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1.xml" ContentType="application/vnd.ms-excel.slicer+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7.xml" ContentType="application/vnd.openxmlformats-officedocument.drawing+xml"/>
  <Override PartName="/xl/slicers/slicer6.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8.xml" ContentType="application/vnd.openxmlformats-officedocument.drawing+xml"/>
  <Override PartName="/xl/slicers/slicer7.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9.xml" ContentType="application/vnd.openxmlformats-officedocument.drawing+xml"/>
  <Override PartName="/xl/slicers/slicer8.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0.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1.xml" ContentType="application/vnd.openxmlformats-officedocument.drawing+xml"/>
  <Override PartName="/xl/tables/table3.xml" ContentType="application/vnd.openxmlformats-officedocument.spreadsheetml.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2.xml" ContentType="application/vnd.openxmlformats-officedocument.drawing+xml"/>
  <Override PartName="/xl/tables/table4.xml" ContentType="application/vnd.openxmlformats-officedocument.spreadsheetml.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11" codeName="{DD97A8EA-9A9A-E61F-A557-7D5A7D7259CE}"/>
  <workbookPr codeName="ThisWorkbook"/>
  <mc:AlternateContent xmlns:mc="http://schemas.openxmlformats.org/markup-compatibility/2006">
    <mc:Choice Requires="x15">
      <x15ac:absPath xmlns:x15ac="http://schemas.microsoft.com/office/spreadsheetml/2010/11/ac" url="C:\Users\User\Documents\Biro to Job\Project\"/>
    </mc:Choice>
  </mc:AlternateContent>
  <xr:revisionPtr revIDLastSave="0" documentId="13_ncr:1_{03148F97-8744-47F2-8F24-E16E28CCAA03}" xr6:coauthVersionLast="47" xr6:coauthVersionMax="47" xr10:uidLastSave="{00000000-0000-0000-0000-000000000000}"/>
  <bookViews>
    <workbookView xWindow="-108" yWindow="-108" windowWidth="23256" windowHeight="12456" tabRatio="895" activeTab="1" xr2:uid="{CE76A322-9AAC-4669-871C-918EB5A77188}"/>
  </bookViews>
  <sheets>
    <sheet name="Dashboard1" sheetId="11" r:id="rId1"/>
    <sheet name="Dashboard" sheetId="12" r:id="rId2"/>
    <sheet name="lagos_traffic_sample_2000" sheetId="1" r:id="rId3"/>
    <sheet name="chart1" sheetId="6" r:id="rId4"/>
    <sheet name="chart2" sheetId="15" r:id="rId5"/>
    <sheet name="chart3" sheetId="16" r:id="rId6"/>
    <sheet name="chart4 (2)" sheetId="27" r:id="rId7"/>
    <sheet name="chart4" sheetId="19" r:id="rId8"/>
    <sheet name="chart5" sheetId="20" r:id="rId9"/>
    <sheet name="chart6" sheetId="21" r:id="rId10"/>
    <sheet name="Sheet3" sheetId="24" r:id="rId11"/>
    <sheet name="Sheet4" sheetId="25" r:id="rId12"/>
    <sheet name="Sheet5" sheetId="26" r:id="rId13"/>
    <sheet name="lagos_traffic_sample_2000 (2)" sheetId="2" r:id="rId14"/>
    <sheet name="lagos_traffic_sample_2000 (3)" sheetId="3" r:id="rId15"/>
  </sheets>
  <externalReferences>
    <externalReference r:id="rId16"/>
    <externalReference r:id="rId17"/>
  </externalReferences>
  <definedNames>
    <definedName name="_xlnm._FilterDatabase" localSheetId="2" hidden="1">lagos_traffic_sample_2000!$A$1:$M$2001</definedName>
    <definedName name="_xlnm._FilterDatabase" localSheetId="13" hidden="1">'lagos_traffic_sample_2000 (2)'!$A$1:$M$2001</definedName>
    <definedName name="_xlnm._FilterDatabase" localSheetId="14" hidden="1">'lagos_traffic_sample_2000 (3)'!$A$1:$M$2001</definedName>
    <definedName name="_xlcn.WorksheetConnection_ExcelProjectDataset.xlsxcleaneddata1" hidden="1">[1]!cleaneddata[#Data]</definedName>
    <definedName name="Slicer_congestion_level1">#N/A</definedName>
    <definedName name="Slicer_day_of_week11">#N/A</definedName>
    <definedName name="Slicer_road_name1">#N/A</definedName>
    <definedName name="Slicer_time_of_day1">#N/A</definedName>
    <definedName name="Slicer_timestamp">#N/A</definedName>
  </definedNames>
  <calcPr calcId="191029"/>
  <pivotCaches>
    <pivotCache cacheId="57" r:id="rId18"/>
  </pivotCaches>
  <extLst>
    <ext xmlns:x14="http://schemas.microsoft.com/office/spreadsheetml/2009/9/main" uri="{BBE1A952-AA13-448e-AADC-164F8A28A991}">
      <x14:slicerCaches>
        <x14:slicerCache r:id="rId19"/>
        <x14:slicerCache r:id="rId20"/>
        <x14:slicerCache r:id="rId21"/>
        <x14:slicerCache r:id="rId22"/>
        <x14:slicerCache r:id="rId23"/>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cleaneddata" name="cleaneddata" connection="WorksheetConnection_Excel Project Dataset.xlsx!cleaned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001" i="3" l="1"/>
  <c r="K2001" i="3" s="1"/>
  <c r="L2001" i="3"/>
  <c r="I2001" i="3"/>
  <c r="M2000" i="3"/>
  <c r="K2000" i="3" s="1"/>
  <c r="L2000" i="3"/>
  <c r="I2000" i="3"/>
  <c r="M1999" i="3"/>
  <c r="K1999" i="3" s="1"/>
  <c r="L1999" i="3"/>
  <c r="I1999" i="3"/>
  <c r="M1998" i="3"/>
  <c r="L1998" i="3"/>
  <c r="K1998" i="3"/>
  <c r="I1998" i="3"/>
  <c r="M1997" i="3"/>
  <c r="K1997" i="3" s="1"/>
  <c r="L1997" i="3"/>
  <c r="I1997" i="3"/>
  <c r="M1996" i="3"/>
  <c r="L1996" i="3"/>
  <c r="K1996" i="3"/>
  <c r="I1996" i="3"/>
  <c r="M1995" i="3"/>
  <c r="K1995" i="3" s="1"/>
  <c r="L1995" i="3"/>
  <c r="I1995" i="3"/>
  <c r="M1994" i="3"/>
  <c r="L1994" i="3"/>
  <c r="K1994" i="3"/>
  <c r="I1994" i="3"/>
  <c r="M1993" i="3"/>
  <c r="K1993" i="3" s="1"/>
  <c r="L1993" i="3"/>
  <c r="I1993" i="3"/>
  <c r="M1992" i="3"/>
  <c r="L1992" i="3"/>
  <c r="K1992" i="3"/>
  <c r="I1992" i="3"/>
  <c r="M1991" i="3"/>
  <c r="K1991" i="3" s="1"/>
  <c r="L1991" i="3"/>
  <c r="I1991" i="3"/>
  <c r="M1990" i="3"/>
  <c r="L1990" i="3"/>
  <c r="K1990" i="3"/>
  <c r="I1990" i="3"/>
  <c r="M1989" i="3"/>
  <c r="K1989" i="3" s="1"/>
  <c r="L1989" i="3"/>
  <c r="I1989" i="3"/>
  <c r="M1988" i="3"/>
  <c r="L1988" i="3"/>
  <c r="K1988" i="3"/>
  <c r="I1988" i="3"/>
  <c r="M1987" i="3"/>
  <c r="K1987" i="3" s="1"/>
  <c r="L1987" i="3"/>
  <c r="I1987" i="3"/>
  <c r="M1986" i="3"/>
  <c r="L1986" i="3"/>
  <c r="K1986" i="3"/>
  <c r="I1986" i="3"/>
  <c r="M1985" i="3"/>
  <c r="K1985" i="3" s="1"/>
  <c r="L1985" i="3"/>
  <c r="I1985" i="3"/>
  <c r="M1984" i="3"/>
  <c r="L1984" i="3"/>
  <c r="K1984" i="3"/>
  <c r="I1984" i="3"/>
  <c r="M1983" i="3"/>
  <c r="K1983" i="3" s="1"/>
  <c r="L1983" i="3"/>
  <c r="I1983" i="3"/>
  <c r="M1982" i="3"/>
  <c r="L1982" i="3"/>
  <c r="K1982" i="3"/>
  <c r="I1982" i="3"/>
  <c r="M1981" i="3"/>
  <c r="K1981" i="3" s="1"/>
  <c r="L1981" i="3"/>
  <c r="I1981" i="3"/>
  <c r="M1980" i="3"/>
  <c r="L1980" i="3"/>
  <c r="K1980" i="3"/>
  <c r="I1980" i="3"/>
  <c r="M1979" i="3"/>
  <c r="K1979" i="3" s="1"/>
  <c r="L1979" i="3"/>
  <c r="I1979" i="3"/>
  <c r="M1978" i="3"/>
  <c r="L1978" i="3"/>
  <c r="K1978" i="3"/>
  <c r="I1978" i="3"/>
  <c r="M1977" i="3"/>
  <c r="K1977" i="3" s="1"/>
  <c r="L1977" i="3"/>
  <c r="I1977" i="3"/>
  <c r="M1976" i="3"/>
  <c r="L1976" i="3"/>
  <c r="K1976" i="3"/>
  <c r="I1976" i="3"/>
  <c r="M1975" i="3"/>
  <c r="K1975" i="3" s="1"/>
  <c r="L1975" i="3"/>
  <c r="I1975" i="3"/>
  <c r="M1974" i="3"/>
  <c r="L1974" i="3"/>
  <c r="K1974" i="3"/>
  <c r="I1974" i="3"/>
  <c r="M1973" i="3"/>
  <c r="K1973" i="3" s="1"/>
  <c r="L1973" i="3"/>
  <c r="I1973" i="3"/>
  <c r="M1972" i="3"/>
  <c r="L1972" i="3"/>
  <c r="K1972" i="3"/>
  <c r="I1972" i="3"/>
  <c r="M1971" i="3"/>
  <c r="K1971" i="3" s="1"/>
  <c r="L1971" i="3"/>
  <c r="I1971" i="3"/>
  <c r="M1970" i="3"/>
  <c r="L1970" i="3"/>
  <c r="K1970" i="3"/>
  <c r="I1970" i="3"/>
  <c r="M1969" i="3"/>
  <c r="K1969" i="3" s="1"/>
  <c r="L1969" i="3"/>
  <c r="I1969" i="3"/>
  <c r="M1968" i="3"/>
  <c r="L1968" i="3"/>
  <c r="K1968" i="3"/>
  <c r="I1968" i="3"/>
  <c r="M1967" i="3"/>
  <c r="K1967" i="3" s="1"/>
  <c r="L1967" i="3"/>
  <c r="I1967" i="3"/>
  <c r="M1966" i="3"/>
  <c r="L1966" i="3"/>
  <c r="K1966" i="3"/>
  <c r="I1966" i="3"/>
  <c r="M1965" i="3"/>
  <c r="K1965" i="3" s="1"/>
  <c r="L1965" i="3"/>
  <c r="I1965" i="3"/>
  <c r="M1964" i="3"/>
  <c r="L1964" i="3"/>
  <c r="K1964" i="3"/>
  <c r="I1964" i="3"/>
  <c r="M1963" i="3"/>
  <c r="K1963" i="3" s="1"/>
  <c r="L1963" i="3"/>
  <c r="I1963" i="3"/>
  <c r="M1962" i="3"/>
  <c r="L1962" i="3"/>
  <c r="K1962" i="3"/>
  <c r="I1962" i="3"/>
  <c r="M1961" i="3"/>
  <c r="K1961" i="3" s="1"/>
  <c r="L1961" i="3"/>
  <c r="I1961" i="3"/>
  <c r="M1960" i="3"/>
  <c r="L1960" i="3"/>
  <c r="K1960" i="3"/>
  <c r="I1960" i="3"/>
  <c r="M1959" i="3"/>
  <c r="K1959" i="3" s="1"/>
  <c r="L1959" i="3"/>
  <c r="I1959" i="3"/>
  <c r="M1958" i="3"/>
  <c r="L1958" i="3"/>
  <c r="K1958" i="3"/>
  <c r="I1958" i="3"/>
  <c r="M1957" i="3"/>
  <c r="K1957" i="3" s="1"/>
  <c r="L1957" i="3"/>
  <c r="I1957" i="3"/>
  <c r="M1956" i="3"/>
  <c r="L1956" i="3"/>
  <c r="K1956" i="3"/>
  <c r="I1956" i="3"/>
  <c r="M1955" i="3"/>
  <c r="K1955" i="3" s="1"/>
  <c r="L1955" i="3"/>
  <c r="I1955" i="3"/>
  <c r="M1954" i="3"/>
  <c r="L1954" i="3"/>
  <c r="K1954" i="3"/>
  <c r="I1954" i="3"/>
  <c r="M1953" i="3"/>
  <c r="K1953" i="3" s="1"/>
  <c r="L1953" i="3"/>
  <c r="I1953" i="3"/>
  <c r="M1952" i="3"/>
  <c r="L1952" i="3"/>
  <c r="K1952" i="3"/>
  <c r="I1952" i="3"/>
  <c r="M1951" i="3"/>
  <c r="K1951" i="3" s="1"/>
  <c r="L1951" i="3"/>
  <c r="I1951" i="3"/>
  <c r="M1950" i="3"/>
  <c r="L1950" i="3"/>
  <c r="K1950" i="3"/>
  <c r="I1950" i="3"/>
  <c r="M1949" i="3"/>
  <c r="K1949" i="3" s="1"/>
  <c r="L1949" i="3"/>
  <c r="I1949" i="3"/>
  <c r="M1948" i="3"/>
  <c r="L1948" i="3"/>
  <c r="K1948" i="3"/>
  <c r="I1948" i="3"/>
  <c r="M1947" i="3"/>
  <c r="K1947" i="3" s="1"/>
  <c r="L1947" i="3"/>
  <c r="I1947" i="3"/>
  <c r="M1946" i="3"/>
  <c r="L1946" i="3"/>
  <c r="K1946" i="3"/>
  <c r="I1946" i="3"/>
  <c r="M1945" i="3"/>
  <c r="K1945" i="3" s="1"/>
  <c r="L1945" i="3"/>
  <c r="I1945" i="3"/>
  <c r="M1944" i="3"/>
  <c r="L1944" i="3"/>
  <c r="K1944" i="3"/>
  <c r="I1944" i="3"/>
  <c r="M1943" i="3"/>
  <c r="K1943" i="3" s="1"/>
  <c r="L1943" i="3"/>
  <c r="I1943" i="3"/>
  <c r="M1942" i="3"/>
  <c r="L1942" i="3"/>
  <c r="K1942" i="3"/>
  <c r="I1942" i="3"/>
  <c r="M1941" i="3"/>
  <c r="K1941" i="3" s="1"/>
  <c r="L1941" i="3"/>
  <c r="I1941" i="3"/>
  <c r="M1940" i="3"/>
  <c r="L1940" i="3"/>
  <c r="K1940" i="3"/>
  <c r="I1940" i="3"/>
  <c r="M1939" i="3"/>
  <c r="K1939" i="3" s="1"/>
  <c r="L1939" i="3"/>
  <c r="I1939" i="3"/>
  <c r="M1938" i="3"/>
  <c r="L1938" i="3"/>
  <c r="K1938" i="3"/>
  <c r="I1938" i="3"/>
  <c r="M1937" i="3"/>
  <c r="K1937" i="3" s="1"/>
  <c r="L1937" i="3"/>
  <c r="I1937" i="3"/>
  <c r="M1936" i="3"/>
  <c r="L1936" i="3"/>
  <c r="K1936" i="3"/>
  <c r="I1936" i="3"/>
  <c r="M1935" i="3"/>
  <c r="K1935" i="3" s="1"/>
  <c r="L1935" i="3"/>
  <c r="I1935" i="3"/>
  <c r="M1934" i="3"/>
  <c r="L1934" i="3"/>
  <c r="K1934" i="3"/>
  <c r="I1934" i="3"/>
  <c r="M1933" i="3"/>
  <c r="K1933" i="3" s="1"/>
  <c r="L1933" i="3"/>
  <c r="I1933" i="3"/>
  <c r="M1932" i="3"/>
  <c r="L1932" i="3"/>
  <c r="K1932" i="3"/>
  <c r="I1932" i="3"/>
  <c r="M1931" i="3"/>
  <c r="K1931" i="3" s="1"/>
  <c r="L1931" i="3"/>
  <c r="I1931" i="3"/>
  <c r="M1930" i="3"/>
  <c r="L1930" i="3"/>
  <c r="K1930" i="3"/>
  <c r="I1930" i="3"/>
  <c r="M1929" i="3"/>
  <c r="K1929" i="3" s="1"/>
  <c r="L1929" i="3"/>
  <c r="I1929" i="3"/>
  <c r="M1928" i="3"/>
  <c r="L1928" i="3"/>
  <c r="K1928" i="3"/>
  <c r="I1928" i="3"/>
  <c r="M1927" i="3"/>
  <c r="K1927" i="3" s="1"/>
  <c r="L1927" i="3"/>
  <c r="I1927" i="3"/>
  <c r="M1926" i="3"/>
  <c r="L1926" i="3"/>
  <c r="K1926" i="3"/>
  <c r="I1926" i="3"/>
  <c r="M1925" i="3"/>
  <c r="K1925" i="3" s="1"/>
  <c r="L1925" i="3"/>
  <c r="I1925" i="3"/>
  <c r="M1924" i="3"/>
  <c r="L1924" i="3"/>
  <c r="K1924" i="3"/>
  <c r="I1924" i="3"/>
  <c r="M1923" i="3"/>
  <c r="K1923" i="3" s="1"/>
  <c r="L1923" i="3"/>
  <c r="I1923" i="3"/>
  <c r="M1922" i="3"/>
  <c r="L1922" i="3"/>
  <c r="K1922" i="3"/>
  <c r="I1922" i="3"/>
  <c r="M1921" i="3"/>
  <c r="K1921" i="3" s="1"/>
  <c r="L1921" i="3"/>
  <c r="I1921" i="3"/>
  <c r="M1920" i="3"/>
  <c r="L1920" i="3"/>
  <c r="K1920" i="3"/>
  <c r="I1920" i="3"/>
  <c r="M1919" i="3"/>
  <c r="K1919" i="3" s="1"/>
  <c r="L1919" i="3"/>
  <c r="I1919" i="3"/>
  <c r="M1918" i="3"/>
  <c r="L1918" i="3"/>
  <c r="K1918" i="3"/>
  <c r="I1918" i="3"/>
  <c r="M1917" i="3"/>
  <c r="K1917" i="3" s="1"/>
  <c r="L1917" i="3"/>
  <c r="I1917" i="3"/>
  <c r="M1916" i="3"/>
  <c r="L1916" i="3"/>
  <c r="K1916" i="3"/>
  <c r="I1916" i="3"/>
  <c r="M1915" i="3"/>
  <c r="K1915" i="3" s="1"/>
  <c r="L1915" i="3"/>
  <c r="I1915" i="3"/>
  <c r="M1914" i="3"/>
  <c r="L1914" i="3"/>
  <c r="K1914" i="3"/>
  <c r="I1914" i="3"/>
  <c r="M1913" i="3"/>
  <c r="K1913" i="3" s="1"/>
  <c r="L1913" i="3"/>
  <c r="I1913" i="3"/>
  <c r="M1912" i="3"/>
  <c r="L1912" i="3"/>
  <c r="K1912" i="3"/>
  <c r="I1912" i="3"/>
  <c r="M1911" i="3"/>
  <c r="K1911" i="3" s="1"/>
  <c r="L1911" i="3"/>
  <c r="I1911" i="3"/>
  <c r="M1910" i="3"/>
  <c r="L1910" i="3"/>
  <c r="K1910" i="3"/>
  <c r="I1910" i="3"/>
  <c r="M1909" i="3"/>
  <c r="K1909" i="3" s="1"/>
  <c r="L1909" i="3"/>
  <c r="I1909" i="3"/>
  <c r="M1908" i="3"/>
  <c r="L1908" i="3"/>
  <c r="K1908" i="3"/>
  <c r="I1908" i="3"/>
  <c r="M1907" i="3"/>
  <c r="K1907" i="3" s="1"/>
  <c r="L1907" i="3"/>
  <c r="I1907" i="3"/>
  <c r="M1906" i="3"/>
  <c r="L1906" i="3"/>
  <c r="K1906" i="3"/>
  <c r="I1906" i="3"/>
  <c r="M1905" i="3"/>
  <c r="K1905" i="3" s="1"/>
  <c r="L1905" i="3"/>
  <c r="I1905" i="3"/>
  <c r="M1904" i="3"/>
  <c r="L1904" i="3"/>
  <c r="K1904" i="3"/>
  <c r="I1904" i="3"/>
  <c r="M1903" i="3"/>
  <c r="K1903" i="3" s="1"/>
  <c r="L1903" i="3"/>
  <c r="I1903" i="3"/>
  <c r="M1902" i="3"/>
  <c r="L1902" i="3"/>
  <c r="K1902" i="3"/>
  <c r="I1902" i="3"/>
  <c r="M1901" i="3"/>
  <c r="K1901" i="3" s="1"/>
  <c r="L1901" i="3"/>
  <c r="I1901" i="3"/>
  <c r="M1900" i="3"/>
  <c r="L1900" i="3"/>
  <c r="K1900" i="3"/>
  <c r="I1900" i="3"/>
  <c r="M1899" i="3"/>
  <c r="K1899" i="3" s="1"/>
  <c r="L1899" i="3"/>
  <c r="I1899" i="3"/>
  <c r="M1898" i="3"/>
  <c r="L1898" i="3"/>
  <c r="K1898" i="3"/>
  <c r="I1898" i="3"/>
  <c r="M1897" i="3"/>
  <c r="K1897" i="3" s="1"/>
  <c r="L1897" i="3"/>
  <c r="I1897" i="3"/>
  <c r="M1896" i="3"/>
  <c r="L1896" i="3"/>
  <c r="K1896" i="3"/>
  <c r="I1896" i="3"/>
  <c r="M1895" i="3"/>
  <c r="K1895" i="3" s="1"/>
  <c r="L1895" i="3"/>
  <c r="I1895" i="3"/>
  <c r="M1894" i="3"/>
  <c r="L1894" i="3"/>
  <c r="K1894" i="3"/>
  <c r="I1894" i="3"/>
  <c r="M1893" i="3"/>
  <c r="K1893" i="3" s="1"/>
  <c r="L1893" i="3"/>
  <c r="I1893" i="3"/>
  <c r="M1892" i="3"/>
  <c r="L1892" i="3"/>
  <c r="K1892" i="3"/>
  <c r="I1892" i="3"/>
  <c r="M1891" i="3"/>
  <c r="K1891" i="3" s="1"/>
  <c r="L1891" i="3"/>
  <c r="I1891" i="3"/>
  <c r="M1890" i="3"/>
  <c r="L1890" i="3"/>
  <c r="K1890" i="3"/>
  <c r="I1890" i="3"/>
  <c r="M1889" i="3"/>
  <c r="K1889" i="3" s="1"/>
  <c r="L1889" i="3"/>
  <c r="I1889" i="3"/>
  <c r="M1888" i="3"/>
  <c r="L1888" i="3"/>
  <c r="K1888" i="3"/>
  <c r="I1888" i="3"/>
  <c r="M1887" i="3"/>
  <c r="K1887" i="3" s="1"/>
  <c r="L1887" i="3"/>
  <c r="I1887" i="3"/>
  <c r="M1886" i="3"/>
  <c r="L1886" i="3"/>
  <c r="K1886" i="3"/>
  <c r="I1886" i="3"/>
  <c r="M1885" i="3"/>
  <c r="K1885" i="3" s="1"/>
  <c r="L1885" i="3"/>
  <c r="I1885" i="3"/>
  <c r="M1884" i="3"/>
  <c r="L1884" i="3"/>
  <c r="K1884" i="3"/>
  <c r="I1884" i="3"/>
  <c r="M1883" i="3"/>
  <c r="K1883" i="3" s="1"/>
  <c r="L1883" i="3"/>
  <c r="I1883" i="3"/>
  <c r="M1882" i="3"/>
  <c r="L1882" i="3"/>
  <c r="K1882" i="3"/>
  <c r="I1882" i="3"/>
  <c r="M1881" i="3"/>
  <c r="K1881" i="3" s="1"/>
  <c r="L1881" i="3"/>
  <c r="I1881" i="3"/>
  <c r="M1880" i="3"/>
  <c r="L1880" i="3"/>
  <c r="K1880" i="3"/>
  <c r="I1880" i="3"/>
  <c r="M1879" i="3"/>
  <c r="K1879" i="3" s="1"/>
  <c r="L1879" i="3"/>
  <c r="I1879" i="3"/>
  <c r="M1878" i="3"/>
  <c r="L1878" i="3"/>
  <c r="K1878" i="3"/>
  <c r="I1878" i="3"/>
  <c r="M1877" i="3"/>
  <c r="K1877" i="3" s="1"/>
  <c r="L1877" i="3"/>
  <c r="I1877" i="3"/>
  <c r="M1876" i="3"/>
  <c r="L1876" i="3"/>
  <c r="K1876" i="3"/>
  <c r="I1876" i="3"/>
  <c r="M1875" i="3"/>
  <c r="K1875" i="3" s="1"/>
  <c r="L1875" i="3"/>
  <c r="I1875" i="3"/>
  <c r="M1874" i="3"/>
  <c r="L1874" i="3"/>
  <c r="K1874" i="3"/>
  <c r="I1874" i="3"/>
  <c r="M1873" i="3"/>
  <c r="K1873" i="3" s="1"/>
  <c r="L1873" i="3"/>
  <c r="I1873" i="3"/>
  <c r="M1872" i="3"/>
  <c r="L1872" i="3"/>
  <c r="K1872" i="3"/>
  <c r="I1872" i="3"/>
  <c r="M1871" i="3"/>
  <c r="K1871" i="3" s="1"/>
  <c r="L1871" i="3"/>
  <c r="I1871" i="3"/>
  <c r="M1870" i="3"/>
  <c r="L1870" i="3"/>
  <c r="K1870" i="3"/>
  <c r="I1870" i="3"/>
  <c r="M1869" i="3"/>
  <c r="K1869" i="3" s="1"/>
  <c r="L1869" i="3"/>
  <c r="I1869" i="3"/>
  <c r="M1868" i="3"/>
  <c r="L1868" i="3"/>
  <c r="K1868" i="3"/>
  <c r="I1868" i="3"/>
  <c r="M1867" i="3"/>
  <c r="K1867" i="3" s="1"/>
  <c r="L1867" i="3"/>
  <c r="I1867" i="3"/>
  <c r="M1866" i="3"/>
  <c r="L1866" i="3"/>
  <c r="K1866" i="3"/>
  <c r="I1866" i="3"/>
  <c r="M1865" i="3"/>
  <c r="K1865" i="3" s="1"/>
  <c r="L1865" i="3"/>
  <c r="I1865" i="3"/>
  <c r="M1864" i="3"/>
  <c r="L1864" i="3"/>
  <c r="K1864" i="3"/>
  <c r="I1864" i="3"/>
  <c r="M1863" i="3"/>
  <c r="K1863" i="3" s="1"/>
  <c r="L1863" i="3"/>
  <c r="I1863" i="3"/>
  <c r="M1862" i="3"/>
  <c r="L1862" i="3"/>
  <c r="K1862" i="3"/>
  <c r="I1862" i="3"/>
  <c r="M1861" i="3"/>
  <c r="K1861" i="3" s="1"/>
  <c r="L1861" i="3"/>
  <c r="I1861" i="3"/>
  <c r="M1860" i="3"/>
  <c r="L1860" i="3"/>
  <c r="K1860" i="3"/>
  <c r="I1860" i="3"/>
  <c r="M1859" i="3"/>
  <c r="K1859" i="3" s="1"/>
  <c r="L1859" i="3"/>
  <c r="I1859" i="3"/>
  <c r="M1858" i="3"/>
  <c r="L1858" i="3"/>
  <c r="K1858" i="3"/>
  <c r="I1858" i="3"/>
  <c r="M1857" i="3"/>
  <c r="K1857" i="3" s="1"/>
  <c r="L1857" i="3"/>
  <c r="I1857" i="3"/>
  <c r="M1856" i="3"/>
  <c r="L1856" i="3"/>
  <c r="K1856" i="3"/>
  <c r="I1856" i="3"/>
  <c r="M1855" i="3"/>
  <c r="K1855" i="3" s="1"/>
  <c r="L1855" i="3"/>
  <c r="I1855" i="3"/>
  <c r="M1854" i="3"/>
  <c r="L1854" i="3"/>
  <c r="K1854" i="3"/>
  <c r="I1854" i="3"/>
  <c r="M1853" i="3"/>
  <c r="K1853" i="3" s="1"/>
  <c r="L1853" i="3"/>
  <c r="I1853" i="3"/>
  <c r="M1852" i="3"/>
  <c r="L1852" i="3"/>
  <c r="K1852" i="3"/>
  <c r="I1852" i="3"/>
  <c r="M1851" i="3"/>
  <c r="K1851" i="3" s="1"/>
  <c r="L1851" i="3"/>
  <c r="I1851" i="3"/>
  <c r="M1850" i="3"/>
  <c r="L1850" i="3"/>
  <c r="K1850" i="3"/>
  <c r="I1850" i="3"/>
  <c r="M1849" i="3"/>
  <c r="K1849" i="3" s="1"/>
  <c r="L1849" i="3"/>
  <c r="I1849" i="3"/>
  <c r="M1848" i="3"/>
  <c r="L1848" i="3"/>
  <c r="K1848" i="3"/>
  <c r="I1848" i="3"/>
  <c r="M1847" i="3"/>
  <c r="K1847" i="3" s="1"/>
  <c r="L1847" i="3"/>
  <c r="I1847" i="3"/>
  <c r="M1846" i="3"/>
  <c r="L1846" i="3"/>
  <c r="K1846" i="3"/>
  <c r="I1846" i="3"/>
  <c r="M1845" i="3"/>
  <c r="K1845" i="3" s="1"/>
  <c r="L1845" i="3"/>
  <c r="I1845" i="3"/>
  <c r="M1844" i="3"/>
  <c r="L1844" i="3"/>
  <c r="K1844" i="3"/>
  <c r="I1844" i="3"/>
  <c r="M1843" i="3"/>
  <c r="K1843" i="3" s="1"/>
  <c r="L1843" i="3"/>
  <c r="I1843" i="3"/>
  <c r="M1842" i="3"/>
  <c r="L1842" i="3"/>
  <c r="K1842" i="3"/>
  <c r="I1842" i="3"/>
  <c r="M1841" i="3"/>
  <c r="K1841" i="3" s="1"/>
  <c r="L1841" i="3"/>
  <c r="I1841" i="3"/>
  <c r="M1840" i="3"/>
  <c r="L1840" i="3"/>
  <c r="K1840" i="3"/>
  <c r="I1840" i="3"/>
  <c r="M1839" i="3"/>
  <c r="K1839" i="3" s="1"/>
  <c r="L1839" i="3"/>
  <c r="I1839" i="3"/>
  <c r="M1838" i="3"/>
  <c r="L1838" i="3"/>
  <c r="K1838" i="3"/>
  <c r="I1838" i="3"/>
  <c r="M1837" i="3"/>
  <c r="K1837" i="3" s="1"/>
  <c r="L1837" i="3"/>
  <c r="I1837" i="3"/>
  <c r="M1836" i="3"/>
  <c r="L1836" i="3"/>
  <c r="K1836" i="3"/>
  <c r="I1836" i="3"/>
  <c r="M1835" i="3"/>
  <c r="K1835" i="3" s="1"/>
  <c r="L1835" i="3"/>
  <c r="I1835" i="3"/>
  <c r="M1834" i="3"/>
  <c r="L1834" i="3"/>
  <c r="K1834" i="3"/>
  <c r="I1834" i="3"/>
  <c r="M1833" i="3"/>
  <c r="K1833" i="3" s="1"/>
  <c r="L1833" i="3"/>
  <c r="I1833" i="3"/>
  <c r="M1832" i="3"/>
  <c r="L1832" i="3"/>
  <c r="K1832" i="3"/>
  <c r="I1832" i="3"/>
  <c r="M1831" i="3"/>
  <c r="K1831" i="3" s="1"/>
  <c r="L1831" i="3"/>
  <c r="I1831" i="3"/>
  <c r="M1830" i="3"/>
  <c r="L1830" i="3"/>
  <c r="K1830" i="3"/>
  <c r="I1830" i="3"/>
  <c r="M1829" i="3"/>
  <c r="K1829" i="3" s="1"/>
  <c r="L1829" i="3"/>
  <c r="I1829" i="3"/>
  <c r="M1828" i="3"/>
  <c r="L1828" i="3"/>
  <c r="K1828" i="3"/>
  <c r="I1828" i="3"/>
  <c r="M1827" i="3"/>
  <c r="L1827" i="3"/>
  <c r="K1827" i="3"/>
  <c r="I1827" i="3"/>
  <c r="M1826" i="3"/>
  <c r="L1826" i="3"/>
  <c r="K1826" i="3"/>
  <c r="I1826" i="3"/>
  <c r="M1825" i="3"/>
  <c r="L1825" i="3"/>
  <c r="K1825" i="3"/>
  <c r="I1825" i="3"/>
  <c r="M1824" i="3"/>
  <c r="L1824" i="3"/>
  <c r="K1824" i="3"/>
  <c r="I1824" i="3"/>
  <c r="M1823" i="3"/>
  <c r="L1823" i="3"/>
  <c r="K1823" i="3"/>
  <c r="I1823" i="3"/>
  <c r="M1822" i="3"/>
  <c r="L1822" i="3"/>
  <c r="K1822" i="3"/>
  <c r="I1822" i="3"/>
  <c r="M1821" i="3"/>
  <c r="L1821" i="3"/>
  <c r="K1821" i="3"/>
  <c r="I1821" i="3"/>
  <c r="M1820" i="3"/>
  <c r="L1820" i="3"/>
  <c r="K1820" i="3"/>
  <c r="I1820" i="3"/>
  <c r="M1819" i="3"/>
  <c r="L1819" i="3"/>
  <c r="K1819" i="3"/>
  <c r="I1819" i="3"/>
  <c r="M1818" i="3"/>
  <c r="L1818" i="3"/>
  <c r="K1818" i="3"/>
  <c r="I1818" i="3"/>
  <c r="M1817" i="3"/>
  <c r="L1817" i="3"/>
  <c r="K1817" i="3"/>
  <c r="I1817" i="3"/>
  <c r="M1816" i="3"/>
  <c r="L1816" i="3"/>
  <c r="K1816" i="3"/>
  <c r="I1816" i="3"/>
  <c r="M1815" i="3"/>
  <c r="L1815" i="3"/>
  <c r="K1815" i="3"/>
  <c r="I1815" i="3"/>
  <c r="M1814" i="3"/>
  <c r="L1814" i="3"/>
  <c r="K1814" i="3"/>
  <c r="I1814" i="3"/>
  <c r="M1813" i="3"/>
  <c r="L1813" i="3"/>
  <c r="K1813" i="3"/>
  <c r="I1813" i="3"/>
  <c r="M1812" i="3"/>
  <c r="L1812" i="3"/>
  <c r="K1812" i="3"/>
  <c r="I1812" i="3"/>
  <c r="M1811" i="3"/>
  <c r="L1811" i="3"/>
  <c r="K1811" i="3"/>
  <c r="I1811" i="3"/>
  <c r="M1810" i="3"/>
  <c r="L1810" i="3"/>
  <c r="K1810" i="3"/>
  <c r="I1810" i="3"/>
  <c r="M1809" i="3"/>
  <c r="L1809" i="3"/>
  <c r="K1809" i="3"/>
  <c r="I1809" i="3"/>
  <c r="M1808" i="3"/>
  <c r="L1808" i="3"/>
  <c r="K1808" i="3"/>
  <c r="I1808" i="3"/>
  <c r="M1807" i="3"/>
  <c r="L1807" i="3"/>
  <c r="K1807" i="3"/>
  <c r="I1807" i="3"/>
  <c r="M1806" i="3"/>
  <c r="L1806" i="3"/>
  <c r="K1806" i="3"/>
  <c r="I1806" i="3"/>
  <c r="M1805" i="3"/>
  <c r="L1805" i="3"/>
  <c r="K1805" i="3"/>
  <c r="I1805" i="3"/>
  <c r="M1804" i="3"/>
  <c r="L1804" i="3"/>
  <c r="K1804" i="3"/>
  <c r="I1804" i="3"/>
  <c r="M1803" i="3"/>
  <c r="L1803" i="3"/>
  <c r="K1803" i="3"/>
  <c r="I1803" i="3"/>
  <c r="M1802" i="3"/>
  <c r="L1802" i="3"/>
  <c r="K1802" i="3"/>
  <c r="I1802" i="3"/>
  <c r="M1801" i="3"/>
  <c r="L1801" i="3"/>
  <c r="K1801" i="3"/>
  <c r="I1801" i="3"/>
  <c r="M1800" i="3"/>
  <c r="L1800" i="3"/>
  <c r="K1800" i="3"/>
  <c r="I1800" i="3"/>
  <c r="M1799" i="3"/>
  <c r="L1799" i="3"/>
  <c r="K1799" i="3"/>
  <c r="I1799" i="3"/>
  <c r="M1798" i="3"/>
  <c r="L1798" i="3"/>
  <c r="K1798" i="3"/>
  <c r="I1798" i="3"/>
  <c r="M1797" i="3"/>
  <c r="L1797" i="3"/>
  <c r="K1797" i="3"/>
  <c r="I1797" i="3"/>
  <c r="M1796" i="3"/>
  <c r="L1796" i="3"/>
  <c r="K1796" i="3"/>
  <c r="I1796" i="3"/>
  <c r="M1795" i="3"/>
  <c r="L1795" i="3"/>
  <c r="K1795" i="3"/>
  <c r="I1795" i="3"/>
  <c r="M1794" i="3"/>
  <c r="L1794" i="3"/>
  <c r="K1794" i="3"/>
  <c r="I1794" i="3"/>
  <c r="M1793" i="3"/>
  <c r="L1793" i="3"/>
  <c r="K1793" i="3"/>
  <c r="I1793" i="3"/>
  <c r="M1792" i="3"/>
  <c r="L1792" i="3"/>
  <c r="K1792" i="3"/>
  <c r="I1792" i="3"/>
  <c r="M1791" i="3"/>
  <c r="L1791" i="3"/>
  <c r="K1791" i="3"/>
  <c r="I1791" i="3"/>
  <c r="M1790" i="3"/>
  <c r="L1790" i="3"/>
  <c r="K1790" i="3"/>
  <c r="I1790" i="3"/>
  <c r="M1789" i="3"/>
  <c r="L1789" i="3"/>
  <c r="K1789" i="3"/>
  <c r="I1789" i="3"/>
  <c r="M1788" i="3"/>
  <c r="L1788" i="3"/>
  <c r="K1788" i="3"/>
  <c r="I1788" i="3"/>
  <c r="M1787" i="3"/>
  <c r="L1787" i="3"/>
  <c r="K1787" i="3"/>
  <c r="I1787" i="3"/>
  <c r="M1786" i="3"/>
  <c r="L1786" i="3"/>
  <c r="K1786" i="3"/>
  <c r="I1786" i="3"/>
  <c r="M1785" i="3"/>
  <c r="L1785" i="3"/>
  <c r="K1785" i="3"/>
  <c r="I1785" i="3"/>
  <c r="M1784" i="3"/>
  <c r="L1784" i="3"/>
  <c r="K1784" i="3"/>
  <c r="I1784" i="3"/>
  <c r="M1783" i="3"/>
  <c r="L1783" i="3"/>
  <c r="K1783" i="3"/>
  <c r="I1783" i="3"/>
  <c r="M1782" i="3"/>
  <c r="L1782" i="3"/>
  <c r="K1782" i="3"/>
  <c r="I1782" i="3"/>
  <c r="M1781" i="3"/>
  <c r="L1781" i="3"/>
  <c r="K1781" i="3"/>
  <c r="I1781" i="3"/>
  <c r="M1780" i="3"/>
  <c r="L1780" i="3"/>
  <c r="K1780" i="3"/>
  <c r="I1780" i="3"/>
  <c r="M1779" i="3"/>
  <c r="L1779" i="3"/>
  <c r="K1779" i="3"/>
  <c r="I1779" i="3"/>
  <c r="M1778" i="3"/>
  <c r="L1778" i="3"/>
  <c r="K1778" i="3"/>
  <c r="I1778" i="3"/>
  <c r="M1777" i="3"/>
  <c r="L1777" i="3"/>
  <c r="K1777" i="3"/>
  <c r="I1777" i="3"/>
  <c r="M1776" i="3"/>
  <c r="L1776" i="3"/>
  <c r="K1776" i="3"/>
  <c r="I1776" i="3"/>
  <c r="M1775" i="3"/>
  <c r="L1775" i="3"/>
  <c r="K1775" i="3"/>
  <c r="I1775" i="3"/>
  <c r="M1774" i="3"/>
  <c r="L1774" i="3"/>
  <c r="K1774" i="3"/>
  <c r="I1774" i="3"/>
  <c r="M1773" i="3"/>
  <c r="L1773" i="3"/>
  <c r="K1773" i="3"/>
  <c r="I1773" i="3"/>
  <c r="M1772" i="3"/>
  <c r="L1772" i="3"/>
  <c r="K1772" i="3"/>
  <c r="I1772" i="3"/>
  <c r="M1771" i="3"/>
  <c r="L1771" i="3"/>
  <c r="K1771" i="3"/>
  <c r="I1771" i="3"/>
  <c r="M1770" i="3"/>
  <c r="L1770" i="3"/>
  <c r="K1770" i="3"/>
  <c r="I1770" i="3"/>
  <c r="M1769" i="3"/>
  <c r="L1769" i="3"/>
  <c r="K1769" i="3"/>
  <c r="I1769" i="3"/>
  <c r="M1768" i="3"/>
  <c r="L1768" i="3"/>
  <c r="K1768" i="3"/>
  <c r="I1768" i="3"/>
  <c r="M1767" i="3"/>
  <c r="L1767" i="3"/>
  <c r="K1767" i="3"/>
  <c r="I1767" i="3"/>
  <c r="M1766" i="3"/>
  <c r="L1766" i="3"/>
  <c r="K1766" i="3"/>
  <c r="I1766" i="3"/>
  <c r="M1765" i="3"/>
  <c r="L1765" i="3"/>
  <c r="K1765" i="3"/>
  <c r="I1765" i="3"/>
  <c r="M1764" i="3"/>
  <c r="L1764" i="3"/>
  <c r="K1764" i="3"/>
  <c r="I1764" i="3"/>
  <c r="M1763" i="3"/>
  <c r="L1763" i="3"/>
  <c r="K1763" i="3"/>
  <c r="I1763" i="3"/>
  <c r="M1762" i="3"/>
  <c r="L1762" i="3"/>
  <c r="K1762" i="3"/>
  <c r="I1762" i="3"/>
  <c r="M1761" i="3"/>
  <c r="L1761" i="3"/>
  <c r="K1761" i="3"/>
  <c r="I1761" i="3"/>
  <c r="M1760" i="3"/>
  <c r="L1760" i="3"/>
  <c r="K1760" i="3"/>
  <c r="I1760" i="3"/>
  <c r="M1759" i="3"/>
  <c r="L1759" i="3"/>
  <c r="K1759" i="3"/>
  <c r="I1759" i="3"/>
  <c r="M1758" i="3"/>
  <c r="L1758" i="3"/>
  <c r="K1758" i="3"/>
  <c r="I1758" i="3"/>
  <c r="M1757" i="3"/>
  <c r="L1757" i="3"/>
  <c r="K1757" i="3"/>
  <c r="I1757" i="3"/>
  <c r="M1756" i="3"/>
  <c r="L1756" i="3"/>
  <c r="K1756" i="3"/>
  <c r="I1756" i="3"/>
  <c r="M1755" i="3"/>
  <c r="L1755" i="3"/>
  <c r="K1755" i="3"/>
  <c r="I1755" i="3"/>
  <c r="M1754" i="3"/>
  <c r="L1754" i="3"/>
  <c r="K1754" i="3"/>
  <c r="I1754" i="3"/>
  <c r="M1753" i="3"/>
  <c r="L1753" i="3"/>
  <c r="K1753" i="3"/>
  <c r="I1753" i="3"/>
  <c r="M1752" i="3"/>
  <c r="L1752" i="3"/>
  <c r="K1752" i="3"/>
  <c r="I1752" i="3"/>
  <c r="M1751" i="3"/>
  <c r="L1751" i="3"/>
  <c r="K1751" i="3"/>
  <c r="I1751" i="3"/>
  <c r="M1750" i="3"/>
  <c r="L1750" i="3"/>
  <c r="K1750" i="3"/>
  <c r="I1750" i="3"/>
  <c r="M1749" i="3"/>
  <c r="L1749" i="3"/>
  <c r="K1749" i="3"/>
  <c r="I1749" i="3"/>
  <c r="M1748" i="3"/>
  <c r="L1748" i="3"/>
  <c r="K1748" i="3"/>
  <c r="I1748" i="3"/>
  <c r="M1747" i="3"/>
  <c r="L1747" i="3"/>
  <c r="K1747" i="3"/>
  <c r="I1747" i="3"/>
  <c r="M1746" i="3"/>
  <c r="L1746" i="3"/>
  <c r="K1746" i="3"/>
  <c r="I1746" i="3"/>
  <c r="M1745" i="3"/>
  <c r="L1745" i="3"/>
  <c r="K1745" i="3"/>
  <c r="I1745" i="3"/>
  <c r="M1744" i="3"/>
  <c r="L1744" i="3"/>
  <c r="K1744" i="3"/>
  <c r="I1744" i="3"/>
  <c r="M1743" i="3"/>
  <c r="L1743" i="3"/>
  <c r="K1743" i="3"/>
  <c r="I1743" i="3"/>
  <c r="M1742" i="3"/>
  <c r="L1742" i="3"/>
  <c r="K1742" i="3"/>
  <c r="I1742" i="3"/>
  <c r="M1741" i="3"/>
  <c r="L1741" i="3"/>
  <c r="K1741" i="3"/>
  <c r="I1741" i="3"/>
  <c r="M1740" i="3"/>
  <c r="L1740" i="3"/>
  <c r="K1740" i="3"/>
  <c r="I1740" i="3"/>
  <c r="M1739" i="3"/>
  <c r="L1739" i="3"/>
  <c r="K1739" i="3"/>
  <c r="I1739" i="3"/>
  <c r="M1738" i="3"/>
  <c r="L1738" i="3"/>
  <c r="K1738" i="3"/>
  <c r="I1738" i="3"/>
  <c r="M1737" i="3"/>
  <c r="L1737" i="3"/>
  <c r="K1737" i="3"/>
  <c r="I1737" i="3"/>
  <c r="M1736" i="3"/>
  <c r="L1736" i="3"/>
  <c r="K1736" i="3"/>
  <c r="I1736" i="3"/>
  <c r="M1735" i="3"/>
  <c r="L1735" i="3"/>
  <c r="K1735" i="3"/>
  <c r="I1735" i="3"/>
  <c r="M1734" i="3"/>
  <c r="L1734" i="3"/>
  <c r="K1734" i="3"/>
  <c r="I1734" i="3"/>
  <c r="M1733" i="3"/>
  <c r="L1733" i="3"/>
  <c r="K1733" i="3"/>
  <c r="I1733" i="3"/>
  <c r="M1732" i="3"/>
  <c r="L1732" i="3"/>
  <c r="K1732" i="3"/>
  <c r="I1732" i="3"/>
  <c r="M1731" i="3"/>
  <c r="L1731" i="3"/>
  <c r="K1731" i="3"/>
  <c r="I1731" i="3"/>
  <c r="M1730" i="3"/>
  <c r="L1730" i="3"/>
  <c r="K1730" i="3"/>
  <c r="I1730" i="3"/>
  <c r="M1729" i="3"/>
  <c r="L1729" i="3"/>
  <c r="K1729" i="3"/>
  <c r="I1729" i="3"/>
  <c r="M1728" i="3"/>
  <c r="L1728" i="3"/>
  <c r="K1728" i="3"/>
  <c r="I1728" i="3"/>
  <c r="M1727" i="3"/>
  <c r="L1727" i="3"/>
  <c r="K1727" i="3"/>
  <c r="I1727" i="3"/>
  <c r="M1726" i="3"/>
  <c r="L1726" i="3"/>
  <c r="K1726" i="3"/>
  <c r="I1726" i="3"/>
  <c r="M1725" i="3"/>
  <c r="L1725" i="3"/>
  <c r="K1725" i="3"/>
  <c r="I1725" i="3"/>
  <c r="M1724" i="3"/>
  <c r="L1724" i="3"/>
  <c r="K1724" i="3"/>
  <c r="I1724" i="3"/>
  <c r="M1723" i="3"/>
  <c r="L1723" i="3"/>
  <c r="K1723" i="3"/>
  <c r="I1723" i="3"/>
  <c r="M1722" i="3"/>
  <c r="L1722" i="3"/>
  <c r="K1722" i="3"/>
  <c r="I1722" i="3"/>
  <c r="M1721" i="3"/>
  <c r="L1721" i="3"/>
  <c r="K1721" i="3"/>
  <c r="I1721" i="3"/>
  <c r="M1720" i="3"/>
  <c r="L1720" i="3"/>
  <c r="K1720" i="3"/>
  <c r="I1720" i="3"/>
  <c r="M1719" i="3"/>
  <c r="L1719" i="3"/>
  <c r="K1719" i="3"/>
  <c r="I1719" i="3"/>
  <c r="M1718" i="3"/>
  <c r="L1718" i="3"/>
  <c r="K1718" i="3"/>
  <c r="I1718" i="3"/>
  <c r="M1717" i="3"/>
  <c r="L1717" i="3"/>
  <c r="K1717" i="3"/>
  <c r="I1717" i="3"/>
  <c r="M1716" i="3"/>
  <c r="L1716" i="3"/>
  <c r="K1716" i="3"/>
  <c r="I1716" i="3"/>
  <c r="M1715" i="3"/>
  <c r="L1715" i="3"/>
  <c r="K1715" i="3"/>
  <c r="I1715" i="3"/>
  <c r="M1714" i="3"/>
  <c r="L1714" i="3"/>
  <c r="K1714" i="3"/>
  <c r="I1714" i="3"/>
  <c r="M1713" i="3"/>
  <c r="L1713" i="3"/>
  <c r="K1713" i="3"/>
  <c r="I1713" i="3"/>
  <c r="M1712" i="3"/>
  <c r="L1712" i="3"/>
  <c r="K1712" i="3"/>
  <c r="I1712" i="3"/>
  <c r="M1711" i="3"/>
  <c r="L1711" i="3"/>
  <c r="K1711" i="3"/>
  <c r="I1711" i="3"/>
  <c r="M1710" i="3"/>
  <c r="L1710" i="3"/>
  <c r="K1710" i="3"/>
  <c r="I1710" i="3"/>
  <c r="M1709" i="3"/>
  <c r="L1709" i="3"/>
  <c r="K1709" i="3"/>
  <c r="I1709" i="3"/>
  <c r="M1708" i="3"/>
  <c r="L1708" i="3"/>
  <c r="K1708" i="3"/>
  <c r="I1708" i="3"/>
  <c r="M1707" i="3"/>
  <c r="L1707" i="3"/>
  <c r="K1707" i="3"/>
  <c r="I1707" i="3"/>
  <c r="M1706" i="3"/>
  <c r="L1706" i="3"/>
  <c r="K1706" i="3"/>
  <c r="I1706" i="3"/>
  <c r="M1705" i="3"/>
  <c r="L1705" i="3"/>
  <c r="K1705" i="3"/>
  <c r="I1705" i="3"/>
  <c r="M1704" i="3"/>
  <c r="L1704" i="3"/>
  <c r="K1704" i="3"/>
  <c r="I1704" i="3"/>
  <c r="M1703" i="3"/>
  <c r="L1703" i="3"/>
  <c r="K1703" i="3"/>
  <c r="I1703" i="3"/>
  <c r="M1702" i="3"/>
  <c r="L1702" i="3"/>
  <c r="K1702" i="3"/>
  <c r="I1702" i="3"/>
  <c r="M1701" i="3"/>
  <c r="L1701" i="3"/>
  <c r="K1701" i="3"/>
  <c r="I1701" i="3"/>
  <c r="M1700" i="3"/>
  <c r="L1700" i="3"/>
  <c r="K1700" i="3"/>
  <c r="I1700" i="3"/>
  <c r="M1699" i="3"/>
  <c r="L1699" i="3"/>
  <c r="K1699" i="3"/>
  <c r="I1699" i="3"/>
  <c r="M1698" i="3"/>
  <c r="L1698" i="3"/>
  <c r="K1698" i="3"/>
  <c r="I1698" i="3"/>
  <c r="M1697" i="3"/>
  <c r="L1697" i="3"/>
  <c r="K1697" i="3"/>
  <c r="I1697" i="3"/>
  <c r="M1696" i="3"/>
  <c r="L1696" i="3"/>
  <c r="K1696" i="3"/>
  <c r="I1696" i="3"/>
  <c r="M1695" i="3"/>
  <c r="L1695" i="3"/>
  <c r="K1695" i="3"/>
  <c r="I1695" i="3"/>
  <c r="M1694" i="3"/>
  <c r="L1694" i="3"/>
  <c r="K1694" i="3"/>
  <c r="I1694" i="3"/>
  <c r="M1693" i="3"/>
  <c r="L1693" i="3"/>
  <c r="K1693" i="3"/>
  <c r="I1693" i="3"/>
  <c r="M1692" i="3"/>
  <c r="L1692" i="3"/>
  <c r="K1692" i="3"/>
  <c r="I1692" i="3"/>
  <c r="M1691" i="3"/>
  <c r="L1691" i="3"/>
  <c r="K1691" i="3"/>
  <c r="I1691" i="3"/>
  <c r="M1690" i="3"/>
  <c r="L1690" i="3"/>
  <c r="K1690" i="3"/>
  <c r="I1690" i="3"/>
  <c r="M1689" i="3"/>
  <c r="L1689" i="3"/>
  <c r="K1689" i="3"/>
  <c r="I1689" i="3"/>
  <c r="M1688" i="3"/>
  <c r="L1688" i="3"/>
  <c r="K1688" i="3"/>
  <c r="I1688" i="3"/>
  <c r="M1687" i="3"/>
  <c r="L1687" i="3"/>
  <c r="K1687" i="3"/>
  <c r="I1687" i="3"/>
  <c r="M1686" i="3"/>
  <c r="L1686" i="3"/>
  <c r="K1686" i="3"/>
  <c r="I1686" i="3"/>
  <c r="M1685" i="3"/>
  <c r="L1685" i="3"/>
  <c r="K1685" i="3"/>
  <c r="I1685" i="3"/>
  <c r="M1684" i="3"/>
  <c r="L1684" i="3"/>
  <c r="K1684" i="3"/>
  <c r="I1684" i="3"/>
  <c r="M1683" i="3"/>
  <c r="L1683" i="3"/>
  <c r="K1683" i="3"/>
  <c r="I1683" i="3"/>
  <c r="M1682" i="3"/>
  <c r="L1682" i="3"/>
  <c r="K1682" i="3"/>
  <c r="I1682" i="3"/>
  <c r="M1681" i="3"/>
  <c r="L1681" i="3"/>
  <c r="K1681" i="3"/>
  <c r="I1681" i="3"/>
  <c r="M1680" i="3"/>
  <c r="L1680" i="3"/>
  <c r="K1680" i="3"/>
  <c r="I1680" i="3"/>
  <c r="M1679" i="3"/>
  <c r="L1679" i="3"/>
  <c r="K1679" i="3"/>
  <c r="I1679" i="3"/>
  <c r="M1678" i="3"/>
  <c r="L1678" i="3"/>
  <c r="K1678" i="3"/>
  <c r="I1678" i="3"/>
  <c r="M1677" i="3"/>
  <c r="L1677" i="3"/>
  <c r="K1677" i="3"/>
  <c r="I1677" i="3"/>
  <c r="M1676" i="3"/>
  <c r="L1676" i="3"/>
  <c r="K1676" i="3"/>
  <c r="I1676" i="3"/>
  <c r="M1675" i="3"/>
  <c r="L1675" i="3"/>
  <c r="K1675" i="3"/>
  <c r="I1675" i="3"/>
  <c r="M1674" i="3"/>
  <c r="L1674" i="3"/>
  <c r="K1674" i="3"/>
  <c r="I1674" i="3"/>
  <c r="M1673" i="3"/>
  <c r="L1673" i="3"/>
  <c r="K1673" i="3"/>
  <c r="I1673" i="3"/>
  <c r="M1672" i="3"/>
  <c r="L1672" i="3"/>
  <c r="K1672" i="3"/>
  <c r="I1672" i="3"/>
  <c r="M1671" i="3"/>
  <c r="L1671" i="3"/>
  <c r="K1671" i="3"/>
  <c r="I1671" i="3"/>
  <c r="M1670" i="3"/>
  <c r="L1670" i="3"/>
  <c r="K1670" i="3"/>
  <c r="I1670" i="3"/>
  <c r="M1669" i="3"/>
  <c r="L1669" i="3"/>
  <c r="K1669" i="3"/>
  <c r="I1669" i="3"/>
  <c r="M1668" i="3"/>
  <c r="L1668" i="3"/>
  <c r="K1668" i="3"/>
  <c r="I1668" i="3"/>
  <c r="M1667" i="3"/>
  <c r="L1667" i="3"/>
  <c r="K1667" i="3"/>
  <c r="I1667" i="3"/>
  <c r="M1666" i="3"/>
  <c r="L1666" i="3"/>
  <c r="K1666" i="3"/>
  <c r="I1666" i="3"/>
  <c r="M1665" i="3"/>
  <c r="L1665" i="3"/>
  <c r="K1665" i="3"/>
  <c r="I1665" i="3"/>
  <c r="M1664" i="3"/>
  <c r="L1664" i="3"/>
  <c r="K1664" i="3"/>
  <c r="I1664" i="3"/>
  <c r="M1663" i="3"/>
  <c r="L1663" i="3"/>
  <c r="K1663" i="3"/>
  <c r="I1663" i="3"/>
  <c r="M1662" i="3"/>
  <c r="L1662" i="3"/>
  <c r="K1662" i="3"/>
  <c r="I1662" i="3"/>
  <c r="M1661" i="3"/>
  <c r="L1661" i="3"/>
  <c r="K1661" i="3"/>
  <c r="I1661" i="3"/>
  <c r="M1660" i="3"/>
  <c r="L1660" i="3"/>
  <c r="K1660" i="3"/>
  <c r="I1660" i="3"/>
  <c r="M1659" i="3"/>
  <c r="L1659" i="3"/>
  <c r="K1659" i="3"/>
  <c r="I1659" i="3"/>
  <c r="M1658" i="3"/>
  <c r="L1658" i="3"/>
  <c r="K1658" i="3"/>
  <c r="I1658" i="3"/>
  <c r="M1657" i="3"/>
  <c r="L1657" i="3"/>
  <c r="K1657" i="3"/>
  <c r="I1657" i="3"/>
  <c r="M1656" i="3"/>
  <c r="L1656" i="3"/>
  <c r="K1656" i="3"/>
  <c r="I1656" i="3"/>
  <c r="M1655" i="3"/>
  <c r="L1655" i="3"/>
  <c r="K1655" i="3"/>
  <c r="I1655" i="3"/>
  <c r="M1654" i="3"/>
  <c r="L1654" i="3"/>
  <c r="K1654" i="3"/>
  <c r="I1654" i="3"/>
  <c r="M1653" i="3"/>
  <c r="L1653" i="3"/>
  <c r="K1653" i="3"/>
  <c r="I1653" i="3"/>
  <c r="M1652" i="3"/>
  <c r="L1652" i="3"/>
  <c r="K1652" i="3"/>
  <c r="I1652" i="3"/>
  <c r="M1651" i="3"/>
  <c r="L1651" i="3"/>
  <c r="K1651" i="3"/>
  <c r="I1651" i="3"/>
  <c r="M1650" i="3"/>
  <c r="L1650" i="3"/>
  <c r="K1650" i="3"/>
  <c r="I1650" i="3"/>
  <c r="M1649" i="3"/>
  <c r="L1649" i="3"/>
  <c r="K1649" i="3"/>
  <c r="I1649" i="3"/>
  <c r="M1648" i="3"/>
  <c r="L1648" i="3"/>
  <c r="K1648" i="3"/>
  <c r="I1648" i="3"/>
  <c r="M1647" i="3"/>
  <c r="L1647" i="3"/>
  <c r="K1647" i="3"/>
  <c r="I1647" i="3"/>
  <c r="M1646" i="3"/>
  <c r="L1646" i="3"/>
  <c r="K1646" i="3"/>
  <c r="I1646" i="3"/>
  <c r="M1645" i="3"/>
  <c r="L1645" i="3"/>
  <c r="K1645" i="3"/>
  <c r="I1645" i="3"/>
  <c r="M1644" i="3"/>
  <c r="L1644" i="3"/>
  <c r="K1644" i="3"/>
  <c r="I1644" i="3"/>
  <c r="M1643" i="3"/>
  <c r="L1643" i="3"/>
  <c r="K1643" i="3"/>
  <c r="I1643" i="3"/>
  <c r="M1642" i="3"/>
  <c r="L1642" i="3"/>
  <c r="K1642" i="3"/>
  <c r="I1642" i="3"/>
  <c r="M1641" i="3"/>
  <c r="L1641" i="3"/>
  <c r="K1641" i="3"/>
  <c r="I1641" i="3"/>
  <c r="M1640" i="3"/>
  <c r="L1640" i="3"/>
  <c r="K1640" i="3"/>
  <c r="I1640" i="3"/>
  <c r="M1639" i="3"/>
  <c r="L1639" i="3"/>
  <c r="K1639" i="3"/>
  <c r="I1639" i="3"/>
  <c r="M1638" i="3"/>
  <c r="L1638" i="3"/>
  <c r="K1638" i="3"/>
  <c r="I1638" i="3"/>
  <c r="M1637" i="3"/>
  <c r="L1637" i="3"/>
  <c r="K1637" i="3"/>
  <c r="I1637" i="3"/>
  <c r="M1636" i="3"/>
  <c r="L1636" i="3"/>
  <c r="K1636" i="3"/>
  <c r="I1636" i="3"/>
  <c r="M1635" i="3"/>
  <c r="L1635" i="3"/>
  <c r="K1635" i="3"/>
  <c r="I1635" i="3"/>
  <c r="M1634" i="3"/>
  <c r="L1634" i="3"/>
  <c r="K1634" i="3"/>
  <c r="I1634" i="3"/>
  <c r="M1633" i="3"/>
  <c r="L1633" i="3"/>
  <c r="K1633" i="3"/>
  <c r="I1633" i="3"/>
  <c r="M1632" i="3"/>
  <c r="K1632" i="3" s="1"/>
  <c r="L1632" i="3"/>
  <c r="I1632" i="3"/>
  <c r="M1631" i="3"/>
  <c r="L1631" i="3"/>
  <c r="K1631" i="3"/>
  <c r="I1631" i="3"/>
  <c r="M1630" i="3"/>
  <c r="K1630" i="3" s="1"/>
  <c r="L1630" i="3"/>
  <c r="I1630" i="3"/>
  <c r="M1629" i="3"/>
  <c r="L1629" i="3"/>
  <c r="K1629" i="3"/>
  <c r="I1629" i="3"/>
  <c r="M1628" i="3"/>
  <c r="K1628" i="3" s="1"/>
  <c r="L1628" i="3"/>
  <c r="I1628" i="3"/>
  <c r="M1627" i="3"/>
  <c r="L1627" i="3"/>
  <c r="K1627" i="3"/>
  <c r="I1627" i="3"/>
  <c r="M1626" i="3"/>
  <c r="K1626" i="3" s="1"/>
  <c r="L1626" i="3"/>
  <c r="I1626" i="3"/>
  <c r="M1625" i="3"/>
  <c r="L1625" i="3"/>
  <c r="K1625" i="3"/>
  <c r="I1625" i="3"/>
  <c r="M1624" i="3"/>
  <c r="K1624" i="3" s="1"/>
  <c r="L1624" i="3"/>
  <c r="I1624" i="3"/>
  <c r="M1623" i="3"/>
  <c r="L1623" i="3"/>
  <c r="K1623" i="3"/>
  <c r="I1623" i="3"/>
  <c r="M1622" i="3"/>
  <c r="K1622" i="3" s="1"/>
  <c r="L1622" i="3"/>
  <c r="I1622" i="3"/>
  <c r="M1621" i="3"/>
  <c r="L1621" i="3"/>
  <c r="K1621" i="3"/>
  <c r="I1621" i="3"/>
  <c r="M1620" i="3"/>
  <c r="K1620" i="3" s="1"/>
  <c r="L1620" i="3"/>
  <c r="I1620" i="3"/>
  <c r="M1619" i="3"/>
  <c r="L1619" i="3"/>
  <c r="K1619" i="3"/>
  <c r="I1619" i="3"/>
  <c r="M1618" i="3"/>
  <c r="K1618" i="3" s="1"/>
  <c r="L1618" i="3"/>
  <c r="I1618" i="3"/>
  <c r="M1617" i="3"/>
  <c r="L1617" i="3"/>
  <c r="K1617" i="3"/>
  <c r="I1617" i="3"/>
  <c r="M1616" i="3"/>
  <c r="K1616" i="3" s="1"/>
  <c r="L1616" i="3"/>
  <c r="I1616" i="3"/>
  <c r="M1615" i="3"/>
  <c r="L1615" i="3"/>
  <c r="K1615" i="3"/>
  <c r="I1615" i="3"/>
  <c r="M1614" i="3"/>
  <c r="K1614" i="3" s="1"/>
  <c r="L1614" i="3"/>
  <c r="I1614" i="3"/>
  <c r="M1613" i="3"/>
  <c r="L1613" i="3"/>
  <c r="K1613" i="3"/>
  <c r="I1613" i="3"/>
  <c r="M1612" i="3"/>
  <c r="K1612" i="3" s="1"/>
  <c r="L1612" i="3"/>
  <c r="I1612" i="3"/>
  <c r="M1611" i="3"/>
  <c r="L1611" i="3"/>
  <c r="K1611" i="3"/>
  <c r="I1611" i="3"/>
  <c r="M1610" i="3"/>
  <c r="K1610" i="3" s="1"/>
  <c r="L1610" i="3"/>
  <c r="I1610" i="3"/>
  <c r="M1609" i="3"/>
  <c r="L1609" i="3"/>
  <c r="K1609" i="3"/>
  <c r="I1609" i="3"/>
  <c r="M1608" i="3"/>
  <c r="K1608" i="3" s="1"/>
  <c r="L1608" i="3"/>
  <c r="I1608" i="3"/>
  <c r="M1607" i="3"/>
  <c r="L1607" i="3"/>
  <c r="K1607" i="3"/>
  <c r="I1607" i="3"/>
  <c r="M1606" i="3"/>
  <c r="K1606" i="3" s="1"/>
  <c r="L1606" i="3"/>
  <c r="I1606" i="3"/>
  <c r="M1605" i="3"/>
  <c r="L1605" i="3"/>
  <c r="K1605" i="3"/>
  <c r="I1605" i="3"/>
  <c r="M1604" i="3"/>
  <c r="K1604" i="3" s="1"/>
  <c r="L1604" i="3"/>
  <c r="I1604" i="3"/>
  <c r="M1603" i="3"/>
  <c r="L1603" i="3"/>
  <c r="K1603" i="3"/>
  <c r="I1603" i="3"/>
  <c r="M1602" i="3"/>
  <c r="K1602" i="3" s="1"/>
  <c r="L1602" i="3"/>
  <c r="I1602" i="3"/>
  <c r="M1601" i="3"/>
  <c r="L1601" i="3"/>
  <c r="K1601" i="3"/>
  <c r="I1601" i="3"/>
  <c r="M1600" i="3"/>
  <c r="K1600" i="3" s="1"/>
  <c r="L1600" i="3"/>
  <c r="I1600" i="3"/>
  <c r="M1599" i="3"/>
  <c r="L1599" i="3"/>
  <c r="K1599" i="3"/>
  <c r="I1599" i="3"/>
  <c r="M1598" i="3"/>
  <c r="K1598" i="3" s="1"/>
  <c r="L1598" i="3"/>
  <c r="I1598" i="3"/>
  <c r="M1597" i="3"/>
  <c r="L1597" i="3"/>
  <c r="K1597" i="3"/>
  <c r="I1597" i="3"/>
  <c r="M1596" i="3"/>
  <c r="K1596" i="3" s="1"/>
  <c r="L1596" i="3"/>
  <c r="I1596" i="3"/>
  <c r="M1595" i="3"/>
  <c r="L1595" i="3"/>
  <c r="K1595" i="3"/>
  <c r="I1595" i="3"/>
  <c r="M1594" i="3"/>
  <c r="K1594" i="3" s="1"/>
  <c r="L1594" i="3"/>
  <c r="I1594" i="3"/>
  <c r="M1593" i="3"/>
  <c r="L1593" i="3"/>
  <c r="K1593" i="3"/>
  <c r="I1593" i="3"/>
  <c r="M1592" i="3"/>
  <c r="K1592" i="3" s="1"/>
  <c r="L1592" i="3"/>
  <c r="I1592" i="3"/>
  <c r="M1591" i="3"/>
  <c r="L1591" i="3"/>
  <c r="K1591" i="3"/>
  <c r="I1591" i="3"/>
  <c r="M1590" i="3"/>
  <c r="K1590" i="3" s="1"/>
  <c r="L1590" i="3"/>
  <c r="I1590" i="3"/>
  <c r="M1589" i="3"/>
  <c r="L1589" i="3"/>
  <c r="K1589" i="3"/>
  <c r="I1589" i="3"/>
  <c r="M1588" i="3"/>
  <c r="K1588" i="3" s="1"/>
  <c r="L1588" i="3"/>
  <c r="I1588" i="3"/>
  <c r="M1587" i="3"/>
  <c r="L1587" i="3"/>
  <c r="K1587" i="3"/>
  <c r="I1587" i="3"/>
  <c r="M1586" i="3"/>
  <c r="K1586" i="3" s="1"/>
  <c r="L1586" i="3"/>
  <c r="I1586" i="3"/>
  <c r="M1585" i="3"/>
  <c r="L1585" i="3"/>
  <c r="K1585" i="3"/>
  <c r="I1585" i="3"/>
  <c r="M1584" i="3"/>
  <c r="K1584" i="3" s="1"/>
  <c r="L1584" i="3"/>
  <c r="I1584" i="3"/>
  <c r="M1583" i="3"/>
  <c r="L1583" i="3"/>
  <c r="K1583" i="3"/>
  <c r="I1583" i="3"/>
  <c r="M1582" i="3"/>
  <c r="K1582" i="3" s="1"/>
  <c r="L1582" i="3"/>
  <c r="I1582" i="3"/>
  <c r="M1581" i="3"/>
  <c r="L1581" i="3"/>
  <c r="K1581" i="3"/>
  <c r="I1581" i="3"/>
  <c r="M1580" i="3"/>
  <c r="K1580" i="3" s="1"/>
  <c r="L1580" i="3"/>
  <c r="I1580" i="3"/>
  <c r="M1579" i="3"/>
  <c r="L1579" i="3"/>
  <c r="K1579" i="3"/>
  <c r="I1579" i="3"/>
  <c r="M1578" i="3"/>
  <c r="K1578" i="3" s="1"/>
  <c r="L1578" i="3"/>
  <c r="I1578" i="3"/>
  <c r="M1577" i="3"/>
  <c r="L1577" i="3"/>
  <c r="K1577" i="3"/>
  <c r="I1577" i="3"/>
  <c r="M1576" i="3"/>
  <c r="K1576" i="3" s="1"/>
  <c r="L1576" i="3"/>
  <c r="I1576" i="3"/>
  <c r="M1575" i="3"/>
  <c r="L1575" i="3"/>
  <c r="K1575" i="3"/>
  <c r="I1575" i="3"/>
  <c r="M1574" i="3"/>
  <c r="K1574" i="3" s="1"/>
  <c r="L1574" i="3"/>
  <c r="I1574" i="3"/>
  <c r="M1573" i="3"/>
  <c r="L1573" i="3"/>
  <c r="K1573" i="3"/>
  <c r="I1573" i="3"/>
  <c r="M1572" i="3"/>
  <c r="K1572" i="3" s="1"/>
  <c r="L1572" i="3"/>
  <c r="I1572" i="3"/>
  <c r="M1571" i="3"/>
  <c r="L1571" i="3"/>
  <c r="K1571" i="3"/>
  <c r="I1571" i="3"/>
  <c r="M1570" i="3"/>
  <c r="K1570" i="3" s="1"/>
  <c r="L1570" i="3"/>
  <c r="I1570" i="3"/>
  <c r="M1569" i="3"/>
  <c r="L1569" i="3"/>
  <c r="K1569" i="3"/>
  <c r="I1569" i="3"/>
  <c r="M1568" i="3"/>
  <c r="K1568" i="3" s="1"/>
  <c r="L1568" i="3"/>
  <c r="I1568" i="3"/>
  <c r="M1567" i="3"/>
  <c r="L1567" i="3"/>
  <c r="K1567" i="3"/>
  <c r="I1567" i="3"/>
  <c r="M1566" i="3"/>
  <c r="K1566" i="3" s="1"/>
  <c r="L1566" i="3"/>
  <c r="I1566" i="3"/>
  <c r="M1565" i="3"/>
  <c r="L1565" i="3"/>
  <c r="K1565" i="3"/>
  <c r="I1565" i="3"/>
  <c r="M1564" i="3"/>
  <c r="K1564" i="3" s="1"/>
  <c r="L1564" i="3"/>
  <c r="I1564" i="3"/>
  <c r="M1563" i="3"/>
  <c r="L1563" i="3"/>
  <c r="K1563" i="3"/>
  <c r="I1563" i="3"/>
  <c r="M1562" i="3"/>
  <c r="K1562" i="3" s="1"/>
  <c r="L1562" i="3"/>
  <c r="I1562" i="3"/>
  <c r="M1561" i="3"/>
  <c r="L1561" i="3"/>
  <c r="K1561" i="3"/>
  <c r="I1561" i="3"/>
  <c r="M1560" i="3"/>
  <c r="K1560" i="3" s="1"/>
  <c r="L1560" i="3"/>
  <c r="I1560" i="3"/>
  <c r="M1559" i="3"/>
  <c r="L1559" i="3"/>
  <c r="K1559" i="3"/>
  <c r="I1559" i="3"/>
  <c r="M1558" i="3"/>
  <c r="K1558" i="3" s="1"/>
  <c r="L1558" i="3"/>
  <c r="I1558" i="3"/>
  <c r="M1557" i="3"/>
  <c r="L1557" i="3"/>
  <c r="K1557" i="3"/>
  <c r="I1557" i="3"/>
  <c r="M1556" i="3"/>
  <c r="K1556" i="3" s="1"/>
  <c r="L1556" i="3"/>
  <c r="I1556" i="3"/>
  <c r="M1555" i="3"/>
  <c r="L1555" i="3"/>
  <c r="K1555" i="3"/>
  <c r="I1555" i="3"/>
  <c r="M1554" i="3"/>
  <c r="K1554" i="3" s="1"/>
  <c r="L1554" i="3"/>
  <c r="I1554" i="3"/>
  <c r="M1553" i="3"/>
  <c r="L1553" i="3"/>
  <c r="K1553" i="3"/>
  <c r="I1553" i="3"/>
  <c r="M1552" i="3"/>
  <c r="K1552" i="3" s="1"/>
  <c r="L1552" i="3"/>
  <c r="I1552" i="3"/>
  <c r="M1551" i="3"/>
  <c r="L1551" i="3"/>
  <c r="K1551" i="3"/>
  <c r="I1551" i="3"/>
  <c r="M1550" i="3"/>
  <c r="K1550" i="3" s="1"/>
  <c r="L1550" i="3"/>
  <c r="I1550" i="3"/>
  <c r="M1549" i="3"/>
  <c r="L1549" i="3"/>
  <c r="K1549" i="3"/>
  <c r="I1549" i="3"/>
  <c r="M1548" i="3"/>
  <c r="K1548" i="3" s="1"/>
  <c r="L1548" i="3"/>
  <c r="I1548" i="3"/>
  <c r="M1547" i="3"/>
  <c r="L1547" i="3"/>
  <c r="K1547" i="3"/>
  <c r="I1547" i="3"/>
  <c r="M1546" i="3"/>
  <c r="K1546" i="3" s="1"/>
  <c r="L1546" i="3"/>
  <c r="I1546" i="3"/>
  <c r="M1545" i="3"/>
  <c r="L1545" i="3"/>
  <c r="K1545" i="3"/>
  <c r="I1545" i="3"/>
  <c r="M1544" i="3"/>
  <c r="K1544" i="3" s="1"/>
  <c r="L1544" i="3"/>
  <c r="I1544" i="3"/>
  <c r="M1543" i="3"/>
  <c r="L1543" i="3"/>
  <c r="K1543" i="3"/>
  <c r="I1543" i="3"/>
  <c r="M1542" i="3"/>
  <c r="K1542" i="3" s="1"/>
  <c r="L1542" i="3"/>
  <c r="I1542" i="3"/>
  <c r="M1541" i="3"/>
  <c r="L1541" i="3"/>
  <c r="K1541" i="3"/>
  <c r="I1541" i="3"/>
  <c r="M1540" i="3"/>
  <c r="K1540" i="3" s="1"/>
  <c r="L1540" i="3"/>
  <c r="I1540" i="3"/>
  <c r="M1539" i="3"/>
  <c r="L1539" i="3"/>
  <c r="K1539" i="3"/>
  <c r="I1539" i="3"/>
  <c r="M1538" i="3"/>
  <c r="K1538" i="3" s="1"/>
  <c r="L1538" i="3"/>
  <c r="I1538" i="3"/>
  <c r="M1537" i="3"/>
  <c r="L1537" i="3"/>
  <c r="K1537" i="3"/>
  <c r="I1537" i="3"/>
  <c r="M1536" i="3"/>
  <c r="K1536" i="3" s="1"/>
  <c r="L1536" i="3"/>
  <c r="I1536" i="3"/>
  <c r="M1535" i="3"/>
  <c r="L1535" i="3"/>
  <c r="K1535" i="3"/>
  <c r="I1535" i="3"/>
  <c r="M1534" i="3"/>
  <c r="K1534" i="3" s="1"/>
  <c r="L1534" i="3"/>
  <c r="I1534" i="3"/>
  <c r="M1533" i="3"/>
  <c r="L1533" i="3"/>
  <c r="K1533" i="3"/>
  <c r="I1533" i="3"/>
  <c r="M1532" i="3"/>
  <c r="K1532" i="3" s="1"/>
  <c r="L1532" i="3"/>
  <c r="I1532" i="3"/>
  <c r="M1531" i="3"/>
  <c r="L1531" i="3"/>
  <c r="K1531" i="3"/>
  <c r="I1531" i="3"/>
  <c r="M1530" i="3"/>
  <c r="K1530" i="3" s="1"/>
  <c r="L1530" i="3"/>
  <c r="I1530" i="3"/>
  <c r="M1529" i="3"/>
  <c r="L1529" i="3"/>
  <c r="K1529" i="3"/>
  <c r="I1529" i="3"/>
  <c r="M1528" i="3"/>
  <c r="K1528" i="3" s="1"/>
  <c r="L1528" i="3"/>
  <c r="I1528" i="3"/>
  <c r="M1527" i="3"/>
  <c r="L1527" i="3"/>
  <c r="K1527" i="3"/>
  <c r="I1527" i="3"/>
  <c r="M1526" i="3"/>
  <c r="K1526" i="3" s="1"/>
  <c r="L1526" i="3"/>
  <c r="I1526" i="3"/>
  <c r="M1525" i="3"/>
  <c r="L1525" i="3"/>
  <c r="K1525" i="3"/>
  <c r="I1525" i="3"/>
  <c r="M1524" i="3"/>
  <c r="K1524" i="3" s="1"/>
  <c r="L1524" i="3"/>
  <c r="I1524" i="3"/>
  <c r="M1523" i="3"/>
  <c r="L1523" i="3"/>
  <c r="K1523" i="3"/>
  <c r="I1523" i="3"/>
  <c r="M1522" i="3"/>
  <c r="K1522" i="3" s="1"/>
  <c r="L1522" i="3"/>
  <c r="I1522" i="3"/>
  <c r="M1521" i="3"/>
  <c r="L1521" i="3"/>
  <c r="K1521" i="3"/>
  <c r="I1521" i="3"/>
  <c r="M1520" i="3"/>
  <c r="K1520" i="3" s="1"/>
  <c r="L1520" i="3"/>
  <c r="I1520" i="3"/>
  <c r="M1519" i="3"/>
  <c r="L1519" i="3"/>
  <c r="K1519" i="3"/>
  <c r="I1519" i="3"/>
  <c r="M1518" i="3"/>
  <c r="L1518" i="3"/>
  <c r="K1518" i="3"/>
  <c r="I1518" i="3"/>
  <c r="M1517" i="3"/>
  <c r="L1517" i="3"/>
  <c r="K1517" i="3"/>
  <c r="I1517" i="3"/>
  <c r="M1516" i="3"/>
  <c r="L1516" i="3"/>
  <c r="K1516" i="3"/>
  <c r="I1516" i="3"/>
  <c r="M1515" i="3"/>
  <c r="L1515" i="3"/>
  <c r="K1515" i="3"/>
  <c r="I1515" i="3"/>
  <c r="M1514" i="3"/>
  <c r="L1514" i="3"/>
  <c r="K1514" i="3"/>
  <c r="I1514" i="3"/>
  <c r="M1513" i="3"/>
  <c r="L1513" i="3"/>
  <c r="K1513" i="3"/>
  <c r="I1513" i="3"/>
  <c r="M1512" i="3"/>
  <c r="L1512" i="3"/>
  <c r="K1512" i="3"/>
  <c r="I1512" i="3"/>
  <c r="M1511" i="3"/>
  <c r="L1511" i="3"/>
  <c r="K1511" i="3"/>
  <c r="I1511" i="3"/>
  <c r="M1510" i="3"/>
  <c r="L1510" i="3"/>
  <c r="K1510" i="3"/>
  <c r="I1510" i="3"/>
  <c r="M1509" i="3"/>
  <c r="L1509" i="3"/>
  <c r="K1509" i="3"/>
  <c r="I1509" i="3"/>
  <c r="M1508" i="3"/>
  <c r="L1508" i="3"/>
  <c r="K1508" i="3"/>
  <c r="I1508" i="3"/>
  <c r="M1507" i="3"/>
  <c r="L1507" i="3"/>
  <c r="K1507" i="3"/>
  <c r="I1507" i="3"/>
  <c r="M1506" i="3"/>
  <c r="L1506" i="3"/>
  <c r="K1506" i="3"/>
  <c r="I1506" i="3"/>
  <c r="M1505" i="3"/>
  <c r="L1505" i="3"/>
  <c r="K1505" i="3"/>
  <c r="I1505" i="3"/>
  <c r="M1504" i="3"/>
  <c r="L1504" i="3"/>
  <c r="K1504" i="3"/>
  <c r="I1504" i="3"/>
  <c r="M1503" i="3"/>
  <c r="L1503" i="3"/>
  <c r="K1503" i="3"/>
  <c r="I1503" i="3"/>
  <c r="M1502" i="3"/>
  <c r="L1502" i="3"/>
  <c r="K1502" i="3"/>
  <c r="I1502" i="3"/>
  <c r="M1501" i="3"/>
  <c r="L1501" i="3"/>
  <c r="K1501" i="3"/>
  <c r="I1501" i="3"/>
  <c r="M1500" i="3"/>
  <c r="L1500" i="3"/>
  <c r="K1500" i="3"/>
  <c r="I1500" i="3"/>
  <c r="M1499" i="3"/>
  <c r="L1499" i="3"/>
  <c r="K1499" i="3"/>
  <c r="I1499" i="3"/>
  <c r="M1498" i="3"/>
  <c r="L1498" i="3"/>
  <c r="K1498" i="3"/>
  <c r="I1498" i="3"/>
  <c r="M1497" i="3"/>
  <c r="L1497" i="3"/>
  <c r="K1497" i="3"/>
  <c r="I1497" i="3"/>
  <c r="M1496" i="3"/>
  <c r="L1496" i="3"/>
  <c r="K1496" i="3"/>
  <c r="I1496" i="3"/>
  <c r="M1495" i="3"/>
  <c r="L1495" i="3"/>
  <c r="K1495" i="3"/>
  <c r="I1495" i="3"/>
  <c r="M1494" i="3"/>
  <c r="L1494" i="3"/>
  <c r="K1494" i="3"/>
  <c r="I1494" i="3"/>
  <c r="M1493" i="3"/>
  <c r="L1493" i="3"/>
  <c r="K1493" i="3"/>
  <c r="I1493" i="3"/>
  <c r="M1492" i="3"/>
  <c r="L1492" i="3"/>
  <c r="K1492" i="3"/>
  <c r="I1492" i="3"/>
  <c r="M1491" i="3"/>
  <c r="L1491" i="3"/>
  <c r="K1491" i="3"/>
  <c r="I1491" i="3"/>
  <c r="M1490" i="3"/>
  <c r="L1490" i="3"/>
  <c r="K1490" i="3"/>
  <c r="I1490" i="3"/>
  <c r="M1489" i="3"/>
  <c r="L1489" i="3"/>
  <c r="K1489" i="3"/>
  <c r="I1489" i="3"/>
  <c r="M1488" i="3"/>
  <c r="L1488" i="3"/>
  <c r="K1488" i="3"/>
  <c r="I1488" i="3"/>
  <c r="M1487" i="3"/>
  <c r="L1487" i="3"/>
  <c r="K1487" i="3"/>
  <c r="I1487" i="3"/>
  <c r="M1486" i="3"/>
  <c r="L1486" i="3"/>
  <c r="K1486" i="3"/>
  <c r="I1486" i="3"/>
  <c r="M1485" i="3"/>
  <c r="L1485" i="3"/>
  <c r="K1485" i="3"/>
  <c r="I1485" i="3"/>
  <c r="M1484" i="3"/>
  <c r="L1484" i="3"/>
  <c r="K1484" i="3"/>
  <c r="I1484" i="3"/>
  <c r="M1483" i="3"/>
  <c r="L1483" i="3"/>
  <c r="K1483" i="3"/>
  <c r="I1483" i="3"/>
  <c r="M1482" i="3"/>
  <c r="L1482" i="3"/>
  <c r="K1482" i="3"/>
  <c r="I1482" i="3"/>
  <c r="M1481" i="3"/>
  <c r="L1481" i="3"/>
  <c r="K1481" i="3"/>
  <c r="I1481" i="3"/>
  <c r="M1480" i="3"/>
  <c r="L1480" i="3"/>
  <c r="K1480" i="3"/>
  <c r="I1480" i="3"/>
  <c r="M1479" i="3"/>
  <c r="L1479" i="3"/>
  <c r="K1479" i="3"/>
  <c r="I1479" i="3"/>
  <c r="M1478" i="3"/>
  <c r="L1478" i="3"/>
  <c r="K1478" i="3"/>
  <c r="I1478" i="3"/>
  <c r="M1477" i="3"/>
  <c r="L1477" i="3"/>
  <c r="K1477" i="3"/>
  <c r="I1477" i="3"/>
  <c r="M1476" i="3"/>
  <c r="L1476" i="3"/>
  <c r="K1476" i="3"/>
  <c r="I1476" i="3"/>
  <c r="M1475" i="3"/>
  <c r="L1475" i="3"/>
  <c r="K1475" i="3"/>
  <c r="I1475" i="3"/>
  <c r="M1474" i="3"/>
  <c r="L1474" i="3"/>
  <c r="K1474" i="3"/>
  <c r="I1474" i="3"/>
  <c r="M1473" i="3"/>
  <c r="L1473" i="3"/>
  <c r="K1473" i="3"/>
  <c r="I1473" i="3"/>
  <c r="M1472" i="3"/>
  <c r="L1472" i="3"/>
  <c r="K1472" i="3"/>
  <c r="I1472" i="3"/>
  <c r="M1471" i="3"/>
  <c r="L1471" i="3"/>
  <c r="K1471" i="3"/>
  <c r="I1471" i="3"/>
  <c r="M1470" i="3"/>
  <c r="L1470" i="3"/>
  <c r="K1470" i="3"/>
  <c r="I1470" i="3"/>
  <c r="M1469" i="3"/>
  <c r="L1469" i="3"/>
  <c r="K1469" i="3"/>
  <c r="I1469" i="3"/>
  <c r="M1468" i="3"/>
  <c r="L1468" i="3"/>
  <c r="K1468" i="3"/>
  <c r="I1468" i="3"/>
  <c r="M1467" i="3"/>
  <c r="L1467" i="3"/>
  <c r="K1467" i="3"/>
  <c r="I1467" i="3"/>
  <c r="M1466" i="3"/>
  <c r="L1466" i="3"/>
  <c r="K1466" i="3"/>
  <c r="I1466" i="3"/>
  <c r="M1465" i="3"/>
  <c r="L1465" i="3"/>
  <c r="K1465" i="3"/>
  <c r="I1465" i="3"/>
  <c r="M1464" i="3"/>
  <c r="L1464" i="3"/>
  <c r="K1464" i="3"/>
  <c r="I1464" i="3"/>
  <c r="M1463" i="3"/>
  <c r="L1463" i="3"/>
  <c r="K1463" i="3"/>
  <c r="I1463" i="3"/>
  <c r="M1462" i="3"/>
  <c r="L1462" i="3"/>
  <c r="K1462" i="3"/>
  <c r="I1462" i="3"/>
  <c r="M1461" i="3"/>
  <c r="L1461" i="3"/>
  <c r="K1461" i="3"/>
  <c r="I1461" i="3"/>
  <c r="M1460" i="3"/>
  <c r="L1460" i="3"/>
  <c r="K1460" i="3"/>
  <c r="I1460" i="3"/>
  <c r="M1459" i="3"/>
  <c r="L1459" i="3"/>
  <c r="K1459" i="3"/>
  <c r="I1459" i="3"/>
  <c r="M1458" i="3"/>
  <c r="L1458" i="3"/>
  <c r="K1458" i="3"/>
  <c r="I1458" i="3"/>
  <c r="M1457" i="3"/>
  <c r="L1457" i="3"/>
  <c r="K1457" i="3"/>
  <c r="I1457" i="3"/>
  <c r="M1456" i="3"/>
  <c r="L1456" i="3"/>
  <c r="K1456" i="3"/>
  <c r="I1456" i="3"/>
  <c r="M1455" i="3"/>
  <c r="L1455" i="3"/>
  <c r="K1455" i="3"/>
  <c r="I1455" i="3"/>
  <c r="M1454" i="3"/>
  <c r="L1454" i="3"/>
  <c r="K1454" i="3"/>
  <c r="I1454" i="3"/>
  <c r="M1453" i="3"/>
  <c r="L1453" i="3"/>
  <c r="K1453" i="3"/>
  <c r="I1453" i="3"/>
  <c r="M1452" i="3"/>
  <c r="L1452" i="3"/>
  <c r="K1452" i="3"/>
  <c r="I1452" i="3"/>
  <c r="M1451" i="3"/>
  <c r="L1451" i="3"/>
  <c r="K1451" i="3"/>
  <c r="I1451" i="3"/>
  <c r="M1450" i="3"/>
  <c r="L1450" i="3"/>
  <c r="K1450" i="3"/>
  <c r="I1450" i="3"/>
  <c r="M1449" i="3"/>
  <c r="L1449" i="3"/>
  <c r="K1449" i="3"/>
  <c r="I1449" i="3"/>
  <c r="M1448" i="3"/>
  <c r="L1448" i="3"/>
  <c r="K1448" i="3"/>
  <c r="I1448" i="3"/>
  <c r="M1447" i="3"/>
  <c r="L1447" i="3"/>
  <c r="K1447" i="3"/>
  <c r="I1447" i="3"/>
  <c r="M1446" i="3"/>
  <c r="L1446" i="3"/>
  <c r="K1446" i="3"/>
  <c r="I1446" i="3"/>
  <c r="M1445" i="3"/>
  <c r="L1445" i="3"/>
  <c r="K1445" i="3"/>
  <c r="I1445" i="3"/>
  <c r="M1444" i="3"/>
  <c r="L1444" i="3"/>
  <c r="K1444" i="3"/>
  <c r="I1444" i="3"/>
  <c r="M1443" i="3"/>
  <c r="L1443" i="3"/>
  <c r="K1443" i="3"/>
  <c r="I1443" i="3"/>
  <c r="M1442" i="3"/>
  <c r="L1442" i="3"/>
  <c r="K1442" i="3"/>
  <c r="I1442" i="3"/>
  <c r="M1441" i="3"/>
  <c r="L1441" i="3"/>
  <c r="K1441" i="3"/>
  <c r="I1441" i="3"/>
  <c r="M1440" i="3"/>
  <c r="L1440" i="3"/>
  <c r="K1440" i="3"/>
  <c r="I1440" i="3"/>
  <c r="M1439" i="3"/>
  <c r="L1439" i="3"/>
  <c r="K1439" i="3"/>
  <c r="I1439" i="3"/>
  <c r="M1438" i="3"/>
  <c r="L1438" i="3"/>
  <c r="K1438" i="3"/>
  <c r="I1438" i="3"/>
  <c r="M1437" i="3"/>
  <c r="L1437" i="3"/>
  <c r="K1437" i="3"/>
  <c r="I1437" i="3"/>
  <c r="M1436" i="3"/>
  <c r="L1436" i="3"/>
  <c r="K1436" i="3"/>
  <c r="I1436" i="3"/>
  <c r="M1435" i="3"/>
  <c r="L1435" i="3"/>
  <c r="K1435" i="3"/>
  <c r="I1435" i="3"/>
  <c r="M1434" i="3"/>
  <c r="L1434" i="3"/>
  <c r="K1434" i="3"/>
  <c r="I1434" i="3"/>
  <c r="M1433" i="3"/>
  <c r="L1433" i="3"/>
  <c r="K1433" i="3"/>
  <c r="I1433" i="3"/>
  <c r="M1432" i="3"/>
  <c r="L1432" i="3"/>
  <c r="K1432" i="3"/>
  <c r="I1432" i="3"/>
  <c r="M1431" i="3"/>
  <c r="L1431" i="3"/>
  <c r="K1431" i="3"/>
  <c r="I1431" i="3"/>
  <c r="M1430" i="3"/>
  <c r="L1430" i="3"/>
  <c r="K1430" i="3"/>
  <c r="I1430" i="3"/>
  <c r="M1429" i="3"/>
  <c r="L1429" i="3"/>
  <c r="K1429" i="3"/>
  <c r="I1429" i="3"/>
  <c r="M1428" i="3"/>
  <c r="L1428" i="3"/>
  <c r="K1428" i="3"/>
  <c r="I1428" i="3"/>
  <c r="M1427" i="3"/>
  <c r="L1427" i="3"/>
  <c r="K1427" i="3"/>
  <c r="I1427" i="3"/>
  <c r="M1426" i="3"/>
  <c r="L1426" i="3"/>
  <c r="K1426" i="3"/>
  <c r="I1426" i="3"/>
  <c r="M1425" i="3"/>
  <c r="L1425" i="3"/>
  <c r="K1425" i="3"/>
  <c r="I1425" i="3"/>
  <c r="M1424" i="3"/>
  <c r="L1424" i="3"/>
  <c r="K1424" i="3"/>
  <c r="I1424" i="3"/>
  <c r="M1423" i="3"/>
  <c r="L1423" i="3"/>
  <c r="K1423" i="3"/>
  <c r="I1423" i="3"/>
  <c r="M1422" i="3"/>
  <c r="L1422" i="3"/>
  <c r="K1422" i="3"/>
  <c r="I1422" i="3"/>
  <c r="M1421" i="3"/>
  <c r="L1421" i="3"/>
  <c r="K1421" i="3"/>
  <c r="I1421" i="3"/>
  <c r="M1420" i="3"/>
  <c r="L1420" i="3"/>
  <c r="K1420" i="3"/>
  <c r="I1420" i="3"/>
  <c r="M1419" i="3"/>
  <c r="L1419" i="3"/>
  <c r="K1419" i="3"/>
  <c r="I1419" i="3"/>
  <c r="M1418" i="3"/>
  <c r="L1418" i="3"/>
  <c r="K1418" i="3"/>
  <c r="I1418" i="3"/>
  <c r="M1417" i="3"/>
  <c r="L1417" i="3"/>
  <c r="K1417" i="3"/>
  <c r="I1417" i="3"/>
  <c r="M1416" i="3"/>
  <c r="L1416" i="3"/>
  <c r="K1416" i="3"/>
  <c r="I1416" i="3"/>
  <c r="M1415" i="3"/>
  <c r="L1415" i="3"/>
  <c r="K1415" i="3"/>
  <c r="I1415" i="3"/>
  <c r="M1414" i="3"/>
  <c r="L1414" i="3"/>
  <c r="K1414" i="3"/>
  <c r="I1414" i="3"/>
  <c r="M1413" i="3"/>
  <c r="L1413" i="3"/>
  <c r="K1413" i="3"/>
  <c r="I1413" i="3"/>
  <c r="M1412" i="3"/>
  <c r="L1412" i="3"/>
  <c r="K1412" i="3"/>
  <c r="I1412" i="3"/>
  <c r="M1411" i="3"/>
  <c r="L1411" i="3"/>
  <c r="K1411" i="3"/>
  <c r="I1411" i="3"/>
  <c r="M1410" i="3"/>
  <c r="L1410" i="3"/>
  <c r="K1410" i="3"/>
  <c r="I1410" i="3"/>
  <c r="M1409" i="3"/>
  <c r="L1409" i="3"/>
  <c r="K1409" i="3"/>
  <c r="I1409" i="3"/>
  <c r="M1408" i="3"/>
  <c r="L1408" i="3"/>
  <c r="K1408" i="3"/>
  <c r="I1408" i="3"/>
  <c r="M1407" i="3"/>
  <c r="L1407" i="3"/>
  <c r="K1407" i="3"/>
  <c r="I1407" i="3"/>
  <c r="M1406" i="3"/>
  <c r="L1406" i="3"/>
  <c r="K1406" i="3"/>
  <c r="I1406" i="3"/>
  <c r="M1405" i="3"/>
  <c r="L1405" i="3"/>
  <c r="K1405" i="3"/>
  <c r="I1405" i="3"/>
  <c r="M1404" i="3"/>
  <c r="L1404" i="3"/>
  <c r="K1404" i="3"/>
  <c r="I1404" i="3"/>
  <c r="M1403" i="3"/>
  <c r="L1403" i="3"/>
  <c r="K1403" i="3"/>
  <c r="I1403" i="3"/>
  <c r="M1402" i="3"/>
  <c r="L1402" i="3"/>
  <c r="K1402" i="3"/>
  <c r="I1402" i="3"/>
  <c r="M1401" i="3"/>
  <c r="L1401" i="3"/>
  <c r="K1401" i="3"/>
  <c r="I1401" i="3"/>
  <c r="M1400" i="3"/>
  <c r="L1400" i="3"/>
  <c r="K1400" i="3"/>
  <c r="I1400" i="3"/>
  <c r="M1399" i="3"/>
  <c r="L1399" i="3"/>
  <c r="K1399" i="3"/>
  <c r="I1399" i="3"/>
  <c r="M1398" i="3"/>
  <c r="L1398" i="3"/>
  <c r="K1398" i="3"/>
  <c r="I1398" i="3"/>
  <c r="M1397" i="3"/>
  <c r="L1397" i="3"/>
  <c r="K1397" i="3"/>
  <c r="I1397" i="3"/>
  <c r="M1396" i="3"/>
  <c r="L1396" i="3"/>
  <c r="K1396" i="3"/>
  <c r="I1396" i="3"/>
  <c r="M1395" i="3"/>
  <c r="L1395" i="3"/>
  <c r="K1395" i="3"/>
  <c r="I1395" i="3"/>
  <c r="M1394" i="3"/>
  <c r="L1394" i="3"/>
  <c r="K1394" i="3"/>
  <c r="I1394" i="3"/>
  <c r="M1393" i="3"/>
  <c r="L1393" i="3"/>
  <c r="K1393" i="3"/>
  <c r="I1393" i="3"/>
  <c r="M1392" i="3"/>
  <c r="L1392" i="3"/>
  <c r="K1392" i="3"/>
  <c r="I1392" i="3"/>
  <c r="M1391" i="3"/>
  <c r="L1391" i="3"/>
  <c r="K1391" i="3"/>
  <c r="I1391" i="3"/>
  <c r="M1390" i="3"/>
  <c r="L1390" i="3"/>
  <c r="K1390" i="3"/>
  <c r="I1390" i="3"/>
  <c r="M1389" i="3"/>
  <c r="L1389" i="3"/>
  <c r="K1389" i="3"/>
  <c r="I1389" i="3"/>
  <c r="M1388" i="3"/>
  <c r="L1388" i="3"/>
  <c r="K1388" i="3"/>
  <c r="I1388" i="3"/>
  <c r="M1387" i="3"/>
  <c r="L1387" i="3"/>
  <c r="K1387" i="3"/>
  <c r="I1387" i="3"/>
  <c r="M1386" i="3"/>
  <c r="L1386" i="3"/>
  <c r="K1386" i="3"/>
  <c r="I1386" i="3"/>
  <c r="M1385" i="3"/>
  <c r="L1385" i="3"/>
  <c r="K1385" i="3"/>
  <c r="I1385" i="3"/>
  <c r="M1384" i="3"/>
  <c r="L1384" i="3"/>
  <c r="K1384" i="3"/>
  <c r="I1384" i="3"/>
  <c r="M1383" i="3"/>
  <c r="L1383" i="3"/>
  <c r="K1383" i="3"/>
  <c r="I1383" i="3"/>
  <c r="M1382" i="3"/>
  <c r="L1382" i="3"/>
  <c r="K1382" i="3"/>
  <c r="I1382" i="3"/>
  <c r="M1381" i="3"/>
  <c r="L1381" i="3"/>
  <c r="K1381" i="3"/>
  <c r="I1381" i="3"/>
  <c r="M1380" i="3"/>
  <c r="L1380" i="3"/>
  <c r="K1380" i="3"/>
  <c r="I1380" i="3"/>
  <c r="M1379" i="3"/>
  <c r="L1379" i="3"/>
  <c r="K1379" i="3"/>
  <c r="I1379" i="3"/>
  <c r="M1378" i="3"/>
  <c r="L1378" i="3"/>
  <c r="K1378" i="3"/>
  <c r="I1378" i="3"/>
  <c r="M1377" i="3"/>
  <c r="L1377" i="3"/>
  <c r="K1377" i="3"/>
  <c r="I1377" i="3"/>
  <c r="M1376" i="3"/>
  <c r="L1376" i="3"/>
  <c r="K1376" i="3"/>
  <c r="I1376" i="3"/>
  <c r="M1375" i="3"/>
  <c r="L1375" i="3"/>
  <c r="K1375" i="3"/>
  <c r="I1375" i="3"/>
  <c r="M1374" i="3"/>
  <c r="L1374" i="3"/>
  <c r="K1374" i="3"/>
  <c r="I1374" i="3"/>
  <c r="M1373" i="3"/>
  <c r="L1373" i="3"/>
  <c r="K1373" i="3"/>
  <c r="I1373" i="3"/>
  <c r="M1372" i="3"/>
  <c r="L1372" i="3"/>
  <c r="K1372" i="3"/>
  <c r="I1372" i="3"/>
  <c r="M1371" i="3"/>
  <c r="L1371" i="3"/>
  <c r="K1371" i="3"/>
  <c r="I1371" i="3"/>
  <c r="M1370" i="3"/>
  <c r="L1370" i="3"/>
  <c r="K1370" i="3"/>
  <c r="I1370" i="3"/>
  <c r="M1369" i="3"/>
  <c r="L1369" i="3"/>
  <c r="K1369" i="3"/>
  <c r="I1369" i="3"/>
  <c r="M1368" i="3"/>
  <c r="L1368" i="3"/>
  <c r="K1368" i="3"/>
  <c r="I1368" i="3"/>
  <c r="M1367" i="3"/>
  <c r="L1367" i="3"/>
  <c r="K1367" i="3"/>
  <c r="I1367" i="3"/>
  <c r="M1366" i="3"/>
  <c r="L1366" i="3"/>
  <c r="K1366" i="3"/>
  <c r="I1366" i="3"/>
  <c r="M1365" i="3"/>
  <c r="L1365" i="3"/>
  <c r="K1365" i="3"/>
  <c r="I1365" i="3"/>
  <c r="M1364" i="3"/>
  <c r="L1364" i="3"/>
  <c r="K1364" i="3"/>
  <c r="I1364" i="3"/>
  <c r="M1363" i="3"/>
  <c r="L1363" i="3"/>
  <c r="K1363" i="3"/>
  <c r="I1363" i="3"/>
  <c r="M1362" i="3"/>
  <c r="L1362" i="3"/>
  <c r="K1362" i="3"/>
  <c r="I1362" i="3"/>
  <c r="M1361" i="3"/>
  <c r="L1361" i="3"/>
  <c r="K1361" i="3"/>
  <c r="I1361" i="3"/>
  <c r="M1360" i="3"/>
  <c r="L1360" i="3"/>
  <c r="K1360" i="3"/>
  <c r="I1360" i="3"/>
  <c r="M1359" i="3"/>
  <c r="L1359" i="3"/>
  <c r="K1359" i="3"/>
  <c r="I1359" i="3"/>
  <c r="M1358" i="3"/>
  <c r="L1358" i="3"/>
  <c r="K1358" i="3"/>
  <c r="I1358" i="3"/>
  <c r="M1357" i="3"/>
  <c r="L1357" i="3"/>
  <c r="K1357" i="3"/>
  <c r="I1357" i="3"/>
  <c r="M1356" i="3"/>
  <c r="L1356" i="3"/>
  <c r="K1356" i="3"/>
  <c r="I1356" i="3"/>
  <c r="M1355" i="3"/>
  <c r="L1355" i="3"/>
  <c r="K1355" i="3"/>
  <c r="I1355" i="3"/>
  <c r="M1354" i="3"/>
  <c r="L1354" i="3"/>
  <c r="K1354" i="3"/>
  <c r="I1354" i="3"/>
  <c r="M1353" i="3"/>
  <c r="L1353" i="3"/>
  <c r="K1353" i="3"/>
  <c r="I1353" i="3"/>
  <c r="M1352" i="3"/>
  <c r="L1352" i="3"/>
  <c r="K1352" i="3"/>
  <c r="I1352" i="3"/>
  <c r="M1351" i="3"/>
  <c r="L1351" i="3"/>
  <c r="K1351" i="3"/>
  <c r="I1351" i="3"/>
  <c r="M1350" i="3"/>
  <c r="L1350" i="3"/>
  <c r="K1350" i="3"/>
  <c r="I1350" i="3"/>
  <c r="M1349" i="3"/>
  <c r="L1349" i="3"/>
  <c r="K1349" i="3"/>
  <c r="I1349" i="3"/>
  <c r="M1348" i="3"/>
  <c r="L1348" i="3"/>
  <c r="K1348" i="3"/>
  <c r="I1348" i="3"/>
  <c r="M1347" i="3"/>
  <c r="L1347" i="3"/>
  <c r="K1347" i="3"/>
  <c r="I1347" i="3"/>
  <c r="M1346" i="3"/>
  <c r="L1346" i="3"/>
  <c r="K1346" i="3"/>
  <c r="I1346" i="3"/>
  <c r="M1345" i="3"/>
  <c r="L1345" i="3"/>
  <c r="K1345" i="3"/>
  <c r="I1345" i="3"/>
  <c r="M1344" i="3"/>
  <c r="L1344" i="3"/>
  <c r="K1344" i="3"/>
  <c r="I1344" i="3"/>
  <c r="M1343" i="3"/>
  <c r="L1343" i="3"/>
  <c r="K1343" i="3"/>
  <c r="I1343" i="3"/>
  <c r="M1342" i="3"/>
  <c r="L1342" i="3"/>
  <c r="K1342" i="3"/>
  <c r="I1342" i="3"/>
  <c r="M1341" i="3"/>
  <c r="L1341" i="3"/>
  <c r="K1341" i="3"/>
  <c r="I1341" i="3"/>
  <c r="M1340" i="3"/>
  <c r="L1340" i="3"/>
  <c r="K1340" i="3"/>
  <c r="I1340" i="3"/>
  <c r="M1339" i="3"/>
  <c r="L1339" i="3"/>
  <c r="K1339" i="3"/>
  <c r="I1339" i="3"/>
  <c r="M1338" i="3"/>
  <c r="L1338" i="3"/>
  <c r="K1338" i="3"/>
  <c r="I1338" i="3"/>
  <c r="M1337" i="3"/>
  <c r="L1337" i="3"/>
  <c r="K1337" i="3"/>
  <c r="I1337" i="3"/>
  <c r="M1336" i="3"/>
  <c r="L1336" i="3"/>
  <c r="K1336" i="3"/>
  <c r="I1336" i="3"/>
  <c r="M1335" i="3"/>
  <c r="L1335" i="3"/>
  <c r="K1335" i="3"/>
  <c r="I1335" i="3"/>
  <c r="M1334" i="3"/>
  <c r="L1334" i="3"/>
  <c r="K1334" i="3"/>
  <c r="I1334" i="3"/>
  <c r="M1333" i="3"/>
  <c r="L1333" i="3"/>
  <c r="K1333" i="3"/>
  <c r="I1333" i="3"/>
  <c r="M1332" i="3"/>
  <c r="L1332" i="3"/>
  <c r="K1332" i="3"/>
  <c r="I1332" i="3"/>
  <c r="M1331" i="3"/>
  <c r="L1331" i="3"/>
  <c r="K1331" i="3"/>
  <c r="I1331" i="3"/>
  <c r="M1330" i="3"/>
  <c r="L1330" i="3"/>
  <c r="K1330" i="3"/>
  <c r="I1330" i="3"/>
  <c r="M1329" i="3"/>
  <c r="L1329" i="3"/>
  <c r="K1329" i="3"/>
  <c r="I1329" i="3"/>
  <c r="M1328" i="3"/>
  <c r="L1328" i="3"/>
  <c r="K1328" i="3"/>
  <c r="I1328" i="3"/>
  <c r="M1327" i="3"/>
  <c r="L1327" i="3"/>
  <c r="K1327" i="3"/>
  <c r="I1327" i="3"/>
  <c r="M1326" i="3"/>
  <c r="L1326" i="3"/>
  <c r="K1326" i="3"/>
  <c r="I1326" i="3"/>
  <c r="M1325" i="3"/>
  <c r="L1325" i="3"/>
  <c r="K1325" i="3"/>
  <c r="I1325" i="3"/>
  <c r="M1324" i="3"/>
  <c r="L1324" i="3"/>
  <c r="K1324" i="3"/>
  <c r="I1324" i="3"/>
  <c r="M1323" i="3"/>
  <c r="L1323" i="3"/>
  <c r="K1323" i="3"/>
  <c r="I1323" i="3"/>
  <c r="M1322" i="3"/>
  <c r="L1322" i="3"/>
  <c r="K1322" i="3"/>
  <c r="I1322" i="3"/>
  <c r="M1321" i="3"/>
  <c r="L1321" i="3"/>
  <c r="K1321" i="3"/>
  <c r="I1321" i="3"/>
  <c r="M1320" i="3"/>
  <c r="L1320" i="3"/>
  <c r="K1320" i="3"/>
  <c r="I1320" i="3"/>
  <c r="M1319" i="3"/>
  <c r="L1319" i="3"/>
  <c r="K1319" i="3"/>
  <c r="I1319" i="3"/>
  <c r="M1318" i="3"/>
  <c r="L1318" i="3"/>
  <c r="K1318" i="3"/>
  <c r="I1318" i="3"/>
  <c r="M1317" i="3"/>
  <c r="L1317" i="3"/>
  <c r="K1317" i="3"/>
  <c r="I1317" i="3"/>
  <c r="M1316" i="3"/>
  <c r="L1316" i="3"/>
  <c r="K1316" i="3"/>
  <c r="I1316" i="3"/>
  <c r="M1315" i="3"/>
  <c r="L1315" i="3"/>
  <c r="K1315" i="3"/>
  <c r="I1315" i="3"/>
  <c r="M1314" i="3"/>
  <c r="L1314" i="3"/>
  <c r="K1314" i="3"/>
  <c r="I1314" i="3"/>
  <c r="M1313" i="3"/>
  <c r="L1313" i="3"/>
  <c r="K1313" i="3"/>
  <c r="I1313" i="3"/>
  <c r="M1312" i="3"/>
  <c r="L1312" i="3"/>
  <c r="K1312" i="3"/>
  <c r="I1312" i="3"/>
  <c r="M1311" i="3"/>
  <c r="L1311" i="3"/>
  <c r="K1311" i="3"/>
  <c r="I1311" i="3"/>
  <c r="M1310" i="3"/>
  <c r="L1310" i="3"/>
  <c r="K1310" i="3"/>
  <c r="I1310" i="3"/>
  <c r="M1309" i="3"/>
  <c r="L1309" i="3"/>
  <c r="K1309" i="3"/>
  <c r="I1309" i="3"/>
  <c r="M1308" i="3"/>
  <c r="L1308" i="3"/>
  <c r="K1308" i="3"/>
  <c r="I1308" i="3"/>
  <c r="M1307" i="3"/>
  <c r="L1307" i="3"/>
  <c r="K1307" i="3"/>
  <c r="I1307" i="3"/>
  <c r="M1306" i="3"/>
  <c r="L1306" i="3"/>
  <c r="K1306" i="3"/>
  <c r="I1306" i="3"/>
  <c r="M1305" i="3"/>
  <c r="L1305" i="3"/>
  <c r="K1305" i="3"/>
  <c r="I1305" i="3"/>
  <c r="M1304" i="3"/>
  <c r="L1304" i="3"/>
  <c r="K1304" i="3"/>
  <c r="I1304" i="3"/>
  <c r="M1303" i="3"/>
  <c r="L1303" i="3"/>
  <c r="K1303" i="3"/>
  <c r="I1303" i="3"/>
  <c r="M1302" i="3"/>
  <c r="L1302" i="3"/>
  <c r="K1302" i="3"/>
  <c r="I1302" i="3"/>
  <c r="M1301" i="3"/>
  <c r="L1301" i="3"/>
  <c r="K1301" i="3"/>
  <c r="I1301" i="3"/>
  <c r="M1300" i="3"/>
  <c r="L1300" i="3"/>
  <c r="K1300" i="3"/>
  <c r="I1300" i="3"/>
  <c r="M1299" i="3"/>
  <c r="L1299" i="3"/>
  <c r="K1299" i="3"/>
  <c r="I1299" i="3"/>
  <c r="M1298" i="3"/>
  <c r="L1298" i="3"/>
  <c r="K1298" i="3"/>
  <c r="I1298" i="3"/>
  <c r="M1297" i="3"/>
  <c r="L1297" i="3"/>
  <c r="K1297" i="3"/>
  <c r="I1297" i="3"/>
  <c r="M1296" i="3"/>
  <c r="L1296" i="3"/>
  <c r="K1296" i="3"/>
  <c r="I1296" i="3"/>
  <c r="M1295" i="3"/>
  <c r="L1295" i="3"/>
  <c r="K1295" i="3"/>
  <c r="I1295" i="3"/>
  <c r="M1294" i="3"/>
  <c r="L1294" i="3"/>
  <c r="K1294" i="3"/>
  <c r="I1294" i="3"/>
  <c r="M1293" i="3"/>
  <c r="L1293" i="3"/>
  <c r="K1293" i="3"/>
  <c r="I1293" i="3"/>
  <c r="M1292" i="3"/>
  <c r="L1292" i="3"/>
  <c r="K1292" i="3"/>
  <c r="I1292" i="3"/>
  <c r="M1291" i="3"/>
  <c r="L1291" i="3"/>
  <c r="K1291" i="3"/>
  <c r="I1291" i="3"/>
  <c r="M1290" i="3"/>
  <c r="L1290" i="3"/>
  <c r="K1290" i="3"/>
  <c r="I1290" i="3"/>
  <c r="M1289" i="3"/>
  <c r="L1289" i="3"/>
  <c r="K1289" i="3"/>
  <c r="I1289" i="3"/>
  <c r="M1288" i="3"/>
  <c r="L1288" i="3"/>
  <c r="K1288" i="3"/>
  <c r="I1288" i="3"/>
  <c r="M1287" i="3"/>
  <c r="L1287" i="3"/>
  <c r="K1287" i="3"/>
  <c r="I1287" i="3"/>
  <c r="M1286" i="3"/>
  <c r="L1286" i="3"/>
  <c r="K1286" i="3"/>
  <c r="I1286" i="3"/>
  <c r="M1285" i="3"/>
  <c r="L1285" i="3"/>
  <c r="K1285" i="3"/>
  <c r="I1285" i="3"/>
  <c r="M1284" i="3"/>
  <c r="L1284" i="3"/>
  <c r="K1284" i="3"/>
  <c r="I1284" i="3"/>
  <c r="M1283" i="3"/>
  <c r="L1283" i="3"/>
  <c r="K1283" i="3"/>
  <c r="I1283" i="3"/>
  <c r="M1282" i="3"/>
  <c r="L1282" i="3"/>
  <c r="K1282" i="3"/>
  <c r="I1282" i="3"/>
  <c r="M1281" i="3"/>
  <c r="L1281" i="3"/>
  <c r="K1281" i="3"/>
  <c r="I1281" i="3"/>
  <c r="M1280" i="3"/>
  <c r="L1280" i="3"/>
  <c r="K1280" i="3"/>
  <c r="I1280" i="3"/>
  <c r="M1279" i="3"/>
  <c r="L1279" i="3"/>
  <c r="K1279" i="3"/>
  <c r="I1279" i="3"/>
  <c r="M1278" i="3"/>
  <c r="L1278" i="3"/>
  <c r="K1278" i="3"/>
  <c r="I1278" i="3"/>
  <c r="M1277" i="3"/>
  <c r="L1277" i="3"/>
  <c r="K1277" i="3"/>
  <c r="I1277" i="3"/>
  <c r="M1276" i="3"/>
  <c r="L1276" i="3"/>
  <c r="K1276" i="3"/>
  <c r="I1276" i="3"/>
  <c r="M1275" i="3"/>
  <c r="L1275" i="3"/>
  <c r="K1275" i="3"/>
  <c r="I1275" i="3"/>
  <c r="M1274" i="3"/>
  <c r="L1274" i="3"/>
  <c r="K1274" i="3"/>
  <c r="I1274" i="3"/>
  <c r="M1273" i="3"/>
  <c r="L1273" i="3"/>
  <c r="K1273" i="3"/>
  <c r="I1273" i="3"/>
  <c r="M1272" i="3"/>
  <c r="L1272" i="3"/>
  <c r="K1272" i="3"/>
  <c r="I1272" i="3"/>
  <c r="M1271" i="3"/>
  <c r="L1271" i="3"/>
  <c r="K1271" i="3"/>
  <c r="I1271" i="3"/>
  <c r="M1270" i="3"/>
  <c r="L1270" i="3"/>
  <c r="K1270" i="3"/>
  <c r="I1270" i="3"/>
  <c r="M1269" i="3"/>
  <c r="L1269" i="3"/>
  <c r="K1269" i="3"/>
  <c r="I1269" i="3"/>
  <c r="M1268" i="3"/>
  <c r="L1268" i="3"/>
  <c r="K1268" i="3"/>
  <c r="I1268" i="3"/>
  <c r="M1267" i="3"/>
  <c r="L1267" i="3"/>
  <c r="K1267" i="3"/>
  <c r="I1267" i="3"/>
  <c r="M1266" i="3"/>
  <c r="L1266" i="3"/>
  <c r="K1266" i="3"/>
  <c r="I1266" i="3"/>
  <c r="M1265" i="3"/>
  <c r="L1265" i="3"/>
  <c r="K1265" i="3"/>
  <c r="I1265" i="3"/>
  <c r="M1264" i="3"/>
  <c r="L1264" i="3"/>
  <c r="K1264" i="3"/>
  <c r="I1264" i="3"/>
  <c r="M1263" i="3"/>
  <c r="L1263" i="3"/>
  <c r="K1263" i="3"/>
  <c r="I1263" i="3"/>
  <c r="M1262" i="3"/>
  <c r="L1262" i="3"/>
  <c r="K1262" i="3"/>
  <c r="I1262" i="3"/>
  <c r="M1261" i="3"/>
  <c r="L1261" i="3"/>
  <c r="K1261" i="3"/>
  <c r="I1261" i="3"/>
  <c r="M1260" i="3"/>
  <c r="L1260" i="3"/>
  <c r="K1260" i="3"/>
  <c r="I1260" i="3"/>
  <c r="M1259" i="3"/>
  <c r="L1259" i="3"/>
  <c r="K1259" i="3"/>
  <c r="I1259" i="3"/>
  <c r="M1258" i="3"/>
  <c r="L1258" i="3"/>
  <c r="K1258" i="3"/>
  <c r="I1258" i="3"/>
  <c r="M1257" i="3"/>
  <c r="L1257" i="3"/>
  <c r="K1257" i="3"/>
  <c r="I1257" i="3"/>
  <c r="M1256" i="3"/>
  <c r="L1256" i="3"/>
  <c r="K1256" i="3"/>
  <c r="I1256" i="3"/>
  <c r="M1255" i="3"/>
  <c r="L1255" i="3"/>
  <c r="K1255" i="3"/>
  <c r="I1255" i="3"/>
  <c r="M1254" i="3"/>
  <c r="L1254" i="3"/>
  <c r="K1254" i="3"/>
  <c r="I1254" i="3"/>
  <c r="M1253" i="3"/>
  <c r="L1253" i="3"/>
  <c r="K1253" i="3"/>
  <c r="I1253" i="3"/>
  <c r="M1252" i="3"/>
  <c r="L1252" i="3"/>
  <c r="K1252" i="3"/>
  <c r="I1252" i="3"/>
  <c r="M1251" i="3"/>
  <c r="L1251" i="3"/>
  <c r="K1251" i="3"/>
  <c r="I1251" i="3"/>
  <c r="M1250" i="3"/>
  <c r="L1250" i="3"/>
  <c r="K1250" i="3"/>
  <c r="I1250" i="3"/>
  <c r="M1249" i="3"/>
  <c r="L1249" i="3"/>
  <c r="K1249" i="3"/>
  <c r="I1249" i="3"/>
  <c r="M1248" i="3"/>
  <c r="L1248" i="3"/>
  <c r="K1248" i="3"/>
  <c r="I1248" i="3"/>
  <c r="M1247" i="3"/>
  <c r="L1247" i="3"/>
  <c r="K1247" i="3"/>
  <c r="I1247" i="3"/>
  <c r="M1246" i="3"/>
  <c r="L1246" i="3"/>
  <c r="K1246" i="3"/>
  <c r="I1246" i="3"/>
  <c r="M1245" i="3"/>
  <c r="L1245" i="3"/>
  <c r="K1245" i="3"/>
  <c r="I1245" i="3"/>
  <c r="M1244" i="3"/>
  <c r="L1244" i="3"/>
  <c r="K1244" i="3"/>
  <c r="I1244" i="3"/>
  <c r="M1243" i="3"/>
  <c r="L1243" i="3"/>
  <c r="K1243" i="3"/>
  <c r="I1243" i="3"/>
  <c r="M1242" i="3"/>
  <c r="L1242" i="3"/>
  <c r="K1242" i="3"/>
  <c r="I1242" i="3"/>
  <c r="M1241" i="3"/>
  <c r="L1241" i="3"/>
  <c r="K1241" i="3"/>
  <c r="I1241" i="3"/>
  <c r="M1240" i="3"/>
  <c r="L1240" i="3"/>
  <c r="K1240" i="3"/>
  <c r="I1240" i="3"/>
  <c r="M1239" i="3"/>
  <c r="L1239" i="3"/>
  <c r="K1239" i="3"/>
  <c r="I1239" i="3"/>
  <c r="M1238" i="3"/>
  <c r="L1238" i="3"/>
  <c r="K1238" i="3"/>
  <c r="I1238" i="3"/>
  <c r="M1237" i="3"/>
  <c r="L1237" i="3"/>
  <c r="K1237" i="3"/>
  <c r="I1237" i="3"/>
  <c r="M1236" i="3"/>
  <c r="L1236" i="3"/>
  <c r="K1236" i="3"/>
  <c r="I1236" i="3"/>
  <c r="M1235" i="3"/>
  <c r="L1235" i="3"/>
  <c r="K1235" i="3"/>
  <c r="I1235" i="3"/>
  <c r="M1234" i="3"/>
  <c r="L1234" i="3"/>
  <c r="K1234" i="3"/>
  <c r="I1234" i="3"/>
  <c r="M1233" i="3"/>
  <c r="L1233" i="3"/>
  <c r="K1233" i="3"/>
  <c r="I1233" i="3"/>
  <c r="M1232" i="3"/>
  <c r="L1232" i="3"/>
  <c r="K1232" i="3"/>
  <c r="I1232" i="3"/>
  <c r="M1231" i="3"/>
  <c r="L1231" i="3"/>
  <c r="K1231" i="3"/>
  <c r="I1231" i="3"/>
  <c r="M1230" i="3"/>
  <c r="L1230" i="3"/>
  <c r="K1230" i="3"/>
  <c r="I1230" i="3"/>
  <c r="M1229" i="3"/>
  <c r="L1229" i="3"/>
  <c r="K1229" i="3"/>
  <c r="I1229" i="3"/>
  <c r="M1228" i="3"/>
  <c r="L1228" i="3"/>
  <c r="K1228" i="3"/>
  <c r="I1228" i="3"/>
  <c r="M1227" i="3"/>
  <c r="L1227" i="3"/>
  <c r="K1227" i="3"/>
  <c r="I1227" i="3"/>
  <c r="M1226" i="3"/>
  <c r="L1226" i="3"/>
  <c r="K1226" i="3"/>
  <c r="I1226" i="3"/>
  <c r="M1225" i="3"/>
  <c r="L1225" i="3"/>
  <c r="K1225" i="3"/>
  <c r="I1225" i="3"/>
  <c r="M1224" i="3"/>
  <c r="L1224" i="3"/>
  <c r="K1224" i="3"/>
  <c r="I1224" i="3"/>
  <c r="M1223" i="3"/>
  <c r="L1223" i="3"/>
  <c r="K1223" i="3"/>
  <c r="I1223" i="3"/>
  <c r="M1222" i="3"/>
  <c r="L1222" i="3"/>
  <c r="K1222" i="3"/>
  <c r="I1222" i="3"/>
  <c r="M1221" i="3"/>
  <c r="L1221" i="3"/>
  <c r="K1221" i="3"/>
  <c r="I1221" i="3"/>
  <c r="M1220" i="3"/>
  <c r="L1220" i="3"/>
  <c r="K1220" i="3"/>
  <c r="I1220" i="3"/>
  <c r="M1219" i="3"/>
  <c r="L1219" i="3"/>
  <c r="K1219" i="3"/>
  <c r="I1219" i="3"/>
  <c r="M1218" i="3"/>
  <c r="L1218" i="3"/>
  <c r="K1218" i="3"/>
  <c r="I1218" i="3"/>
  <c r="M1217" i="3"/>
  <c r="L1217" i="3"/>
  <c r="K1217" i="3"/>
  <c r="I1217" i="3"/>
  <c r="M1216" i="3"/>
  <c r="L1216" i="3"/>
  <c r="K1216" i="3"/>
  <c r="I1216" i="3"/>
  <c r="M1215" i="3"/>
  <c r="L1215" i="3"/>
  <c r="K1215" i="3"/>
  <c r="I1215" i="3"/>
  <c r="M1214" i="3"/>
  <c r="L1214" i="3"/>
  <c r="K1214" i="3"/>
  <c r="I1214" i="3"/>
  <c r="M1213" i="3"/>
  <c r="L1213" i="3"/>
  <c r="K1213" i="3"/>
  <c r="I1213" i="3"/>
  <c r="M1212" i="3"/>
  <c r="L1212" i="3"/>
  <c r="K1212" i="3"/>
  <c r="I1212" i="3"/>
  <c r="M1211" i="3"/>
  <c r="L1211" i="3"/>
  <c r="K1211" i="3"/>
  <c r="I1211" i="3"/>
  <c r="M1210" i="3"/>
  <c r="L1210" i="3"/>
  <c r="K1210" i="3"/>
  <c r="I1210" i="3"/>
  <c r="M1209" i="3"/>
  <c r="L1209" i="3"/>
  <c r="K1209" i="3"/>
  <c r="I1209" i="3"/>
  <c r="M1208" i="3"/>
  <c r="L1208" i="3"/>
  <c r="K1208" i="3"/>
  <c r="I1208" i="3"/>
  <c r="M1207" i="3"/>
  <c r="L1207" i="3"/>
  <c r="K1207" i="3"/>
  <c r="I1207" i="3"/>
  <c r="M1206" i="3"/>
  <c r="L1206" i="3"/>
  <c r="K1206" i="3"/>
  <c r="I1206" i="3"/>
  <c r="M1205" i="3"/>
  <c r="L1205" i="3"/>
  <c r="K1205" i="3"/>
  <c r="I1205" i="3"/>
  <c r="M1204" i="3"/>
  <c r="L1204" i="3"/>
  <c r="K1204" i="3"/>
  <c r="I1204" i="3"/>
  <c r="M1203" i="3"/>
  <c r="L1203" i="3"/>
  <c r="K1203" i="3"/>
  <c r="I1203" i="3"/>
  <c r="M1202" i="3"/>
  <c r="L1202" i="3"/>
  <c r="K1202" i="3"/>
  <c r="I1202" i="3"/>
  <c r="M1201" i="3"/>
  <c r="L1201" i="3"/>
  <c r="K1201" i="3"/>
  <c r="I1201" i="3"/>
  <c r="M1200" i="3"/>
  <c r="L1200" i="3"/>
  <c r="K1200" i="3"/>
  <c r="I1200" i="3"/>
  <c r="M1199" i="3"/>
  <c r="L1199" i="3"/>
  <c r="K1199" i="3"/>
  <c r="I1199" i="3"/>
  <c r="M1198" i="3"/>
  <c r="L1198" i="3"/>
  <c r="K1198" i="3"/>
  <c r="I1198" i="3"/>
  <c r="M1197" i="3"/>
  <c r="L1197" i="3"/>
  <c r="K1197" i="3"/>
  <c r="I1197" i="3"/>
  <c r="M1196" i="3"/>
  <c r="L1196" i="3"/>
  <c r="K1196" i="3"/>
  <c r="I1196" i="3"/>
  <c r="M1195" i="3"/>
  <c r="L1195" i="3"/>
  <c r="K1195" i="3"/>
  <c r="I1195" i="3"/>
  <c r="M1194" i="3"/>
  <c r="L1194" i="3"/>
  <c r="K1194" i="3"/>
  <c r="I1194" i="3"/>
  <c r="M1193" i="3"/>
  <c r="L1193" i="3"/>
  <c r="K1193" i="3"/>
  <c r="I1193" i="3"/>
  <c r="M1192" i="3"/>
  <c r="L1192" i="3"/>
  <c r="K1192" i="3"/>
  <c r="I1192" i="3"/>
  <c r="M1191" i="3"/>
  <c r="L1191" i="3"/>
  <c r="K1191" i="3"/>
  <c r="I1191" i="3"/>
  <c r="M1190" i="3"/>
  <c r="L1190" i="3"/>
  <c r="K1190" i="3"/>
  <c r="I1190" i="3"/>
  <c r="M1189" i="3"/>
  <c r="L1189" i="3"/>
  <c r="K1189" i="3"/>
  <c r="I1189" i="3"/>
  <c r="M1188" i="3"/>
  <c r="L1188" i="3"/>
  <c r="K1188" i="3"/>
  <c r="I1188" i="3"/>
  <c r="M1187" i="3"/>
  <c r="L1187" i="3"/>
  <c r="K1187" i="3"/>
  <c r="I1187" i="3"/>
  <c r="M1186" i="3"/>
  <c r="L1186" i="3"/>
  <c r="K1186" i="3"/>
  <c r="I1186" i="3"/>
  <c r="M1185" i="3"/>
  <c r="L1185" i="3"/>
  <c r="K1185" i="3"/>
  <c r="I1185" i="3"/>
  <c r="M1184" i="3"/>
  <c r="L1184" i="3"/>
  <c r="K1184" i="3"/>
  <c r="I1184" i="3"/>
  <c r="M1183" i="3"/>
  <c r="L1183" i="3"/>
  <c r="K1183" i="3"/>
  <c r="I1183" i="3"/>
  <c r="M1182" i="3"/>
  <c r="L1182" i="3"/>
  <c r="K1182" i="3"/>
  <c r="I1182" i="3"/>
  <c r="M1181" i="3"/>
  <c r="L1181" i="3"/>
  <c r="K1181" i="3"/>
  <c r="I1181" i="3"/>
  <c r="M1180" i="3"/>
  <c r="L1180" i="3"/>
  <c r="K1180" i="3"/>
  <c r="I1180" i="3"/>
  <c r="M1179" i="3"/>
  <c r="L1179" i="3"/>
  <c r="K1179" i="3"/>
  <c r="I1179" i="3"/>
  <c r="M1178" i="3"/>
  <c r="L1178" i="3"/>
  <c r="K1178" i="3"/>
  <c r="I1178" i="3"/>
  <c r="M1177" i="3"/>
  <c r="L1177" i="3"/>
  <c r="K1177" i="3"/>
  <c r="I1177" i="3"/>
  <c r="M1176" i="3"/>
  <c r="L1176" i="3"/>
  <c r="K1176" i="3"/>
  <c r="I1176" i="3"/>
  <c r="M1175" i="3"/>
  <c r="L1175" i="3"/>
  <c r="K1175" i="3"/>
  <c r="I1175" i="3"/>
  <c r="M1174" i="3"/>
  <c r="L1174" i="3"/>
  <c r="K1174" i="3"/>
  <c r="I1174" i="3"/>
  <c r="M1173" i="3"/>
  <c r="L1173" i="3"/>
  <c r="K1173" i="3"/>
  <c r="I1173" i="3"/>
  <c r="M1172" i="3"/>
  <c r="L1172" i="3"/>
  <c r="K1172" i="3"/>
  <c r="I1172" i="3"/>
  <c r="M1171" i="3"/>
  <c r="L1171" i="3"/>
  <c r="K1171" i="3"/>
  <c r="I1171" i="3"/>
  <c r="M1170" i="3"/>
  <c r="L1170" i="3"/>
  <c r="K1170" i="3"/>
  <c r="I1170" i="3"/>
  <c r="M1169" i="3"/>
  <c r="L1169" i="3"/>
  <c r="K1169" i="3"/>
  <c r="I1169" i="3"/>
  <c r="M1168" i="3"/>
  <c r="L1168" i="3"/>
  <c r="K1168" i="3"/>
  <c r="I1168" i="3"/>
  <c r="M1167" i="3"/>
  <c r="L1167" i="3"/>
  <c r="K1167" i="3"/>
  <c r="I1167" i="3"/>
  <c r="M1166" i="3"/>
  <c r="L1166" i="3"/>
  <c r="K1166" i="3"/>
  <c r="I1166" i="3"/>
  <c r="M1165" i="3"/>
  <c r="L1165" i="3"/>
  <c r="K1165" i="3"/>
  <c r="I1165" i="3"/>
  <c r="M1164" i="3"/>
  <c r="L1164" i="3"/>
  <c r="K1164" i="3"/>
  <c r="I1164" i="3"/>
  <c r="M1163" i="3"/>
  <c r="L1163" i="3"/>
  <c r="K1163" i="3"/>
  <c r="I1163" i="3"/>
  <c r="M1162" i="3"/>
  <c r="L1162" i="3"/>
  <c r="K1162" i="3"/>
  <c r="I1162" i="3"/>
  <c r="M1161" i="3"/>
  <c r="L1161" i="3"/>
  <c r="K1161" i="3"/>
  <c r="I1161" i="3"/>
  <c r="M1160" i="3"/>
  <c r="L1160" i="3"/>
  <c r="K1160" i="3"/>
  <c r="I1160" i="3"/>
  <c r="M1159" i="3"/>
  <c r="L1159" i="3"/>
  <c r="K1159" i="3"/>
  <c r="I1159" i="3"/>
  <c r="M1158" i="3"/>
  <c r="L1158" i="3"/>
  <c r="K1158" i="3"/>
  <c r="I1158" i="3"/>
  <c r="M1157" i="3"/>
  <c r="L1157" i="3"/>
  <c r="K1157" i="3"/>
  <c r="I1157" i="3"/>
  <c r="M1156" i="3"/>
  <c r="L1156" i="3"/>
  <c r="K1156" i="3"/>
  <c r="I1156" i="3"/>
  <c r="M1155" i="3"/>
  <c r="L1155" i="3"/>
  <c r="K1155" i="3"/>
  <c r="I1155" i="3"/>
  <c r="M1154" i="3"/>
  <c r="L1154" i="3"/>
  <c r="K1154" i="3"/>
  <c r="I1154" i="3"/>
  <c r="M1153" i="3"/>
  <c r="L1153" i="3"/>
  <c r="K1153" i="3"/>
  <c r="I1153" i="3"/>
  <c r="M1152" i="3"/>
  <c r="L1152" i="3"/>
  <c r="K1152" i="3"/>
  <c r="I1152" i="3"/>
  <c r="M1151" i="3"/>
  <c r="L1151" i="3"/>
  <c r="K1151" i="3"/>
  <c r="I1151" i="3"/>
  <c r="M1150" i="3"/>
  <c r="L1150" i="3"/>
  <c r="K1150" i="3"/>
  <c r="I1150" i="3"/>
  <c r="M1149" i="3"/>
  <c r="L1149" i="3"/>
  <c r="K1149" i="3"/>
  <c r="I1149" i="3"/>
  <c r="M1148" i="3"/>
  <c r="L1148" i="3"/>
  <c r="K1148" i="3"/>
  <c r="I1148" i="3"/>
  <c r="M1147" i="3"/>
  <c r="L1147" i="3"/>
  <c r="K1147" i="3"/>
  <c r="I1147" i="3"/>
  <c r="M1146" i="3"/>
  <c r="L1146" i="3"/>
  <c r="K1146" i="3"/>
  <c r="I1146" i="3"/>
  <c r="M1145" i="3"/>
  <c r="L1145" i="3"/>
  <c r="K1145" i="3"/>
  <c r="I1145" i="3"/>
  <c r="M1144" i="3"/>
  <c r="L1144" i="3"/>
  <c r="K1144" i="3"/>
  <c r="I1144" i="3"/>
  <c r="M1143" i="3"/>
  <c r="L1143" i="3"/>
  <c r="K1143" i="3"/>
  <c r="I1143" i="3"/>
  <c r="M1142" i="3"/>
  <c r="L1142" i="3"/>
  <c r="K1142" i="3"/>
  <c r="I1142" i="3"/>
  <c r="M1141" i="3"/>
  <c r="L1141" i="3"/>
  <c r="K1141" i="3"/>
  <c r="I1141" i="3"/>
  <c r="M1140" i="3"/>
  <c r="L1140" i="3"/>
  <c r="K1140" i="3"/>
  <c r="I1140" i="3"/>
  <c r="M1139" i="3"/>
  <c r="L1139" i="3"/>
  <c r="K1139" i="3"/>
  <c r="I1139" i="3"/>
  <c r="M1138" i="3"/>
  <c r="L1138" i="3"/>
  <c r="K1138" i="3"/>
  <c r="I1138" i="3"/>
  <c r="M1137" i="3"/>
  <c r="L1137" i="3"/>
  <c r="K1137" i="3"/>
  <c r="I1137" i="3"/>
  <c r="M1136" i="3"/>
  <c r="L1136" i="3"/>
  <c r="K1136" i="3"/>
  <c r="I1136" i="3"/>
  <c r="M1135" i="3"/>
  <c r="L1135" i="3"/>
  <c r="K1135" i="3"/>
  <c r="I1135" i="3"/>
  <c r="M1134" i="3"/>
  <c r="L1134" i="3"/>
  <c r="K1134" i="3"/>
  <c r="I1134" i="3"/>
  <c r="M1133" i="3"/>
  <c r="L1133" i="3"/>
  <c r="K1133" i="3"/>
  <c r="I1133" i="3"/>
  <c r="M1132" i="3"/>
  <c r="L1132" i="3"/>
  <c r="K1132" i="3"/>
  <c r="I1132" i="3"/>
  <c r="M1131" i="3"/>
  <c r="L1131" i="3"/>
  <c r="K1131" i="3"/>
  <c r="I1131" i="3"/>
  <c r="M1130" i="3"/>
  <c r="L1130" i="3"/>
  <c r="K1130" i="3"/>
  <c r="I1130" i="3"/>
  <c r="M1129" i="3"/>
  <c r="L1129" i="3"/>
  <c r="K1129" i="3"/>
  <c r="I1129" i="3"/>
  <c r="M1128" i="3"/>
  <c r="L1128" i="3"/>
  <c r="K1128" i="3"/>
  <c r="I1128" i="3"/>
  <c r="M1127" i="3"/>
  <c r="L1127" i="3"/>
  <c r="K1127" i="3"/>
  <c r="I1127" i="3"/>
  <c r="M1126" i="3"/>
  <c r="L1126" i="3"/>
  <c r="K1126" i="3"/>
  <c r="I1126" i="3"/>
  <c r="M1125" i="3"/>
  <c r="L1125" i="3"/>
  <c r="K1125" i="3"/>
  <c r="I1125" i="3"/>
  <c r="M1124" i="3"/>
  <c r="L1124" i="3"/>
  <c r="K1124" i="3"/>
  <c r="I1124" i="3"/>
  <c r="M1123" i="3"/>
  <c r="L1123" i="3"/>
  <c r="K1123" i="3"/>
  <c r="I1123" i="3"/>
  <c r="M1122" i="3"/>
  <c r="L1122" i="3"/>
  <c r="K1122" i="3"/>
  <c r="I1122" i="3"/>
  <c r="M1121" i="3"/>
  <c r="L1121" i="3"/>
  <c r="K1121" i="3"/>
  <c r="I1121" i="3"/>
  <c r="M1120" i="3"/>
  <c r="L1120" i="3"/>
  <c r="K1120" i="3"/>
  <c r="I1120" i="3"/>
  <c r="M1119" i="3"/>
  <c r="L1119" i="3"/>
  <c r="K1119" i="3"/>
  <c r="I1119" i="3"/>
  <c r="M1118" i="3"/>
  <c r="L1118" i="3"/>
  <c r="K1118" i="3"/>
  <c r="I1118" i="3"/>
  <c r="M1117" i="3"/>
  <c r="L1117" i="3"/>
  <c r="K1117" i="3"/>
  <c r="I1117" i="3"/>
  <c r="M1116" i="3"/>
  <c r="L1116" i="3"/>
  <c r="K1116" i="3"/>
  <c r="I1116" i="3"/>
  <c r="M1115" i="3"/>
  <c r="L1115" i="3"/>
  <c r="K1115" i="3"/>
  <c r="I1115" i="3"/>
  <c r="M1114" i="3"/>
  <c r="L1114" i="3"/>
  <c r="K1114" i="3"/>
  <c r="I1114" i="3"/>
  <c r="M1113" i="3"/>
  <c r="L1113" i="3"/>
  <c r="K1113" i="3"/>
  <c r="I1113" i="3"/>
  <c r="M1112" i="3"/>
  <c r="L1112" i="3"/>
  <c r="K1112" i="3"/>
  <c r="I1112" i="3"/>
  <c r="M1111" i="3"/>
  <c r="L1111" i="3"/>
  <c r="K1111" i="3"/>
  <c r="I1111" i="3"/>
  <c r="M1110" i="3"/>
  <c r="L1110" i="3"/>
  <c r="K1110" i="3"/>
  <c r="I1110" i="3"/>
  <c r="M1109" i="3"/>
  <c r="L1109" i="3"/>
  <c r="K1109" i="3"/>
  <c r="I1109" i="3"/>
  <c r="M1108" i="3"/>
  <c r="L1108" i="3"/>
  <c r="K1108" i="3"/>
  <c r="I1108" i="3"/>
  <c r="M1107" i="3"/>
  <c r="L1107" i="3"/>
  <c r="K1107" i="3"/>
  <c r="I1107" i="3"/>
  <c r="M1106" i="3"/>
  <c r="L1106" i="3"/>
  <c r="K1106" i="3"/>
  <c r="I1106" i="3"/>
  <c r="M1105" i="3"/>
  <c r="L1105" i="3"/>
  <c r="K1105" i="3"/>
  <c r="I1105" i="3"/>
  <c r="M1104" i="3"/>
  <c r="L1104" i="3"/>
  <c r="K1104" i="3"/>
  <c r="I1104" i="3"/>
  <c r="M1103" i="3"/>
  <c r="L1103" i="3"/>
  <c r="K1103" i="3"/>
  <c r="I1103" i="3"/>
  <c r="M1102" i="3"/>
  <c r="L1102" i="3"/>
  <c r="K1102" i="3"/>
  <c r="I1102" i="3"/>
  <c r="M1101" i="3"/>
  <c r="L1101" i="3"/>
  <c r="K1101" i="3"/>
  <c r="I1101" i="3"/>
  <c r="M1100" i="3"/>
  <c r="L1100" i="3"/>
  <c r="K1100" i="3"/>
  <c r="I1100" i="3"/>
  <c r="M1099" i="3"/>
  <c r="L1099" i="3"/>
  <c r="K1099" i="3"/>
  <c r="I1099" i="3"/>
  <c r="M1098" i="3"/>
  <c r="L1098" i="3"/>
  <c r="K1098" i="3"/>
  <c r="I1098" i="3"/>
  <c r="M1097" i="3"/>
  <c r="L1097" i="3"/>
  <c r="K1097" i="3"/>
  <c r="I1097" i="3"/>
  <c r="M1096" i="3"/>
  <c r="L1096" i="3"/>
  <c r="K1096" i="3"/>
  <c r="I1096" i="3"/>
  <c r="M1095" i="3"/>
  <c r="L1095" i="3"/>
  <c r="K1095" i="3"/>
  <c r="I1095" i="3"/>
  <c r="M1094" i="3"/>
  <c r="L1094" i="3"/>
  <c r="K1094" i="3"/>
  <c r="I1094" i="3"/>
  <c r="M1093" i="3"/>
  <c r="L1093" i="3"/>
  <c r="K1093" i="3"/>
  <c r="I1093" i="3"/>
  <c r="M1092" i="3"/>
  <c r="L1092" i="3"/>
  <c r="K1092" i="3"/>
  <c r="I1092" i="3"/>
  <c r="M1091" i="3"/>
  <c r="L1091" i="3"/>
  <c r="K1091" i="3"/>
  <c r="I1091" i="3"/>
  <c r="M1090" i="3"/>
  <c r="L1090" i="3"/>
  <c r="K1090" i="3"/>
  <c r="I1090" i="3"/>
  <c r="M1089" i="3"/>
  <c r="L1089" i="3"/>
  <c r="K1089" i="3"/>
  <c r="I1089" i="3"/>
  <c r="M1088" i="3"/>
  <c r="L1088" i="3"/>
  <c r="K1088" i="3"/>
  <c r="I1088" i="3"/>
  <c r="M1087" i="3"/>
  <c r="L1087" i="3"/>
  <c r="K1087" i="3"/>
  <c r="I1087" i="3"/>
  <c r="M1086" i="3"/>
  <c r="L1086" i="3"/>
  <c r="K1086" i="3"/>
  <c r="I1086" i="3"/>
  <c r="M1085" i="3"/>
  <c r="L1085" i="3"/>
  <c r="K1085" i="3"/>
  <c r="I1085" i="3"/>
  <c r="M1084" i="3"/>
  <c r="L1084" i="3"/>
  <c r="K1084" i="3"/>
  <c r="I1084" i="3"/>
  <c r="M1083" i="3"/>
  <c r="L1083" i="3"/>
  <c r="K1083" i="3"/>
  <c r="I1083" i="3"/>
  <c r="M1082" i="3"/>
  <c r="L1082" i="3"/>
  <c r="K1082" i="3"/>
  <c r="I1082" i="3"/>
  <c r="M1081" i="3"/>
  <c r="L1081" i="3"/>
  <c r="K1081" i="3"/>
  <c r="I1081" i="3"/>
  <c r="M1080" i="3"/>
  <c r="L1080" i="3"/>
  <c r="K1080" i="3"/>
  <c r="I1080" i="3"/>
  <c r="M1079" i="3"/>
  <c r="L1079" i="3"/>
  <c r="K1079" i="3"/>
  <c r="I1079" i="3"/>
  <c r="M1078" i="3"/>
  <c r="L1078" i="3"/>
  <c r="K1078" i="3"/>
  <c r="I1078" i="3"/>
  <c r="M1077" i="3"/>
  <c r="L1077" i="3"/>
  <c r="K1077" i="3"/>
  <c r="I1077" i="3"/>
  <c r="M1076" i="3"/>
  <c r="L1076" i="3"/>
  <c r="K1076" i="3"/>
  <c r="I1076" i="3"/>
  <c r="M1075" i="3"/>
  <c r="L1075" i="3"/>
  <c r="K1075" i="3"/>
  <c r="I1075" i="3"/>
  <c r="M1074" i="3"/>
  <c r="L1074" i="3"/>
  <c r="K1074" i="3"/>
  <c r="I1074" i="3"/>
  <c r="M1073" i="3"/>
  <c r="L1073" i="3"/>
  <c r="K1073" i="3"/>
  <c r="I1073" i="3"/>
  <c r="M1072" i="3"/>
  <c r="L1072" i="3"/>
  <c r="K1072" i="3"/>
  <c r="I1072" i="3"/>
  <c r="M1071" i="3"/>
  <c r="L1071" i="3"/>
  <c r="K1071" i="3"/>
  <c r="I1071" i="3"/>
  <c r="M1070" i="3"/>
  <c r="L1070" i="3"/>
  <c r="K1070" i="3"/>
  <c r="I1070" i="3"/>
  <c r="M1069" i="3"/>
  <c r="L1069" i="3"/>
  <c r="K1069" i="3"/>
  <c r="I1069" i="3"/>
  <c r="M1068" i="3"/>
  <c r="L1068" i="3"/>
  <c r="K1068" i="3"/>
  <c r="I1068" i="3"/>
  <c r="M1067" i="3"/>
  <c r="L1067" i="3"/>
  <c r="K1067" i="3"/>
  <c r="I1067" i="3"/>
  <c r="M1066" i="3"/>
  <c r="L1066" i="3"/>
  <c r="K1066" i="3"/>
  <c r="I1066" i="3"/>
  <c r="M1065" i="3"/>
  <c r="L1065" i="3"/>
  <c r="K1065" i="3"/>
  <c r="I1065" i="3"/>
  <c r="M1064" i="3"/>
  <c r="L1064" i="3"/>
  <c r="K1064" i="3"/>
  <c r="I1064" i="3"/>
  <c r="M1063" i="3"/>
  <c r="L1063" i="3"/>
  <c r="K1063" i="3"/>
  <c r="I1063" i="3"/>
  <c r="M1062" i="3"/>
  <c r="L1062" i="3"/>
  <c r="K1062" i="3"/>
  <c r="I1062" i="3"/>
  <c r="M1061" i="3"/>
  <c r="L1061" i="3"/>
  <c r="K1061" i="3"/>
  <c r="I1061" i="3"/>
  <c r="M1060" i="3"/>
  <c r="L1060" i="3"/>
  <c r="K1060" i="3"/>
  <c r="I1060" i="3"/>
  <c r="M1059" i="3"/>
  <c r="L1059" i="3"/>
  <c r="K1059" i="3"/>
  <c r="I1059" i="3"/>
  <c r="M1058" i="3"/>
  <c r="L1058" i="3"/>
  <c r="K1058" i="3"/>
  <c r="I1058" i="3"/>
  <c r="M1057" i="3"/>
  <c r="L1057" i="3"/>
  <c r="K1057" i="3"/>
  <c r="I1057" i="3"/>
  <c r="M1056" i="3"/>
  <c r="L1056" i="3"/>
  <c r="K1056" i="3"/>
  <c r="I1056" i="3"/>
  <c r="M1055" i="3"/>
  <c r="L1055" i="3"/>
  <c r="K1055" i="3"/>
  <c r="I1055" i="3"/>
  <c r="M1054" i="3"/>
  <c r="L1054" i="3"/>
  <c r="K1054" i="3"/>
  <c r="I1054" i="3"/>
  <c r="M1053" i="3"/>
  <c r="L1053" i="3"/>
  <c r="K1053" i="3"/>
  <c r="I1053" i="3"/>
  <c r="M1052" i="3"/>
  <c r="L1052" i="3"/>
  <c r="K1052" i="3"/>
  <c r="I1052" i="3"/>
  <c r="M1051" i="3"/>
  <c r="L1051" i="3"/>
  <c r="K1051" i="3"/>
  <c r="I1051" i="3"/>
  <c r="M1050" i="3"/>
  <c r="L1050" i="3"/>
  <c r="K1050" i="3"/>
  <c r="I1050" i="3"/>
  <c r="M1049" i="3"/>
  <c r="L1049" i="3"/>
  <c r="K1049" i="3"/>
  <c r="I1049" i="3"/>
  <c r="M1048" i="3"/>
  <c r="L1048" i="3"/>
  <c r="K1048" i="3"/>
  <c r="I1048" i="3"/>
  <c r="M1047" i="3"/>
  <c r="L1047" i="3"/>
  <c r="K1047" i="3"/>
  <c r="I1047" i="3"/>
  <c r="M1046" i="3"/>
  <c r="L1046" i="3"/>
  <c r="K1046" i="3"/>
  <c r="I1046" i="3"/>
  <c r="M1045" i="3"/>
  <c r="L1045" i="3"/>
  <c r="K1045" i="3"/>
  <c r="I1045" i="3"/>
  <c r="M1044" i="3"/>
  <c r="L1044" i="3"/>
  <c r="K1044" i="3"/>
  <c r="I1044" i="3"/>
  <c r="M1043" i="3"/>
  <c r="L1043" i="3"/>
  <c r="K1043" i="3"/>
  <c r="I1043" i="3"/>
  <c r="M1042" i="3"/>
  <c r="L1042" i="3"/>
  <c r="K1042" i="3"/>
  <c r="I1042" i="3"/>
  <c r="M1041" i="3"/>
  <c r="L1041" i="3"/>
  <c r="K1041" i="3"/>
  <c r="I1041" i="3"/>
  <c r="M1040" i="3"/>
  <c r="L1040" i="3"/>
  <c r="K1040" i="3"/>
  <c r="I1040" i="3"/>
  <c r="M1039" i="3"/>
  <c r="L1039" i="3"/>
  <c r="K1039" i="3"/>
  <c r="I1039" i="3"/>
  <c r="M1038" i="3"/>
  <c r="L1038" i="3"/>
  <c r="K1038" i="3"/>
  <c r="I1038" i="3"/>
  <c r="M1037" i="3"/>
  <c r="L1037" i="3"/>
  <c r="K1037" i="3"/>
  <c r="I1037" i="3"/>
  <c r="M1036" i="3"/>
  <c r="L1036" i="3"/>
  <c r="K1036" i="3"/>
  <c r="I1036" i="3"/>
  <c r="M1035" i="3"/>
  <c r="L1035" i="3"/>
  <c r="K1035" i="3"/>
  <c r="I1035" i="3"/>
  <c r="M1034" i="3"/>
  <c r="L1034" i="3"/>
  <c r="K1034" i="3"/>
  <c r="I1034" i="3"/>
  <c r="M1033" i="3"/>
  <c r="L1033" i="3"/>
  <c r="K1033" i="3"/>
  <c r="I1033" i="3"/>
  <c r="M1032" i="3"/>
  <c r="L1032" i="3"/>
  <c r="K1032" i="3"/>
  <c r="I1032" i="3"/>
  <c r="M1031" i="3"/>
  <c r="L1031" i="3"/>
  <c r="K1031" i="3"/>
  <c r="I1031" i="3"/>
  <c r="M1030" i="3"/>
  <c r="L1030" i="3"/>
  <c r="K1030" i="3"/>
  <c r="I1030" i="3"/>
  <c r="M1029" i="3"/>
  <c r="L1029" i="3"/>
  <c r="K1029" i="3"/>
  <c r="I1029" i="3"/>
  <c r="M1028" i="3"/>
  <c r="L1028" i="3"/>
  <c r="K1028" i="3"/>
  <c r="I1028" i="3"/>
  <c r="M1027" i="3"/>
  <c r="L1027" i="3"/>
  <c r="K1027" i="3"/>
  <c r="I1027" i="3"/>
  <c r="M1026" i="3"/>
  <c r="L1026" i="3"/>
  <c r="K1026" i="3"/>
  <c r="I1026" i="3"/>
  <c r="M1025" i="3"/>
  <c r="L1025" i="3"/>
  <c r="K1025" i="3"/>
  <c r="I1025" i="3"/>
  <c r="M1024" i="3"/>
  <c r="L1024" i="3"/>
  <c r="K1024" i="3"/>
  <c r="I1024" i="3"/>
  <c r="M1023" i="3"/>
  <c r="L1023" i="3"/>
  <c r="K1023" i="3"/>
  <c r="I1023" i="3"/>
  <c r="M1022" i="3"/>
  <c r="L1022" i="3"/>
  <c r="K1022" i="3"/>
  <c r="I1022" i="3"/>
  <c r="M1021" i="3"/>
  <c r="L1021" i="3"/>
  <c r="K1021" i="3"/>
  <c r="I1021" i="3"/>
  <c r="M1020" i="3"/>
  <c r="L1020" i="3"/>
  <c r="K1020" i="3"/>
  <c r="I1020" i="3"/>
  <c r="M1019" i="3"/>
  <c r="L1019" i="3"/>
  <c r="K1019" i="3"/>
  <c r="I1019" i="3"/>
  <c r="M1018" i="3"/>
  <c r="L1018" i="3"/>
  <c r="K1018" i="3"/>
  <c r="I1018" i="3"/>
  <c r="M1017" i="3"/>
  <c r="L1017" i="3"/>
  <c r="K1017" i="3"/>
  <c r="I1017" i="3"/>
  <c r="M1016" i="3"/>
  <c r="L1016" i="3"/>
  <c r="K1016" i="3"/>
  <c r="I1016" i="3"/>
  <c r="M1015" i="3"/>
  <c r="L1015" i="3"/>
  <c r="K1015" i="3"/>
  <c r="I1015" i="3"/>
  <c r="M1014" i="3"/>
  <c r="L1014" i="3"/>
  <c r="K1014" i="3"/>
  <c r="I1014" i="3"/>
  <c r="M1013" i="3"/>
  <c r="L1013" i="3"/>
  <c r="K1013" i="3"/>
  <c r="I1013" i="3"/>
  <c r="M1012" i="3"/>
  <c r="L1012" i="3"/>
  <c r="K1012" i="3"/>
  <c r="I1012" i="3"/>
  <c r="M1011" i="3"/>
  <c r="L1011" i="3"/>
  <c r="K1011" i="3"/>
  <c r="I1011" i="3"/>
  <c r="M1010" i="3"/>
  <c r="L1010" i="3"/>
  <c r="K1010" i="3"/>
  <c r="I1010" i="3"/>
  <c r="M1009" i="3"/>
  <c r="L1009" i="3"/>
  <c r="K1009" i="3"/>
  <c r="I1009" i="3"/>
  <c r="M1008" i="3"/>
  <c r="L1008" i="3"/>
  <c r="K1008" i="3"/>
  <c r="I1008" i="3"/>
  <c r="M1007" i="3"/>
  <c r="L1007" i="3"/>
  <c r="K1007" i="3"/>
  <c r="I1007" i="3"/>
  <c r="M1006" i="3"/>
  <c r="L1006" i="3"/>
  <c r="K1006" i="3"/>
  <c r="I1006" i="3"/>
  <c r="M1005" i="3"/>
  <c r="L1005" i="3"/>
  <c r="K1005" i="3"/>
  <c r="I1005" i="3"/>
  <c r="M1004" i="3"/>
  <c r="L1004" i="3"/>
  <c r="K1004" i="3"/>
  <c r="I1004" i="3"/>
  <c r="M1003" i="3"/>
  <c r="L1003" i="3"/>
  <c r="K1003" i="3"/>
  <c r="I1003" i="3"/>
  <c r="M1002" i="3"/>
  <c r="L1002" i="3"/>
  <c r="K1002" i="3"/>
  <c r="I1002" i="3"/>
  <c r="M1001" i="3"/>
  <c r="L1001" i="3"/>
  <c r="K1001" i="3"/>
  <c r="I1001" i="3"/>
  <c r="M1000" i="3"/>
  <c r="L1000" i="3"/>
  <c r="K1000" i="3"/>
  <c r="I1000" i="3"/>
  <c r="M999" i="3"/>
  <c r="L999" i="3"/>
  <c r="K999" i="3"/>
  <c r="I999" i="3"/>
  <c r="M998" i="3"/>
  <c r="L998" i="3"/>
  <c r="K998" i="3"/>
  <c r="I998" i="3"/>
  <c r="M997" i="3"/>
  <c r="L997" i="3"/>
  <c r="K997" i="3"/>
  <c r="I997" i="3"/>
  <c r="M996" i="3"/>
  <c r="L996" i="3"/>
  <c r="K996" i="3"/>
  <c r="I996" i="3"/>
  <c r="M995" i="3"/>
  <c r="L995" i="3"/>
  <c r="K995" i="3"/>
  <c r="I995" i="3"/>
  <c r="M994" i="3"/>
  <c r="L994" i="3"/>
  <c r="K994" i="3"/>
  <c r="I994" i="3"/>
  <c r="M993" i="3"/>
  <c r="L993" i="3"/>
  <c r="K993" i="3"/>
  <c r="I993" i="3"/>
  <c r="M992" i="3"/>
  <c r="L992" i="3"/>
  <c r="K992" i="3"/>
  <c r="I992" i="3"/>
  <c r="M991" i="3"/>
  <c r="L991" i="3"/>
  <c r="K991" i="3"/>
  <c r="I991" i="3"/>
  <c r="M990" i="3"/>
  <c r="L990" i="3"/>
  <c r="K990" i="3"/>
  <c r="I990" i="3"/>
  <c r="M989" i="3"/>
  <c r="L989" i="3"/>
  <c r="K989" i="3"/>
  <c r="I989" i="3"/>
  <c r="M988" i="3"/>
  <c r="L988" i="3"/>
  <c r="K988" i="3"/>
  <c r="I988" i="3"/>
  <c r="M987" i="3"/>
  <c r="L987" i="3"/>
  <c r="K987" i="3"/>
  <c r="I987" i="3"/>
  <c r="M986" i="3"/>
  <c r="L986" i="3"/>
  <c r="K986" i="3"/>
  <c r="I986" i="3"/>
  <c r="M985" i="3"/>
  <c r="L985" i="3"/>
  <c r="K985" i="3"/>
  <c r="I985" i="3"/>
  <c r="M984" i="3"/>
  <c r="L984" i="3"/>
  <c r="K984" i="3"/>
  <c r="I984" i="3"/>
  <c r="M983" i="3"/>
  <c r="L983" i="3"/>
  <c r="K983" i="3"/>
  <c r="I983" i="3"/>
  <c r="M982" i="3"/>
  <c r="L982" i="3"/>
  <c r="K982" i="3"/>
  <c r="I982" i="3"/>
  <c r="M981" i="3"/>
  <c r="L981" i="3"/>
  <c r="K981" i="3"/>
  <c r="I981" i="3"/>
  <c r="M980" i="3"/>
  <c r="L980" i="3"/>
  <c r="K980" i="3"/>
  <c r="I980" i="3"/>
  <c r="M979" i="3"/>
  <c r="L979" i="3"/>
  <c r="K979" i="3"/>
  <c r="I979" i="3"/>
  <c r="M978" i="3"/>
  <c r="L978" i="3"/>
  <c r="K978" i="3"/>
  <c r="I978" i="3"/>
  <c r="M977" i="3"/>
  <c r="L977" i="3"/>
  <c r="K977" i="3"/>
  <c r="I977" i="3"/>
  <c r="M976" i="3"/>
  <c r="L976" i="3"/>
  <c r="K976" i="3"/>
  <c r="I976" i="3"/>
  <c r="M975" i="3"/>
  <c r="L975" i="3"/>
  <c r="K975" i="3"/>
  <c r="I975" i="3"/>
  <c r="M974" i="3"/>
  <c r="L974" i="3"/>
  <c r="K974" i="3"/>
  <c r="I974" i="3"/>
  <c r="M973" i="3"/>
  <c r="L973" i="3"/>
  <c r="K973" i="3"/>
  <c r="I973" i="3"/>
  <c r="M972" i="3"/>
  <c r="L972" i="3"/>
  <c r="K972" i="3"/>
  <c r="I972" i="3"/>
  <c r="M971" i="3"/>
  <c r="L971" i="3"/>
  <c r="K971" i="3"/>
  <c r="I971" i="3"/>
  <c r="M970" i="3"/>
  <c r="L970" i="3"/>
  <c r="K970" i="3"/>
  <c r="I970" i="3"/>
  <c r="M969" i="3"/>
  <c r="L969" i="3"/>
  <c r="K969" i="3"/>
  <c r="I969" i="3"/>
  <c r="M968" i="3"/>
  <c r="L968" i="3"/>
  <c r="K968" i="3"/>
  <c r="I968" i="3"/>
  <c r="M967" i="3"/>
  <c r="L967" i="3"/>
  <c r="K967" i="3"/>
  <c r="I967" i="3"/>
  <c r="M966" i="3"/>
  <c r="L966" i="3"/>
  <c r="K966" i="3"/>
  <c r="I966" i="3"/>
  <c r="M965" i="3"/>
  <c r="L965" i="3"/>
  <c r="K965" i="3"/>
  <c r="I965" i="3"/>
  <c r="M964" i="3"/>
  <c r="L964" i="3"/>
  <c r="K964" i="3"/>
  <c r="I964" i="3"/>
  <c r="M963" i="3"/>
  <c r="L963" i="3"/>
  <c r="K963" i="3"/>
  <c r="I963" i="3"/>
  <c r="M962" i="3"/>
  <c r="L962" i="3"/>
  <c r="K962" i="3"/>
  <c r="I962" i="3"/>
  <c r="M961" i="3"/>
  <c r="L961" i="3"/>
  <c r="K961" i="3"/>
  <c r="I961" i="3"/>
  <c r="M960" i="3"/>
  <c r="L960" i="3"/>
  <c r="K960" i="3"/>
  <c r="I960" i="3"/>
  <c r="M959" i="3"/>
  <c r="L959" i="3"/>
  <c r="K959" i="3"/>
  <c r="I959" i="3"/>
  <c r="M958" i="3"/>
  <c r="L958" i="3"/>
  <c r="K958" i="3"/>
  <c r="I958" i="3"/>
  <c r="M957" i="3"/>
  <c r="L957" i="3"/>
  <c r="K957" i="3"/>
  <c r="I957" i="3"/>
  <c r="M956" i="3"/>
  <c r="L956" i="3"/>
  <c r="K956" i="3"/>
  <c r="I956" i="3"/>
  <c r="M955" i="3"/>
  <c r="L955" i="3"/>
  <c r="K955" i="3"/>
  <c r="I955" i="3"/>
  <c r="M954" i="3"/>
  <c r="L954" i="3"/>
  <c r="K954" i="3"/>
  <c r="I954" i="3"/>
  <c r="M953" i="3"/>
  <c r="L953" i="3"/>
  <c r="K953" i="3"/>
  <c r="I953" i="3"/>
  <c r="M952" i="3"/>
  <c r="L952" i="3"/>
  <c r="K952" i="3"/>
  <c r="I952" i="3"/>
  <c r="M951" i="3"/>
  <c r="L951" i="3"/>
  <c r="K951" i="3"/>
  <c r="I951" i="3"/>
  <c r="M950" i="3"/>
  <c r="L950" i="3"/>
  <c r="K950" i="3"/>
  <c r="I950" i="3"/>
  <c r="M949" i="3"/>
  <c r="L949" i="3"/>
  <c r="K949" i="3"/>
  <c r="I949" i="3"/>
  <c r="M948" i="3"/>
  <c r="L948" i="3"/>
  <c r="K948" i="3"/>
  <c r="I948" i="3"/>
  <c r="M947" i="3"/>
  <c r="L947" i="3"/>
  <c r="K947" i="3"/>
  <c r="I947" i="3"/>
  <c r="M946" i="3"/>
  <c r="L946" i="3"/>
  <c r="K946" i="3"/>
  <c r="I946" i="3"/>
  <c r="M945" i="3"/>
  <c r="L945" i="3"/>
  <c r="K945" i="3"/>
  <c r="I945" i="3"/>
  <c r="M944" i="3"/>
  <c r="L944" i="3"/>
  <c r="K944" i="3"/>
  <c r="I944" i="3"/>
  <c r="M943" i="3"/>
  <c r="L943" i="3"/>
  <c r="K943" i="3"/>
  <c r="I943" i="3"/>
  <c r="M942" i="3"/>
  <c r="L942" i="3"/>
  <c r="K942" i="3"/>
  <c r="I942" i="3"/>
  <c r="M941" i="3"/>
  <c r="L941" i="3"/>
  <c r="K941" i="3"/>
  <c r="I941" i="3"/>
  <c r="M940" i="3"/>
  <c r="L940" i="3"/>
  <c r="K940" i="3"/>
  <c r="I940" i="3"/>
  <c r="M939" i="3"/>
  <c r="L939" i="3"/>
  <c r="K939" i="3"/>
  <c r="I939" i="3"/>
  <c r="M938" i="3"/>
  <c r="L938" i="3"/>
  <c r="K938" i="3"/>
  <c r="I938" i="3"/>
  <c r="M937" i="3"/>
  <c r="L937" i="3"/>
  <c r="K937" i="3"/>
  <c r="I937" i="3"/>
  <c r="M936" i="3"/>
  <c r="L936" i="3"/>
  <c r="K936" i="3"/>
  <c r="I936" i="3"/>
  <c r="M935" i="3"/>
  <c r="L935" i="3"/>
  <c r="K935" i="3"/>
  <c r="I935" i="3"/>
  <c r="M934" i="3"/>
  <c r="L934" i="3"/>
  <c r="K934" i="3"/>
  <c r="I934" i="3"/>
  <c r="M933" i="3"/>
  <c r="L933" i="3"/>
  <c r="K933" i="3"/>
  <c r="I933" i="3"/>
  <c r="M932" i="3"/>
  <c r="L932" i="3"/>
  <c r="K932" i="3"/>
  <c r="I932" i="3"/>
  <c r="M931" i="3"/>
  <c r="L931" i="3"/>
  <c r="K931" i="3"/>
  <c r="I931" i="3"/>
  <c r="M930" i="3"/>
  <c r="L930" i="3"/>
  <c r="K930" i="3"/>
  <c r="I930" i="3"/>
  <c r="M929" i="3"/>
  <c r="L929" i="3"/>
  <c r="K929" i="3"/>
  <c r="I929" i="3"/>
  <c r="M928" i="3"/>
  <c r="L928" i="3"/>
  <c r="K928" i="3"/>
  <c r="I928" i="3"/>
  <c r="M927" i="3"/>
  <c r="L927" i="3"/>
  <c r="K927" i="3"/>
  <c r="I927" i="3"/>
  <c r="M926" i="3"/>
  <c r="L926" i="3"/>
  <c r="K926" i="3"/>
  <c r="I926" i="3"/>
  <c r="M925" i="3"/>
  <c r="L925" i="3"/>
  <c r="K925" i="3"/>
  <c r="I925" i="3"/>
  <c r="M924" i="3"/>
  <c r="L924" i="3"/>
  <c r="K924" i="3"/>
  <c r="I924" i="3"/>
  <c r="M923" i="3"/>
  <c r="L923" i="3"/>
  <c r="K923" i="3"/>
  <c r="I923" i="3"/>
  <c r="M922" i="3"/>
  <c r="L922" i="3"/>
  <c r="K922" i="3"/>
  <c r="I922" i="3"/>
  <c r="M921" i="3"/>
  <c r="L921" i="3"/>
  <c r="K921" i="3"/>
  <c r="I921" i="3"/>
  <c r="M920" i="3"/>
  <c r="L920" i="3"/>
  <c r="K920" i="3"/>
  <c r="I920" i="3"/>
  <c r="M919" i="3"/>
  <c r="L919" i="3"/>
  <c r="K919" i="3"/>
  <c r="I919" i="3"/>
  <c r="M918" i="3"/>
  <c r="L918" i="3"/>
  <c r="K918" i="3"/>
  <c r="I918" i="3"/>
  <c r="M917" i="3"/>
  <c r="L917" i="3"/>
  <c r="K917" i="3"/>
  <c r="I917" i="3"/>
  <c r="M916" i="3"/>
  <c r="L916" i="3"/>
  <c r="K916" i="3"/>
  <c r="I916" i="3"/>
  <c r="M915" i="3"/>
  <c r="L915" i="3"/>
  <c r="K915" i="3"/>
  <c r="I915" i="3"/>
  <c r="M914" i="3"/>
  <c r="L914" i="3"/>
  <c r="K914" i="3"/>
  <c r="I914" i="3"/>
  <c r="M913" i="3"/>
  <c r="L913" i="3"/>
  <c r="K913" i="3"/>
  <c r="I913" i="3"/>
  <c r="M912" i="3"/>
  <c r="L912" i="3"/>
  <c r="K912" i="3"/>
  <c r="I912" i="3"/>
  <c r="M911" i="3"/>
  <c r="L911" i="3"/>
  <c r="K911" i="3"/>
  <c r="I911" i="3"/>
  <c r="M910" i="3"/>
  <c r="L910" i="3"/>
  <c r="K910" i="3"/>
  <c r="I910" i="3"/>
  <c r="M909" i="3"/>
  <c r="L909" i="3"/>
  <c r="K909" i="3"/>
  <c r="I909" i="3"/>
  <c r="M908" i="3"/>
  <c r="L908" i="3"/>
  <c r="K908" i="3"/>
  <c r="I908" i="3"/>
  <c r="M907" i="3"/>
  <c r="L907" i="3"/>
  <c r="K907" i="3"/>
  <c r="I907" i="3"/>
  <c r="M906" i="3"/>
  <c r="L906" i="3"/>
  <c r="K906" i="3"/>
  <c r="I906" i="3"/>
  <c r="M905" i="3"/>
  <c r="L905" i="3"/>
  <c r="K905" i="3"/>
  <c r="I905" i="3"/>
  <c r="M904" i="3"/>
  <c r="L904" i="3"/>
  <c r="K904" i="3"/>
  <c r="I904" i="3"/>
  <c r="M903" i="3"/>
  <c r="L903" i="3"/>
  <c r="K903" i="3"/>
  <c r="I903" i="3"/>
  <c r="M902" i="3"/>
  <c r="L902" i="3"/>
  <c r="K902" i="3"/>
  <c r="I902" i="3"/>
  <c r="M901" i="3"/>
  <c r="L901" i="3"/>
  <c r="K901" i="3"/>
  <c r="I901" i="3"/>
  <c r="M900" i="3"/>
  <c r="L900" i="3"/>
  <c r="K900" i="3"/>
  <c r="I900" i="3"/>
  <c r="M899" i="3"/>
  <c r="L899" i="3"/>
  <c r="K899" i="3"/>
  <c r="I899" i="3"/>
  <c r="M898" i="3"/>
  <c r="L898" i="3"/>
  <c r="K898" i="3"/>
  <c r="I898" i="3"/>
  <c r="M897" i="3"/>
  <c r="L897" i="3"/>
  <c r="K897" i="3"/>
  <c r="I897" i="3"/>
  <c r="M896" i="3"/>
  <c r="L896" i="3"/>
  <c r="K896" i="3"/>
  <c r="I896" i="3"/>
  <c r="M895" i="3"/>
  <c r="L895" i="3"/>
  <c r="K895" i="3"/>
  <c r="I895" i="3"/>
  <c r="M894" i="3"/>
  <c r="L894" i="3"/>
  <c r="K894" i="3"/>
  <c r="I894" i="3"/>
  <c r="M893" i="3"/>
  <c r="L893" i="3"/>
  <c r="K893" i="3"/>
  <c r="I893" i="3"/>
  <c r="M892" i="3"/>
  <c r="L892" i="3"/>
  <c r="K892" i="3"/>
  <c r="I892" i="3"/>
  <c r="M891" i="3"/>
  <c r="L891" i="3"/>
  <c r="K891" i="3"/>
  <c r="I891" i="3"/>
  <c r="M890" i="3"/>
  <c r="L890" i="3"/>
  <c r="K890" i="3"/>
  <c r="I890" i="3"/>
  <c r="M889" i="3"/>
  <c r="L889" i="3"/>
  <c r="K889" i="3"/>
  <c r="I889" i="3"/>
  <c r="M888" i="3"/>
  <c r="L888" i="3"/>
  <c r="K888" i="3"/>
  <c r="I888" i="3"/>
  <c r="M887" i="3"/>
  <c r="L887" i="3"/>
  <c r="K887" i="3"/>
  <c r="I887" i="3"/>
  <c r="M886" i="3"/>
  <c r="L886" i="3"/>
  <c r="K886" i="3"/>
  <c r="I886" i="3"/>
  <c r="M885" i="3"/>
  <c r="L885" i="3"/>
  <c r="K885" i="3"/>
  <c r="I885" i="3"/>
  <c r="M884" i="3"/>
  <c r="L884" i="3"/>
  <c r="K884" i="3"/>
  <c r="I884" i="3"/>
  <c r="M883" i="3"/>
  <c r="L883" i="3"/>
  <c r="K883" i="3"/>
  <c r="I883" i="3"/>
  <c r="M882" i="3"/>
  <c r="L882" i="3"/>
  <c r="K882" i="3"/>
  <c r="I882" i="3"/>
  <c r="M881" i="3"/>
  <c r="L881" i="3"/>
  <c r="K881" i="3"/>
  <c r="I881" i="3"/>
  <c r="M880" i="3"/>
  <c r="L880" i="3"/>
  <c r="K880" i="3"/>
  <c r="I880" i="3"/>
  <c r="M879" i="3"/>
  <c r="L879" i="3"/>
  <c r="K879" i="3"/>
  <c r="I879" i="3"/>
  <c r="M878" i="3"/>
  <c r="L878" i="3"/>
  <c r="K878" i="3"/>
  <c r="I878" i="3"/>
  <c r="M877" i="3"/>
  <c r="L877" i="3"/>
  <c r="K877" i="3"/>
  <c r="I877" i="3"/>
  <c r="M876" i="3"/>
  <c r="L876" i="3"/>
  <c r="K876" i="3"/>
  <c r="I876" i="3"/>
  <c r="M875" i="3"/>
  <c r="L875" i="3"/>
  <c r="K875" i="3"/>
  <c r="I875" i="3"/>
  <c r="M874" i="3"/>
  <c r="L874" i="3"/>
  <c r="K874" i="3"/>
  <c r="I874" i="3"/>
  <c r="M873" i="3"/>
  <c r="L873" i="3"/>
  <c r="K873" i="3"/>
  <c r="I873" i="3"/>
  <c r="M872" i="3"/>
  <c r="L872" i="3"/>
  <c r="K872" i="3"/>
  <c r="I872" i="3"/>
  <c r="M871" i="3"/>
  <c r="L871" i="3"/>
  <c r="K871" i="3"/>
  <c r="I871" i="3"/>
  <c r="M870" i="3"/>
  <c r="L870" i="3"/>
  <c r="K870" i="3"/>
  <c r="I870" i="3"/>
  <c r="M869" i="3"/>
  <c r="L869" i="3"/>
  <c r="K869" i="3"/>
  <c r="I869" i="3"/>
  <c r="M868" i="3"/>
  <c r="L868" i="3"/>
  <c r="K868" i="3"/>
  <c r="I868" i="3"/>
  <c r="M867" i="3"/>
  <c r="L867" i="3"/>
  <c r="K867" i="3"/>
  <c r="I867" i="3"/>
  <c r="M866" i="3"/>
  <c r="L866" i="3"/>
  <c r="K866" i="3"/>
  <c r="I866" i="3"/>
  <c r="M865" i="3"/>
  <c r="L865" i="3"/>
  <c r="K865" i="3"/>
  <c r="I865" i="3"/>
  <c r="M864" i="3"/>
  <c r="L864" i="3"/>
  <c r="K864" i="3"/>
  <c r="I864" i="3"/>
  <c r="M863" i="3"/>
  <c r="L863" i="3"/>
  <c r="K863" i="3"/>
  <c r="I863" i="3"/>
  <c r="M862" i="3"/>
  <c r="L862" i="3"/>
  <c r="K862" i="3"/>
  <c r="I862" i="3"/>
  <c r="M861" i="3"/>
  <c r="L861" i="3"/>
  <c r="K861" i="3"/>
  <c r="I861" i="3"/>
  <c r="M860" i="3"/>
  <c r="L860" i="3"/>
  <c r="K860" i="3"/>
  <c r="I860" i="3"/>
  <c r="M859" i="3"/>
  <c r="L859" i="3"/>
  <c r="K859" i="3"/>
  <c r="I859" i="3"/>
  <c r="M858" i="3"/>
  <c r="L858" i="3"/>
  <c r="K858" i="3"/>
  <c r="I858" i="3"/>
  <c r="M857" i="3"/>
  <c r="L857" i="3"/>
  <c r="K857" i="3"/>
  <c r="I857" i="3"/>
  <c r="M856" i="3"/>
  <c r="L856" i="3"/>
  <c r="K856" i="3"/>
  <c r="I856" i="3"/>
  <c r="M855" i="3"/>
  <c r="L855" i="3"/>
  <c r="K855" i="3"/>
  <c r="I855" i="3"/>
  <c r="M854" i="3"/>
  <c r="L854" i="3"/>
  <c r="K854" i="3"/>
  <c r="I854" i="3"/>
  <c r="M853" i="3"/>
  <c r="L853" i="3"/>
  <c r="K853" i="3"/>
  <c r="I853" i="3"/>
  <c r="M852" i="3"/>
  <c r="L852" i="3"/>
  <c r="K852" i="3"/>
  <c r="I852" i="3"/>
  <c r="M851" i="3"/>
  <c r="L851" i="3"/>
  <c r="K851" i="3"/>
  <c r="I851" i="3"/>
  <c r="M850" i="3"/>
  <c r="L850" i="3"/>
  <c r="K850" i="3"/>
  <c r="I850" i="3"/>
  <c r="M849" i="3"/>
  <c r="L849" i="3"/>
  <c r="K849" i="3"/>
  <c r="I849" i="3"/>
  <c r="M848" i="3"/>
  <c r="L848" i="3"/>
  <c r="K848" i="3"/>
  <c r="I848" i="3"/>
  <c r="M847" i="3"/>
  <c r="L847" i="3"/>
  <c r="K847" i="3"/>
  <c r="I847" i="3"/>
  <c r="M846" i="3"/>
  <c r="L846" i="3"/>
  <c r="K846" i="3"/>
  <c r="I846" i="3"/>
  <c r="M845" i="3"/>
  <c r="L845" i="3"/>
  <c r="K845" i="3"/>
  <c r="I845" i="3"/>
  <c r="M844" i="3"/>
  <c r="L844" i="3"/>
  <c r="K844" i="3"/>
  <c r="I844" i="3"/>
  <c r="M843" i="3"/>
  <c r="L843" i="3"/>
  <c r="K843" i="3"/>
  <c r="I843" i="3"/>
  <c r="M842" i="3"/>
  <c r="L842" i="3"/>
  <c r="K842" i="3"/>
  <c r="I842" i="3"/>
  <c r="M841" i="3"/>
  <c r="L841" i="3"/>
  <c r="K841" i="3"/>
  <c r="I841" i="3"/>
  <c r="M840" i="3"/>
  <c r="L840" i="3"/>
  <c r="K840" i="3"/>
  <c r="I840" i="3"/>
  <c r="M839" i="3"/>
  <c r="L839" i="3"/>
  <c r="K839" i="3"/>
  <c r="I839" i="3"/>
  <c r="M838" i="3"/>
  <c r="L838" i="3"/>
  <c r="K838" i="3"/>
  <c r="I838" i="3"/>
  <c r="M837" i="3"/>
  <c r="L837" i="3"/>
  <c r="K837" i="3"/>
  <c r="I837" i="3"/>
  <c r="M836" i="3"/>
  <c r="L836" i="3"/>
  <c r="K836" i="3"/>
  <c r="I836" i="3"/>
  <c r="M835" i="3"/>
  <c r="L835" i="3"/>
  <c r="K835" i="3"/>
  <c r="I835" i="3"/>
  <c r="M834" i="3"/>
  <c r="L834" i="3"/>
  <c r="K834" i="3"/>
  <c r="I834" i="3"/>
  <c r="M833" i="3"/>
  <c r="L833" i="3"/>
  <c r="K833" i="3"/>
  <c r="I833" i="3"/>
  <c r="M832" i="3"/>
  <c r="L832" i="3"/>
  <c r="K832" i="3"/>
  <c r="I832" i="3"/>
  <c r="M831" i="3"/>
  <c r="L831" i="3"/>
  <c r="K831" i="3"/>
  <c r="I831" i="3"/>
  <c r="M830" i="3"/>
  <c r="L830" i="3"/>
  <c r="K830" i="3"/>
  <c r="I830" i="3"/>
  <c r="M829" i="3"/>
  <c r="L829" i="3"/>
  <c r="K829" i="3"/>
  <c r="I829" i="3"/>
  <c r="M828" i="3"/>
  <c r="L828" i="3"/>
  <c r="K828" i="3"/>
  <c r="I828" i="3"/>
  <c r="M827" i="3"/>
  <c r="L827" i="3"/>
  <c r="K827" i="3"/>
  <c r="I827" i="3"/>
  <c r="M826" i="3"/>
  <c r="L826" i="3"/>
  <c r="K826" i="3"/>
  <c r="I826" i="3"/>
  <c r="M825" i="3"/>
  <c r="L825" i="3"/>
  <c r="K825" i="3"/>
  <c r="I825" i="3"/>
  <c r="M824" i="3"/>
  <c r="L824" i="3"/>
  <c r="K824" i="3"/>
  <c r="I824" i="3"/>
  <c r="M823" i="3"/>
  <c r="L823" i="3"/>
  <c r="K823" i="3"/>
  <c r="I823" i="3"/>
  <c r="M822" i="3"/>
  <c r="L822" i="3"/>
  <c r="K822" i="3"/>
  <c r="I822" i="3"/>
  <c r="M821" i="3"/>
  <c r="L821" i="3"/>
  <c r="K821" i="3"/>
  <c r="I821" i="3"/>
  <c r="M820" i="3"/>
  <c r="L820" i="3"/>
  <c r="K820" i="3"/>
  <c r="I820" i="3"/>
  <c r="M819" i="3"/>
  <c r="L819" i="3"/>
  <c r="K819" i="3"/>
  <c r="I819" i="3"/>
  <c r="M818" i="3"/>
  <c r="L818" i="3"/>
  <c r="K818" i="3"/>
  <c r="I818" i="3"/>
  <c r="M817" i="3"/>
  <c r="L817" i="3"/>
  <c r="K817" i="3"/>
  <c r="I817" i="3"/>
  <c r="M816" i="3"/>
  <c r="L816" i="3"/>
  <c r="K816" i="3"/>
  <c r="I816" i="3"/>
  <c r="M815" i="3"/>
  <c r="L815" i="3"/>
  <c r="K815" i="3"/>
  <c r="I815" i="3"/>
  <c r="M814" i="3"/>
  <c r="L814" i="3"/>
  <c r="K814" i="3"/>
  <c r="I814" i="3"/>
  <c r="M813" i="3"/>
  <c r="L813" i="3"/>
  <c r="K813" i="3"/>
  <c r="I813" i="3"/>
  <c r="M812" i="3"/>
  <c r="L812" i="3"/>
  <c r="K812" i="3"/>
  <c r="I812" i="3"/>
  <c r="M811" i="3"/>
  <c r="L811" i="3"/>
  <c r="K811" i="3"/>
  <c r="I811" i="3"/>
  <c r="M810" i="3"/>
  <c r="L810" i="3"/>
  <c r="K810" i="3"/>
  <c r="I810" i="3"/>
  <c r="M809" i="3"/>
  <c r="L809" i="3"/>
  <c r="K809" i="3"/>
  <c r="I809" i="3"/>
  <c r="M808" i="3"/>
  <c r="L808" i="3"/>
  <c r="K808" i="3"/>
  <c r="I808" i="3"/>
  <c r="M807" i="3"/>
  <c r="L807" i="3"/>
  <c r="K807" i="3"/>
  <c r="I807" i="3"/>
  <c r="M806" i="3"/>
  <c r="L806" i="3"/>
  <c r="K806" i="3"/>
  <c r="I806" i="3"/>
  <c r="M805" i="3"/>
  <c r="L805" i="3"/>
  <c r="K805" i="3"/>
  <c r="I805" i="3"/>
  <c r="M804" i="3"/>
  <c r="L804" i="3"/>
  <c r="K804" i="3"/>
  <c r="I804" i="3"/>
  <c r="M803" i="3"/>
  <c r="L803" i="3"/>
  <c r="K803" i="3"/>
  <c r="I803" i="3"/>
  <c r="M802" i="3"/>
  <c r="L802" i="3"/>
  <c r="K802" i="3"/>
  <c r="I802" i="3"/>
  <c r="M801" i="3"/>
  <c r="L801" i="3"/>
  <c r="K801" i="3"/>
  <c r="I801" i="3"/>
  <c r="M800" i="3"/>
  <c r="L800" i="3"/>
  <c r="K800" i="3"/>
  <c r="I800" i="3"/>
  <c r="M799" i="3"/>
  <c r="L799" i="3"/>
  <c r="K799" i="3"/>
  <c r="I799" i="3"/>
  <c r="M798" i="3"/>
  <c r="L798" i="3"/>
  <c r="K798" i="3"/>
  <c r="I798" i="3"/>
  <c r="M797" i="3"/>
  <c r="L797" i="3"/>
  <c r="K797" i="3"/>
  <c r="I797" i="3"/>
  <c r="M796" i="3"/>
  <c r="L796" i="3"/>
  <c r="K796" i="3"/>
  <c r="I796" i="3"/>
  <c r="M795" i="3"/>
  <c r="L795" i="3"/>
  <c r="K795" i="3"/>
  <c r="I795" i="3"/>
  <c r="M794" i="3"/>
  <c r="L794" i="3"/>
  <c r="K794" i="3"/>
  <c r="I794" i="3"/>
  <c r="M793" i="3"/>
  <c r="L793" i="3"/>
  <c r="K793" i="3"/>
  <c r="I793" i="3"/>
  <c r="M792" i="3"/>
  <c r="L792" i="3"/>
  <c r="K792" i="3"/>
  <c r="I792" i="3"/>
  <c r="M791" i="3"/>
  <c r="L791" i="3"/>
  <c r="K791" i="3"/>
  <c r="I791" i="3"/>
  <c r="M790" i="3"/>
  <c r="L790" i="3"/>
  <c r="K790" i="3"/>
  <c r="I790" i="3"/>
  <c r="M789" i="3"/>
  <c r="L789" i="3"/>
  <c r="K789" i="3"/>
  <c r="I789" i="3"/>
  <c r="M788" i="3"/>
  <c r="L788" i="3"/>
  <c r="K788" i="3"/>
  <c r="I788" i="3"/>
  <c r="M787" i="3"/>
  <c r="L787" i="3"/>
  <c r="K787" i="3"/>
  <c r="I787" i="3"/>
  <c r="M786" i="3"/>
  <c r="L786" i="3"/>
  <c r="K786" i="3"/>
  <c r="I786" i="3"/>
  <c r="M785" i="3"/>
  <c r="L785" i="3"/>
  <c r="K785" i="3"/>
  <c r="I785" i="3"/>
  <c r="M784" i="3"/>
  <c r="L784" i="3"/>
  <c r="K784" i="3"/>
  <c r="I784" i="3"/>
  <c r="M783" i="3"/>
  <c r="L783" i="3"/>
  <c r="K783" i="3"/>
  <c r="I783" i="3"/>
  <c r="M782" i="3"/>
  <c r="L782" i="3"/>
  <c r="K782" i="3"/>
  <c r="I782" i="3"/>
  <c r="M781" i="3"/>
  <c r="L781" i="3"/>
  <c r="K781" i="3"/>
  <c r="I781" i="3"/>
  <c r="M780" i="3"/>
  <c r="L780" i="3"/>
  <c r="K780" i="3"/>
  <c r="I780" i="3"/>
  <c r="M779" i="3"/>
  <c r="L779" i="3"/>
  <c r="K779" i="3"/>
  <c r="I779" i="3"/>
  <c r="M778" i="3"/>
  <c r="L778" i="3"/>
  <c r="K778" i="3"/>
  <c r="I778" i="3"/>
  <c r="M777" i="3"/>
  <c r="L777" i="3"/>
  <c r="K777" i="3"/>
  <c r="I777" i="3"/>
  <c r="M776" i="3"/>
  <c r="L776" i="3"/>
  <c r="K776" i="3"/>
  <c r="I776" i="3"/>
  <c r="M775" i="3"/>
  <c r="L775" i="3"/>
  <c r="K775" i="3"/>
  <c r="I775" i="3"/>
  <c r="M774" i="3"/>
  <c r="L774" i="3"/>
  <c r="K774" i="3"/>
  <c r="I774" i="3"/>
  <c r="M773" i="3"/>
  <c r="L773" i="3"/>
  <c r="K773" i="3"/>
  <c r="I773" i="3"/>
  <c r="M772" i="3"/>
  <c r="L772" i="3"/>
  <c r="K772" i="3"/>
  <c r="I772" i="3"/>
  <c r="M771" i="3"/>
  <c r="L771" i="3"/>
  <c r="K771" i="3"/>
  <c r="I771" i="3"/>
  <c r="M770" i="3"/>
  <c r="L770" i="3"/>
  <c r="K770" i="3"/>
  <c r="I770" i="3"/>
  <c r="M769" i="3"/>
  <c r="L769" i="3"/>
  <c r="K769" i="3"/>
  <c r="I769" i="3"/>
  <c r="M768" i="3"/>
  <c r="L768" i="3"/>
  <c r="K768" i="3"/>
  <c r="I768" i="3"/>
  <c r="M767" i="3"/>
  <c r="L767" i="3"/>
  <c r="K767" i="3"/>
  <c r="I767" i="3"/>
  <c r="M766" i="3"/>
  <c r="L766" i="3"/>
  <c r="K766" i="3"/>
  <c r="I766" i="3"/>
  <c r="M765" i="3"/>
  <c r="L765" i="3"/>
  <c r="K765" i="3"/>
  <c r="I765" i="3"/>
  <c r="M764" i="3"/>
  <c r="L764" i="3"/>
  <c r="K764" i="3"/>
  <c r="I764" i="3"/>
  <c r="M763" i="3"/>
  <c r="L763" i="3"/>
  <c r="K763" i="3"/>
  <c r="I763" i="3"/>
  <c r="M762" i="3"/>
  <c r="L762" i="3"/>
  <c r="K762" i="3"/>
  <c r="I762" i="3"/>
  <c r="M761" i="3"/>
  <c r="L761" i="3"/>
  <c r="K761" i="3"/>
  <c r="I761" i="3"/>
  <c r="M760" i="3"/>
  <c r="L760" i="3"/>
  <c r="K760" i="3"/>
  <c r="I760" i="3"/>
  <c r="M759" i="3"/>
  <c r="L759" i="3"/>
  <c r="K759" i="3"/>
  <c r="I759" i="3"/>
  <c r="M758" i="3"/>
  <c r="L758" i="3"/>
  <c r="K758" i="3"/>
  <c r="I758" i="3"/>
  <c r="M757" i="3"/>
  <c r="L757" i="3"/>
  <c r="K757" i="3"/>
  <c r="I757" i="3"/>
  <c r="M756" i="3"/>
  <c r="L756" i="3"/>
  <c r="K756" i="3"/>
  <c r="I756" i="3"/>
  <c r="M755" i="3"/>
  <c r="L755" i="3"/>
  <c r="K755" i="3"/>
  <c r="I755" i="3"/>
  <c r="M754" i="3"/>
  <c r="L754" i="3"/>
  <c r="K754" i="3"/>
  <c r="I754" i="3"/>
  <c r="M753" i="3"/>
  <c r="L753" i="3"/>
  <c r="K753" i="3"/>
  <c r="I753" i="3"/>
  <c r="M752" i="3"/>
  <c r="L752" i="3"/>
  <c r="K752" i="3"/>
  <c r="I752" i="3"/>
  <c r="M751" i="3"/>
  <c r="L751" i="3"/>
  <c r="K751" i="3"/>
  <c r="I751" i="3"/>
  <c r="M750" i="3"/>
  <c r="L750" i="3"/>
  <c r="K750" i="3"/>
  <c r="I750" i="3"/>
  <c r="M749" i="3"/>
  <c r="L749" i="3"/>
  <c r="K749" i="3"/>
  <c r="I749" i="3"/>
  <c r="M748" i="3"/>
  <c r="L748" i="3"/>
  <c r="K748" i="3"/>
  <c r="I748" i="3"/>
  <c r="M747" i="3"/>
  <c r="L747" i="3"/>
  <c r="K747" i="3"/>
  <c r="I747" i="3"/>
  <c r="M746" i="3"/>
  <c r="L746" i="3"/>
  <c r="K746" i="3"/>
  <c r="I746" i="3"/>
  <c r="M745" i="3"/>
  <c r="L745" i="3"/>
  <c r="K745" i="3"/>
  <c r="I745" i="3"/>
  <c r="M744" i="3"/>
  <c r="L744" i="3"/>
  <c r="K744" i="3"/>
  <c r="I744" i="3"/>
  <c r="M743" i="3"/>
  <c r="L743" i="3"/>
  <c r="K743" i="3"/>
  <c r="I743" i="3"/>
  <c r="M742" i="3"/>
  <c r="L742" i="3"/>
  <c r="K742" i="3"/>
  <c r="I742" i="3"/>
  <c r="M741" i="3"/>
  <c r="L741" i="3"/>
  <c r="K741" i="3"/>
  <c r="I741" i="3"/>
  <c r="M740" i="3"/>
  <c r="L740" i="3"/>
  <c r="K740" i="3"/>
  <c r="I740" i="3"/>
  <c r="M739" i="3"/>
  <c r="L739" i="3"/>
  <c r="K739" i="3"/>
  <c r="I739" i="3"/>
  <c r="M738" i="3"/>
  <c r="L738" i="3"/>
  <c r="K738" i="3"/>
  <c r="I738" i="3"/>
  <c r="M737" i="3"/>
  <c r="L737" i="3"/>
  <c r="K737" i="3"/>
  <c r="I737" i="3"/>
  <c r="M736" i="3"/>
  <c r="L736" i="3"/>
  <c r="K736" i="3"/>
  <c r="I736" i="3"/>
  <c r="M735" i="3"/>
  <c r="L735" i="3"/>
  <c r="K735" i="3"/>
  <c r="I735" i="3"/>
  <c r="M734" i="3"/>
  <c r="L734" i="3"/>
  <c r="K734" i="3"/>
  <c r="I734" i="3"/>
  <c r="M733" i="3"/>
  <c r="L733" i="3"/>
  <c r="K733" i="3"/>
  <c r="I733" i="3"/>
  <c r="M732" i="3"/>
  <c r="L732" i="3"/>
  <c r="K732" i="3"/>
  <c r="I732" i="3"/>
  <c r="M731" i="3"/>
  <c r="L731" i="3"/>
  <c r="K731" i="3"/>
  <c r="I731" i="3"/>
  <c r="M730" i="3"/>
  <c r="L730" i="3"/>
  <c r="K730" i="3"/>
  <c r="I730" i="3"/>
  <c r="M729" i="3"/>
  <c r="L729" i="3"/>
  <c r="K729" i="3"/>
  <c r="I729" i="3"/>
  <c r="M728" i="3"/>
  <c r="L728" i="3"/>
  <c r="K728" i="3"/>
  <c r="I728" i="3"/>
  <c r="M727" i="3"/>
  <c r="L727" i="3"/>
  <c r="K727" i="3"/>
  <c r="I727" i="3"/>
  <c r="M726" i="3"/>
  <c r="L726" i="3"/>
  <c r="K726" i="3"/>
  <c r="I726" i="3"/>
  <c r="M725" i="3"/>
  <c r="L725" i="3"/>
  <c r="K725" i="3"/>
  <c r="I725" i="3"/>
  <c r="M724" i="3"/>
  <c r="L724" i="3"/>
  <c r="K724" i="3"/>
  <c r="I724" i="3"/>
  <c r="M723" i="3"/>
  <c r="L723" i="3"/>
  <c r="K723" i="3"/>
  <c r="I723" i="3"/>
  <c r="M722" i="3"/>
  <c r="L722" i="3"/>
  <c r="K722" i="3"/>
  <c r="I722" i="3"/>
  <c r="M721" i="3"/>
  <c r="L721" i="3"/>
  <c r="K721" i="3"/>
  <c r="I721" i="3"/>
  <c r="M720" i="3"/>
  <c r="L720" i="3"/>
  <c r="K720" i="3"/>
  <c r="I720" i="3"/>
  <c r="M719" i="3"/>
  <c r="L719" i="3"/>
  <c r="K719" i="3"/>
  <c r="I719" i="3"/>
  <c r="M718" i="3"/>
  <c r="L718" i="3"/>
  <c r="K718" i="3"/>
  <c r="I718" i="3"/>
  <c r="M717" i="3"/>
  <c r="L717" i="3"/>
  <c r="K717" i="3"/>
  <c r="I717" i="3"/>
  <c r="M716" i="3"/>
  <c r="L716" i="3"/>
  <c r="K716" i="3"/>
  <c r="I716" i="3"/>
  <c r="M715" i="3"/>
  <c r="L715" i="3"/>
  <c r="K715" i="3"/>
  <c r="I715" i="3"/>
  <c r="M714" i="3"/>
  <c r="L714" i="3"/>
  <c r="K714" i="3"/>
  <c r="I714" i="3"/>
  <c r="M713" i="3"/>
  <c r="L713" i="3"/>
  <c r="K713" i="3"/>
  <c r="I713" i="3"/>
  <c r="M712" i="3"/>
  <c r="L712" i="3"/>
  <c r="K712" i="3"/>
  <c r="I712" i="3"/>
  <c r="M711" i="3"/>
  <c r="L711" i="3"/>
  <c r="K711" i="3"/>
  <c r="I711" i="3"/>
  <c r="M710" i="3"/>
  <c r="L710" i="3"/>
  <c r="K710" i="3"/>
  <c r="I710" i="3"/>
  <c r="M709" i="3"/>
  <c r="L709" i="3"/>
  <c r="K709" i="3"/>
  <c r="I709" i="3"/>
  <c r="M708" i="3"/>
  <c r="L708" i="3"/>
  <c r="K708" i="3"/>
  <c r="I708" i="3"/>
  <c r="M707" i="3"/>
  <c r="L707" i="3"/>
  <c r="K707" i="3"/>
  <c r="I707" i="3"/>
  <c r="M706" i="3"/>
  <c r="L706" i="3"/>
  <c r="K706" i="3"/>
  <c r="I706" i="3"/>
  <c r="M705" i="3"/>
  <c r="L705" i="3"/>
  <c r="K705" i="3"/>
  <c r="I705" i="3"/>
  <c r="M704" i="3"/>
  <c r="L704" i="3"/>
  <c r="K704" i="3"/>
  <c r="I704" i="3"/>
  <c r="M703" i="3"/>
  <c r="L703" i="3"/>
  <c r="K703" i="3"/>
  <c r="I703" i="3"/>
  <c r="M702" i="3"/>
  <c r="L702" i="3"/>
  <c r="K702" i="3"/>
  <c r="I702" i="3"/>
  <c r="M701" i="3"/>
  <c r="L701" i="3"/>
  <c r="K701" i="3"/>
  <c r="I701" i="3"/>
  <c r="M700" i="3"/>
  <c r="L700" i="3"/>
  <c r="K700" i="3"/>
  <c r="I700" i="3"/>
  <c r="M699" i="3"/>
  <c r="L699" i="3"/>
  <c r="K699" i="3"/>
  <c r="I699" i="3"/>
  <c r="M698" i="3"/>
  <c r="L698" i="3"/>
  <c r="K698" i="3"/>
  <c r="I698" i="3"/>
  <c r="M697" i="3"/>
  <c r="L697" i="3"/>
  <c r="K697" i="3"/>
  <c r="I697" i="3"/>
  <c r="M696" i="3"/>
  <c r="L696" i="3"/>
  <c r="K696" i="3"/>
  <c r="I696" i="3"/>
  <c r="M695" i="3"/>
  <c r="L695" i="3"/>
  <c r="K695" i="3"/>
  <c r="I695" i="3"/>
  <c r="M694" i="3"/>
  <c r="L694" i="3"/>
  <c r="K694" i="3"/>
  <c r="I694" i="3"/>
  <c r="M693" i="3"/>
  <c r="L693" i="3"/>
  <c r="K693" i="3"/>
  <c r="I693" i="3"/>
  <c r="M692" i="3"/>
  <c r="L692" i="3"/>
  <c r="K692" i="3"/>
  <c r="I692" i="3"/>
  <c r="M691" i="3"/>
  <c r="L691" i="3"/>
  <c r="K691" i="3"/>
  <c r="I691" i="3"/>
  <c r="M690" i="3"/>
  <c r="L690" i="3"/>
  <c r="K690" i="3"/>
  <c r="I690" i="3"/>
  <c r="M689" i="3"/>
  <c r="L689" i="3"/>
  <c r="K689" i="3"/>
  <c r="I689" i="3"/>
  <c r="M688" i="3"/>
  <c r="L688" i="3"/>
  <c r="K688" i="3"/>
  <c r="I688" i="3"/>
  <c r="M687" i="3"/>
  <c r="L687" i="3"/>
  <c r="K687" i="3"/>
  <c r="I687" i="3"/>
  <c r="M686" i="3"/>
  <c r="L686" i="3"/>
  <c r="K686" i="3"/>
  <c r="I686" i="3"/>
  <c r="M685" i="3"/>
  <c r="L685" i="3"/>
  <c r="K685" i="3"/>
  <c r="I685" i="3"/>
  <c r="M684" i="3"/>
  <c r="L684" i="3"/>
  <c r="K684" i="3"/>
  <c r="I684" i="3"/>
  <c r="M683" i="3"/>
  <c r="L683" i="3"/>
  <c r="K683" i="3"/>
  <c r="I683" i="3"/>
  <c r="M682" i="3"/>
  <c r="L682" i="3"/>
  <c r="K682" i="3"/>
  <c r="I682" i="3"/>
  <c r="M681" i="3"/>
  <c r="L681" i="3"/>
  <c r="K681" i="3"/>
  <c r="I681" i="3"/>
  <c r="M680" i="3"/>
  <c r="L680" i="3"/>
  <c r="K680" i="3"/>
  <c r="I680" i="3"/>
  <c r="M679" i="3"/>
  <c r="L679" i="3"/>
  <c r="K679" i="3"/>
  <c r="I679" i="3"/>
  <c r="M678" i="3"/>
  <c r="L678" i="3"/>
  <c r="K678" i="3"/>
  <c r="I678" i="3"/>
  <c r="M677" i="3"/>
  <c r="L677" i="3"/>
  <c r="K677" i="3"/>
  <c r="I677" i="3"/>
  <c r="M676" i="3"/>
  <c r="L676" i="3"/>
  <c r="K676" i="3"/>
  <c r="I676" i="3"/>
  <c r="M675" i="3"/>
  <c r="L675" i="3"/>
  <c r="K675" i="3"/>
  <c r="I675" i="3"/>
  <c r="M674" i="3"/>
  <c r="L674" i="3"/>
  <c r="K674" i="3"/>
  <c r="I674" i="3"/>
  <c r="M673" i="3"/>
  <c r="L673" i="3"/>
  <c r="K673" i="3"/>
  <c r="I673" i="3"/>
  <c r="M672" i="3"/>
  <c r="L672" i="3"/>
  <c r="K672" i="3"/>
  <c r="I672" i="3"/>
  <c r="M671" i="3"/>
  <c r="L671" i="3"/>
  <c r="K671" i="3"/>
  <c r="I671" i="3"/>
  <c r="M670" i="3"/>
  <c r="L670" i="3"/>
  <c r="K670" i="3"/>
  <c r="I670" i="3"/>
  <c r="M669" i="3"/>
  <c r="L669" i="3"/>
  <c r="K669" i="3"/>
  <c r="I669" i="3"/>
  <c r="M668" i="3"/>
  <c r="L668" i="3"/>
  <c r="K668" i="3"/>
  <c r="I668" i="3"/>
  <c r="M667" i="3"/>
  <c r="L667" i="3"/>
  <c r="K667" i="3"/>
  <c r="I667" i="3"/>
  <c r="M666" i="3"/>
  <c r="L666" i="3"/>
  <c r="K666" i="3"/>
  <c r="I666" i="3"/>
  <c r="M665" i="3"/>
  <c r="L665" i="3"/>
  <c r="K665" i="3"/>
  <c r="I665" i="3"/>
  <c r="M664" i="3"/>
  <c r="L664" i="3"/>
  <c r="K664" i="3"/>
  <c r="I664" i="3"/>
  <c r="M663" i="3"/>
  <c r="L663" i="3"/>
  <c r="K663" i="3"/>
  <c r="I663" i="3"/>
  <c r="M662" i="3"/>
  <c r="L662" i="3"/>
  <c r="K662" i="3"/>
  <c r="I662" i="3"/>
  <c r="M661" i="3"/>
  <c r="L661" i="3"/>
  <c r="K661" i="3"/>
  <c r="I661" i="3"/>
  <c r="M660" i="3"/>
  <c r="L660" i="3"/>
  <c r="K660" i="3"/>
  <c r="I660" i="3"/>
  <c r="M659" i="3"/>
  <c r="L659" i="3"/>
  <c r="K659" i="3"/>
  <c r="I659" i="3"/>
  <c r="M658" i="3"/>
  <c r="L658" i="3"/>
  <c r="K658" i="3"/>
  <c r="I658" i="3"/>
  <c r="M657" i="3"/>
  <c r="L657" i="3"/>
  <c r="K657" i="3"/>
  <c r="I657" i="3"/>
  <c r="M656" i="3"/>
  <c r="L656" i="3"/>
  <c r="K656" i="3"/>
  <c r="I656" i="3"/>
  <c r="M655" i="3"/>
  <c r="L655" i="3"/>
  <c r="K655" i="3"/>
  <c r="I655" i="3"/>
  <c r="M654" i="3"/>
  <c r="L654" i="3"/>
  <c r="K654" i="3"/>
  <c r="I654" i="3"/>
  <c r="M653" i="3"/>
  <c r="L653" i="3"/>
  <c r="K653" i="3"/>
  <c r="I653" i="3"/>
  <c r="M652" i="3"/>
  <c r="L652" i="3"/>
  <c r="K652" i="3"/>
  <c r="I652" i="3"/>
  <c r="M651" i="3"/>
  <c r="L651" i="3"/>
  <c r="K651" i="3"/>
  <c r="I651" i="3"/>
  <c r="M650" i="3"/>
  <c r="L650" i="3"/>
  <c r="K650" i="3"/>
  <c r="I650" i="3"/>
  <c r="M649" i="3"/>
  <c r="L649" i="3"/>
  <c r="K649" i="3"/>
  <c r="I649" i="3"/>
  <c r="M648" i="3"/>
  <c r="L648" i="3"/>
  <c r="K648" i="3"/>
  <c r="I648" i="3"/>
  <c r="M647" i="3"/>
  <c r="L647" i="3"/>
  <c r="K647" i="3"/>
  <c r="I647" i="3"/>
  <c r="M646" i="3"/>
  <c r="L646" i="3"/>
  <c r="K646" i="3"/>
  <c r="I646" i="3"/>
  <c r="M645" i="3"/>
  <c r="L645" i="3"/>
  <c r="K645" i="3"/>
  <c r="I645" i="3"/>
  <c r="M644" i="3"/>
  <c r="L644" i="3"/>
  <c r="K644" i="3"/>
  <c r="I644" i="3"/>
  <c r="M643" i="3"/>
  <c r="L643" i="3"/>
  <c r="K643" i="3"/>
  <c r="I643" i="3"/>
  <c r="M642" i="3"/>
  <c r="L642" i="3"/>
  <c r="K642" i="3"/>
  <c r="I642" i="3"/>
  <c r="M641" i="3"/>
  <c r="L641" i="3"/>
  <c r="K641" i="3"/>
  <c r="I641" i="3"/>
  <c r="M640" i="3"/>
  <c r="L640" i="3"/>
  <c r="K640" i="3"/>
  <c r="I640" i="3"/>
  <c r="M639" i="3"/>
  <c r="L639" i="3"/>
  <c r="K639" i="3"/>
  <c r="I639" i="3"/>
  <c r="M638" i="3"/>
  <c r="L638" i="3"/>
  <c r="K638" i="3"/>
  <c r="I638" i="3"/>
  <c r="M637" i="3"/>
  <c r="L637" i="3"/>
  <c r="K637" i="3"/>
  <c r="I637" i="3"/>
  <c r="M636" i="3"/>
  <c r="L636" i="3"/>
  <c r="K636" i="3"/>
  <c r="I636" i="3"/>
  <c r="M635" i="3"/>
  <c r="L635" i="3"/>
  <c r="K635" i="3"/>
  <c r="I635" i="3"/>
  <c r="M634" i="3"/>
  <c r="L634" i="3"/>
  <c r="K634" i="3"/>
  <c r="I634" i="3"/>
  <c r="M633" i="3"/>
  <c r="L633" i="3"/>
  <c r="K633" i="3"/>
  <c r="I633" i="3"/>
  <c r="M632" i="3"/>
  <c r="L632" i="3"/>
  <c r="K632" i="3"/>
  <c r="I632" i="3"/>
  <c r="M631" i="3"/>
  <c r="L631" i="3"/>
  <c r="K631" i="3"/>
  <c r="I631" i="3"/>
  <c r="M630" i="3"/>
  <c r="L630" i="3"/>
  <c r="K630" i="3"/>
  <c r="I630" i="3"/>
  <c r="M629" i="3"/>
  <c r="L629" i="3"/>
  <c r="K629" i="3"/>
  <c r="I629" i="3"/>
  <c r="M628" i="3"/>
  <c r="L628" i="3"/>
  <c r="K628" i="3"/>
  <c r="I628" i="3"/>
  <c r="M627" i="3"/>
  <c r="L627" i="3"/>
  <c r="K627" i="3"/>
  <c r="I627" i="3"/>
  <c r="M626" i="3"/>
  <c r="L626" i="3"/>
  <c r="K626" i="3"/>
  <c r="I626" i="3"/>
  <c r="M625" i="3"/>
  <c r="L625" i="3"/>
  <c r="K625" i="3"/>
  <c r="I625" i="3"/>
  <c r="M624" i="3"/>
  <c r="L624" i="3"/>
  <c r="K624" i="3"/>
  <c r="I624" i="3"/>
  <c r="M623" i="3"/>
  <c r="L623" i="3"/>
  <c r="K623" i="3"/>
  <c r="I623" i="3"/>
  <c r="M622" i="3"/>
  <c r="L622" i="3"/>
  <c r="K622" i="3"/>
  <c r="I622" i="3"/>
  <c r="M621" i="3"/>
  <c r="L621" i="3"/>
  <c r="K621" i="3"/>
  <c r="I621" i="3"/>
  <c r="M620" i="3"/>
  <c r="L620" i="3"/>
  <c r="K620" i="3"/>
  <c r="I620" i="3"/>
  <c r="M619" i="3"/>
  <c r="L619" i="3"/>
  <c r="K619" i="3"/>
  <c r="I619" i="3"/>
  <c r="M618" i="3"/>
  <c r="L618" i="3"/>
  <c r="K618" i="3"/>
  <c r="I618" i="3"/>
  <c r="M617" i="3"/>
  <c r="L617" i="3"/>
  <c r="K617" i="3"/>
  <c r="I617" i="3"/>
  <c r="M616" i="3"/>
  <c r="L616" i="3"/>
  <c r="K616" i="3"/>
  <c r="I616" i="3"/>
  <c r="M615" i="3"/>
  <c r="L615" i="3"/>
  <c r="K615" i="3"/>
  <c r="I615" i="3"/>
  <c r="M614" i="3"/>
  <c r="L614" i="3"/>
  <c r="K614" i="3"/>
  <c r="I614" i="3"/>
  <c r="M613" i="3"/>
  <c r="L613" i="3"/>
  <c r="K613" i="3"/>
  <c r="I613" i="3"/>
  <c r="M612" i="3"/>
  <c r="L612" i="3"/>
  <c r="K612" i="3"/>
  <c r="I612" i="3"/>
  <c r="M611" i="3"/>
  <c r="L611" i="3"/>
  <c r="K611" i="3"/>
  <c r="I611" i="3"/>
  <c r="M610" i="3"/>
  <c r="L610" i="3"/>
  <c r="K610" i="3"/>
  <c r="I610" i="3"/>
  <c r="M609" i="3"/>
  <c r="L609" i="3"/>
  <c r="K609" i="3"/>
  <c r="I609" i="3"/>
  <c r="M608" i="3"/>
  <c r="L608" i="3"/>
  <c r="K608" i="3"/>
  <c r="I608" i="3"/>
  <c r="M607" i="3"/>
  <c r="L607" i="3"/>
  <c r="K607" i="3"/>
  <c r="I607" i="3"/>
  <c r="M606" i="3"/>
  <c r="L606" i="3"/>
  <c r="K606" i="3"/>
  <c r="I606" i="3"/>
  <c r="M605" i="3"/>
  <c r="L605" i="3"/>
  <c r="K605" i="3"/>
  <c r="I605" i="3"/>
  <c r="M604" i="3"/>
  <c r="L604" i="3"/>
  <c r="K604" i="3"/>
  <c r="I604" i="3"/>
  <c r="M603" i="3"/>
  <c r="L603" i="3"/>
  <c r="K603" i="3"/>
  <c r="I603" i="3"/>
  <c r="M602" i="3"/>
  <c r="L602" i="3"/>
  <c r="K602" i="3"/>
  <c r="I602" i="3"/>
  <c r="M601" i="3"/>
  <c r="L601" i="3"/>
  <c r="K601" i="3"/>
  <c r="I601" i="3"/>
  <c r="M600" i="3"/>
  <c r="L600" i="3"/>
  <c r="K600" i="3"/>
  <c r="I600" i="3"/>
  <c r="M599" i="3"/>
  <c r="L599" i="3"/>
  <c r="K599" i="3"/>
  <c r="I599" i="3"/>
  <c r="M598" i="3"/>
  <c r="L598" i="3"/>
  <c r="K598" i="3"/>
  <c r="I598" i="3"/>
  <c r="M597" i="3"/>
  <c r="L597" i="3"/>
  <c r="K597" i="3"/>
  <c r="I597" i="3"/>
  <c r="M596" i="3"/>
  <c r="L596" i="3"/>
  <c r="K596" i="3"/>
  <c r="I596" i="3"/>
  <c r="M595" i="3"/>
  <c r="L595" i="3"/>
  <c r="K595" i="3"/>
  <c r="I595" i="3"/>
  <c r="M594" i="3"/>
  <c r="L594" i="3"/>
  <c r="K594" i="3"/>
  <c r="I594" i="3"/>
  <c r="M593" i="3"/>
  <c r="L593" i="3"/>
  <c r="K593" i="3"/>
  <c r="I593" i="3"/>
  <c r="M592" i="3"/>
  <c r="L592" i="3"/>
  <c r="K592" i="3"/>
  <c r="I592" i="3"/>
  <c r="M591" i="3"/>
  <c r="L591" i="3"/>
  <c r="K591" i="3"/>
  <c r="I591" i="3"/>
  <c r="M590" i="3"/>
  <c r="L590" i="3"/>
  <c r="K590" i="3"/>
  <c r="I590" i="3"/>
  <c r="M589" i="3"/>
  <c r="L589" i="3"/>
  <c r="K589" i="3"/>
  <c r="I589" i="3"/>
  <c r="M588" i="3"/>
  <c r="L588" i="3"/>
  <c r="K588" i="3"/>
  <c r="I588" i="3"/>
  <c r="M587" i="3"/>
  <c r="L587" i="3"/>
  <c r="K587" i="3"/>
  <c r="I587" i="3"/>
  <c r="M586" i="3"/>
  <c r="L586" i="3"/>
  <c r="K586" i="3"/>
  <c r="I586" i="3"/>
  <c r="M585" i="3"/>
  <c r="L585" i="3"/>
  <c r="K585" i="3"/>
  <c r="I585" i="3"/>
  <c r="M584" i="3"/>
  <c r="L584" i="3"/>
  <c r="K584" i="3"/>
  <c r="I584" i="3"/>
  <c r="M583" i="3"/>
  <c r="L583" i="3"/>
  <c r="K583" i="3"/>
  <c r="I583" i="3"/>
  <c r="M582" i="3"/>
  <c r="L582" i="3"/>
  <c r="K582" i="3"/>
  <c r="I582" i="3"/>
  <c r="M581" i="3"/>
  <c r="L581" i="3"/>
  <c r="K581" i="3"/>
  <c r="I581" i="3"/>
  <c r="M580" i="3"/>
  <c r="L580" i="3"/>
  <c r="K580" i="3"/>
  <c r="I580" i="3"/>
  <c r="M579" i="3"/>
  <c r="L579" i="3"/>
  <c r="K579" i="3"/>
  <c r="I579" i="3"/>
  <c r="M578" i="3"/>
  <c r="L578" i="3"/>
  <c r="K578" i="3"/>
  <c r="I578" i="3"/>
  <c r="M577" i="3"/>
  <c r="L577" i="3"/>
  <c r="K577" i="3"/>
  <c r="I577" i="3"/>
  <c r="M576" i="3"/>
  <c r="L576" i="3"/>
  <c r="K576" i="3"/>
  <c r="I576" i="3"/>
  <c r="M575" i="3"/>
  <c r="L575" i="3"/>
  <c r="K575" i="3"/>
  <c r="I575" i="3"/>
  <c r="M574" i="3"/>
  <c r="L574" i="3"/>
  <c r="K574" i="3"/>
  <c r="I574" i="3"/>
  <c r="M573" i="3"/>
  <c r="L573" i="3"/>
  <c r="K573" i="3"/>
  <c r="I573" i="3"/>
  <c r="M572" i="3"/>
  <c r="L572" i="3"/>
  <c r="K572" i="3"/>
  <c r="I572" i="3"/>
  <c r="M571" i="3"/>
  <c r="L571" i="3"/>
  <c r="K571" i="3"/>
  <c r="I571" i="3"/>
  <c r="M570" i="3"/>
  <c r="L570" i="3"/>
  <c r="K570" i="3"/>
  <c r="I570" i="3"/>
  <c r="M569" i="3"/>
  <c r="L569" i="3"/>
  <c r="K569" i="3"/>
  <c r="I569" i="3"/>
  <c r="M568" i="3"/>
  <c r="L568" i="3"/>
  <c r="K568" i="3"/>
  <c r="I568" i="3"/>
  <c r="M567" i="3"/>
  <c r="L567" i="3"/>
  <c r="K567" i="3"/>
  <c r="I567" i="3"/>
  <c r="M566" i="3"/>
  <c r="L566" i="3"/>
  <c r="K566" i="3"/>
  <c r="I566" i="3"/>
  <c r="M565" i="3"/>
  <c r="L565" i="3"/>
  <c r="K565" i="3"/>
  <c r="I565" i="3"/>
  <c r="M564" i="3"/>
  <c r="L564" i="3"/>
  <c r="K564" i="3"/>
  <c r="I564" i="3"/>
  <c r="M563" i="3"/>
  <c r="L563" i="3"/>
  <c r="K563" i="3"/>
  <c r="I563" i="3"/>
  <c r="M562" i="3"/>
  <c r="L562" i="3"/>
  <c r="K562" i="3"/>
  <c r="I562" i="3"/>
  <c r="M561" i="3"/>
  <c r="L561" i="3"/>
  <c r="K561" i="3"/>
  <c r="I561" i="3"/>
  <c r="M560" i="3"/>
  <c r="L560" i="3"/>
  <c r="K560" i="3"/>
  <c r="I560" i="3"/>
  <c r="M559" i="3"/>
  <c r="L559" i="3"/>
  <c r="K559" i="3"/>
  <c r="I559" i="3"/>
  <c r="M558" i="3"/>
  <c r="L558" i="3"/>
  <c r="K558" i="3"/>
  <c r="I558" i="3"/>
  <c r="M557" i="3"/>
  <c r="L557" i="3"/>
  <c r="K557" i="3"/>
  <c r="I557" i="3"/>
  <c r="M556" i="3"/>
  <c r="L556" i="3"/>
  <c r="K556" i="3"/>
  <c r="I556" i="3"/>
  <c r="M555" i="3"/>
  <c r="L555" i="3"/>
  <c r="K555" i="3"/>
  <c r="I555" i="3"/>
  <c r="M554" i="3"/>
  <c r="L554" i="3"/>
  <c r="K554" i="3"/>
  <c r="I554" i="3"/>
  <c r="M553" i="3"/>
  <c r="L553" i="3"/>
  <c r="K553" i="3"/>
  <c r="I553" i="3"/>
  <c r="M552" i="3"/>
  <c r="L552" i="3"/>
  <c r="K552" i="3"/>
  <c r="I552" i="3"/>
  <c r="M551" i="3"/>
  <c r="L551" i="3"/>
  <c r="K551" i="3"/>
  <c r="I551" i="3"/>
  <c r="M550" i="3"/>
  <c r="L550" i="3"/>
  <c r="K550" i="3"/>
  <c r="I550" i="3"/>
  <c r="M549" i="3"/>
  <c r="L549" i="3"/>
  <c r="K549" i="3"/>
  <c r="I549" i="3"/>
  <c r="M548" i="3"/>
  <c r="L548" i="3"/>
  <c r="K548" i="3"/>
  <c r="I548" i="3"/>
  <c r="M547" i="3"/>
  <c r="L547" i="3"/>
  <c r="K547" i="3"/>
  <c r="I547" i="3"/>
  <c r="M546" i="3"/>
  <c r="L546" i="3"/>
  <c r="K546" i="3"/>
  <c r="I546" i="3"/>
  <c r="M545" i="3"/>
  <c r="L545" i="3"/>
  <c r="K545" i="3"/>
  <c r="I545" i="3"/>
  <c r="M544" i="3"/>
  <c r="L544" i="3"/>
  <c r="K544" i="3"/>
  <c r="I544" i="3"/>
  <c r="M543" i="3"/>
  <c r="L543" i="3"/>
  <c r="K543" i="3"/>
  <c r="I543" i="3"/>
  <c r="M542" i="3"/>
  <c r="L542" i="3"/>
  <c r="K542" i="3"/>
  <c r="I542" i="3"/>
  <c r="M541" i="3"/>
  <c r="L541" i="3"/>
  <c r="K541" i="3"/>
  <c r="I541" i="3"/>
  <c r="M540" i="3"/>
  <c r="L540" i="3"/>
  <c r="K540" i="3"/>
  <c r="I540" i="3"/>
  <c r="M539" i="3"/>
  <c r="L539" i="3"/>
  <c r="K539" i="3"/>
  <c r="I539" i="3"/>
  <c r="M538" i="3"/>
  <c r="L538" i="3"/>
  <c r="K538" i="3"/>
  <c r="I538" i="3"/>
  <c r="M537" i="3"/>
  <c r="L537" i="3"/>
  <c r="K537" i="3"/>
  <c r="I537" i="3"/>
  <c r="M536" i="3"/>
  <c r="L536" i="3"/>
  <c r="K536" i="3"/>
  <c r="I536" i="3"/>
  <c r="M535" i="3"/>
  <c r="L535" i="3"/>
  <c r="K535" i="3"/>
  <c r="I535" i="3"/>
  <c r="M534" i="3"/>
  <c r="L534" i="3"/>
  <c r="K534" i="3"/>
  <c r="I534" i="3"/>
  <c r="M533" i="3"/>
  <c r="L533" i="3"/>
  <c r="K533" i="3"/>
  <c r="I533" i="3"/>
  <c r="M532" i="3"/>
  <c r="L532" i="3"/>
  <c r="K532" i="3"/>
  <c r="I532" i="3"/>
  <c r="M531" i="3"/>
  <c r="L531" i="3"/>
  <c r="K531" i="3"/>
  <c r="I531" i="3"/>
  <c r="M530" i="3"/>
  <c r="L530" i="3"/>
  <c r="K530" i="3"/>
  <c r="I530" i="3"/>
  <c r="M529" i="3"/>
  <c r="L529" i="3"/>
  <c r="K529" i="3"/>
  <c r="I529" i="3"/>
  <c r="M528" i="3"/>
  <c r="L528" i="3"/>
  <c r="K528" i="3"/>
  <c r="I528" i="3"/>
  <c r="M527" i="3"/>
  <c r="L527" i="3"/>
  <c r="K527" i="3"/>
  <c r="I527" i="3"/>
  <c r="M526" i="3"/>
  <c r="L526" i="3"/>
  <c r="K526" i="3"/>
  <c r="I526" i="3"/>
  <c r="M525" i="3"/>
  <c r="L525" i="3"/>
  <c r="K525" i="3"/>
  <c r="I525" i="3"/>
  <c r="M524" i="3"/>
  <c r="L524" i="3"/>
  <c r="K524" i="3"/>
  <c r="I524" i="3"/>
  <c r="M523" i="3"/>
  <c r="L523" i="3"/>
  <c r="K523" i="3"/>
  <c r="I523" i="3"/>
  <c r="M522" i="3"/>
  <c r="L522" i="3"/>
  <c r="K522" i="3"/>
  <c r="I522" i="3"/>
  <c r="M521" i="3"/>
  <c r="L521" i="3"/>
  <c r="K521" i="3"/>
  <c r="I521" i="3"/>
  <c r="M520" i="3"/>
  <c r="L520" i="3"/>
  <c r="K520" i="3"/>
  <c r="I520" i="3"/>
  <c r="M519" i="3"/>
  <c r="L519" i="3"/>
  <c r="K519" i="3"/>
  <c r="I519" i="3"/>
  <c r="M518" i="3"/>
  <c r="L518" i="3"/>
  <c r="K518" i="3"/>
  <c r="I518" i="3"/>
  <c r="M517" i="3"/>
  <c r="L517" i="3"/>
  <c r="K517" i="3"/>
  <c r="I517" i="3"/>
  <c r="M516" i="3"/>
  <c r="L516" i="3"/>
  <c r="K516" i="3"/>
  <c r="I516" i="3"/>
  <c r="M515" i="3"/>
  <c r="L515" i="3"/>
  <c r="K515" i="3"/>
  <c r="I515" i="3"/>
  <c r="M514" i="3"/>
  <c r="L514" i="3"/>
  <c r="K514" i="3"/>
  <c r="I514" i="3"/>
  <c r="M513" i="3"/>
  <c r="L513" i="3"/>
  <c r="K513" i="3"/>
  <c r="I513" i="3"/>
  <c r="M512" i="3"/>
  <c r="L512" i="3"/>
  <c r="K512" i="3"/>
  <c r="I512" i="3"/>
  <c r="M511" i="3"/>
  <c r="L511" i="3"/>
  <c r="K511" i="3"/>
  <c r="I511" i="3"/>
  <c r="M510" i="3"/>
  <c r="L510" i="3"/>
  <c r="K510" i="3"/>
  <c r="I510" i="3"/>
  <c r="M509" i="3"/>
  <c r="L509" i="3"/>
  <c r="K509" i="3"/>
  <c r="I509" i="3"/>
  <c r="M508" i="3"/>
  <c r="L508" i="3"/>
  <c r="K508" i="3"/>
  <c r="I508" i="3"/>
  <c r="M507" i="3"/>
  <c r="L507" i="3"/>
  <c r="K507" i="3"/>
  <c r="I507" i="3"/>
  <c r="M506" i="3"/>
  <c r="L506" i="3"/>
  <c r="K506" i="3"/>
  <c r="I506" i="3"/>
  <c r="M505" i="3"/>
  <c r="L505" i="3"/>
  <c r="K505" i="3"/>
  <c r="I505" i="3"/>
  <c r="M504" i="3"/>
  <c r="L504" i="3"/>
  <c r="K504" i="3"/>
  <c r="I504" i="3"/>
  <c r="M503" i="3"/>
  <c r="L503" i="3"/>
  <c r="K503" i="3"/>
  <c r="I503" i="3"/>
  <c r="M502" i="3"/>
  <c r="L502" i="3"/>
  <c r="K502" i="3"/>
  <c r="I502" i="3"/>
  <c r="M501" i="3"/>
  <c r="L501" i="3"/>
  <c r="K501" i="3"/>
  <c r="I501" i="3"/>
  <c r="M500" i="3"/>
  <c r="L500" i="3"/>
  <c r="K500" i="3"/>
  <c r="I500" i="3"/>
  <c r="M499" i="3"/>
  <c r="L499" i="3"/>
  <c r="K499" i="3"/>
  <c r="I499" i="3"/>
  <c r="M498" i="3"/>
  <c r="L498" i="3"/>
  <c r="K498" i="3"/>
  <c r="I498" i="3"/>
  <c r="M497" i="3"/>
  <c r="L497" i="3"/>
  <c r="K497" i="3"/>
  <c r="I497" i="3"/>
  <c r="M496" i="3"/>
  <c r="L496" i="3"/>
  <c r="K496" i="3"/>
  <c r="I496" i="3"/>
  <c r="M495" i="3"/>
  <c r="L495" i="3"/>
  <c r="K495" i="3"/>
  <c r="I495" i="3"/>
  <c r="M494" i="3"/>
  <c r="L494" i="3"/>
  <c r="K494" i="3"/>
  <c r="I494" i="3"/>
  <c r="M493" i="3"/>
  <c r="L493" i="3"/>
  <c r="K493" i="3"/>
  <c r="I493" i="3"/>
  <c r="M492" i="3"/>
  <c r="L492" i="3"/>
  <c r="K492" i="3"/>
  <c r="I492" i="3"/>
  <c r="M491" i="3"/>
  <c r="L491" i="3"/>
  <c r="K491" i="3"/>
  <c r="I491" i="3"/>
  <c r="M490" i="3"/>
  <c r="L490" i="3"/>
  <c r="K490" i="3"/>
  <c r="I490" i="3"/>
  <c r="M489" i="3"/>
  <c r="L489" i="3"/>
  <c r="K489" i="3"/>
  <c r="I489" i="3"/>
  <c r="M488" i="3"/>
  <c r="L488" i="3"/>
  <c r="K488" i="3"/>
  <c r="I488" i="3"/>
  <c r="M487" i="3"/>
  <c r="L487" i="3"/>
  <c r="K487" i="3"/>
  <c r="I487" i="3"/>
  <c r="M486" i="3"/>
  <c r="L486" i="3"/>
  <c r="K486" i="3"/>
  <c r="I486" i="3"/>
  <c r="M485" i="3"/>
  <c r="L485" i="3"/>
  <c r="K485" i="3"/>
  <c r="I485" i="3"/>
  <c r="M484" i="3"/>
  <c r="L484" i="3"/>
  <c r="K484" i="3"/>
  <c r="I484" i="3"/>
  <c r="M483" i="3"/>
  <c r="L483" i="3"/>
  <c r="K483" i="3"/>
  <c r="I483" i="3"/>
  <c r="M482" i="3"/>
  <c r="L482" i="3"/>
  <c r="K482" i="3"/>
  <c r="I482" i="3"/>
  <c r="M481" i="3"/>
  <c r="L481" i="3"/>
  <c r="K481" i="3"/>
  <c r="I481" i="3"/>
  <c r="M480" i="3"/>
  <c r="L480" i="3"/>
  <c r="K480" i="3"/>
  <c r="I480" i="3"/>
  <c r="M479" i="3"/>
  <c r="L479" i="3"/>
  <c r="K479" i="3"/>
  <c r="I479" i="3"/>
  <c r="M478" i="3"/>
  <c r="L478" i="3"/>
  <c r="K478" i="3"/>
  <c r="I478" i="3"/>
  <c r="M477" i="3"/>
  <c r="L477" i="3"/>
  <c r="K477" i="3"/>
  <c r="I477" i="3"/>
  <c r="M476" i="3"/>
  <c r="L476" i="3"/>
  <c r="K476" i="3"/>
  <c r="I476" i="3"/>
  <c r="M475" i="3"/>
  <c r="L475" i="3"/>
  <c r="K475" i="3"/>
  <c r="I475" i="3"/>
  <c r="M474" i="3"/>
  <c r="L474" i="3"/>
  <c r="K474" i="3"/>
  <c r="I474" i="3"/>
  <c r="M473" i="3"/>
  <c r="L473" i="3"/>
  <c r="K473" i="3"/>
  <c r="I473" i="3"/>
  <c r="M472" i="3"/>
  <c r="L472" i="3"/>
  <c r="K472" i="3"/>
  <c r="I472" i="3"/>
  <c r="M471" i="3"/>
  <c r="L471" i="3"/>
  <c r="K471" i="3"/>
  <c r="I471" i="3"/>
  <c r="M470" i="3"/>
  <c r="L470" i="3"/>
  <c r="K470" i="3"/>
  <c r="I470" i="3"/>
  <c r="M469" i="3"/>
  <c r="L469" i="3"/>
  <c r="K469" i="3"/>
  <c r="I469" i="3"/>
  <c r="M468" i="3"/>
  <c r="L468" i="3"/>
  <c r="K468" i="3"/>
  <c r="I468" i="3"/>
  <c r="M467" i="3"/>
  <c r="L467" i="3"/>
  <c r="K467" i="3"/>
  <c r="I467" i="3"/>
  <c r="M466" i="3"/>
  <c r="L466" i="3"/>
  <c r="K466" i="3"/>
  <c r="I466" i="3"/>
  <c r="M465" i="3"/>
  <c r="L465" i="3"/>
  <c r="K465" i="3"/>
  <c r="I465" i="3"/>
  <c r="M464" i="3"/>
  <c r="L464" i="3"/>
  <c r="K464" i="3"/>
  <c r="I464" i="3"/>
  <c r="M463" i="3"/>
  <c r="L463" i="3"/>
  <c r="K463" i="3"/>
  <c r="I463" i="3"/>
  <c r="M462" i="3"/>
  <c r="L462" i="3"/>
  <c r="K462" i="3"/>
  <c r="I462" i="3"/>
  <c r="M461" i="3"/>
  <c r="L461" i="3"/>
  <c r="K461" i="3"/>
  <c r="I461" i="3"/>
  <c r="M460" i="3"/>
  <c r="L460" i="3"/>
  <c r="K460" i="3"/>
  <c r="I460" i="3"/>
  <c r="M459" i="3"/>
  <c r="L459" i="3"/>
  <c r="K459" i="3"/>
  <c r="I459" i="3"/>
  <c r="M458" i="3"/>
  <c r="L458" i="3"/>
  <c r="K458" i="3"/>
  <c r="I458" i="3"/>
  <c r="M457" i="3"/>
  <c r="L457" i="3"/>
  <c r="K457" i="3"/>
  <c r="I457" i="3"/>
  <c r="M456" i="3"/>
  <c r="L456" i="3"/>
  <c r="K456" i="3"/>
  <c r="I456" i="3"/>
  <c r="M455" i="3"/>
  <c r="L455" i="3"/>
  <c r="K455" i="3"/>
  <c r="I455" i="3"/>
  <c r="M454" i="3"/>
  <c r="L454" i="3"/>
  <c r="K454" i="3"/>
  <c r="I454" i="3"/>
  <c r="M453" i="3"/>
  <c r="L453" i="3"/>
  <c r="K453" i="3"/>
  <c r="I453" i="3"/>
  <c r="M452" i="3"/>
  <c r="L452" i="3"/>
  <c r="K452" i="3"/>
  <c r="I452" i="3"/>
  <c r="M451" i="3"/>
  <c r="L451" i="3"/>
  <c r="K451" i="3"/>
  <c r="I451" i="3"/>
  <c r="M450" i="3"/>
  <c r="L450" i="3"/>
  <c r="K450" i="3"/>
  <c r="I450" i="3"/>
  <c r="M449" i="3"/>
  <c r="L449" i="3"/>
  <c r="K449" i="3"/>
  <c r="I449" i="3"/>
  <c r="M448" i="3"/>
  <c r="L448" i="3"/>
  <c r="K448" i="3"/>
  <c r="I448" i="3"/>
  <c r="M447" i="3"/>
  <c r="L447" i="3"/>
  <c r="K447" i="3"/>
  <c r="I447" i="3"/>
  <c r="M446" i="3"/>
  <c r="L446" i="3"/>
  <c r="K446" i="3"/>
  <c r="I446" i="3"/>
  <c r="M445" i="3"/>
  <c r="L445" i="3"/>
  <c r="K445" i="3"/>
  <c r="I445" i="3"/>
  <c r="M444" i="3"/>
  <c r="L444" i="3"/>
  <c r="K444" i="3"/>
  <c r="I444" i="3"/>
  <c r="M443" i="3"/>
  <c r="L443" i="3"/>
  <c r="K443" i="3"/>
  <c r="I443" i="3"/>
  <c r="M442" i="3"/>
  <c r="L442" i="3"/>
  <c r="K442" i="3"/>
  <c r="I442" i="3"/>
  <c r="M441" i="3"/>
  <c r="L441" i="3"/>
  <c r="K441" i="3"/>
  <c r="I441" i="3"/>
  <c r="M440" i="3"/>
  <c r="L440" i="3"/>
  <c r="K440" i="3"/>
  <c r="I440" i="3"/>
  <c r="M439" i="3"/>
  <c r="L439" i="3"/>
  <c r="K439" i="3"/>
  <c r="I439" i="3"/>
  <c r="M438" i="3"/>
  <c r="L438" i="3"/>
  <c r="K438" i="3"/>
  <c r="I438" i="3"/>
  <c r="M437" i="3"/>
  <c r="L437" i="3"/>
  <c r="K437" i="3"/>
  <c r="I437" i="3"/>
  <c r="M436" i="3"/>
  <c r="L436" i="3"/>
  <c r="K436" i="3"/>
  <c r="I436" i="3"/>
  <c r="M435" i="3"/>
  <c r="L435" i="3"/>
  <c r="K435" i="3"/>
  <c r="I435" i="3"/>
  <c r="M434" i="3"/>
  <c r="L434" i="3"/>
  <c r="K434" i="3"/>
  <c r="I434" i="3"/>
  <c r="M433" i="3"/>
  <c r="L433" i="3"/>
  <c r="K433" i="3"/>
  <c r="I433" i="3"/>
  <c r="M432" i="3"/>
  <c r="L432" i="3"/>
  <c r="K432" i="3"/>
  <c r="I432" i="3"/>
  <c r="M431" i="3"/>
  <c r="L431" i="3"/>
  <c r="K431" i="3"/>
  <c r="I431" i="3"/>
  <c r="M430" i="3"/>
  <c r="L430" i="3"/>
  <c r="K430" i="3"/>
  <c r="I430" i="3"/>
  <c r="M429" i="3"/>
  <c r="L429" i="3"/>
  <c r="K429" i="3"/>
  <c r="I429" i="3"/>
  <c r="M428" i="3"/>
  <c r="L428" i="3"/>
  <c r="K428" i="3"/>
  <c r="I428" i="3"/>
  <c r="M427" i="3"/>
  <c r="L427" i="3"/>
  <c r="K427" i="3"/>
  <c r="I427" i="3"/>
  <c r="M426" i="3"/>
  <c r="L426" i="3"/>
  <c r="K426" i="3"/>
  <c r="I426" i="3"/>
  <c r="M425" i="3"/>
  <c r="L425" i="3"/>
  <c r="K425" i="3"/>
  <c r="I425" i="3"/>
  <c r="M424" i="3"/>
  <c r="L424" i="3"/>
  <c r="K424" i="3"/>
  <c r="I424" i="3"/>
  <c r="M423" i="3"/>
  <c r="L423" i="3"/>
  <c r="K423" i="3"/>
  <c r="I423" i="3"/>
  <c r="M422" i="3"/>
  <c r="L422" i="3"/>
  <c r="K422" i="3"/>
  <c r="I422" i="3"/>
  <c r="M421" i="3"/>
  <c r="L421" i="3"/>
  <c r="K421" i="3"/>
  <c r="I421" i="3"/>
  <c r="M420" i="3"/>
  <c r="L420" i="3"/>
  <c r="K420" i="3"/>
  <c r="I420" i="3"/>
  <c r="M419" i="3"/>
  <c r="L419" i="3"/>
  <c r="K419" i="3"/>
  <c r="I419" i="3"/>
  <c r="M418" i="3"/>
  <c r="L418" i="3"/>
  <c r="K418" i="3"/>
  <c r="I418" i="3"/>
  <c r="M417" i="3"/>
  <c r="L417" i="3"/>
  <c r="K417" i="3"/>
  <c r="I417" i="3"/>
  <c r="M416" i="3"/>
  <c r="L416" i="3"/>
  <c r="K416" i="3"/>
  <c r="I416" i="3"/>
  <c r="M415" i="3"/>
  <c r="L415" i="3"/>
  <c r="K415" i="3"/>
  <c r="I415" i="3"/>
  <c r="M414" i="3"/>
  <c r="L414" i="3"/>
  <c r="K414" i="3"/>
  <c r="I414" i="3"/>
  <c r="M413" i="3"/>
  <c r="L413" i="3"/>
  <c r="K413" i="3"/>
  <c r="I413" i="3"/>
  <c r="M412" i="3"/>
  <c r="L412" i="3"/>
  <c r="K412" i="3"/>
  <c r="I412" i="3"/>
  <c r="M411" i="3"/>
  <c r="L411" i="3"/>
  <c r="K411" i="3"/>
  <c r="I411" i="3"/>
  <c r="M410" i="3"/>
  <c r="L410" i="3"/>
  <c r="K410" i="3"/>
  <c r="I410" i="3"/>
  <c r="M409" i="3"/>
  <c r="L409" i="3"/>
  <c r="K409" i="3"/>
  <c r="I409" i="3"/>
  <c r="M408" i="3"/>
  <c r="L408" i="3"/>
  <c r="K408" i="3"/>
  <c r="I408" i="3"/>
  <c r="M407" i="3"/>
  <c r="L407" i="3"/>
  <c r="K407" i="3"/>
  <c r="I407" i="3"/>
  <c r="M406" i="3"/>
  <c r="L406" i="3"/>
  <c r="K406" i="3"/>
  <c r="I406" i="3"/>
  <c r="M405" i="3"/>
  <c r="L405" i="3"/>
  <c r="K405" i="3"/>
  <c r="I405" i="3"/>
  <c r="M404" i="3"/>
  <c r="L404" i="3"/>
  <c r="K404" i="3"/>
  <c r="I404" i="3"/>
  <c r="M403" i="3"/>
  <c r="L403" i="3"/>
  <c r="K403" i="3"/>
  <c r="I403" i="3"/>
  <c r="M402" i="3"/>
  <c r="L402" i="3"/>
  <c r="K402" i="3"/>
  <c r="I402" i="3"/>
  <c r="M401" i="3"/>
  <c r="L401" i="3"/>
  <c r="K401" i="3"/>
  <c r="I401" i="3"/>
  <c r="M400" i="3"/>
  <c r="L400" i="3"/>
  <c r="K400" i="3"/>
  <c r="I400" i="3"/>
  <c r="M399" i="3"/>
  <c r="L399" i="3"/>
  <c r="K399" i="3"/>
  <c r="I399" i="3"/>
  <c r="M398" i="3"/>
  <c r="L398" i="3"/>
  <c r="K398" i="3"/>
  <c r="I398" i="3"/>
  <c r="M397" i="3"/>
  <c r="L397" i="3"/>
  <c r="K397" i="3"/>
  <c r="I397" i="3"/>
  <c r="M396" i="3"/>
  <c r="L396" i="3"/>
  <c r="K396" i="3"/>
  <c r="I396" i="3"/>
  <c r="M395" i="3"/>
  <c r="L395" i="3"/>
  <c r="K395" i="3"/>
  <c r="I395" i="3"/>
  <c r="M394" i="3"/>
  <c r="L394" i="3"/>
  <c r="K394" i="3"/>
  <c r="I394" i="3"/>
  <c r="M393" i="3"/>
  <c r="L393" i="3"/>
  <c r="K393" i="3"/>
  <c r="I393" i="3"/>
  <c r="M392" i="3"/>
  <c r="L392" i="3"/>
  <c r="K392" i="3"/>
  <c r="I392" i="3"/>
  <c r="M391" i="3"/>
  <c r="L391" i="3"/>
  <c r="K391" i="3"/>
  <c r="I391" i="3"/>
  <c r="M390" i="3"/>
  <c r="L390" i="3"/>
  <c r="K390" i="3"/>
  <c r="I390" i="3"/>
  <c r="M389" i="3"/>
  <c r="L389" i="3"/>
  <c r="K389" i="3"/>
  <c r="I389" i="3"/>
  <c r="M388" i="3"/>
  <c r="L388" i="3"/>
  <c r="K388" i="3"/>
  <c r="I388" i="3"/>
  <c r="M387" i="3"/>
  <c r="L387" i="3"/>
  <c r="K387" i="3"/>
  <c r="I387" i="3"/>
  <c r="M386" i="3"/>
  <c r="L386" i="3"/>
  <c r="K386" i="3"/>
  <c r="I386" i="3"/>
  <c r="M385" i="3"/>
  <c r="L385" i="3"/>
  <c r="K385" i="3"/>
  <c r="I385" i="3"/>
  <c r="M384" i="3"/>
  <c r="L384" i="3"/>
  <c r="K384" i="3"/>
  <c r="I384" i="3"/>
  <c r="M383" i="3"/>
  <c r="L383" i="3"/>
  <c r="K383" i="3"/>
  <c r="I383" i="3"/>
  <c r="M382" i="3"/>
  <c r="L382" i="3"/>
  <c r="K382" i="3"/>
  <c r="I382" i="3"/>
  <c r="M381" i="3"/>
  <c r="L381" i="3"/>
  <c r="K381" i="3"/>
  <c r="I381" i="3"/>
  <c r="M380" i="3"/>
  <c r="L380" i="3"/>
  <c r="K380" i="3"/>
  <c r="I380" i="3"/>
  <c r="M379" i="3"/>
  <c r="L379" i="3"/>
  <c r="K379" i="3"/>
  <c r="I379" i="3"/>
  <c r="M378" i="3"/>
  <c r="L378" i="3"/>
  <c r="K378" i="3"/>
  <c r="I378" i="3"/>
  <c r="M377" i="3"/>
  <c r="L377" i="3"/>
  <c r="K377" i="3"/>
  <c r="I377" i="3"/>
  <c r="M376" i="3"/>
  <c r="L376" i="3"/>
  <c r="K376" i="3"/>
  <c r="I376" i="3"/>
  <c r="M375" i="3"/>
  <c r="L375" i="3"/>
  <c r="K375" i="3"/>
  <c r="I375" i="3"/>
  <c r="M374" i="3"/>
  <c r="L374" i="3"/>
  <c r="K374" i="3"/>
  <c r="I374" i="3"/>
  <c r="M373" i="3"/>
  <c r="L373" i="3"/>
  <c r="K373" i="3"/>
  <c r="I373" i="3"/>
  <c r="M372" i="3"/>
  <c r="L372" i="3"/>
  <c r="K372" i="3"/>
  <c r="I372" i="3"/>
  <c r="M371" i="3"/>
  <c r="L371" i="3"/>
  <c r="K371" i="3"/>
  <c r="I371" i="3"/>
  <c r="M370" i="3"/>
  <c r="L370" i="3"/>
  <c r="K370" i="3"/>
  <c r="I370" i="3"/>
  <c r="M369" i="3"/>
  <c r="L369" i="3"/>
  <c r="K369" i="3"/>
  <c r="I369" i="3"/>
  <c r="M368" i="3"/>
  <c r="L368" i="3"/>
  <c r="K368" i="3"/>
  <c r="I368" i="3"/>
  <c r="M367" i="3"/>
  <c r="L367" i="3"/>
  <c r="K367" i="3"/>
  <c r="I367" i="3"/>
  <c r="M366" i="3"/>
  <c r="L366" i="3"/>
  <c r="K366" i="3"/>
  <c r="I366" i="3"/>
  <c r="M365" i="3"/>
  <c r="L365" i="3"/>
  <c r="K365" i="3"/>
  <c r="I365" i="3"/>
  <c r="M364" i="3"/>
  <c r="L364" i="3"/>
  <c r="K364" i="3"/>
  <c r="I364" i="3"/>
  <c r="M363" i="3"/>
  <c r="L363" i="3"/>
  <c r="K363" i="3"/>
  <c r="I363" i="3"/>
  <c r="M362" i="3"/>
  <c r="L362" i="3"/>
  <c r="K362" i="3"/>
  <c r="I362" i="3"/>
  <c r="M361" i="3"/>
  <c r="L361" i="3"/>
  <c r="K361" i="3"/>
  <c r="I361" i="3"/>
  <c r="M360" i="3"/>
  <c r="L360" i="3"/>
  <c r="K360" i="3"/>
  <c r="I360" i="3"/>
  <c r="M359" i="3"/>
  <c r="L359" i="3"/>
  <c r="K359" i="3"/>
  <c r="I359" i="3"/>
  <c r="M358" i="3"/>
  <c r="L358" i="3"/>
  <c r="K358" i="3"/>
  <c r="I358" i="3"/>
  <c r="M357" i="3"/>
  <c r="L357" i="3"/>
  <c r="K357" i="3"/>
  <c r="I357" i="3"/>
  <c r="M356" i="3"/>
  <c r="L356" i="3"/>
  <c r="K356" i="3"/>
  <c r="I356" i="3"/>
  <c r="M355" i="3"/>
  <c r="L355" i="3"/>
  <c r="K355" i="3"/>
  <c r="I355" i="3"/>
  <c r="M354" i="3"/>
  <c r="L354" i="3"/>
  <c r="K354" i="3"/>
  <c r="I354" i="3"/>
  <c r="M353" i="3"/>
  <c r="L353" i="3"/>
  <c r="K353" i="3"/>
  <c r="I353" i="3"/>
  <c r="M352" i="3"/>
  <c r="L352" i="3"/>
  <c r="K352" i="3"/>
  <c r="I352" i="3"/>
  <c r="M351" i="3"/>
  <c r="L351" i="3"/>
  <c r="K351" i="3"/>
  <c r="I351" i="3"/>
  <c r="M350" i="3"/>
  <c r="L350" i="3"/>
  <c r="K350" i="3"/>
  <c r="I350" i="3"/>
  <c r="M349" i="3"/>
  <c r="L349" i="3"/>
  <c r="K349" i="3"/>
  <c r="I349" i="3"/>
  <c r="M348" i="3"/>
  <c r="L348" i="3"/>
  <c r="K348" i="3"/>
  <c r="I348" i="3"/>
  <c r="M347" i="3"/>
  <c r="L347" i="3"/>
  <c r="K347" i="3"/>
  <c r="I347" i="3"/>
  <c r="M346" i="3"/>
  <c r="L346" i="3"/>
  <c r="K346" i="3"/>
  <c r="I346" i="3"/>
  <c r="M345" i="3"/>
  <c r="L345" i="3"/>
  <c r="K345" i="3"/>
  <c r="I345" i="3"/>
  <c r="M344" i="3"/>
  <c r="L344" i="3"/>
  <c r="K344" i="3"/>
  <c r="I344" i="3"/>
  <c r="M343" i="3"/>
  <c r="L343" i="3"/>
  <c r="K343" i="3"/>
  <c r="I343" i="3"/>
  <c r="M342" i="3"/>
  <c r="L342" i="3"/>
  <c r="K342" i="3"/>
  <c r="I342" i="3"/>
  <c r="M341" i="3"/>
  <c r="L341" i="3"/>
  <c r="K341" i="3"/>
  <c r="I341" i="3"/>
  <c r="M340" i="3"/>
  <c r="L340" i="3"/>
  <c r="K340" i="3"/>
  <c r="I340" i="3"/>
  <c r="M339" i="3"/>
  <c r="L339" i="3"/>
  <c r="K339" i="3"/>
  <c r="I339" i="3"/>
  <c r="M338" i="3"/>
  <c r="L338" i="3"/>
  <c r="K338" i="3"/>
  <c r="I338" i="3"/>
  <c r="M337" i="3"/>
  <c r="L337" i="3"/>
  <c r="K337" i="3"/>
  <c r="I337" i="3"/>
  <c r="M336" i="3"/>
  <c r="L336" i="3"/>
  <c r="K336" i="3"/>
  <c r="I336" i="3"/>
  <c r="M335" i="3"/>
  <c r="L335" i="3"/>
  <c r="K335" i="3"/>
  <c r="I335" i="3"/>
  <c r="M334" i="3"/>
  <c r="L334" i="3"/>
  <c r="K334" i="3"/>
  <c r="I334" i="3"/>
  <c r="M333" i="3"/>
  <c r="L333" i="3"/>
  <c r="K333" i="3"/>
  <c r="I333" i="3"/>
  <c r="M332" i="3"/>
  <c r="L332" i="3"/>
  <c r="K332" i="3"/>
  <c r="I332" i="3"/>
  <c r="M331" i="3"/>
  <c r="L331" i="3"/>
  <c r="K331" i="3"/>
  <c r="I331" i="3"/>
  <c r="M330" i="3"/>
  <c r="L330" i="3"/>
  <c r="K330" i="3"/>
  <c r="I330" i="3"/>
  <c r="M329" i="3"/>
  <c r="L329" i="3"/>
  <c r="K329" i="3"/>
  <c r="I329" i="3"/>
  <c r="M328" i="3"/>
  <c r="L328" i="3"/>
  <c r="K328" i="3"/>
  <c r="I328" i="3"/>
  <c r="M327" i="3"/>
  <c r="L327" i="3"/>
  <c r="K327" i="3"/>
  <c r="I327" i="3"/>
  <c r="M326" i="3"/>
  <c r="L326" i="3"/>
  <c r="K326" i="3"/>
  <c r="I326" i="3"/>
  <c r="M325" i="3"/>
  <c r="L325" i="3"/>
  <c r="K325" i="3"/>
  <c r="I325" i="3"/>
  <c r="M324" i="3"/>
  <c r="L324" i="3"/>
  <c r="K324" i="3"/>
  <c r="I324" i="3"/>
  <c r="M323" i="3"/>
  <c r="L323" i="3"/>
  <c r="K323" i="3"/>
  <c r="I323" i="3"/>
  <c r="M322" i="3"/>
  <c r="L322" i="3"/>
  <c r="K322" i="3"/>
  <c r="I322" i="3"/>
  <c r="M321" i="3"/>
  <c r="L321" i="3"/>
  <c r="K321" i="3"/>
  <c r="I321" i="3"/>
  <c r="M320" i="3"/>
  <c r="L320" i="3"/>
  <c r="K320" i="3"/>
  <c r="I320" i="3"/>
  <c r="M319" i="3"/>
  <c r="L319" i="3"/>
  <c r="K319" i="3"/>
  <c r="I319" i="3"/>
  <c r="M318" i="3"/>
  <c r="L318" i="3"/>
  <c r="K318" i="3"/>
  <c r="I318" i="3"/>
  <c r="M317" i="3"/>
  <c r="L317" i="3"/>
  <c r="K317" i="3"/>
  <c r="I317" i="3"/>
  <c r="M316" i="3"/>
  <c r="L316" i="3"/>
  <c r="K316" i="3"/>
  <c r="I316" i="3"/>
  <c r="M315" i="3"/>
  <c r="L315" i="3"/>
  <c r="K315" i="3"/>
  <c r="I315" i="3"/>
  <c r="M314" i="3"/>
  <c r="L314" i="3"/>
  <c r="K314" i="3"/>
  <c r="I314" i="3"/>
  <c r="M313" i="3"/>
  <c r="L313" i="3"/>
  <c r="K313" i="3"/>
  <c r="I313" i="3"/>
  <c r="M312" i="3"/>
  <c r="L312" i="3"/>
  <c r="K312" i="3"/>
  <c r="I312" i="3"/>
  <c r="M311" i="3"/>
  <c r="L311" i="3"/>
  <c r="K311" i="3"/>
  <c r="I311" i="3"/>
  <c r="M310" i="3"/>
  <c r="L310" i="3"/>
  <c r="K310" i="3"/>
  <c r="I310" i="3"/>
  <c r="M309" i="3"/>
  <c r="L309" i="3"/>
  <c r="K309" i="3"/>
  <c r="I309" i="3"/>
  <c r="M308" i="3"/>
  <c r="L308" i="3"/>
  <c r="K308" i="3"/>
  <c r="I308" i="3"/>
  <c r="M307" i="3"/>
  <c r="L307" i="3"/>
  <c r="K307" i="3"/>
  <c r="I307" i="3"/>
  <c r="M306" i="3"/>
  <c r="L306" i="3"/>
  <c r="K306" i="3"/>
  <c r="I306" i="3"/>
  <c r="M305" i="3"/>
  <c r="L305" i="3"/>
  <c r="K305" i="3"/>
  <c r="I305" i="3"/>
  <c r="M304" i="3"/>
  <c r="L304" i="3"/>
  <c r="K304" i="3"/>
  <c r="I304" i="3"/>
  <c r="M303" i="3"/>
  <c r="L303" i="3"/>
  <c r="K303" i="3"/>
  <c r="I303" i="3"/>
  <c r="M302" i="3"/>
  <c r="L302" i="3"/>
  <c r="K302" i="3"/>
  <c r="I302" i="3"/>
  <c r="M301" i="3"/>
  <c r="L301" i="3"/>
  <c r="K301" i="3"/>
  <c r="I301" i="3"/>
  <c r="M300" i="3"/>
  <c r="L300" i="3"/>
  <c r="K300" i="3"/>
  <c r="I300" i="3"/>
  <c r="M299" i="3"/>
  <c r="L299" i="3"/>
  <c r="K299" i="3"/>
  <c r="I299" i="3"/>
  <c r="M298" i="3"/>
  <c r="L298" i="3"/>
  <c r="K298" i="3"/>
  <c r="I298" i="3"/>
  <c r="M297" i="3"/>
  <c r="L297" i="3"/>
  <c r="K297" i="3"/>
  <c r="I297" i="3"/>
  <c r="M296" i="3"/>
  <c r="L296" i="3"/>
  <c r="K296" i="3"/>
  <c r="I296" i="3"/>
  <c r="M295" i="3"/>
  <c r="L295" i="3"/>
  <c r="K295" i="3"/>
  <c r="I295" i="3"/>
  <c r="M294" i="3"/>
  <c r="L294" i="3"/>
  <c r="K294" i="3"/>
  <c r="I294" i="3"/>
  <c r="M293" i="3"/>
  <c r="L293" i="3"/>
  <c r="K293" i="3"/>
  <c r="I293" i="3"/>
  <c r="M292" i="3"/>
  <c r="L292" i="3"/>
  <c r="K292" i="3"/>
  <c r="I292" i="3"/>
  <c r="M291" i="3"/>
  <c r="L291" i="3"/>
  <c r="K291" i="3"/>
  <c r="I291" i="3"/>
  <c r="M290" i="3"/>
  <c r="L290" i="3"/>
  <c r="K290" i="3"/>
  <c r="I290" i="3"/>
  <c r="M289" i="3"/>
  <c r="L289" i="3"/>
  <c r="K289" i="3"/>
  <c r="I289" i="3"/>
  <c r="M288" i="3"/>
  <c r="L288" i="3"/>
  <c r="K288" i="3"/>
  <c r="I288" i="3"/>
  <c r="M287" i="3"/>
  <c r="L287" i="3"/>
  <c r="K287" i="3"/>
  <c r="I287" i="3"/>
  <c r="M286" i="3"/>
  <c r="L286" i="3"/>
  <c r="K286" i="3"/>
  <c r="I286" i="3"/>
  <c r="M285" i="3"/>
  <c r="L285" i="3"/>
  <c r="K285" i="3"/>
  <c r="I285" i="3"/>
  <c r="M284" i="3"/>
  <c r="L284" i="3"/>
  <c r="K284" i="3"/>
  <c r="I284" i="3"/>
  <c r="M283" i="3"/>
  <c r="L283" i="3"/>
  <c r="K283" i="3"/>
  <c r="I283" i="3"/>
  <c r="M282" i="3"/>
  <c r="L282" i="3"/>
  <c r="K282" i="3"/>
  <c r="I282" i="3"/>
  <c r="M281" i="3"/>
  <c r="L281" i="3"/>
  <c r="K281" i="3"/>
  <c r="I281" i="3"/>
  <c r="M280" i="3"/>
  <c r="L280" i="3"/>
  <c r="K280" i="3"/>
  <c r="I280" i="3"/>
  <c r="M279" i="3"/>
  <c r="L279" i="3"/>
  <c r="K279" i="3"/>
  <c r="I279" i="3"/>
  <c r="M278" i="3"/>
  <c r="L278" i="3"/>
  <c r="K278" i="3"/>
  <c r="I278" i="3"/>
  <c r="M277" i="3"/>
  <c r="L277" i="3"/>
  <c r="K277" i="3"/>
  <c r="I277" i="3"/>
  <c r="M276" i="3"/>
  <c r="L276" i="3"/>
  <c r="K276" i="3"/>
  <c r="I276" i="3"/>
  <c r="M275" i="3"/>
  <c r="L275" i="3"/>
  <c r="K275" i="3"/>
  <c r="I275" i="3"/>
  <c r="M274" i="3"/>
  <c r="L274" i="3"/>
  <c r="K274" i="3"/>
  <c r="I274" i="3"/>
  <c r="M273" i="3"/>
  <c r="L273" i="3"/>
  <c r="K273" i="3"/>
  <c r="I273" i="3"/>
  <c r="M272" i="3"/>
  <c r="L272" i="3"/>
  <c r="K272" i="3"/>
  <c r="I272" i="3"/>
  <c r="M271" i="3"/>
  <c r="L271" i="3"/>
  <c r="K271" i="3"/>
  <c r="I271" i="3"/>
  <c r="M270" i="3"/>
  <c r="L270" i="3"/>
  <c r="K270" i="3"/>
  <c r="I270" i="3"/>
  <c r="M269" i="3"/>
  <c r="L269" i="3"/>
  <c r="K269" i="3"/>
  <c r="I269" i="3"/>
  <c r="M268" i="3"/>
  <c r="L268" i="3"/>
  <c r="K268" i="3"/>
  <c r="I268" i="3"/>
  <c r="M267" i="3"/>
  <c r="L267" i="3"/>
  <c r="K267" i="3"/>
  <c r="I267" i="3"/>
  <c r="M266" i="3"/>
  <c r="L266" i="3"/>
  <c r="K266" i="3"/>
  <c r="I266" i="3"/>
  <c r="M265" i="3"/>
  <c r="L265" i="3"/>
  <c r="K265" i="3"/>
  <c r="I265" i="3"/>
  <c r="M264" i="3"/>
  <c r="L264" i="3"/>
  <c r="K264" i="3"/>
  <c r="I264" i="3"/>
  <c r="M263" i="3"/>
  <c r="L263" i="3"/>
  <c r="K263" i="3"/>
  <c r="I263" i="3"/>
  <c r="M262" i="3"/>
  <c r="L262" i="3"/>
  <c r="K262" i="3"/>
  <c r="I262" i="3"/>
  <c r="M261" i="3"/>
  <c r="L261" i="3"/>
  <c r="K261" i="3"/>
  <c r="I261" i="3"/>
  <c r="M260" i="3"/>
  <c r="L260" i="3"/>
  <c r="K260" i="3"/>
  <c r="I260" i="3"/>
  <c r="M259" i="3"/>
  <c r="L259" i="3"/>
  <c r="K259" i="3"/>
  <c r="I259" i="3"/>
  <c r="M258" i="3"/>
  <c r="L258" i="3"/>
  <c r="K258" i="3"/>
  <c r="I258" i="3"/>
  <c r="M257" i="3"/>
  <c r="L257" i="3"/>
  <c r="K257" i="3"/>
  <c r="I257" i="3"/>
  <c r="M256" i="3"/>
  <c r="L256" i="3"/>
  <c r="K256" i="3"/>
  <c r="I256" i="3"/>
  <c r="M255" i="3"/>
  <c r="L255" i="3"/>
  <c r="K255" i="3"/>
  <c r="I255" i="3"/>
  <c r="M254" i="3"/>
  <c r="L254" i="3"/>
  <c r="K254" i="3"/>
  <c r="I254" i="3"/>
  <c r="M253" i="3"/>
  <c r="L253" i="3"/>
  <c r="K253" i="3"/>
  <c r="I253" i="3"/>
  <c r="M252" i="3"/>
  <c r="L252" i="3"/>
  <c r="K252" i="3"/>
  <c r="I252" i="3"/>
  <c r="M251" i="3"/>
  <c r="L251" i="3"/>
  <c r="K251" i="3"/>
  <c r="I251" i="3"/>
  <c r="M250" i="3"/>
  <c r="L250" i="3"/>
  <c r="K250" i="3"/>
  <c r="I250" i="3"/>
  <c r="M249" i="3"/>
  <c r="L249" i="3"/>
  <c r="K249" i="3"/>
  <c r="I249" i="3"/>
  <c r="M248" i="3"/>
  <c r="L248" i="3"/>
  <c r="K248" i="3"/>
  <c r="I248" i="3"/>
  <c r="M247" i="3"/>
  <c r="L247" i="3"/>
  <c r="K247" i="3"/>
  <c r="I247" i="3"/>
  <c r="M246" i="3"/>
  <c r="L246" i="3"/>
  <c r="K246" i="3"/>
  <c r="I246" i="3"/>
  <c r="M245" i="3"/>
  <c r="L245" i="3"/>
  <c r="K245" i="3"/>
  <c r="I245" i="3"/>
  <c r="M244" i="3"/>
  <c r="L244" i="3"/>
  <c r="K244" i="3"/>
  <c r="I244" i="3"/>
  <c r="M243" i="3"/>
  <c r="L243" i="3"/>
  <c r="K243" i="3"/>
  <c r="I243" i="3"/>
  <c r="M242" i="3"/>
  <c r="L242" i="3"/>
  <c r="K242" i="3"/>
  <c r="I242" i="3"/>
  <c r="M241" i="3"/>
  <c r="L241" i="3"/>
  <c r="K241" i="3"/>
  <c r="I241" i="3"/>
  <c r="M240" i="3"/>
  <c r="L240" i="3"/>
  <c r="K240" i="3"/>
  <c r="I240" i="3"/>
  <c r="M239" i="3"/>
  <c r="L239" i="3"/>
  <c r="K239" i="3"/>
  <c r="I239" i="3"/>
  <c r="M238" i="3"/>
  <c r="L238" i="3"/>
  <c r="K238" i="3"/>
  <c r="I238" i="3"/>
  <c r="M237" i="3"/>
  <c r="L237" i="3"/>
  <c r="K237" i="3"/>
  <c r="I237" i="3"/>
  <c r="M236" i="3"/>
  <c r="L236" i="3"/>
  <c r="K236" i="3"/>
  <c r="I236" i="3"/>
  <c r="M235" i="3"/>
  <c r="L235" i="3"/>
  <c r="K235" i="3"/>
  <c r="I235" i="3"/>
  <c r="M234" i="3"/>
  <c r="L234" i="3"/>
  <c r="K234" i="3"/>
  <c r="I234" i="3"/>
  <c r="M233" i="3"/>
  <c r="L233" i="3"/>
  <c r="K233" i="3"/>
  <c r="I233" i="3"/>
  <c r="M232" i="3"/>
  <c r="L232" i="3"/>
  <c r="K232" i="3"/>
  <c r="I232" i="3"/>
  <c r="M231" i="3"/>
  <c r="L231" i="3"/>
  <c r="K231" i="3"/>
  <c r="I231" i="3"/>
  <c r="M230" i="3"/>
  <c r="L230" i="3"/>
  <c r="K230" i="3"/>
  <c r="I230" i="3"/>
  <c r="M229" i="3"/>
  <c r="L229" i="3"/>
  <c r="K229" i="3"/>
  <c r="I229" i="3"/>
  <c r="M228" i="3"/>
  <c r="L228" i="3"/>
  <c r="K228" i="3"/>
  <c r="I228" i="3"/>
  <c r="M227" i="3"/>
  <c r="L227" i="3"/>
  <c r="K227" i="3"/>
  <c r="I227" i="3"/>
  <c r="M226" i="3"/>
  <c r="L226" i="3"/>
  <c r="K226" i="3"/>
  <c r="I226" i="3"/>
  <c r="M225" i="3"/>
  <c r="L225" i="3"/>
  <c r="K225" i="3"/>
  <c r="I225" i="3"/>
  <c r="M224" i="3"/>
  <c r="L224" i="3"/>
  <c r="K224" i="3"/>
  <c r="I224" i="3"/>
  <c r="M223" i="3"/>
  <c r="L223" i="3"/>
  <c r="K223" i="3"/>
  <c r="I223" i="3"/>
  <c r="M222" i="3"/>
  <c r="L222" i="3"/>
  <c r="K222" i="3"/>
  <c r="I222" i="3"/>
  <c r="M221" i="3"/>
  <c r="L221" i="3"/>
  <c r="K221" i="3"/>
  <c r="I221" i="3"/>
  <c r="M220" i="3"/>
  <c r="L220" i="3"/>
  <c r="K220" i="3"/>
  <c r="I220" i="3"/>
  <c r="M219" i="3"/>
  <c r="L219" i="3"/>
  <c r="K219" i="3"/>
  <c r="I219" i="3"/>
  <c r="M218" i="3"/>
  <c r="L218" i="3"/>
  <c r="K218" i="3"/>
  <c r="I218" i="3"/>
  <c r="M217" i="3"/>
  <c r="L217" i="3"/>
  <c r="K217" i="3"/>
  <c r="I217" i="3"/>
  <c r="M216" i="3"/>
  <c r="L216" i="3"/>
  <c r="K216" i="3"/>
  <c r="I216" i="3"/>
  <c r="M215" i="3"/>
  <c r="L215" i="3"/>
  <c r="K215" i="3"/>
  <c r="I215" i="3"/>
  <c r="M214" i="3"/>
  <c r="L214" i="3"/>
  <c r="K214" i="3"/>
  <c r="I214" i="3"/>
  <c r="M213" i="3"/>
  <c r="L213" i="3"/>
  <c r="K213" i="3"/>
  <c r="I213" i="3"/>
  <c r="M212" i="3"/>
  <c r="L212" i="3"/>
  <c r="K212" i="3"/>
  <c r="I212" i="3"/>
  <c r="M211" i="3"/>
  <c r="L211" i="3"/>
  <c r="K211" i="3"/>
  <c r="I211" i="3"/>
  <c r="M210" i="3"/>
  <c r="L210" i="3"/>
  <c r="K210" i="3"/>
  <c r="I210" i="3"/>
  <c r="M209" i="3"/>
  <c r="L209" i="3"/>
  <c r="K209" i="3"/>
  <c r="I209" i="3"/>
  <c r="M208" i="3"/>
  <c r="L208" i="3"/>
  <c r="K208" i="3"/>
  <c r="I208" i="3"/>
  <c r="M207" i="3"/>
  <c r="L207" i="3"/>
  <c r="K207" i="3"/>
  <c r="I207" i="3"/>
  <c r="M206" i="3"/>
  <c r="L206" i="3"/>
  <c r="K206" i="3"/>
  <c r="I206" i="3"/>
  <c r="M205" i="3"/>
  <c r="L205" i="3"/>
  <c r="K205" i="3"/>
  <c r="I205" i="3"/>
  <c r="M204" i="3"/>
  <c r="L204" i="3"/>
  <c r="K204" i="3"/>
  <c r="I204" i="3"/>
  <c r="M203" i="3"/>
  <c r="L203" i="3"/>
  <c r="K203" i="3"/>
  <c r="I203" i="3"/>
  <c r="M202" i="3"/>
  <c r="L202" i="3"/>
  <c r="K202" i="3"/>
  <c r="I202" i="3"/>
  <c r="M201" i="3"/>
  <c r="L201" i="3"/>
  <c r="K201" i="3"/>
  <c r="I201" i="3"/>
  <c r="M200" i="3"/>
  <c r="L200" i="3"/>
  <c r="K200" i="3"/>
  <c r="I200" i="3"/>
  <c r="M199" i="3"/>
  <c r="L199" i="3"/>
  <c r="K199" i="3"/>
  <c r="I199" i="3"/>
  <c r="M198" i="3"/>
  <c r="L198" i="3"/>
  <c r="K198" i="3"/>
  <c r="I198" i="3"/>
  <c r="M197" i="3"/>
  <c r="L197" i="3"/>
  <c r="K197" i="3"/>
  <c r="I197" i="3"/>
  <c r="M196" i="3"/>
  <c r="L196" i="3"/>
  <c r="K196" i="3"/>
  <c r="I196" i="3"/>
  <c r="M195" i="3"/>
  <c r="L195" i="3"/>
  <c r="K195" i="3"/>
  <c r="I195" i="3"/>
  <c r="M194" i="3"/>
  <c r="L194" i="3"/>
  <c r="K194" i="3"/>
  <c r="I194" i="3"/>
  <c r="M193" i="3"/>
  <c r="L193" i="3"/>
  <c r="K193" i="3"/>
  <c r="I193" i="3"/>
  <c r="M192" i="3"/>
  <c r="L192" i="3"/>
  <c r="K192" i="3"/>
  <c r="I192" i="3"/>
  <c r="M191" i="3"/>
  <c r="L191" i="3"/>
  <c r="K191" i="3"/>
  <c r="I191" i="3"/>
  <c r="M190" i="3"/>
  <c r="L190" i="3"/>
  <c r="K190" i="3"/>
  <c r="I190" i="3"/>
  <c r="M189" i="3"/>
  <c r="L189" i="3"/>
  <c r="K189" i="3"/>
  <c r="I189" i="3"/>
  <c r="M188" i="3"/>
  <c r="L188" i="3"/>
  <c r="K188" i="3"/>
  <c r="I188" i="3"/>
  <c r="M187" i="3"/>
  <c r="L187" i="3"/>
  <c r="K187" i="3"/>
  <c r="I187" i="3"/>
  <c r="M186" i="3"/>
  <c r="L186" i="3"/>
  <c r="K186" i="3"/>
  <c r="I186" i="3"/>
  <c r="M185" i="3"/>
  <c r="L185" i="3"/>
  <c r="K185" i="3"/>
  <c r="I185" i="3"/>
  <c r="M184" i="3"/>
  <c r="L184" i="3"/>
  <c r="K184" i="3"/>
  <c r="I184" i="3"/>
  <c r="M183" i="3"/>
  <c r="L183" i="3"/>
  <c r="K183" i="3"/>
  <c r="I183" i="3"/>
  <c r="M182" i="3"/>
  <c r="L182" i="3"/>
  <c r="K182" i="3"/>
  <c r="I182" i="3"/>
  <c r="M181" i="3"/>
  <c r="L181" i="3"/>
  <c r="K181" i="3"/>
  <c r="I181" i="3"/>
  <c r="M180" i="3"/>
  <c r="L180" i="3"/>
  <c r="K180" i="3"/>
  <c r="I180" i="3"/>
  <c r="M179" i="3"/>
  <c r="L179" i="3"/>
  <c r="K179" i="3"/>
  <c r="I179" i="3"/>
  <c r="M178" i="3"/>
  <c r="L178" i="3"/>
  <c r="K178" i="3"/>
  <c r="I178" i="3"/>
  <c r="M177" i="3"/>
  <c r="L177" i="3"/>
  <c r="K177" i="3"/>
  <c r="I177" i="3"/>
  <c r="M176" i="3"/>
  <c r="L176" i="3"/>
  <c r="K176" i="3"/>
  <c r="I176" i="3"/>
  <c r="M175" i="3"/>
  <c r="L175" i="3"/>
  <c r="K175" i="3"/>
  <c r="I175" i="3"/>
  <c r="M174" i="3"/>
  <c r="L174" i="3"/>
  <c r="K174" i="3"/>
  <c r="I174" i="3"/>
  <c r="M173" i="3"/>
  <c r="L173" i="3"/>
  <c r="K173" i="3"/>
  <c r="I173" i="3"/>
  <c r="M172" i="3"/>
  <c r="L172" i="3"/>
  <c r="K172" i="3"/>
  <c r="I172" i="3"/>
  <c r="M171" i="3"/>
  <c r="L171" i="3"/>
  <c r="K171" i="3"/>
  <c r="I171" i="3"/>
  <c r="M170" i="3"/>
  <c r="L170" i="3"/>
  <c r="K170" i="3"/>
  <c r="I170" i="3"/>
  <c r="M169" i="3"/>
  <c r="L169" i="3"/>
  <c r="K169" i="3"/>
  <c r="I169" i="3"/>
  <c r="M168" i="3"/>
  <c r="L168" i="3"/>
  <c r="K168" i="3"/>
  <c r="I168" i="3"/>
  <c r="M167" i="3"/>
  <c r="L167" i="3"/>
  <c r="K167" i="3"/>
  <c r="I167" i="3"/>
  <c r="M166" i="3"/>
  <c r="L166" i="3"/>
  <c r="K166" i="3"/>
  <c r="I166" i="3"/>
  <c r="M165" i="3"/>
  <c r="L165" i="3"/>
  <c r="K165" i="3"/>
  <c r="I165" i="3"/>
  <c r="M164" i="3"/>
  <c r="L164" i="3"/>
  <c r="K164" i="3"/>
  <c r="I164" i="3"/>
  <c r="M163" i="3"/>
  <c r="L163" i="3"/>
  <c r="K163" i="3"/>
  <c r="I163" i="3"/>
  <c r="M162" i="3"/>
  <c r="L162" i="3"/>
  <c r="K162" i="3"/>
  <c r="I162" i="3"/>
  <c r="M161" i="3"/>
  <c r="L161" i="3"/>
  <c r="K161" i="3"/>
  <c r="I161" i="3"/>
  <c r="M160" i="3"/>
  <c r="L160" i="3"/>
  <c r="K160" i="3"/>
  <c r="I160" i="3"/>
  <c r="M159" i="3"/>
  <c r="L159" i="3"/>
  <c r="K159" i="3"/>
  <c r="I159" i="3"/>
  <c r="M158" i="3"/>
  <c r="L158" i="3"/>
  <c r="K158" i="3"/>
  <c r="I158" i="3"/>
  <c r="M157" i="3"/>
  <c r="L157" i="3"/>
  <c r="K157" i="3"/>
  <c r="I157" i="3"/>
  <c r="M156" i="3"/>
  <c r="L156" i="3"/>
  <c r="K156" i="3"/>
  <c r="I156" i="3"/>
  <c r="M155" i="3"/>
  <c r="L155" i="3"/>
  <c r="K155" i="3"/>
  <c r="I155" i="3"/>
  <c r="M154" i="3"/>
  <c r="L154" i="3"/>
  <c r="K154" i="3"/>
  <c r="I154" i="3"/>
  <c r="M153" i="3"/>
  <c r="L153" i="3"/>
  <c r="K153" i="3"/>
  <c r="I153" i="3"/>
  <c r="M152" i="3"/>
  <c r="L152" i="3"/>
  <c r="K152" i="3"/>
  <c r="I152" i="3"/>
  <c r="M151" i="3"/>
  <c r="L151" i="3"/>
  <c r="K151" i="3"/>
  <c r="I151" i="3"/>
  <c r="M150" i="3"/>
  <c r="L150" i="3"/>
  <c r="K150" i="3"/>
  <c r="I150" i="3"/>
  <c r="M149" i="3"/>
  <c r="L149" i="3"/>
  <c r="K149" i="3"/>
  <c r="I149" i="3"/>
  <c r="M148" i="3"/>
  <c r="L148" i="3"/>
  <c r="K148" i="3"/>
  <c r="I148" i="3"/>
  <c r="M147" i="3"/>
  <c r="L147" i="3"/>
  <c r="K147" i="3"/>
  <c r="I147" i="3"/>
  <c r="M146" i="3"/>
  <c r="L146" i="3"/>
  <c r="K146" i="3"/>
  <c r="I146" i="3"/>
  <c r="M145" i="3"/>
  <c r="L145" i="3"/>
  <c r="K145" i="3"/>
  <c r="I145" i="3"/>
  <c r="M144" i="3"/>
  <c r="L144" i="3"/>
  <c r="K144" i="3"/>
  <c r="I144" i="3"/>
  <c r="M143" i="3"/>
  <c r="L143" i="3"/>
  <c r="K143" i="3"/>
  <c r="I143" i="3"/>
  <c r="M142" i="3"/>
  <c r="L142" i="3"/>
  <c r="K142" i="3"/>
  <c r="I142" i="3"/>
  <c r="M141" i="3"/>
  <c r="L141" i="3"/>
  <c r="K141" i="3"/>
  <c r="I141" i="3"/>
  <c r="M140" i="3"/>
  <c r="L140" i="3"/>
  <c r="K140" i="3"/>
  <c r="I140" i="3"/>
  <c r="M139" i="3"/>
  <c r="L139" i="3"/>
  <c r="K139" i="3"/>
  <c r="I139" i="3"/>
  <c r="M138" i="3"/>
  <c r="L138" i="3"/>
  <c r="K138" i="3"/>
  <c r="I138" i="3"/>
  <c r="M137" i="3"/>
  <c r="L137" i="3"/>
  <c r="K137" i="3"/>
  <c r="I137" i="3"/>
  <c r="M136" i="3"/>
  <c r="L136" i="3"/>
  <c r="K136" i="3"/>
  <c r="I136" i="3"/>
  <c r="M135" i="3"/>
  <c r="L135" i="3"/>
  <c r="K135" i="3"/>
  <c r="I135" i="3"/>
  <c r="M134" i="3"/>
  <c r="L134" i="3"/>
  <c r="K134" i="3"/>
  <c r="I134" i="3"/>
  <c r="M133" i="3"/>
  <c r="L133" i="3"/>
  <c r="K133" i="3"/>
  <c r="I133" i="3"/>
  <c r="M132" i="3"/>
  <c r="L132" i="3"/>
  <c r="K132" i="3"/>
  <c r="I132" i="3"/>
  <c r="M131" i="3"/>
  <c r="L131" i="3"/>
  <c r="K131" i="3"/>
  <c r="I131" i="3"/>
  <c r="M130" i="3"/>
  <c r="L130" i="3"/>
  <c r="K130" i="3"/>
  <c r="I130" i="3"/>
  <c r="M129" i="3"/>
  <c r="L129" i="3"/>
  <c r="K129" i="3"/>
  <c r="I129" i="3"/>
  <c r="M128" i="3"/>
  <c r="L128" i="3"/>
  <c r="K128" i="3"/>
  <c r="I128" i="3"/>
  <c r="M127" i="3"/>
  <c r="L127" i="3"/>
  <c r="K127" i="3"/>
  <c r="I127" i="3"/>
  <c r="M126" i="3"/>
  <c r="L126" i="3"/>
  <c r="K126" i="3"/>
  <c r="I126" i="3"/>
  <c r="M125" i="3"/>
  <c r="L125" i="3"/>
  <c r="K125" i="3"/>
  <c r="I125" i="3"/>
  <c r="M124" i="3"/>
  <c r="L124" i="3"/>
  <c r="K124" i="3"/>
  <c r="I124" i="3"/>
  <c r="M123" i="3"/>
  <c r="L123" i="3"/>
  <c r="K123" i="3"/>
  <c r="I123" i="3"/>
  <c r="M122" i="3"/>
  <c r="L122" i="3"/>
  <c r="K122" i="3"/>
  <c r="I122" i="3"/>
  <c r="M121" i="3"/>
  <c r="L121" i="3"/>
  <c r="K121" i="3"/>
  <c r="I121" i="3"/>
  <c r="M120" i="3"/>
  <c r="L120" i="3"/>
  <c r="K120" i="3"/>
  <c r="I120" i="3"/>
  <c r="M119" i="3"/>
  <c r="L119" i="3"/>
  <c r="K119" i="3"/>
  <c r="I119" i="3"/>
  <c r="M118" i="3"/>
  <c r="L118" i="3"/>
  <c r="K118" i="3"/>
  <c r="I118" i="3"/>
  <c r="M117" i="3"/>
  <c r="L117" i="3"/>
  <c r="K117" i="3"/>
  <c r="I117" i="3"/>
  <c r="M116" i="3"/>
  <c r="L116" i="3"/>
  <c r="K116" i="3"/>
  <c r="I116" i="3"/>
  <c r="M115" i="3"/>
  <c r="L115" i="3"/>
  <c r="K115" i="3"/>
  <c r="I115" i="3"/>
  <c r="M114" i="3"/>
  <c r="L114" i="3"/>
  <c r="K114" i="3"/>
  <c r="I114" i="3"/>
  <c r="M113" i="3"/>
  <c r="L113" i="3"/>
  <c r="K113" i="3"/>
  <c r="I113" i="3"/>
  <c r="M112" i="3"/>
  <c r="L112" i="3"/>
  <c r="K112" i="3"/>
  <c r="I112" i="3"/>
  <c r="M111" i="3"/>
  <c r="L111" i="3"/>
  <c r="K111" i="3"/>
  <c r="I111" i="3"/>
  <c r="M110" i="3"/>
  <c r="L110" i="3"/>
  <c r="K110" i="3"/>
  <c r="I110" i="3"/>
  <c r="M109" i="3"/>
  <c r="L109" i="3"/>
  <c r="K109" i="3"/>
  <c r="I109" i="3"/>
  <c r="M108" i="3"/>
  <c r="L108" i="3"/>
  <c r="K108" i="3"/>
  <c r="I108" i="3"/>
  <c r="M107" i="3"/>
  <c r="L107" i="3"/>
  <c r="K107" i="3"/>
  <c r="I107" i="3"/>
  <c r="M106" i="3"/>
  <c r="L106" i="3"/>
  <c r="K106" i="3"/>
  <c r="I106" i="3"/>
  <c r="M105" i="3"/>
  <c r="L105" i="3"/>
  <c r="K105" i="3"/>
  <c r="I105" i="3"/>
  <c r="M104" i="3"/>
  <c r="L104" i="3"/>
  <c r="K104" i="3"/>
  <c r="I104" i="3"/>
  <c r="M103" i="3"/>
  <c r="L103" i="3"/>
  <c r="K103" i="3"/>
  <c r="I103" i="3"/>
  <c r="M102" i="3"/>
  <c r="L102" i="3"/>
  <c r="K102" i="3"/>
  <c r="I102" i="3"/>
  <c r="M101" i="3"/>
  <c r="L101" i="3"/>
  <c r="K101" i="3"/>
  <c r="I101" i="3"/>
  <c r="M100" i="3"/>
  <c r="L100" i="3"/>
  <c r="K100" i="3"/>
  <c r="I100" i="3"/>
  <c r="M99" i="3"/>
  <c r="L99" i="3"/>
  <c r="K99" i="3"/>
  <c r="I99" i="3"/>
  <c r="M98" i="3"/>
  <c r="L98" i="3"/>
  <c r="K98" i="3"/>
  <c r="I98" i="3"/>
  <c r="M97" i="3"/>
  <c r="L97" i="3"/>
  <c r="K97" i="3"/>
  <c r="I97" i="3"/>
  <c r="M96" i="3"/>
  <c r="L96" i="3"/>
  <c r="K96" i="3"/>
  <c r="I96" i="3"/>
  <c r="M95" i="3"/>
  <c r="L95" i="3"/>
  <c r="K95" i="3"/>
  <c r="I95" i="3"/>
  <c r="M94" i="3"/>
  <c r="L94" i="3"/>
  <c r="K94" i="3"/>
  <c r="I94" i="3"/>
  <c r="M93" i="3"/>
  <c r="L93" i="3"/>
  <c r="K93" i="3"/>
  <c r="I93" i="3"/>
  <c r="M92" i="3"/>
  <c r="L92" i="3"/>
  <c r="K92" i="3"/>
  <c r="I92" i="3"/>
  <c r="M91" i="3"/>
  <c r="L91" i="3"/>
  <c r="K91" i="3"/>
  <c r="I91" i="3"/>
  <c r="M90" i="3"/>
  <c r="L90" i="3"/>
  <c r="K90" i="3"/>
  <c r="I90" i="3"/>
  <c r="M89" i="3"/>
  <c r="L89" i="3"/>
  <c r="K89" i="3"/>
  <c r="I89" i="3"/>
  <c r="M88" i="3"/>
  <c r="L88" i="3"/>
  <c r="K88" i="3"/>
  <c r="I88" i="3"/>
  <c r="M87" i="3"/>
  <c r="L87" i="3"/>
  <c r="K87" i="3"/>
  <c r="I87" i="3"/>
  <c r="M86" i="3"/>
  <c r="L86" i="3"/>
  <c r="K86" i="3"/>
  <c r="I86" i="3"/>
  <c r="M85" i="3"/>
  <c r="L85" i="3"/>
  <c r="K85" i="3"/>
  <c r="I85" i="3"/>
  <c r="M84" i="3"/>
  <c r="L84" i="3"/>
  <c r="K84" i="3"/>
  <c r="I84" i="3"/>
  <c r="M83" i="3"/>
  <c r="L83" i="3"/>
  <c r="K83" i="3"/>
  <c r="I83" i="3"/>
  <c r="M82" i="3"/>
  <c r="L82" i="3"/>
  <c r="K82" i="3"/>
  <c r="I82" i="3"/>
  <c r="M81" i="3"/>
  <c r="L81" i="3"/>
  <c r="K81" i="3"/>
  <c r="I81" i="3"/>
  <c r="M80" i="3"/>
  <c r="L80" i="3"/>
  <c r="K80" i="3"/>
  <c r="I80" i="3"/>
  <c r="M79" i="3"/>
  <c r="L79" i="3"/>
  <c r="K79" i="3"/>
  <c r="I79" i="3"/>
  <c r="M78" i="3"/>
  <c r="L78" i="3"/>
  <c r="K78" i="3"/>
  <c r="I78" i="3"/>
  <c r="M77" i="3"/>
  <c r="L77" i="3"/>
  <c r="K77" i="3"/>
  <c r="I77" i="3"/>
  <c r="M76" i="3"/>
  <c r="L76" i="3"/>
  <c r="K76" i="3"/>
  <c r="I76" i="3"/>
  <c r="M75" i="3"/>
  <c r="L75" i="3"/>
  <c r="K75" i="3"/>
  <c r="I75" i="3"/>
  <c r="M74" i="3"/>
  <c r="L74" i="3"/>
  <c r="K74" i="3"/>
  <c r="I74" i="3"/>
  <c r="M73" i="3"/>
  <c r="L73" i="3"/>
  <c r="K73" i="3"/>
  <c r="I73" i="3"/>
  <c r="M72" i="3"/>
  <c r="L72" i="3"/>
  <c r="K72" i="3"/>
  <c r="I72" i="3"/>
  <c r="M71" i="3"/>
  <c r="L71" i="3"/>
  <c r="K71" i="3"/>
  <c r="I71" i="3"/>
  <c r="M70" i="3"/>
  <c r="L70" i="3"/>
  <c r="K70" i="3"/>
  <c r="I70" i="3"/>
  <c r="M69" i="3"/>
  <c r="L69" i="3"/>
  <c r="K69" i="3"/>
  <c r="I69" i="3"/>
  <c r="M68" i="3"/>
  <c r="L68" i="3"/>
  <c r="K68" i="3"/>
  <c r="I68" i="3"/>
  <c r="M67" i="3"/>
  <c r="L67" i="3"/>
  <c r="K67" i="3"/>
  <c r="I67" i="3"/>
  <c r="M66" i="3"/>
  <c r="L66" i="3"/>
  <c r="K66" i="3"/>
  <c r="I66" i="3"/>
  <c r="M65" i="3"/>
  <c r="L65" i="3"/>
  <c r="K65" i="3"/>
  <c r="I65" i="3"/>
  <c r="M64" i="3"/>
  <c r="L64" i="3"/>
  <c r="K64" i="3"/>
  <c r="I64" i="3"/>
  <c r="M63" i="3"/>
  <c r="L63" i="3"/>
  <c r="K63" i="3"/>
  <c r="I63" i="3"/>
  <c r="M62" i="3"/>
  <c r="L62" i="3"/>
  <c r="K62" i="3"/>
  <c r="I62" i="3"/>
  <c r="M61" i="3"/>
  <c r="L61" i="3"/>
  <c r="K61" i="3"/>
  <c r="I61" i="3"/>
  <c r="M60" i="3"/>
  <c r="L60" i="3"/>
  <c r="K60" i="3"/>
  <c r="I60" i="3"/>
  <c r="M59" i="3"/>
  <c r="L59" i="3"/>
  <c r="K59" i="3"/>
  <c r="I59" i="3"/>
  <c r="M58" i="3"/>
  <c r="L58" i="3"/>
  <c r="K58" i="3"/>
  <c r="I58" i="3"/>
  <c r="M57" i="3"/>
  <c r="L57" i="3"/>
  <c r="K57" i="3"/>
  <c r="I57" i="3"/>
  <c r="M56" i="3"/>
  <c r="L56" i="3"/>
  <c r="K56" i="3"/>
  <c r="I56" i="3"/>
  <c r="M55" i="3"/>
  <c r="L55" i="3"/>
  <c r="K55" i="3"/>
  <c r="I55" i="3"/>
  <c r="M54" i="3"/>
  <c r="L54" i="3"/>
  <c r="K54" i="3"/>
  <c r="I54" i="3"/>
  <c r="M53" i="3"/>
  <c r="L53" i="3"/>
  <c r="K53" i="3"/>
  <c r="I53" i="3"/>
  <c r="M52" i="3"/>
  <c r="L52" i="3"/>
  <c r="K52" i="3"/>
  <c r="I52" i="3"/>
  <c r="M51" i="3"/>
  <c r="L51" i="3"/>
  <c r="K51" i="3"/>
  <c r="I51" i="3"/>
  <c r="M50" i="3"/>
  <c r="L50" i="3"/>
  <c r="K50" i="3"/>
  <c r="I50" i="3"/>
  <c r="M49" i="3"/>
  <c r="L49" i="3"/>
  <c r="K49" i="3"/>
  <c r="I49" i="3"/>
  <c r="M48" i="3"/>
  <c r="L48" i="3"/>
  <c r="K48" i="3"/>
  <c r="I48" i="3"/>
  <c r="M47" i="3"/>
  <c r="L47" i="3"/>
  <c r="K47" i="3"/>
  <c r="I47" i="3"/>
  <c r="M46" i="3"/>
  <c r="L46" i="3"/>
  <c r="K46" i="3"/>
  <c r="I46" i="3"/>
  <c r="M45" i="3"/>
  <c r="L45" i="3"/>
  <c r="K45" i="3"/>
  <c r="I45" i="3"/>
  <c r="M44" i="3"/>
  <c r="L44" i="3"/>
  <c r="K44" i="3"/>
  <c r="I44" i="3"/>
  <c r="M43" i="3"/>
  <c r="L43" i="3"/>
  <c r="K43" i="3"/>
  <c r="I43" i="3"/>
  <c r="M42" i="3"/>
  <c r="L42" i="3"/>
  <c r="K42" i="3"/>
  <c r="I42" i="3"/>
  <c r="M41" i="3"/>
  <c r="L41" i="3"/>
  <c r="K41" i="3"/>
  <c r="I41" i="3"/>
  <c r="M40" i="3"/>
  <c r="L40" i="3"/>
  <c r="K40" i="3"/>
  <c r="I40" i="3"/>
  <c r="M39" i="3"/>
  <c r="L39" i="3"/>
  <c r="K39" i="3"/>
  <c r="I39" i="3"/>
  <c r="M38" i="3"/>
  <c r="L38" i="3"/>
  <c r="K38" i="3"/>
  <c r="I38" i="3"/>
  <c r="M37" i="3"/>
  <c r="L37" i="3"/>
  <c r="K37" i="3"/>
  <c r="I37" i="3"/>
  <c r="M36" i="3"/>
  <c r="L36" i="3"/>
  <c r="K36" i="3"/>
  <c r="I36" i="3"/>
  <c r="M35" i="3"/>
  <c r="L35" i="3"/>
  <c r="K35" i="3"/>
  <c r="I35" i="3"/>
  <c r="M34" i="3"/>
  <c r="L34" i="3"/>
  <c r="K34" i="3"/>
  <c r="I34" i="3"/>
  <c r="M33" i="3"/>
  <c r="L33" i="3"/>
  <c r="K33" i="3"/>
  <c r="I33" i="3"/>
  <c r="M32" i="3"/>
  <c r="L32" i="3"/>
  <c r="K32" i="3"/>
  <c r="I32" i="3"/>
  <c r="M31" i="3"/>
  <c r="L31" i="3"/>
  <c r="K31" i="3"/>
  <c r="I31" i="3"/>
  <c r="M30" i="3"/>
  <c r="L30" i="3"/>
  <c r="K30" i="3"/>
  <c r="I30" i="3"/>
  <c r="M29" i="3"/>
  <c r="L29" i="3"/>
  <c r="K29" i="3"/>
  <c r="I29" i="3"/>
  <c r="M28" i="3"/>
  <c r="L28" i="3"/>
  <c r="K28" i="3"/>
  <c r="I28" i="3"/>
  <c r="M27" i="3"/>
  <c r="L27" i="3"/>
  <c r="K27" i="3"/>
  <c r="I27" i="3"/>
  <c r="M26" i="3"/>
  <c r="L26" i="3"/>
  <c r="K26" i="3"/>
  <c r="I26" i="3"/>
  <c r="M25" i="3"/>
  <c r="L25" i="3"/>
  <c r="K25" i="3"/>
  <c r="I25" i="3"/>
  <c r="M24" i="3"/>
  <c r="L24" i="3"/>
  <c r="K24" i="3"/>
  <c r="I24" i="3"/>
  <c r="M23" i="3"/>
  <c r="L23" i="3"/>
  <c r="K23" i="3"/>
  <c r="I23" i="3"/>
  <c r="M22" i="3"/>
  <c r="L22" i="3"/>
  <c r="K22" i="3"/>
  <c r="I22" i="3"/>
  <c r="M21" i="3"/>
  <c r="L21" i="3"/>
  <c r="K21" i="3"/>
  <c r="I21" i="3"/>
  <c r="M20" i="3"/>
  <c r="L20" i="3"/>
  <c r="K20" i="3"/>
  <c r="I20" i="3"/>
  <c r="M19" i="3"/>
  <c r="L19" i="3"/>
  <c r="K19" i="3"/>
  <c r="I19" i="3"/>
  <c r="M18" i="3"/>
  <c r="L18" i="3"/>
  <c r="K18" i="3"/>
  <c r="I18" i="3"/>
  <c r="M17" i="3"/>
  <c r="L17" i="3"/>
  <c r="K17" i="3"/>
  <c r="I17" i="3"/>
  <c r="M16" i="3"/>
  <c r="L16" i="3"/>
  <c r="K16" i="3"/>
  <c r="I16" i="3"/>
  <c r="M15" i="3"/>
  <c r="L15" i="3"/>
  <c r="K15" i="3"/>
  <c r="I15" i="3"/>
  <c r="M14" i="3"/>
  <c r="L14" i="3"/>
  <c r="K14" i="3"/>
  <c r="I14" i="3"/>
  <c r="M13" i="3"/>
  <c r="L13" i="3"/>
  <c r="K13" i="3"/>
  <c r="I13" i="3"/>
  <c r="M12" i="3"/>
  <c r="L12" i="3"/>
  <c r="K12" i="3"/>
  <c r="I12" i="3"/>
  <c r="M11" i="3"/>
  <c r="L11" i="3"/>
  <c r="K11" i="3"/>
  <c r="I11" i="3"/>
  <c r="M10" i="3"/>
  <c r="L10" i="3"/>
  <c r="K10" i="3"/>
  <c r="I10" i="3"/>
  <c r="M9" i="3"/>
  <c r="L9" i="3"/>
  <c r="K9" i="3"/>
  <c r="I9" i="3"/>
  <c r="M8" i="3"/>
  <c r="L8" i="3"/>
  <c r="K8" i="3"/>
  <c r="I8" i="3"/>
  <c r="M7" i="3"/>
  <c r="L7" i="3"/>
  <c r="K7" i="3"/>
  <c r="I7" i="3"/>
  <c r="M6" i="3"/>
  <c r="L6" i="3"/>
  <c r="K6" i="3"/>
  <c r="I6" i="3"/>
  <c r="M5" i="3"/>
  <c r="L5" i="3"/>
  <c r="K5" i="3"/>
  <c r="I5" i="3"/>
  <c r="M4" i="3"/>
  <c r="L4" i="3"/>
  <c r="K4" i="3"/>
  <c r="I4" i="3"/>
  <c r="M3" i="3"/>
  <c r="L3" i="3"/>
  <c r="K3" i="3"/>
  <c r="I3" i="3"/>
  <c r="M2" i="3"/>
  <c r="L2" i="3"/>
  <c r="K2" i="3"/>
  <c r="I2" i="3"/>
  <c r="M1373" i="2"/>
  <c r="K1373" i="2" s="1"/>
  <c r="L1373" i="2"/>
  <c r="I1373" i="2"/>
  <c r="M2000" i="2"/>
  <c r="K2000" i="2" s="1"/>
  <c r="L2000" i="2"/>
  <c r="I2000" i="2"/>
  <c r="M1999" i="2"/>
  <c r="K1999" i="2" s="1"/>
  <c r="L1999" i="2"/>
  <c r="I1999" i="2"/>
  <c r="M1998" i="2"/>
  <c r="K1998" i="2" s="1"/>
  <c r="L1998" i="2"/>
  <c r="I1998" i="2"/>
  <c r="M1891" i="2"/>
  <c r="L1891" i="2"/>
  <c r="K1891" i="2"/>
  <c r="I1891" i="2"/>
  <c r="M1996" i="2"/>
  <c r="K1996" i="2" s="1"/>
  <c r="L1996" i="2"/>
  <c r="I1996" i="2"/>
  <c r="M1995" i="2"/>
  <c r="K1995" i="2" s="1"/>
  <c r="L1995" i="2"/>
  <c r="I1995" i="2"/>
  <c r="M123" i="2"/>
  <c r="K123" i="2" s="1"/>
  <c r="L123" i="2"/>
  <c r="I123" i="2"/>
  <c r="M1035" i="2"/>
  <c r="K1035" i="2" s="1"/>
  <c r="L1035" i="2"/>
  <c r="I1035" i="2"/>
  <c r="M1992" i="2"/>
  <c r="K1992" i="2" s="1"/>
  <c r="L1992" i="2"/>
  <c r="I1992" i="2"/>
  <c r="M273" i="2"/>
  <c r="K273" i="2" s="1"/>
  <c r="L273" i="2"/>
  <c r="I273" i="2"/>
  <c r="M1073" i="2"/>
  <c r="K1073" i="2" s="1"/>
  <c r="L1073" i="2"/>
  <c r="I1073" i="2"/>
  <c r="M1835" i="2"/>
  <c r="K1835" i="2" s="1"/>
  <c r="L1835" i="2"/>
  <c r="I1835" i="2"/>
  <c r="M1988" i="2"/>
  <c r="K1988" i="2" s="1"/>
  <c r="L1988" i="2"/>
  <c r="I1988" i="2"/>
  <c r="M757" i="2"/>
  <c r="K757" i="2" s="1"/>
  <c r="L757" i="2"/>
  <c r="I757" i="2"/>
  <c r="M201" i="2"/>
  <c r="K201" i="2" s="1"/>
  <c r="L201" i="2"/>
  <c r="I201" i="2"/>
  <c r="M1581" i="2"/>
  <c r="K1581" i="2" s="1"/>
  <c r="L1581" i="2"/>
  <c r="I1581" i="2"/>
  <c r="M1745" i="2"/>
  <c r="K1745" i="2" s="1"/>
  <c r="L1745" i="2"/>
  <c r="I1745" i="2"/>
  <c r="M1983" i="2"/>
  <c r="K1983" i="2" s="1"/>
  <c r="L1983" i="2"/>
  <c r="I1983" i="2"/>
  <c r="M276" i="2"/>
  <c r="K276" i="2" s="1"/>
  <c r="L276" i="2"/>
  <c r="I276" i="2"/>
  <c r="M326" i="2"/>
  <c r="K326" i="2" s="1"/>
  <c r="L326" i="2"/>
  <c r="I326" i="2"/>
  <c r="M499" i="2"/>
  <c r="K499" i="2" s="1"/>
  <c r="L499" i="2"/>
  <c r="I499" i="2"/>
  <c r="M1979" i="2"/>
  <c r="K1979" i="2" s="1"/>
  <c r="L1979" i="2"/>
  <c r="I1979" i="2"/>
  <c r="M664" i="2"/>
  <c r="K664" i="2" s="1"/>
  <c r="L664" i="2"/>
  <c r="I664" i="2"/>
  <c r="M1447" i="2"/>
  <c r="K1447" i="2" s="1"/>
  <c r="L1447" i="2"/>
  <c r="I1447" i="2"/>
  <c r="M1976" i="2"/>
  <c r="K1976" i="2" s="1"/>
  <c r="L1976" i="2"/>
  <c r="I1976" i="2"/>
  <c r="M1443" i="2"/>
  <c r="K1443" i="2" s="1"/>
  <c r="L1443" i="2"/>
  <c r="I1443" i="2"/>
  <c r="M1920" i="2"/>
  <c r="K1920" i="2" s="1"/>
  <c r="L1920" i="2"/>
  <c r="I1920" i="2"/>
  <c r="M1973" i="2"/>
  <c r="K1973" i="2" s="1"/>
  <c r="L1973" i="2"/>
  <c r="I1973" i="2"/>
  <c r="M1972" i="2"/>
  <c r="K1972" i="2" s="1"/>
  <c r="L1972" i="2"/>
  <c r="I1972" i="2"/>
  <c r="M770" i="2"/>
  <c r="K770" i="2" s="1"/>
  <c r="L770" i="2"/>
  <c r="I770" i="2"/>
  <c r="M1004" i="2"/>
  <c r="K1004" i="2" s="1"/>
  <c r="L1004" i="2"/>
  <c r="I1004" i="2"/>
  <c r="M929" i="2"/>
  <c r="K929" i="2" s="1"/>
  <c r="L929" i="2"/>
  <c r="I929" i="2"/>
  <c r="M410" i="2"/>
  <c r="K410" i="2" s="1"/>
  <c r="L410" i="2"/>
  <c r="I410" i="2"/>
  <c r="M686" i="2"/>
  <c r="K686" i="2" s="1"/>
  <c r="L686" i="2"/>
  <c r="I686" i="2"/>
  <c r="M601" i="2"/>
  <c r="K601" i="2" s="1"/>
  <c r="L601" i="2"/>
  <c r="I601" i="2"/>
  <c r="M446" i="2"/>
  <c r="K446" i="2" s="1"/>
  <c r="L446" i="2"/>
  <c r="I446" i="2"/>
  <c r="M1387" i="2"/>
  <c r="K1387" i="2" s="1"/>
  <c r="L1387" i="2"/>
  <c r="I1387" i="2"/>
  <c r="M1652" i="2"/>
  <c r="K1652" i="2" s="1"/>
  <c r="L1652" i="2"/>
  <c r="I1652" i="2"/>
  <c r="M1962" i="2"/>
  <c r="K1962" i="2" s="1"/>
  <c r="L1962" i="2"/>
  <c r="I1962" i="2"/>
  <c r="M1583" i="2"/>
  <c r="K1583" i="2" s="1"/>
  <c r="L1583" i="2"/>
  <c r="I1583" i="2"/>
  <c r="M1960" i="2"/>
  <c r="K1960" i="2" s="1"/>
  <c r="L1960" i="2"/>
  <c r="I1960" i="2"/>
  <c r="M1126" i="2"/>
  <c r="K1126" i="2" s="1"/>
  <c r="L1126" i="2"/>
  <c r="I1126" i="2"/>
  <c r="M597" i="2"/>
  <c r="K597" i="2" s="1"/>
  <c r="L597" i="2"/>
  <c r="I597" i="2"/>
  <c r="M1408" i="2"/>
  <c r="K1408" i="2" s="1"/>
  <c r="L1408" i="2"/>
  <c r="I1408" i="2"/>
  <c r="M1207" i="2"/>
  <c r="K1207" i="2" s="1"/>
  <c r="L1207" i="2"/>
  <c r="I1207" i="2"/>
  <c r="M424" i="2"/>
  <c r="K424" i="2" s="1"/>
  <c r="L424" i="2"/>
  <c r="I424" i="2"/>
  <c r="M593" i="2"/>
  <c r="K593" i="2" s="1"/>
  <c r="L593" i="2"/>
  <c r="I593" i="2"/>
  <c r="M1050" i="2"/>
  <c r="K1050" i="2" s="1"/>
  <c r="L1050" i="2"/>
  <c r="I1050" i="2"/>
  <c r="M225" i="2"/>
  <c r="K225" i="2" s="1"/>
  <c r="L225" i="2"/>
  <c r="I225" i="2"/>
  <c r="M417" i="2"/>
  <c r="K417" i="2" s="1"/>
  <c r="L417" i="2"/>
  <c r="I417" i="2"/>
  <c r="M1456" i="2"/>
  <c r="K1456" i="2" s="1"/>
  <c r="L1456" i="2"/>
  <c r="I1456" i="2"/>
  <c r="M1994" i="2"/>
  <c r="K1994" i="2" s="1"/>
  <c r="L1994" i="2"/>
  <c r="I1994" i="2"/>
  <c r="M330" i="2"/>
  <c r="K330" i="2" s="1"/>
  <c r="L330" i="2"/>
  <c r="I330" i="2"/>
  <c r="M1362" i="2"/>
  <c r="K1362" i="2" s="1"/>
  <c r="L1362" i="2"/>
  <c r="I1362" i="2"/>
  <c r="M343" i="2"/>
  <c r="K343" i="2" s="1"/>
  <c r="L343" i="2"/>
  <c r="I343" i="2"/>
  <c r="M663" i="2"/>
  <c r="K663" i="2" s="1"/>
  <c r="L663" i="2"/>
  <c r="I663" i="2"/>
  <c r="M1944" i="2"/>
  <c r="K1944" i="2" s="1"/>
  <c r="L1944" i="2"/>
  <c r="I1944" i="2"/>
  <c r="M110" i="2"/>
  <c r="K110" i="2" s="1"/>
  <c r="L110" i="2"/>
  <c r="I110" i="2"/>
  <c r="M1942" i="2"/>
  <c r="K1942" i="2" s="1"/>
  <c r="L1942" i="2"/>
  <c r="I1942" i="2"/>
  <c r="M623" i="2"/>
  <c r="K623" i="2" s="1"/>
  <c r="L623" i="2"/>
  <c r="I623" i="2"/>
  <c r="M1490" i="2"/>
  <c r="K1490" i="2" s="1"/>
  <c r="L1490" i="2"/>
  <c r="I1490" i="2"/>
  <c r="M690" i="2"/>
  <c r="K690" i="2" s="1"/>
  <c r="L690" i="2"/>
  <c r="I690" i="2"/>
  <c r="M728" i="2"/>
  <c r="K728" i="2" s="1"/>
  <c r="L728" i="2"/>
  <c r="I728" i="2"/>
  <c r="M1670" i="2"/>
  <c r="K1670" i="2" s="1"/>
  <c r="L1670" i="2"/>
  <c r="I1670" i="2"/>
  <c r="M489" i="2"/>
  <c r="K489" i="2" s="1"/>
  <c r="L489" i="2"/>
  <c r="I489" i="2"/>
  <c r="M1687" i="2"/>
  <c r="K1687" i="2" s="1"/>
  <c r="L1687" i="2"/>
  <c r="I1687" i="2"/>
  <c r="M1815" i="2"/>
  <c r="K1815" i="2" s="1"/>
  <c r="L1815" i="2"/>
  <c r="I1815" i="2"/>
  <c r="M224" i="2"/>
  <c r="K224" i="2" s="1"/>
  <c r="L224" i="2"/>
  <c r="I224" i="2"/>
  <c r="M1106" i="2"/>
  <c r="K1106" i="2" s="1"/>
  <c r="L1106" i="2"/>
  <c r="I1106" i="2"/>
  <c r="M1566" i="2"/>
  <c r="K1566" i="2" s="1"/>
  <c r="L1566" i="2"/>
  <c r="I1566" i="2"/>
  <c r="M1888" i="2"/>
  <c r="K1888" i="2" s="1"/>
  <c r="L1888" i="2"/>
  <c r="I1888" i="2"/>
  <c r="M813" i="2"/>
  <c r="K813" i="2" s="1"/>
  <c r="L813" i="2"/>
  <c r="I813" i="2"/>
  <c r="M1919" i="2"/>
  <c r="K1919" i="2" s="1"/>
  <c r="L1919" i="2"/>
  <c r="I1919" i="2"/>
  <c r="M997" i="2"/>
  <c r="K997" i="2" s="1"/>
  <c r="L997" i="2"/>
  <c r="I997" i="2"/>
  <c r="M1802" i="2"/>
  <c r="K1802" i="2" s="1"/>
  <c r="L1802" i="2"/>
  <c r="I1802" i="2"/>
  <c r="M1186" i="2"/>
  <c r="K1186" i="2" s="1"/>
  <c r="L1186" i="2"/>
  <c r="I1186" i="2"/>
  <c r="M1355" i="2"/>
  <c r="K1355" i="2" s="1"/>
  <c r="L1355" i="2"/>
  <c r="I1355" i="2"/>
  <c r="M290" i="2"/>
  <c r="K290" i="2" s="1"/>
  <c r="L290" i="2"/>
  <c r="I290" i="2"/>
  <c r="M1242" i="2"/>
  <c r="K1242" i="2" s="1"/>
  <c r="L1242" i="2"/>
  <c r="I1242" i="2"/>
  <c r="M1921" i="2"/>
  <c r="K1921" i="2" s="1"/>
  <c r="L1921" i="2"/>
  <c r="I1921" i="2"/>
  <c r="M1498" i="2"/>
  <c r="K1498" i="2" s="1"/>
  <c r="L1498" i="2"/>
  <c r="I1498" i="2"/>
  <c r="M1503" i="2"/>
  <c r="K1503" i="2" s="1"/>
  <c r="L1503" i="2"/>
  <c r="I1503" i="2"/>
  <c r="M1197" i="2"/>
  <c r="K1197" i="2" s="1"/>
  <c r="L1197" i="2"/>
  <c r="I1197" i="2"/>
  <c r="M547" i="2"/>
  <c r="K547" i="2" s="1"/>
  <c r="L547" i="2"/>
  <c r="I547" i="2"/>
  <c r="M1916" i="2"/>
  <c r="K1916" i="2" s="1"/>
  <c r="L1916" i="2"/>
  <c r="I1916" i="2"/>
  <c r="M1328" i="2"/>
  <c r="K1328" i="2" s="1"/>
  <c r="L1328" i="2"/>
  <c r="I1328" i="2"/>
  <c r="M1315" i="2"/>
  <c r="K1315" i="2" s="1"/>
  <c r="L1315" i="2"/>
  <c r="I1315" i="2"/>
  <c r="M1913" i="2"/>
  <c r="K1913" i="2" s="1"/>
  <c r="L1913" i="2"/>
  <c r="I1913" i="2"/>
  <c r="M1912" i="2"/>
  <c r="K1912" i="2" s="1"/>
  <c r="L1912" i="2"/>
  <c r="I1912" i="2"/>
  <c r="M1911" i="2"/>
  <c r="K1911" i="2" s="1"/>
  <c r="L1911" i="2"/>
  <c r="I1911" i="2"/>
  <c r="M1391" i="2"/>
  <c r="K1391" i="2" s="1"/>
  <c r="L1391" i="2"/>
  <c r="I1391" i="2"/>
  <c r="M1909" i="2"/>
  <c r="K1909" i="2" s="1"/>
  <c r="L1909" i="2"/>
  <c r="I1909" i="2"/>
  <c r="M1276" i="2"/>
  <c r="K1276" i="2" s="1"/>
  <c r="L1276" i="2"/>
  <c r="I1276" i="2"/>
  <c r="M1907" i="2"/>
  <c r="K1907" i="2" s="1"/>
  <c r="L1907" i="2"/>
  <c r="I1907" i="2"/>
  <c r="M1967" i="2"/>
  <c r="K1967" i="2" s="1"/>
  <c r="L1967" i="2"/>
  <c r="I1967" i="2"/>
  <c r="M1061" i="2"/>
  <c r="K1061" i="2" s="1"/>
  <c r="L1061" i="2"/>
  <c r="I1061" i="2"/>
  <c r="M1904" i="2"/>
  <c r="K1904" i="2" s="1"/>
  <c r="L1904" i="2"/>
  <c r="I1904" i="2"/>
  <c r="M14" i="2"/>
  <c r="K14" i="2" s="1"/>
  <c r="L14" i="2"/>
  <c r="I14" i="2"/>
  <c r="M1902" i="2"/>
  <c r="K1902" i="2" s="1"/>
  <c r="L1902" i="2"/>
  <c r="I1902" i="2"/>
  <c r="M1901" i="2"/>
  <c r="K1901" i="2" s="1"/>
  <c r="L1901" i="2"/>
  <c r="I1901" i="2"/>
  <c r="M388" i="2"/>
  <c r="K388" i="2" s="1"/>
  <c r="L388" i="2"/>
  <c r="I388" i="2"/>
  <c r="M1899" i="2"/>
  <c r="K1899" i="2" s="1"/>
  <c r="L1899" i="2"/>
  <c r="I1899" i="2"/>
  <c r="M1794" i="2"/>
  <c r="K1794" i="2" s="1"/>
  <c r="L1794" i="2"/>
  <c r="I1794" i="2"/>
  <c r="M1722" i="2"/>
  <c r="K1722" i="2" s="1"/>
  <c r="L1722" i="2"/>
  <c r="I1722" i="2"/>
  <c r="M1896" i="2"/>
  <c r="K1896" i="2" s="1"/>
  <c r="L1896" i="2"/>
  <c r="I1896" i="2"/>
  <c r="M721" i="2"/>
  <c r="K721" i="2" s="1"/>
  <c r="L721" i="2"/>
  <c r="I721" i="2"/>
  <c r="M1540" i="2"/>
  <c r="K1540" i="2" s="1"/>
  <c r="L1540" i="2"/>
  <c r="I1540" i="2"/>
  <c r="M738" i="2"/>
  <c r="K738" i="2" s="1"/>
  <c r="L738" i="2"/>
  <c r="I738" i="2"/>
  <c r="M1551" i="2"/>
  <c r="K1551" i="2" s="1"/>
  <c r="L1551" i="2"/>
  <c r="I1551" i="2"/>
  <c r="M54" i="2"/>
  <c r="K54" i="2" s="1"/>
  <c r="L54" i="2"/>
  <c r="I54" i="2"/>
  <c r="M853" i="2"/>
  <c r="K853" i="2" s="1"/>
  <c r="L853" i="2"/>
  <c r="I853" i="2"/>
  <c r="M578" i="2"/>
  <c r="K578" i="2" s="1"/>
  <c r="L578" i="2"/>
  <c r="I578" i="2"/>
  <c r="M307" i="2"/>
  <c r="K307" i="2" s="1"/>
  <c r="L307" i="2"/>
  <c r="I307" i="2"/>
  <c r="M1080" i="2"/>
  <c r="K1080" i="2" s="1"/>
  <c r="L1080" i="2"/>
  <c r="I1080" i="2"/>
  <c r="M1886" i="2"/>
  <c r="K1886" i="2" s="1"/>
  <c r="L1886" i="2"/>
  <c r="I1886" i="2"/>
  <c r="M1885" i="2"/>
  <c r="K1885" i="2" s="1"/>
  <c r="L1885" i="2"/>
  <c r="I1885" i="2"/>
  <c r="M1884" i="2"/>
  <c r="K1884" i="2" s="1"/>
  <c r="L1884" i="2"/>
  <c r="I1884" i="2"/>
  <c r="M1346" i="2"/>
  <c r="K1346" i="2" s="1"/>
  <c r="L1346" i="2"/>
  <c r="I1346" i="2"/>
  <c r="M1882" i="2"/>
  <c r="K1882" i="2" s="1"/>
  <c r="L1882" i="2"/>
  <c r="I1882" i="2"/>
  <c r="M1881" i="2"/>
  <c r="K1881" i="2" s="1"/>
  <c r="L1881" i="2"/>
  <c r="I1881" i="2"/>
  <c r="M1927" i="2"/>
  <c r="K1927" i="2" s="1"/>
  <c r="L1927" i="2"/>
  <c r="I1927" i="2"/>
  <c r="M1357" i="2"/>
  <c r="K1357" i="2" s="1"/>
  <c r="L1357" i="2"/>
  <c r="I1357" i="2"/>
  <c r="M116" i="2"/>
  <c r="K116" i="2" s="1"/>
  <c r="L116" i="2"/>
  <c r="I116" i="2"/>
  <c r="M1753" i="2"/>
  <c r="K1753" i="2" s="1"/>
  <c r="L1753" i="2"/>
  <c r="I1753" i="2"/>
  <c r="M1052" i="2"/>
  <c r="K1052" i="2" s="1"/>
  <c r="L1052" i="2"/>
  <c r="I1052" i="2"/>
  <c r="M685" i="2"/>
  <c r="K685" i="2" s="1"/>
  <c r="L685" i="2"/>
  <c r="I685" i="2"/>
  <c r="M1642" i="2"/>
  <c r="K1642" i="2" s="1"/>
  <c r="L1642" i="2"/>
  <c r="I1642" i="2"/>
  <c r="M641" i="2"/>
  <c r="K641" i="2" s="1"/>
  <c r="L641" i="2"/>
  <c r="I641" i="2"/>
  <c r="M1897" i="2"/>
  <c r="K1897" i="2" s="1"/>
  <c r="L1897" i="2"/>
  <c r="I1897" i="2"/>
  <c r="M1871" i="2"/>
  <c r="K1871" i="2" s="1"/>
  <c r="L1871" i="2"/>
  <c r="I1871" i="2"/>
  <c r="M1870" i="2"/>
  <c r="K1870" i="2" s="1"/>
  <c r="L1870" i="2"/>
  <c r="I1870" i="2"/>
  <c r="M1876" i="2"/>
  <c r="K1876" i="2" s="1"/>
  <c r="L1876" i="2"/>
  <c r="I1876" i="2"/>
  <c r="M1087" i="2"/>
  <c r="K1087" i="2" s="1"/>
  <c r="L1087" i="2"/>
  <c r="I1087" i="2"/>
  <c r="M692" i="2"/>
  <c r="K692" i="2" s="1"/>
  <c r="L692" i="2"/>
  <c r="I692" i="2"/>
  <c r="M1119" i="2"/>
  <c r="K1119" i="2" s="1"/>
  <c r="L1119" i="2"/>
  <c r="I1119" i="2"/>
  <c r="M1923" i="2"/>
  <c r="K1923" i="2" s="1"/>
  <c r="L1923" i="2"/>
  <c r="I1923" i="2"/>
  <c r="M1213" i="2"/>
  <c r="K1213" i="2" s="1"/>
  <c r="L1213" i="2"/>
  <c r="I1213" i="2"/>
  <c r="M1863" i="2"/>
  <c r="K1863" i="2" s="1"/>
  <c r="L1863" i="2"/>
  <c r="I1863" i="2"/>
  <c r="M1348" i="2"/>
  <c r="K1348" i="2" s="1"/>
  <c r="L1348" i="2"/>
  <c r="I1348" i="2"/>
  <c r="M1861" i="2"/>
  <c r="K1861" i="2" s="1"/>
  <c r="L1861" i="2"/>
  <c r="I1861" i="2"/>
  <c r="M1860" i="2"/>
  <c r="K1860" i="2" s="1"/>
  <c r="L1860" i="2"/>
  <c r="I1860" i="2"/>
  <c r="M1859" i="2"/>
  <c r="K1859" i="2" s="1"/>
  <c r="L1859" i="2"/>
  <c r="I1859" i="2"/>
  <c r="M1858" i="2"/>
  <c r="K1858" i="2" s="1"/>
  <c r="L1858" i="2"/>
  <c r="I1858" i="2"/>
  <c r="M1818" i="2"/>
  <c r="K1818" i="2" s="1"/>
  <c r="L1818" i="2"/>
  <c r="I1818" i="2"/>
  <c r="M1856" i="2"/>
  <c r="K1856" i="2" s="1"/>
  <c r="L1856" i="2"/>
  <c r="I1856" i="2"/>
  <c r="M1864" i="2"/>
  <c r="K1864" i="2" s="1"/>
  <c r="L1864" i="2"/>
  <c r="I1864" i="2"/>
  <c r="M1854" i="2"/>
  <c r="K1854" i="2" s="1"/>
  <c r="L1854" i="2"/>
  <c r="I1854" i="2"/>
  <c r="M1853" i="2"/>
  <c r="K1853" i="2" s="1"/>
  <c r="L1853" i="2"/>
  <c r="I1853" i="2"/>
  <c r="M115" i="2"/>
  <c r="K115" i="2" s="1"/>
  <c r="L115" i="2"/>
  <c r="I115" i="2"/>
  <c r="M1851" i="2"/>
  <c r="K1851" i="2" s="1"/>
  <c r="L1851" i="2"/>
  <c r="I1851" i="2"/>
  <c r="M902" i="2"/>
  <c r="K902" i="2" s="1"/>
  <c r="L902" i="2"/>
  <c r="I902" i="2"/>
  <c r="M1849" i="2"/>
  <c r="K1849" i="2" s="1"/>
  <c r="L1849" i="2"/>
  <c r="I1849" i="2"/>
  <c r="M1034" i="2"/>
  <c r="K1034" i="2" s="1"/>
  <c r="L1034" i="2"/>
  <c r="I1034" i="2"/>
  <c r="M1847" i="2"/>
  <c r="K1847" i="2" s="1"/>
  <c r="L1847" i="2"/>
  <c r="I1847" i="2"/>
  <c r="M1125" i="2"/>
  <c r="K1125" i="2" s="1"/>
  <c r="L1125" i="2"/>
  <c r="I1125" i="2"/>
  <c r="M1509" i="2"/>
  <c r="K1509" i="2" s="1"/>
  <c r="L1509" i="2"/>
  <c r="I1509" i="2"/>
  <c r="M1653" i="2"/>
  <c r="K1653" i="2" s="1"/>
  <c r="L1653" i="2"/>
  <c r="I1653" i="2"/>
  <c r="M55" i="2"/>
  <c r="K55" i="2" s="1"/>
  <c r="L55" i="2"/>
  <c r="I55" i="2"/>
  <c r="M144" i="2"/>
  <c r="K144" i="2" s="1"/>
  <c r="L144" i="2"/>
  <c r="I144" i="2"/>
  <c r="M441" i="2"/>
  <c r="K441" i="2" s="1"/>
  <c r="L441" i="2"/>
  <c r="I441" i="2"/>
  <c r="M1865" i="2"/>
  <c r="K1865" i="2" s="1"/>
  <c r="L1865" i="2"/>
  <c r="I1865" i="2"/>
  <c r="M1936" i="2"/>
  <c r="K1936" i="2" s="1"/>
  <c r="L1936" i="2"/>
  <c r="I1936" i="2"/>
  <c r="M1065" i="2"/>
  <c r="K1065" i="2" s="1"/>
  <c r="L1065" i="2"/>
  <c r="I1065" i="2"/>
  <c r="M398" i="2"/>
  <c r="K398" i="2" s="1"/>
  <c r="L398" i="2"/>
  <c r="I398" i="2"/>
  <c r="M1724" i="2"/>
  <c r="K1724" i="2" s="1"/>
  <c r="L1724" i="2"/>
  <c r="I1724" i="2"/>
  <c r="M6" i="2"/>
  <c r="K6" i="2" s="1"/>
  <c r="L6" i="2"/>
  <c r="I6" i="2"/>
  <c r="M1323" i="2"/>
  <c r="K1323" i="2" s="1"/>
  <c r="L1323" i="2"/>
  <c r="I1323" i="2"/>
  <c r="M644" i="2"/>
  <c r="K644" i="2" s="1"/>
  <c r="L644" i="2"/>
  <c r="I644" i="2"/>
  <c r="M384" i="2"/>
  <c r="K384" i="2" s="1"/>
  <c r="L384" i="2"/>
  <c r="I384" i="2"/>
  <c r="M1146" i="2"/>
  <c r="K1146" i="2" s="1"/>
  <c r="L1146" i="2"/>
  <c r="I1146" i="2"/>
  <c r="M1827" i="2"/>
  <c r="K1827" i="2" s="1"/>
  <c r="L1827" i="2"/>
  <c r="I1827" i="2"/>
  <c r="M145" i="2"/>
  <c r="K145" i="2" s="1"/>
  <c r="L145" i="2"/>
  <c r="I145" i="2"/>
  <c r="M1953" i="2"/>
  <c r="K1953" i="2" s="1"/>
  <c r="L1953" i="2"/>
  <c r="I1953" i="2"/>
  <c r="M1191" i="2"/>
  <c r="K1191" i="2" s="1"/>
  <c r="L1191" i="2"/>
  <c r="I1191" i="2"/>
  <c r="M7" i="2"/>
  <c r="K7" i="2" s="1"/>
  <c r="L7" i="2"/>
  <c r="I7" i="2"/>
  <c r="M1825" i="2"/>
  <c r="K1825" i="2" s="1"/>
  <c r="L1825" i="2"/>
  <c r="I1825" i="2"/>
  <c r="M1266" i="2"/>
  <c r="K1266" i="2" s="1"/>
  <c r="L1266" i="2"/>
  <c r="I1266" i="2"/>
  <c r="M1823" i="2"/>
  <c r="K1823" i="2" s="1"/>
  <c r="L1823" i="2"/>
  <c r="I1823" i="2"/>
  <c r="M372" i="2"/>
  <c r="K372" i="2" s="1"/>
  <c r="L372" i="2"/>
  <c r="I372" i="2"/>
  <c r="M1821" i="2"/>
  <c r="K1821" i="2" s="1"/>
  <c r="L1821" i="2"/>
  <c r="I1821" i="2"/>
  <c r="M1437" i="2"/>
  <c r="K1437" i="2" s="1"/>
  <c r="L1437" i="2"/>
  <c r="I1437" i="2"/>
  <c r="M1819" i="2"/>
  <c r="K1819" i="2" s="1"/>
  <c r="L1819" i="2"/>
  <c r="I1819" i="2"/>
  <c r="M108" i="2"/>
  <c r="K108" i="2" s="1"/>
  <c r="L108" i="2"/>
  <c r="I108" i="2"/>
  <c r="M542" i="2"/>
  <c r="K542" i="2" s="1"/>
  <c r="L542" i="2"/>
  <c r="I542" i="2"/>
  <c r="M485" i="2"/>
  <c r="K485" i="2" s="1"/>
  <c r="L485" i="2"/>
  <c r="I485" i="2"/>
  <c r="M1546" i="2"/>
  <c r="K1546" i="2" s="1"/>
  <c r="L1546" i="2"/>
  <c r="I1546" i="2"/>
  <c r="M873" i="2"/>
  <c r="K873" i="2" s="1"/>
  <c r="L873" i="2"/>
  <c r="I873" i="2"/>
  <c r="M921" i="2"/>
  <c r="K921" i="2" s="1"/>
  <c r="L921" i="2"/>
  <c r="I921" i="2"/>
  <c r="M1812" i="2"/>
  <c r="K1812" i="2" s="1"/>
  <c r="L1812" i="2"/>
  <c r="I1812" i="2"/>
  <c r="M681" i="2"/>
  <c r="K681" i="2" s="1"/>
  <c r="L681" i="2"/>
  <c r="I681" i="2"/>
  <c r="M216" i="2"/>
  <c r="K216" i="2" s="1"/>
  <c r="L216" i="2"/>
  <c r="I216" i="2"/>
  <c r="M1809" i="2"/>
  <c r="K1809" i="2" s="1"/>
  <c r="L1809" i="2"/>
  <c r="I1809" i="2"/>
  <c r="M1170" i="2"/>
  <c r="K1170" i="2" s="1"/>
  <c r="L1170" i="2"/>
  <c r="I1170" i="2"/>
  <c r="M836" i="2"/>
  <c r="K836" i="2" s="1"/>
  <c r="L836" i="2"/>
  <c r="I836" i="2"/>
  <c r="M1163" i="2"/>
  <c r="K1163" i="2" s="1"/>
  <c r="L1163" i="2"/>
  <c r="I1163" i="2"/>
  <c r="M1245" i="2"/>
  <c r="K1245" i="2" s="1"/>
  <c r="L1245" i="2"/>
  <c r="I1245" i="2"/>
  <c r="M26" i="2"/>
  <c r="K26" i="2" s="1"/>
  <c r="L26" i="2"/>
  <c r="I26" i="2"/>
  <c r="M1142" i="2"/>
  <c r="K1142" i="2" s="1"/>
  <c r="L1142" i="2"/>
  <c r="I1142" i="2"/>
  <c r="M73" i="2"/>
  <c r="K73" i="2" s="1"/>
  <c r="L73" i="2"/>
  <c r="I73" i="2"/>
  <c r="M1448" i="2"/>
  <c r="K1448" i="2" s="1"/>
  <c r="L1448" i="2"/>
  <c r="I1448" i="2"/>
  <c r="M1147" i="2"/>
  <c r="K1147" i="2" s="1"/>
  <c r="L1147" i="2"/>
  <c r="I1147" i="2"/>
  <c r="M1131" i="2"/>
  <c r="K1131" i="2" s="1"/>
  <c r="L1131" i="2"/>
  <c r="I1131" i="2"/>
  <c r="M1500" i="2"/>
  <c r="K1500" i="2" s="1"/>
  <c r="L1500" i="2"/>
  <c r="I1500" i="2"/>
  <c r="M316" i="2"/>
  <c r="K316" i="2" s="1"/>
  <c r="L316" i="2"/>
  <c r="I316" i="2"/>
  <c r="M106" i="2"/>
  <c r="K106" i="2" s="1"/>
  <c r="L106" i="2"/>
  <c r="I106" i="2"/>
  <c r="M1795" i="2"/>
  <c r="K1795" i="2" s="1"/>
  <c r="L1795" i="2"/>
  <c r="I1795" i="2"/>
  <c r="M1792" i="2"/>
  <c r="K1792" i="2" s="1"/>
  <c r="L1792" i="2"/>
  <c r="I1792" i="2"/>
  <c r="M1382" i="2"/>
  <c r="K1382" i="2" s="1"/>
  <c r="L1382" i="2"/>
  <c r="I1382" i="2"/>
  <c r="M184" i="2"/>
  <c r="K184" i="2" s="1"/>
  <c r="L184" i="2"/>
  <c r="I184" i="2"/>
  <c r="M643" i="2"/>
  <c r="K643" i="2" s="1"/>
  <c r="L643" i="2"/>
  <c r="I643" i="2"/>
  <c r="M1774" i="2"/>
  <c r="K1774" i="2" s="1"/>
  <c r="L1774" i="2"/>
  <c r="I1774" i="2"/>
  <c r="M1789" i="2"/>
  <c r="K1789" i="2" s="1"/>
  <c r="L1789" i="2"/>
  <c r="I1789" i="2"/>
  <c r="M1326" i="2"/>
  <c r="K1326" i="2" s="1"/>
  <c r="L1326" i="2"/>
  <c r="I1326" i="2"/>
  <c r="M1787" i="2"/>
  <c r="K1787" i="2" s="1"/>
  <c r="L1787" i="2"/>
  <c r="I1787" i="2"/>
  <c r="M1805" i="2"/>
  <c r="K1805" i="2" s="1"/>
  <c r="L1805" i="2"/>
  <c r="I1805" i="2"/>
  <c r="M1165" i="2"/>
  <c r="K1165" i="2" s="1"/>
  <c r="L1165" i="2"/>
  <c r="I1165" i="2"/>
  <c r="M846" i="2"/>
  <c r="K846" i="2" s="1"/>
  <c r="L846" i="2"/>
  <c r="I846" i="2"/>
  <c r="M1791" i="2"/>
  <c r="K1791" i="2" s="1"/>
  <c r="L1791" i="2"/>
  <c r="I1791" i="2"/>
  <c r="M1782" i="2"/>
  <c r="K1782" i="2" s="1"/>
  <c r="L1782" i="2"/>
  <c r="I1782" i="2"/>
  <c r="M1781" i="2"/>
  <c r="K1781" i="2" s="1"/>
  <c r="L1781" i="2"/>
  <c r="I1781" i="2"/>
  <c r="M1706" i="2"/>
  <c r="K1706" i="2" s="1"/>
  <c r="L1706" i="2"/>
  <c r="I1706" i="2"/>
  <c r="M1779" i="2"/>
  <c r="K1779" i="2" s="1"/>
  <c r="L1779" i="2"/>
  <c r="I1779" i="2"/>
  <c r="M1778" i="2"/>
  <c r="K1778" i="2" s="1"/>
  <c r="L1778" i="2"/>
  <c r="I1778" i="2"/>
  <c r="M1656" i="2"/>
  <c r="K1656" i="2" s="1"/>
  <c r="L1656" i="2"/>
  <c r="I1656" i="2"/>
  <c r="M791" i="2"/>
  <c r="K791" i="2" s="1"/>
  <c r="L791" i="2"/>
  <c r="I791" i="2"/>
  <c r="M169" i="2"/>
  <c r="K169" i="2" s="1"/>
  <c r="L169" i="2"/>
  <c r="I169" i="2"/>
  <c r="M1306" i="2"/>
  <c r="K1306" i="2" s="1"/>
  <c r="L1306" i="2"/>
  <c r="I1306" i="2"/>
  <c r="M1773" i="2"/>
  <c r="K1773" i="2" s="1"/>
  <c r="L1773" i="2"/>
  <c r="I1773" i="2"/>
  <c r="M1772" i="2"/>
  <c r="K1772" i="2" s="1"/>
  <c r="L1772" i="2"/>
  <c r="I1772" i="2"/>
  <c r="M10" i="2"/>
  <c r="K10" i="2" s="1"/>
  <c r="L10" i="2"/>
  <c r="I10" i="2"/>
  <c r="M423" i="2"/>
  <c r="K423" i="2" s="1"/>
  <c r="L423" i="2"/>
  <c r="I423" i="2"/>
  <c r="M1769" i="2"/>
  <c r="K1769" i="2" s="1"/>
  <c r="L1769" i="2"/>
  <c r="I1769" i="2"/>
  <c r="M1645" i="2"/>
  <c r="K1645" i="2" s="1"/>
  <c r="L1645" i="2"/>
  <c r="I1645" i="2"/>
  <c r="M31" i="2"/>
  <c r="K31" i="2" s="1"/>
  <c r="L31" i="2"/>
  <c r="I31" i="2"/>
  <c r="M1766" i="2"/>
  <c r="K1766" i="2" s="1"/>
  <c r="L1766" i="2"/>
  <c r="I1766" i="2"/>
  <c r="M674" i="2"/>
  <c r="K674" i="2" s="1"/>
  <c r="L674" i="2"/>
  <c r="I674" i="2"/>
  <c r="M1070" i="2"/>
  <c r="K1070" i="2" s="1"/>
  <c r="L1070" i="2"/>
  <c r="I1070" i="2"/>
  <c r="M1763" i="2"/>
  <c r="K1763" i="2" s="1"/>
  <c r="L1763" i="2"/>
  <c r="I1763" i="2"/>
  <c r="M1762" i="2"/>
  <c r="K1762" i="2" s="1"/>
  <c r="L1762" i="2"/>
  <c r="I1762" i="2"/>
  <c r="M1761" i="2"/>
  <c r="K1761" i="2" s="1"/>
  <c r="L1761" i="2"/>
  <c r="I1761" i="2"/>
  <c r="M1926" i="2"/>
  <c r="K1926" i="2" s="1"/>
  <c r="L1926" i="2"/>
  <c r="I1926" i="2"/>
  <c r="M28" i="2"/>
  <c r="K28" i="2" s="1"/>
  <c r="L28" i="2"/>
  <c r="I28" i="2"/>
  <c r="M779" i="2"/>
  <c r="K779" i="2" s="1"/>
  <c r="L779" i="2"/>
  <c r="I779" i="2"/>
  <c r="M1757" i="2"/>
  <c r="K1757" i="2" s="1"/>
  <c r="L1757" i="2"/>
  <c r="I1757" i="2"/>
  <c r="M1042" i="2"/>
  <c r="K1042" i="2" s="1"/>
  <c r="L1042" i="2"/>
  <c r="I1042" i="2"/>
  <c r="M1404" i="2"/>
  <c r="K1404" i="2" s="1"/>
  <c r="L1404" i="2"/>
  <c r="I1404" i="2"/>
  <c r="M1754" i="2"/>
  <c r="K1754" i="2" s="1"/>
  <c r="L1754" i="2"/>
  <c r="I1754" i="2"/>
  <c r="M1247" i="2"/>
  <c r="K1247" i="2" s="1"/>
  <c r="L1247" i="2"/>
  <c r="I1247" i="2"/>
  <c r="M1602" i="2"/>
  <c r="K1602" i="2" s="1"/>
  <c r="L1602" i="2"/>
  <c r="I1602" i="2"/>
  <c r="M364" i="2"/>
  <c r="K364" i="2" s="1"/>
  <c r="L364" i="2"/>
  <c r="I364" i="2"/>
  <c r="M242" i="2"/>
  <c r="K242" i="2" s="1"/>
  <c r="L242" i="2"/>
  <c r="I242" i="2"/>
  <c r="M1084" i="2"/>
  <c r="K1084" i="2" s="1"/>
  <c r="L1084" i="2"/>
  <c r="I1084" i="2"/>
  <c r="M624" i="2"/>
  <c r="K624" i="2" s="1"/>
  <c r="L624" i="2"/>
  <c r="I624" i="2"/>
  <c r="M1817" i="2"/>
  <c r="K1817" i="2" s="1"/>
  <c r="L1817" i="2"/>
  <c r="I1817" i="2"/>
  <c r="M1189" i="2"/>
  <c r="K1189" i="2" s="1"/>
  <c r="L1189" i="2"/>
  <c r="I1189" i="2"/>
  <c r="M1644" i="2"/>
  <c r="K1644" i="2" s="1"/>
  <c r="L1644" i="2"/>
  <c r="I1644" i="2"/>
  <c r="M991" i="2"/>
  <c r="K991" i="2" s="1"/>
  <c r="L991" i="2"/>
  <c r="I991" i="2"/>
  <c r="M769" i="2"/>
  <c r="K769" i="2" s="1"/>
  <c r="L769" i="2"/>
  <c r="I769" i="2"/>
  <c r="M806" i="2"/>
  <c r="K806" i="2" s="1"/>
  <c r="L806" i="2"/>
  <c r="I806" i="2"/>
  <c r="M1661" i="2"/>
  <c r="K1661" i="2" s="1"/>
  <c r="L1661" i="2"/>
  <c r="I1661" i="2"/>
  <c r="M989" i="2"/>
  <c r="K989" i="2" s="1"/>
  <c r="L989" i="2"/>
  <c r="I989" i="2"/>
  <c r="M157" i="2"/>
  <c r="K157" i="2" s="1"/>
  <c r="L157" i="2"/>
  <c r="I157" i="2"/>
  <c r="M1651" i="2"/>
  <c r="K1651" i="2" s="1"/>
  <c r="L1651" i="2"/>
  <c r="I1651" i="2"/>
  <c r="M65" i="2"/>
  <c r="K65" i="2" s="1"/>
  <c r="L65" i="2"/>
  <c r="I65" i="2"/>
  <c r="M486" i="2"/>
  <c r="K486" i="2" s="1"/>
  <c r="L486" i="2"/>
  <c r="I486" i="2"/>
  <c r="M323" i="2"/>
  <c r="K323" i="2" s="1"/>
  <c r="L323" i="2"/>
  <c r="I323" i="2"/>
  <c r="M1586" i="2"/>
  <c r="K1586" i="2" s="1"/>
  <c r="L1586" i="2"/>
  <c r="I1586" i="2"/>
  <c r="M743" i="2"/>
  <c r="K743" i="2" s="1"/>
  <c r="L743" i="2"/>
  <c r="I743" i="2"/>
  <c r="M1169" i="2"/>
  <c r="K1169" i="2" s="1"/>
  <c r="L1169" i="2"/>
  <c r="I1169" i="2"/>
  <c r="M406" i="2"/>
  <c r="K406" i="2" s="1"/>
  <c r="L406" i="2"/>
  <c r="I406" i="2"/>
  <c r="M589" i="2"/>
  <c r="K589" i="2" s="1"/>
  <c r="L589" i="2"/>
  <c r="I589" i="2"/>
  <c r="M1729" i="2"/>
  <c r="K1729" i="2" s="1"/>
  <c r="L1729" i="2"/>
  <c r="I1729" i="2"/>
  <c r="M1728" i="2"/>
  <c r="K1728" i="2" s="1"/>
  <c r="L1728" i="2"/>
  <c r="I1728" i="2"/>
  <c r="M1727" i="2"/>
  <c r="K1727" i="2" s="1"/>
  <c r="L1727" i="2"/>
  <c r="I1727" i="2"/>
  <c r="M1726" i="2"/>
  <c r="K1726" i="2" s="1"/>
  <c r="L1726" i="2"/>
  <c r="I1726" i="2"/>
  <c r="M496" i="2"/>
  <c r="K496" i="2" s="1"/>
  <c r="L496" i="2"/>
  <c r="I496" i="2"/>
  <c r="M509" i="2"/>
  <c r="K509" i="2" s="1"/>
  <c r="L509" i="2"/>
  <c r="I509" i="2"/>
  <c r="M1118" i="2"/>
  <c r="K1118" i="2" s="1"/>
  <c r="L1118" i="2"/>
  <c r="I1118" i="2"/>
  <c r="M153" i="2"/>
  <c r="K153" i="2" s="1"/>
  <c r="L153" i="2"/>
  <c r="I153" i="2"/>
  <c r="M1721" i="2"/>
  <c r="K1721" i="2" s="1"/>
  <c r="L1721" i="2"/>
  <c r="I1721" i="2"/>
  <c r="M1130" i="2"/>
  <c r="K1130" i="2" s="1"/>
  <c r="L1130" i="2"/>
  <c r="I1130" i="2"/>
  <c r="M162" i="2"/>
  <c r="K162" i="2" s="1"/>
  <c r="L162" i="2"/>
  <c r="I162" i="2"/>
  <c r="M1845" i="2"/>
  <c r="K1845" i="2" s="1"/>
  <c r="L1845" i="2"/>
  <c r="I1845" i="2"/>
  <c r="M1717" i="2"/>
  <c r="K1717" i="2" s="1"/>
  <c r="L1717" i="2"/>
  <c r="I1717" i="2"/>
  <c r="M1361" i="2"/>
  <c r="K1361" i="2" s="1"/>
  <c r="L1361" i="2"/>
  <c r="I1361" i="2"/>
  <c r="M1715" i="2"/>
  <c r="K1715" i="2" s="1"/>
  <c r="L1715" i="2"/>
  <c r="I1715" i="2"/>
  <c r="M1714" i="2"/>
  <c r="K1714" i="2" s="1"/>
  <c r="L1714" i="2"/>
  <c r="I1714" i="2"/>
  <c r="M112" i="2"/>
  <c r="K112" i="2" s="1"/>
  <c r="L112" i="2"/>
  <c r="I112" i="2"/>
  <c r="M1557" i="2"/>
  <c r="K1557" i="2" s="1"/>
  <c r="L1557" i="2"/>
  <c r="I1557" i="2"/>
  <c r="M1711" i="2"/>
  <c r="K1711" i="2" s="1"/>
  <c r="L1711" i="2"/>
  <c r="I1711" i="2"/>
  <c r="M1710" i="2"/>
  <c r="K1710" i="2" s="1"/>
  <c r="L1710" i="2"/>
  <c r="I1710" i="2"/>
  <c r="M1709" i="2"/>
  <c r="K1709" i="2" s="1"/>
  <c r="L1709" i="2"/>
  <c r="I1709" i="2"/>
  <c r="M1708" i="2"/>
  <c r="K1708" i="2" s="1"/>
  <c r="L1708" i="2"/>
  <c r="I1708" i="2"/>
  <c r="M1575" i="2"/>
  <c r="K1575" i="2" s="1"/>
  <c r="L1575" i="2"/>
  <c r="I1575" i="2"/>
  <c r="M1748" i="2"/>
  <c r="K1748" i="2" s="1"/>
  <c r="L1748" i="2"/>
  <c r="I1748" i="2"/>
  <c r="M1705" i="2"/>
  <c r="K1705" i="2" s="1"/>
  <c r="L1705" i="2"/>
  <c r="I1705" i="2"/>
  <c r="M1704" i="2"/>
  <c r="K1704" i="2" s="1"/>
  <c r="L1704" i="2"/>
  <c r="I1704" i="2"/>
  <c r="M1908" i="2"/>
  <c r="K1908" i="2" s="1"/>
  <c r="L1908" i="2"/>
  <c r="I1908" i="2"/>
  <c r="M1813" i="2"/>
  <c r="K1813" i="2" s="1"/>
  <c r="L1813" i="2"/>
  <c r="I1813" i="2"/>
  <c r="M1420" i="2"/>
  <c r="K1420" i="2" s="1"/>
  <c r="L1420" i="2"/>
  <c r="I1420" i="2"/>
  <c r="M607" i="2"/>
  <c r="K607" i="2" s="1"/>
  <c r="L607" i="2"/>
  <c r="I607" i="2"/>
  <c r="M1699" i="2"/>
  <c r="K1699" i="2" s="1"/>
  <c r="L1699" i="2"/>
  <c r="I1699" i="2"/>
  <c r="M1924" i="2"/>
  <c r="K1924" i="2" s="1"/>
  <c r="L1924" i="2"/>
  <c r="I1924" i="2"/>
  <c r="M958" i="2"/>
  <c r="K958" i="2" s="1"/>
  <c r="L958" i="2"/>
  <c r="I958" i="2"/>
  <c r="M1327" i="2"/>
  <c r="K1327" i="2" s="1"/>
  <c r="L1327" i="2"/>
  <c r="I1327" i="2"/>
  <c r="M742" i="2"/>
  <c r="K742" i="2" s="1"/>
  <c r="L742" i="2"/>
  <c r="I742" i="2"/>
  <c r="M1694" i="2"/>
  <c r="K1694" i="2" s="1"/>
  <c r="L1694" i="2"/>
  <c r="I1694" i="2"/>
  <c r="M650" i="2"/>
  <c r="K650" i="2" s="1"/>
  <c r="L650" i="2"/>
  <c r="I650" i="2"/>
  <c r="M948" i="2"/>
  <c r="K948" i="2" s="1"/>
  <c r="L948" i="2"/>
  <c r="I948" i="2"/>
  <c r="M156" i="2"/>
  <c r="K156" i="2" s="1"/>
  <c r="L156" i="2"/>
  <c r="I156" i="2"/>
  <c r="M498" i="2"/>
  <c r="K498" i="2" s="1"/>
  <c r="L498" i="2"/>
  <c r="I498" i="2"/>
  <c r="M511" i="2"/>
  <c r="K511" i="2" s="1"/>
  <c r="L511" i="2"/>
  <c r="I511" i="2"/>
  <c r="M1688" i="2"/>
  <c r="K1688" i="2" s="1"/>
  <c r="L1688" i="2"/>
  <c r="I1688" i="2"/>
  <c r="M1556" i="2"/>
  <c r="K1556" i="2" s="1"/>
  <c r="L1556" i="2"/>
  <c r="I1556" i="2"/>
  <c r="M1686" i="2"/>
  <c r="K1686" i="2" s="1"/>
  <c r="L1686" i="2"/>
  <c r="I1686" i="2"/>
  <c r="M1685" i="2"/>
  <c r="K1685" i="2" s="1"/>
  <c r="L1685" i="2"/>
  <c r="I1685" i="2"/>
  <c r="M1684" i="2"/>
  <c r="K1684" i="2" s="1"/>
  <c r="L1684" i="2"/>
  <c r="I1684" i="2"/>
  <c r="M182" i="2"/>
  <c r="K182" i="2" s="1"/>
  <c r="L182" i="2"/>
  <c r="I182" i="2"/>
  <c r="M1682" i="2"/>
  <c r="K1682" i="2" s="1"/>
  <c r="L1682" i="2"/>
  <c r="I1682" i="2"/>
  <c r="M361" i="2"/>
  <c r="K361" i="2" s="1"/>
  <c r="L361" i="2"/>
  <c r="I361" i="2"/>
  <c r="M1680" i="2"/>
  <c r="K1680" i="2" s="1"/>
  <c r="L1680" i="2"/>
  <c r="I1680" i="2"/>
  <c r="M1406" i="2"/>
  <c r="K1406" i="2" s="1"/>
  <c r="L1406" i="2"/>
  <c r="I1406" i="2"/>
  <c r="M1678" i="2"/>
  <c r="K1678" i="2" s="1"/>
  <c r="L1678" i="2"/>
  <c r="I1678" i="2"/>
  <c r="M1677" i="2"/>
  <c r="K1677" i="2" s="1"/>
  <c r="L1677" i="2"/>
  <c r="I1677" i="2"/>
  <c r="M46" i="2"/>
  <c r="K46" i="2" s="1"/>
  <c r="L46" i="2"/>
  <c r="I46" i="2"/>
  <c r="M1675" i="2"/>
  <c r="K1675" i="2" s="1"/>
  <c r="L1675" i="2"/>
  <c r="I1675" i="2"/>
  <c r="M337" i="2"/>
  <c r="K337" i="2" s="1"/>
  <c r="L337" i="2"/>
  <c r="I337" i="2"/>
  <c r="M1673" i="2"/>
  <c r="K1673" i="2" s="1"/>
  <c r="L1673" i="2"/>
  <c r="I1673" i="2"/>
  <c r="M906" i="2"/>
  <c r="K906" i="2" s="1"/>
  <c r="L906" i="2"/>
  <c r="I906" i="2"/>
  <c r="M1671" i="2"/>
  <c r="K1671" i="2" s="1"/>
  <c r="L1671" i="2"/>
  <c r="I1671" i="2"/>
  <c r="M564" i="2"/>
  <c r="K564" i="2" s="1"/>
  <c r="L564" i="2"/>
  <c r="I564" i="2"/>
  <c r="M968" i="2"/>
  <c r="K968" i="2" s="1"/>
  <c r="L968" i="2"/>
  <c r="I968" i="2"/>
  <c r="M1668" i="2"/>
  <c r="K1668" i="2" s="1"/>
  <c r="L1668" i="2"/>
  <c r="I1668" i="2"/>
  <c r="M1667" i="2"/>
  <c r="K1667" i="2" s="1"/>
  <c r="L1667" i="2"/>
  <c r="I1667" i="2"/>
  <c r="M27" i="2"/>
  <c r="K27" i="2" s="1"/>
  <c r="L27" i="2"/>
  <c r="I27" i="2"/>
  <c r="M830" i="2"/>
  <c r="K830" i="2" s="1"/>
  <c r="L830" i="2"/>
  <c r="I830" i="2"/>
  <c r="M1664" i="2"/>
  <c r="K1664" i="2" s="1"/>
  <c r="L1664" i="2"/>
  <c r="I1664" i="2"/>
  <c r="M1090" i="2"/>
  <c r="K1090" i="2" s="1"/>
  <c r="L1090" i="2"/>
  <c r="I1090" i="2"/>
  <c r="M617" i="2"/>
  <c r="K617" i="2" s="1"/>
  <c r="L617" i="2"/>
  <c r="I617" i="2"/>
  <c r="M229" i="2"/>
  <c r="K229" i="2" s="1"/>
  <c r="L229" i="2"/>
  <c r="I229" i="2"/>
  <c r="M1660" i="2"/>
  <c r="K1660" i="2" s="1"/>
  <c r="L1660" i="2"/>
  <c r="I1660" i="2"/>
  <c r="M1855" i="2"/>
  <c r="K1855" i="2" s="1"/>
  <c r="L1855" i="2"/>
  <c r="I1855" i="2"/>
  <c r="M1784" i="2"/>
  <c r="K1784" i="2" s="1"/>
  <c r="L1784" i="2"/>
  <c r="I1784" i="2"/>
  <c r="M1031" i="2"/>
  <c r="K1031" i="2" s="1"/>
  <c r="L1031" i="2"/>
  <c r="I1031" i="2"/>
  <c r="M1081" i="2"/>
  <c r="K1081" i="2" s="1"/>
  <c r="L1081" i="2"/>
  <c r="I1081" i="2"/>
  <c r="M1655" i="2"/>
  <c r="K1655" i="2" s="1"/>
  <c r="L1655" i="2"/>
  <c r="I1655" i="2"/>
  <c r="M1572" i="2"/>
  <c r="K1572" i="2" s="1"/>
  <c r="L1572" i="2"/>
  <c r="I1572" i="2"/>
  <c r="M34" i="2"/>
  <c r="K34" i="2" s="1"/>
  <c r="L34" i="2"/>
  <c r="I34" i="2"/>
  <c r="M95" i="2"/>
  <c r="K95" i="2" s="1"/>
  <c r="L95" i="2"/>
  <c r="I95" i="2"/>
  <c r="M1697" i="2"/>
  <c r="K1697" i="2" s="1"/>
  <c r="L1697" i="2"/>
  <c r="I1697" i="2"/>
  <c r="M531" i="2"/>
  <c r="K531" i="2" s="1"/>
  <c r="L531" i="2"/>
  <c r="I531" i="2"/>
  <c r="M476" i="2"/>
  <c r="K476" i="2" s="1"/>
  <c r="L476" i="2"/>
  <c r="I476" i="2"/>
  <c r="M92" i="2"/>
  <c r="K92" i="2" s="1"/>
  <c r="L92" i="2"/>
  <c r="I92" i="2"/>
  <c r="M1374" i="2"/>
  <c r="K1374" i="2" s="1"/>
  <c r="L1374" i="2"/>
  <c r="I1374" i="2"/>
  <c r="M1947" i="2"/>
  <c r="K1947" i="2" s="1"/>
  <c r="L1947" i="2"/>
  <c r="I1947" i="2"/>
  <c r="M439" i="2"/>
  <c r="K439" i="2" s="1"/>
  <c r="L439" i="2"/>
  <c r="I439" i="2"/>
  <c r="M883" i="2"/>
  <c r="K883" i="2" s="1"/>
  <c r="L883" i="2"/>
  <c r="I883" i="2"/>
  <c r="M622" i="2"/>
  <c r="K622" i="2" s="1"/>
  <c r="L622" i="2"/>
  <c r="I622" i="2"/>
  <c r="M148" i="2"/>
  <c r="K148" i="2" s="1"/>
  <c r="L148" i="2"/>
  <c r="I148" i="2"/>
  <c r="M1465" i="2"/>
  <c r="K1465" i="2" s="1"/>
  <c r="L1465" i="2"/>
  <c r="I1465" i="2"/>
  <c r="M1844" i="2"/>
  <c r="L1844" i="2"/>
  <c r="K1844" i="2"/>
  <c r="I1844" i="2"/>
  <c r="M448" i="2"/>
  <c r="K448" i="2" s="1"/>
  <c r="L448" i="2"/>
  <c r="I448" i="2"/>
  <c r="M1969" i="2"/>
  <c r="K1969" i="2" s="1"/>
  <c r="L1969" i="2"/>
  <c r="I1969" i="2"/>
  <c r="M596" i="2"/>
  <c r="K596" i="2" s="1"/>
  <c r="L596" i="2"/>
  <c r="I596" i="2"/>
  <c r="M1895" i="2"/>
  <c r="K1895" i="2" s="1"/>
  <c r="L1895" i="2"/>
  <c r="I1895" i="2"/>
  <c r="M1691" i="2"/>
  <c r="K1691" i="2" s="1"/>
  <c r="L1691" i="2"/>
  <c r="I1691" i="2"/>
  <c r="M181" i="2"/>
  <c r="K181" i="2" s="1"/>
  <c r="L181" i="2"/>
  <c r="I181" i="2"/>
  <c r="M180" i="2"/>
  <c r="K180" i="2" s="1"/>
  <c r="L180" i="2"/>
  <c r="I180" i="2"/>
  <c r="M1227" i="2"/>
  <c r="K1227" i="2" s="1"/>
  <c r="L1227" i="2"/>
  <c r="I1227" i="2"/>
  <c r="M1631" i="2"/>
  <c r="K1631" i="2" s="1"/>
  <c r="L1631" i="2"/>
  <c r="I1631" i="2"/>
  <c r="M866" i="2"/>
  <c r="K866" i="2" s="1"/>
  <c r="L866" i="2"/>
  <c r="I866" i="2"/>
  <c r="M994" i="2"/>
  <c r="K994" i="2" s="1"/>
  <c r="L994" i="2"/>
  <c r="I994" i="2"/>
  <c r="M1628" i="2"/>
  <c r="K1628" i="2" s="1"/>
  <c r="L1628" i="2"/>
  <c r="I1628" i="2"/>
  <c r="M802" i="2"/>
  <c r="K802" i="2" s="1"/>
  <c r="L802" i="2"/>
  <c r="I802" i="2"/>
  <c r="M1626" i="2"/>
  <c r="K1626" i="2" s="1"/>
  <c r="L1626" i="2"/>
  <c r="I1626" i="2"/>
  <c r="M855" i="2"/>
  <c r="K855" i="2" s="1"/>
  <c r="L855" i="2"/>
  <c r="I855" i="2"/>
  <c r="M773" i="2"/>
  <c r="K773" i="2" s="1"/>
  <c r="L773" i="2"/>
  <c r="I773" i="2"/>
  <c r="M512" i="2"/>
  <c r="K512" i="2" s="1"/>
  <c r="L512" i="2"/>
  <c r="I512" i="2"/>
  <c r="M434" i="2"/>
  <c r="K434" i="2" s="1"/>
  <c r="L434" i="2"/>
  <c r="I434" i="2"/>
  <c r="M1621" i="2"/>
  <c r="K1621" i="2" s="1"/>
  <c r="L1621" i="2"/>
  <c r="I1621" i="2"/>
  <c r="M763" i="2"/>
  <c r="K763" i="2" s="1"/>
  <c r="L763" i="2"/>
  <c r="I763" i="2"/>
  <c r="M1619" i="2"/>
  <c r="K1619" i="2" s="1"/>
  <c r="L1619" i="2"/>
  <c r="I1619" i="2"/>
  <c r="M1618" i="2"/>
  <c r="K1618" i="2" s="1"/>
  <c r="L1618" i="2"/>
  <c r="I1618" i="2"/>
  <c r="M1617" i="2"/>
  <c r="K1617" i="2" s="1"/>
  <c r="L1617" i="2"/>
  <c r="I1617" i="2"/>
  <c r="M1616" i="2"/>
  <c r="K1616" i="2" s="1"/>
  <c r="L1616" i="2"/>
  <c r="I1616" i="2"/>
  <c r="M788" i="2"/>
  <c r="K788" i="2" s="1"/>
  <c r="L788" i="2"/>
  <c r="I788" i="2"/>
  <c r="M1614" i="2"/>
  <c r="K1614" i="2" s="1"/>
  <c r="L1614" i="2"/>
  <c r="I1614" i="2"/>
  <c r="M1613" i="2"/>
  <c r="K1613" i="2" s="1"/>
  <c r="L1613" i="2"/>
  <c r="I1613" i="2"/>
  <c r="M468" i="2"/>
  <c r="K468" i="2" s="1"/>
  <c r="L468" i="2"/>
  <c r="I468" i="2"/>
  <c r="M1611" i="2"/>
  <c r="K1611" i="2" s="1"/>
  <c r="L1611" i="2"/>
  <c r="I1611" i="2"/>
  <c r="M1251" i="2"/>
  <c r="K1251" i="2" s="1"/>
  <c r="L1251" i="2"/>
  <c r="I1251" i="2"/>
  <c r="M1609" i="2"/>
  <c r="K1609" i="2" s="1"/>
  <c r="L1609" i="2"/>
  <c r="I1609" i="2"/>
  <c r="M1608" i="2"/>
  <c r="K1608" i="2" s="1"/>
  <c r="L1608" i="2"/>
  <c r="I1608" i="2"/>
  <c r="M884" i="2"/>
  <c r="K884" i="2" s="1"/>
  <c r="L884" i="2"/>
  <c r="I884" i="2"/>
  <c r="M1606" i="2"/>
  <c r="K1606" i="2" s="1"/>
  <c r="L1606" i="2"/>
  <c r="I1606" i="2"/>
  <c r="M1605" i="2"/>
  <c r="K1605" i="2" s="1"/>
  <c r="L1605" i="2"/>
  <c r="I1605" i="2"/>
  <c r="M299" i="2"/>
  <c r="K299" i="2" s="1"/>
  <c r="L299" i="2"/>
  <c r="I299" i="2"/>
  <c r="M1603" i="2"/>
  <c r="K1603" i="2" s="1"/>
  <c r="L1603" i="2"/>
  <c r="I1603" i="2"/>
  <c r="M16" i="2"/>
  <c r="K16" i="2" s="1"/>
  <c r="L16" i="2"/>
  <c r="I16" i="2"/>
  <c r="M1601" i="2"/>
  <c r="K1601" i="2" s="1"/>
  <c r="L1601" i="2"/>
  <c r="I1601" i="2"/>
  <c r="M1600" i="2"/>
  <c r="K1600" i="2" s="1"/>
  <c r="L1600" i="2"/>
  <c r="I1600" i="2"/>
  <c r="M479" i="2"/>
  <c r="K479" i="2" s="1"/>
  <c r="L479" i="2"/>
  <c r="I479" i="2"/>
  <c r="M1598" i="2"/>
  <c r="K1598" i="2" s="1"/>
  <c r="L1598" i="2"/>
  <c r="I1598" i="2"/>
  <c r="M199" i="2"/>
  <c r="K199" i="2" s="1"/>
  <c r="L199" i="2"/>
  <c r="I199" i="2"/>
  <c r="M1596" i="2"/>
  <c r="K1596" i="2" s="1"/>
  <c r="L1596" i="2"/>
  <c r="I1596" i="2"/>
  <c r="M868" i="2"/>
  <c r="K868" i="2" s="1"/>
  <c r="L868" i="2"/>
  <c r="I868" i="2"/>
  <c r="M941" i="2"/>
  <c r="K941" i="2" s="1"/>
  <c r="L941" i="2"/>
  <c r="I941" i="2"/>
  <c r="M1658" i="2"/>
  <c r="K1658" i="2" s="1"/>
  <c r="L1658" i="2"/>
  <c r="I1658" i="2"/>
  <c r="M1552" i="2"/>
  <c r="K1552" i="2" s="1"/>
  <c r="L1552" i="2"/>
  <c r="I1552" i="2"/>
  <c r="M283" i="2"/>
  <c r="K283" i="2" s="1"/>
  <c r="L283" i="2"/>
  <c r="I283" i="2"/>
  <c r="M1590" i="2"/>
  <c r="K1590" i="2" s="1"/>
  <c r="L1590" i="2"/>
  <c r="I1590" i="2"/>
  <c r="M211" i="2"/>
  <c r="K211" i="2" s="1"/>
  <c r="L211" i="2"/>
  <c r="I211" i="2"/>
  <c r="M1588" i="2"/>
  <c r="K1588" i="2" s="1"/>
  <c r="L1588" i="2"/>
  <c r="I1588" i="2"/>
  <c r="M1843" i="2"/>
  <c r="K1843" i="2" s="1"/>
  <c r="L1843" i="2"/>
  <c r="I1843" i="2"/>
  <c r="M1057" i="2"/>
  <c r="K1057" i="2" s="1"/>
  <c r="L1057" i="2"/>
  <c r="I1057" i="2"/>
  <c r="M1309" i="2"/>
  <c r="K1309" i="2" s="1"/>
  <c r="L1309" i="2"/>
  <c r="I1309" i="2"/>
  <c r="M1161" i="2"/>
  <c r="K1161" i="2" s="1"/>
  <c r="L1161" i="2"/>
  <c r="I1161" i="2"/>
  <c r="M311" i="2"/>
  <c r="K311" i="2" s="1"/>
  <c r="L311" i="2"/>
  <c r="I311" i="2"/>
  <c r="M1582" i="2"/>
  <c r="K1582" i="2" s="1"/>
  <c r="L1582" i="2"/>
  <c r="I1582" i="2"/>
  <c r="M444" i="2"/>
  <c r="K444" i="2" s="1"/>
  <c r="L444" i="2"/>
  <c r="I444" i="2"/>
  <c r="M1580" i="2"/>
  <c r="K1580" i="2" s="1"/>
  <c r="L1580" i="2"/>
  <c r="I1580" i="2"/>
  <c r="M567" i="2"/>
  <c r="K567" i="2" s="1"/>
  <c r="L567" i="2"/>
  <c r="I567" i="2"/>
  <c r="M1417" i="2"/>
  <c r="K1417" i="2" s="1"/>
  <c r="L1417" i="2"/>
  <c r="I1417" i="2"/>
  <c r="M117" i="2"/>
  <c r="K117" i="2" s="1"/>
  <c r="L117" i="2"/>
  <c r="I117" i="2"/>
  <c r="M1576" i="2"/>
  <c r="K1576" i="2" s="1"/>
  <c r="L1576" i="2"/>
  <c r="I1576" i="2"/>
  <c r="M1136" i="2"/>
  <c r="K1136" i="2" s="1"/>
  <c r="L1136" i="2"/>
  <c r="I1136" i="2"/>
  <c r="M1574" i="2"/>
  <c r="K1574" i="2" s="1"/>
  <c r="L1574" i="2"/>
  <c r="I1574" i="2"/>
  <c r="M1513" i="2"/>
  <c r="K1513" i="2" s="1"/>
  <c r="L1513" i="2"/>
  <c r="I1513" i="2"/>
  <c r="M1725" i="2"/>
  <c r="K1725" i="2" s="1"/>
  <c r="L1725" i="2"/>
  <c r="I1725" i="2"/>
  <c r="M1353" i="2"/>
  <c r="K1353" i="2" s="1"/>
  <c r="L1353" i="2"/>
  <c r="I1353" i="2"/>
  <c r="M429" i="2"/>
  <c r="K429" i="2" s="1"/>
  <c r="L429" i="2"/>
  <c r="I429" i="2"/>
  <c r="M1569" i="2"/>
  <c r="K1569" i="2" s="1"/>
  <c r="L1569" i="2"/>
  <c r="I1569" i="2"/>
  <c r="M1568" i="2"/>
  <c r="K1568" i="2" s="1"/>
  <c r="L1568" i="2"/>
  <c r="I1568" i="2"/>
  <c r="M1567" i="2"/>
  <c r="K1567" i="2" s="1"/>
  <c r="L1567" i="2"/>
  <c r="I1567" i="2"/>
  <c r="M785" i="2"/>
  <c r="K785" i="2" s="1"/>
  <c r="L785" i="2"/>
  <c r="I785" i="2"/>
  <c r="M1565" i="2"/>
  <c r="K1565" i="2" s="1"/>
  <c r="L1565" i="2"/>
  <c r="I1565" i="2"/>
  <c r="M1564" i="2"/>
  <c r="K1564" i="2" s="1"/>
  <c r="L1564" i="2"/>
  <c r="I1564" i="2"/>
  <c r="M1023" i="2"/>
  <c r="K1023" i="2" s="1"/>
  <c r="L1023" i="2"/>
  <c r="I1023" i="2"/>
  <c r="M308" i="2"/>
  <c r="K308" i="2" s="1"/>
  <c r="L308" i="2"/>
  <c r="I308" i="2"/>
  <c r="M809" i="2"/>
  <c r="K809" i="2" s="1"/>
  <c r="L809" i="2"/>
  <c r="I809" i="2"/>
  <c r="M1560" i="2"/>
  <c r="K1560" i="2" s="1"/>
  <c r="L1560" i="2"/>
  <c r="I1560" i="2"/>
  <c r="M1559" i="2"/>
  <c r="K1559" i="2" s="1"/>
  <c r="L1559" i="2"/>
  <c r="I1559" i="2"/>
  <c r="M955" i="2"/>
  <c r="K955" i="2" s="1"/>
  <c r="L955" i="2"/>
  <c r="I955" i="2"/>
  <c r="M1389" i="2"/>
  <c r="K1389" i="2" s="1"/>
  <c r="L1389" i="2"/>
  <c r="I1389" i="2"/>
  <c r="M37" i="2"/>
  <c r="K37" i="2" s="1"/>
  <c r="L37" i="2"/>
  <c r="I37" i="2"/>
  <c r="M963" i="2"/>
  <c r="K963" i="2" s="1"/>
  <c r="L963" i="2"/>
  <c r="I963" i="2"/>
  <c r="M1432" i="2"/>
  <c r="K1432" i="2" s="1"/>
  <c r="L1432" i="2"/>
  <c r="I1432" i="2"/>
  <c r="M430" i="2"/>
  <c r="K430" i="2" s="1"/>
  <c r="L430" i="2"/>
  <c r="I430" i="2"/>
  <c r="M1164" i="2"/>
  <c r="K1164" i="2" s="1"/>
  <c r="L1164" i="2"/>
  <c r="I1164" i="2"/>
  <c r="M1814" i="2"/>
  <c r="K1814" i="2" s="1"/>
  <c r="L1814" i="2"/>
  <c r="I1814" i="2"/>
  <c r="M645" i="2"/>
  <c r="K645" i="2" s="1"/>
  <c r="L645" i="2"/>
  <c r="I645" i="2"/>
  <c r="M1587" i="2"/>
  <c r="K1587" i="2" s="1"/>
  <c r="L1587" i="2"/>
  <c r="I1587" i="2"/>
  <c r="M432" i="2"/>
  <c r="K432" i="2" s="1"/>
  <c r="L432" i="2"/>
  <c r="I432" i="2"/>
  <c r="M1731" i="2"/>
  <c r="K1731" i="2" s="1"/>
  <c r="L1731" i="2"/>
  <c r="I1731" i="2"/>
  <c r="M996" i="2"/>
  <c r="K996" i="2" s="1"/>
  <c r="L996" i="2"/>
  <c r="I996" i="2"/>
  <c r="M1155" i="2"/>
  <c r="K1155" i="2" s="1"/>
  <c r="L1155" i="2"/>
  <c r="I1155" i="2"/>
  <c r="M1674" i="2"/>
  <c r="K1674" i="2" s="1"/>
  <c r="L1674" i="2"/>
  <c r="I1674" i="2"/>
  <c r="M155" i="2"/>
  <c r="K155" i="2" s="1"/>
  <c r="L155" i="2"/>
  <c r="I155" i="2"/>
  <c r="M543" i="2"/>
  <c r="K543" i="2" s="1"/>
  <c r="L543" i="2"/>
  <c r="I543" i="2"/>
  <c r="M786" i="2"/>
  <c r="K786" i="2" s="1"/>
  <c r="L786" i="2"/>
  <c r="I786" i="2"/>
  <c r="M583" i="2"/>
  <c r="K583" i="2" s="1"/>
  <c r="L583" i="2"/>
  <c r="I583" i="2"/>
  <c r="M1914" i="2"/>
  <c r="K1914" i="2" s="1"/>
  <c r="L1914" i="2"/>
  <c r="I1914" i="2"/>
  <c r="M594" i="2"/>
  <c r="K594" i="2" s="1"/>
  <c r="L594" i="2"/>
  <c r="I594" i="2"/>
  <c r="M560" i="2"/>
  <c r="K560" i="2" s="1"/>
  <c r="L560" i="2"/>
  <c r="I560" i="2"/>
  <c r="M1304" i="2"/>
  <c r="K1304" i="2" s="1"/>
  <c r="L1304" i="2"/>
  <c r="I1304" i="2"/>
  <c r="M1535" i="2"/>
  <c r="K1535" i="2" s="1"/>
  <c r="L1535" i="2"/>
  <c r="I1535" i="2"/>
  <c r="M1534" i="2"/>
  <c r="K1534" i="2" s="1"/>
  <c r="L1534" i="2"/>
  <c r="I1534" i="2"/>
  <c r="M1505" i="2"/>
  <c r="K1505" i="2" s="1"/>
  <c r="L1505" i="2"/>
  <c r="I1505" i="2"/>
  <c r="M492" i="2"/>
  <c r="K492" i="2" s="1"/>
  <c r="L492" i="2"/>
  <c r="I492" i="2"/>
  <c r="M1383" i="2"/>
  <c r="K1383" i="2" s="1"/>
  <c r="L1383" i="2"/>
  <c r="I1383" i="2"/>
  <c r="M1338" i="2"/>
  <c r="K1338" i="2" s="1"/>
  <c r="L1338" i="2"/>
  <c r="I1338" i="2"/>
  <c r="M1703" i="2"/>
  <c r="K1703" i="2" s="1"/>
  <c r="L1703" i="2"/>
  <c r="I1703" i="2"/>
  <c r="M1528" i="2"/>
  <c r="K1528" i="2" s="1"/>
  <c r="L1528" i="2"/>
  <c r="I1528" i="2"/>
  <c r="M1527" i="2"/>
  <c r="K1527" i="2" s="1"/>
  <c r="L1527" i="2"/>
  <c r="I1527" i="2"/>
  <c r="M671" i="2"/>
  <c r="K671" i="2" s="1"/>
  <c r="L671" i="2"/>
  <c r="I671" i="2"/>
  <c r="M1525" i="2"/>
  <c r="K1525" i="2" s="1"/>
  <c r="L1525" i="2"/>
  <c r="I1525" i="2"/>
  <c r="M1495" i="2"/>
  <c r="K1495" i="2" s="1"/>
  <c r="L1495" i="2"/>
  <c r="I1495" i="2"/>
  <c r="M1523" i="2"/>
  <c r="K1523" i="2" s="1"/>
  <c r="L1523" i="2"/>
  <c r="I1523" i="2"/>
  <c r="M1364" i="2"/>
  <c r="K1364" i="2" s="1"/>
  <c r="L1364" i="2"/>
  <c r="I1364" i="2"/>
  <c r="M292" i="2"/>
  <c r="K292" i="2" s="1"/>
  <c r="L292" i="2"/>
  <c r="I292" i="2"/>
  <c r="M1058" i="2"/>
  <c r="K1058" i="2" s="1"/>
  <c r="L1058" i="2"/>
  <c r="I1058" i="2"/>
  <c r="M1974" i="2"/>
  <c r="K1974" i="2" s="1"/>
  <c r="L1974" i="2"/>
  <c r="I1974" i="2"/>
  <c r="M1518" i="2"/>
  <c r="K1518" i="2" s="1"/>
  <c r="L1518" i="2"/>
  <c r="I1518" i="2"/>
  <c r="M554" i="2"/>
  <c r="K554" i="2" s="1"/>
  <c r="L554" i="2"/>
  <c r="I554" i="2"/>
  <c r="M677" i="2"/>
  <c r="K677" i="2" s="1"/>
  <c r="L677" i="2"/>
  <c r="I677" i="2"/>
  <c r="M1366" i="2"/>
  <c r="K1366" i="2" s="1"/>
  <c r="L1366" i="2"/>
  <c r="I1366" i="2"/>
  <c r="M345" i="2"/>
  <c r="K345" i="2" s="1"/>
  <c r="L345" i="2"/>
  <c r="I345" i="2"/>
  <c r="M1302" i="2"/>
  <c r="K1302" i="2" s="1"/>
  <c r="L1302" i="2"/>
  <c r="I1302" i="2"/>
  <c r="M1512" i="2"/>
  <c r="K1512" i="2" s="1"/>
  <c r="L1512" i="2"/>
  <c r="I1512" i="2"/>
  <c r="M575" i="2"/>
  <c r="K575" i="2" s="1"/>
  <c r="L575" i="2"/>
  <c r="I575" i="2"/>
  <c r="M1431" i="2"/>
  <c r="K1431" i="2" s="1"/>
  <c r="L1431" i="2"/>
  <c r="I1431" i="2"/>
  <c r="M42" i="2"/>
  <c r="K42" i="2" s="1"/>
  <c r="L42" i="2"/>
  <c r="I42" i="2"/>
  <c r="M829" i="2"/>
  <c r="K829" i="2" s="1"/>
  <c r="L829" i="2"/>
  <c r="I829" i="2"/>
  <c r="M1507" i="2"/>
  <c r="K1507" i="2" s="1"/>
  <c r="L1507" i="2"/>
  <c r="I1507" i="2"/>
  <c r="M1506" i="2"/>
  <c r="K1506" i="2" s="1"/>
  <c r="L1506" i="2"/>
  <c r="I1506" i="2"/>
  <c r="M1887" i="2"/>
  <c r="K1887" i="2" s="1"/>
  <c r="L1887" i="2"/>
  <c r="I1887" i="2"/>
  <c r="M1086" i="2"/>
  <c r="K1086" i="2" s="1"/>
  <c r="L1086" i="2"/>
  <c r="I1086" i="2"/>
  <c r="M1771" i="2"/>
  <c r="K1771" i="2" s="1"/>
  <c r="L1771" i="2"/>
  <c r="I1771" i="2"/>
  <c r="M939" i="2"/>
  <c r="K939" i="2" s="1"/>
  <c r="L939" i="2"/>
  <c r="I939" i="2"/>
  <c r="M1905" i="2"/>
  <c r="K1905" i="2" s="1"/>
  <c r="L1905" i="2"/>
  <c r="I1905" i="2"/>
  <c r="M1648" i="2"/>
  <c r="K1648" i="2" s="1"/>
  <c r="L1648" i="2"/>
  <c r="I1648" i="2"/>
  <c r="M173" i="2"/>
  <c r="K173" i="2" s="1"/>
  <c r="L173" i="2"/>
  <c r="I173" i="2"/>
  <c r="M1244" i="2"/>
  <c r="K1244" i="2" s="1"/>
  <c r="L1244" i="2"/>
  <c r="I1244" i="2"/>
  <c r="M781" i="2"/>
  <c r="L781" i="2"/>
  <c r="K781" i="2"/>
  <c r="I781" i="2"/>
  <c r="M281" i="2"/>
  <c r="K281" i="2" s="1"/>
  <c r="L281" i="2"/>
  <c r="I281" i="2"/>
  <c r="M1401" i="2"/>
  <c r="K1401" i="2" s="1"/>
  <c r="L1401" i="2"/>
  <c r="I1401" i="2"/>
  <c r="M940" i="2"/>
  <c r="K940" i="2" s="1"/>
  <c r="L940" i="2"/>
  <c r="I940" i="2"/>
  <c r="M1493" i="2"/>
  <c r="K1493" i="2" s="1"/>
  <c r="L1493" i="2"/>
  <c r="I1493" i="2"/>
  <c r="M1492" i="2"/>
  <c r="K1492" i="2" s="1"/>
  <c r="L1492" i="2"/>
  <c r="I1492" i="2"/>
  <c r="M1491" i="2"/>
  <c r="K1491" i="2" s="1"/>
  <c r="L1491" i="2"/>
  <c r="I1491" i="2"/>
  <c r="M1751" i="2"/>
  <c r="K1751" i="2" s="1"/>
  <c r="L1751" i="2"/>
  <c r="I1751" i="2"/>
  <c r="M1966" i="2"/>
  <c r="K1966" i="2" s="1"/>
  <c r="L1966" i="2"/>
  <c r="I1966" i="2"/>
  <c r="M17" i="2"/>
  <c r="K17" i="2" s="1"/>
  <c r="L17" i="2"/>
  <c r="I17" i="2"/>
  <c r="M324" i="2"/>
  <c r="K324" i="2" s="1"/>
  <c r="L324" i="2"/>
  <c r="I324" i="2"/>
  <c r="M1279" i="2"/>
  <c r="K1279" i="2" s="1"/>
  <c r="L1279" i="2"/>
  <c r="I1279" i="2"/>
  <c r="M1485" i="2"/>
  <c r="K1485" i="2" s="1"/>
  <c r="L1485" i="2"/>
  <c r="I1485" i="2"/>
  <c r="M609" i="2"/>
  <c r="K609" i="2" s="1"/>
  <c r="L609" i="2"/>
  <c r="I609" i="2"/>
  <c r="M470" i="2"/>
  <c r="K470" i="2" s="1"/>
  <c r="L470" i="2"/>
  <c r="I470" i="2"/>
  <c r="M1482" i="2"/>
  <c r="K1482" i="2" s="1"/>
  <c r="L1482" i="2"/>
  <c r="I1482" i="2"/>
  <c r="M981" i="2"/>
  <c r="K981" i="2" s="1"/>
  <c r="L981" i="2"/>
  <c r="I981" i="2"/>
  <c r="M1480" i="2"/>
  <c r="K1480" i="2" s="1"/>
  <c r="L1480" i="2"/>
  <c r="I1480" i="2"/>
  <c r="M298" i="2"/>
  <c r="K298" i="2" s="1"/>
  <c r="L298" i="2"/>
  <c r="I298" i="2"/>
  <c r="M1416" i="2"/>
  <c r="K1416" i="2" s="1"/>
  <c r="L1416" i="2"/>
  <c r="I1416" i="2"/>
  <c r="M335" i="2"/>
  <c r="K335" i="2" s="1"/>
  <c r="L335" i="2"/>
  <c r="I335" i="2"/>
  <c r="M236" i="2"/>
  <c r="K236" i="2" s="1"/>
  <c r="L236" i="2"/>
  <c r="I236" i="2"/>
  <c r="M178" i="2"/>
  <c r="K178" i="2" s="1"/>
  <c r="L178" i="2"/>
  <c r="I178" i="2"/>
  <c r="M891" i="2"/>
  <c r="K891" i="2" s="1"/>
  <c r="L891" i="2"/>
  <c r="I891" i="2"/>
  <c r="M1788" i="2"/>
  <c r="K1788" i="2" s="1"/>
  <c r="L1788" i="2"/>
  <c r="I1788" i="2"/>
  <c r="M1472" i="2"/>
  <c r="K1472" i="2" s="1"/>
  <c r="L1472" i="2"/>
  <c r="I1472" i="2"/>
  <c r="M1486" i="2"/>
  <c r="K1486" i="2" s="1"/>
  <c r="L1486" i="2"/>
  <c r="I1486" i="2"/>
  <c r="M935" i="2"/>
  <c r="K935" i="2" s="1"/>
  <c r="L935" i="2"/>
  <c r="I935" i="2"/>
  <c r="M1469" i="2"/>
  <c r="K1469" i="2" s="1"/>
  <c r="L1469" i="2"/>
  <c r="I1469" i="2"/>
  <c r="M1468" i="2"/>
  <c r="K1468" i="2" s="1"/>
  <c r="L1468" i="2"/>
  <c r="I1468" i="2"/>
  <c r="M1467" i="2"/>
  <c r="K1467" i="2" s="1"/>
  <c r="L1467" i="2"/>
  <c r="I1467" i="2"/>
  <c r="M296" i="2"/>
  <c r="K296" i="2" s="1"/>
  <c r="L296" i="2"/>
  <c r="I296" i="2"/>
  <c r="M317" i="2"/>
  <c r="K317" i="2" s="1"/>
  <c r="L317" i="2"/>
  <c r="I317" i="2"/>
  <c r="M103" i="2"/>
  <c r="K103" i="2" s="1"/>
  <c r="L103" i="2"/>
  <c r="I103" i="2"/>
  <c r="M240" i="2"/>
  <c r="K240" i="2" s="1"/>
  <c r="L240" i="2"/>
  <c r="I240" i="2"/>
  <c r="M737" i="2"/>
  <c r="K737" i="2" s="1"/>
  <c r="L737" i="2"/>
  <c r="I737" i="2"/>
  <c r="M1494" i="2"/>
  <c r="K1494" i="2" s="1"/>
  <c r="L1494" i="2"/>
  <c r="I1494" i="2"/>
  <c r="M1075" i="2"/>
  <c r="K1075" i="2" s="1"/>
  <c r="L1075" i="2"/>
  <c r="I1075" i="2"/>
  <c r="M1280" i="2"/>
  <c r="K1280" i="2" s="1"/>
  <c r="L1280" i="2"/>
  <c r="I1280" i="2"/>
  <c r="M202" i="2"/>
  <c r="K202" i="2" s="1"/>
  <c r="L202" i="2"/>
  <c r="I202" i="2"/>
  <c r="M1458" i="2"/>
  <c r="K1458" i="2" s="1"/>
  <c r="L1458" i="2"/>
  <c r="I1458" i="2"/>
  <c r="M1832" i="2"/>
  <c r="K1832" i="2" s="1"/>
  <c r="L1832" i="2"/>
  <c r="I1832" i="2"/>
  <c r="M747" i="2"/>
  <c r="K747" i="2" s="1"/>
  <c r="L747" i="2"/>
  <c r="I747" i="2"/>
  <c r="M420" i="2"/>
  <c r="K420" i="2" s="1"/>
  <c r="L420" i="2"/>
  <c r="I420" i="2"/>
  <c r="M100" i="2"/>
  <c r="K100" i="2" s="1"/>
  <c r="L100" i="2"/>
  <c r="I100" i="2"/>
  <c r="M1950" i="2"/>
  <c r="K1950" i="2" s="1"/>
  <c r="L1950" i="2"/>
  <c r="I1950" i="2"/>
  <c r="M22" i="2"/>
  <c r="K22" i="2" s="1"/>
  <c r="L22" i="2"/>
  <c r="I22" i="2"/>
  <c r="M1181" i="2"/>
  <c r="K1181" i="2" s="1"/>
  <c r="L1181" i="2"/>
  <c r="I1181" i="2"/>
  <c r="M1211" i="2"/>
  <c r="K1211" i="2" s="1"/>
  <c r="L1211" i="2"/>
  <c r="I1211" i="2"/>
  <c r="M572" i="2"/>
  <c r="K572" i="2" s="1"/>
  <c r="L572" i="2"/>
  <c r="I572" i="2"/>
  <c r="M775" i="2"/>
  <c r="K775" i="2" s="1"/>
  <c r="L775" i="2"/>
  <c r="I775" i="2"/>
  <c r="M209" i="2"/>
  <c r="K209" i="2" s="1"/>
  <c r="L209" i="2"/>
  <c r="I209" i="2"/>
  <c r="M882" i="2"/>
  <c r="L882" i="2"/>
  <c r="K882" i="2"/>
  <c r="I882" i="2"/>
  <c r="M1607" i="2"/>
  <c r="K1607" i="2" s="1"/>
  <c r="L1607" i="2"/>
  <c r="I1607" i="2"/>
  <c r="M807" i="2"/>
  <c r="K807" i="2" s="1"/>
  <c r="L807" i="2"/>
  <c r="I807" i="2"/>
  <c r="M1930" i="2"/>
  <c r="K1930" i="2" s="1"/>
  <c r="L1930" i="2"/>
  <c r="I1930" i="2"/>
  <c r="M1441" i="2"/>
  <c r="K1441" i="2" s="1"/>
  <c r="L1441" i="2"/>
  <c r="I1441" i="2"/>
  <c r="M404" i="2"/>
  <c r="K404" i="2" s="1"/>
  <c r="L404" i="2"/>
  <c r="I404" i="2"/>
  <c r="M1637" i="2"/>
  <c r="K1637" i="2" s="1"/>
  <c r="L1637" i="2"/>
  <c r="I1637" i="2"/>
  <c r="M1524" i="2"/>
  <c r="K1524" i="2" s="1"/>
  <c r="L1524" i="2"/>
  <c r="I1524" i="2"/>
  <c r="M1643" i="2"/>
  <c r="K1643" i="2" s="1"/>
  <c r="L1643" i="2"/>
  <c r="I1643" i="2"/>
  <c r="M1978" i="2"/>
  <c r="K1978" i="2" s="1"/>
  <c r="L1978" i="2"/>
  <c r="I1978" i="2"/>
  <c r="M1435" i="2"/>
  <c r="K1435" i="2" s="1"/>
  <c r="L1435" i="2"/>
  <c r="I1435" i="2"/>
  <c r="M124" i="2"/>
  <c r="K124" i="2" s="1"/>
  <c r="L124" i="2"/>
  <c r="I124" i="2"/>
  <c r="M552" i="2"/>
  <c r="K552" i="2" s="1"/>
  <c r="L552" i="2"/>
  <c r="I552" i="2"/>
  <c r="M837" i="2"/>
  <c r="K837" i="2" s="1"/>
  <c r="L837" i="2"/>
  <c r="I837" i="2"/>
  <c r="M666" i="2"/>
  <c r="K666" i="2" s="1"/>
  <c r="L666" i="2"/>
  <c r="I666" i="2"/>
  <c r="M1430" i="2"/>
  <c r="K1430" i="2" s="1"/>
  <c r="L1430" i="2"/>
  <c r="I1430" i="2"/>
  <c r="M1508" i="2"/>
  <c r="K1508" i="2" s="1"/>
  <c r="L1508" i="2"/>
  <c r="I1508" i="2"/>
  <c r="M1428" i="2"/>
  <c r="K1428" i="2" s="1"/>
  <c r="L1428" i="2"/>
  <c r="I1428" i="2"/>
  <c r="M854" i="2"/>
  <c r="K854" i="2" s="1"/>
  <c r="L854" i="2"/>
  <c r="I854" i="2"/>
  <c r="M1426" i="2"/>
  <c r="K1426" i="2" s="1"/>
  <c r="L1426" i="2"/>
  <c r="I1426" i="2"/>
  <c r="M300" i="2"/>
  <c r="K300" i="2" s="1"/>
  <c r="L300" i="2"/>
  <c r="I300" i="2"/>
  <c r="M858" i="2"/>
  <c r="K858" i="2" s="1"/>
  <c r="L858" i="2"/>
  <c r="I858" i="2"/>
  <c r="M1423" i="2"/>
  <c r="K1423" i="2" s="1"/>
  <c r="L1423" i="2"/>
  <c r="I1423" i="2"/>
  <c r="M1422" i="2"/>
  <c r="K1422" i="2" s="1"/>
  <c r="L1422" i="2"/>
  <c r="I1422" i="2"/>
  <c r="M1421" i="2"/>
  <c r="K1421" i="2" s="1"/>
  <c r="L1421" i="2"/>
  <c r="I1421" i="2"/>
  <c r="M1545" i="2"/>
  <c r="K1545" i="2" s="1"/>
  <c r="L1545" i="2"/>
  <c r="I1545" i="2"/>
  <c r="M1419" i="2"/>
  <c r="K1419" i="2" s="1"/>
  <c r="L1419" i="2"/>
  <c r="I1419" i="2"/>
  <c r="M1418" i="2"/>
  <c r="K1418" i="2" s="1"/>
  <c r="L1418" i="2"/>
  <c r="I1418" i="2"/>
  <c r="M449" i="2"/>
  <c r="K449" i="2" s="1"/>
  <c r="L449" i="2"/>
  <c r="I449" i="2"/>
  <c r="M661" i="2"/>
  <c r="K661" i="2" s="1"/>
  <c r="L661" i="2"/>
  <c r="I661" i="2"/>
  <c r="M1415" i="2"/>
  <c r="K1415" i="2" s="1"/>
  <c r="L1415" i="2"/>
  <c r="I1415" i="2"/>
  <c r="M1561" i="2"/>
  <c r="K1561" i="2" s="1"/>
  <c r="L1561" i="2"/>
  <c r="I1561" i="2"/>
  <c r="M1413" i="2"/>
  <c r="K1413" i="2" s="1"/>
  <c r="L1413" i="2"/>
  <c r="I1413" i="2"/>
  <c r="M205" i="2"/>
  <c r="K205" i="2" s="1"/>
  <c r="L205" i="2"/>
  <c r="I205" i="2"/>
  <c r="M1536" i="2"/>
  <c r="K1536" i="2" s="1"/>
  <c r="L1536" i="2"/>
  <c r="I1536" i="2"/>
  <c r="M1951" i="2"/>
  <c r="K1951" i="2" s="1"/>
  <c r="L1951" i="2"/>
  <c r="I1951" i="2"/>
  <c r="M1409" i="2"/>
  <c r="L1409" i="2"/>
  <c r="K1409" i="2"/>
  <c r="I1409" i="2"/>
  <c r="M1501" i="2"/>
  <c r="K1501" i="2" s="1"/>
  <c r="L1501" i="2"/>
  <c r="I1501" i="2"/>
  <c r="M765" i="2"/>
  <c r="K765" i="2" s="1"/>
  <c r="L765" i="2"/>
  <c r="I765" i="2"/>
  <c r="M965" i="2"/>
  <c r="K965" i="2" s="1"/>
  <c r="L965" i="2"/>
  <c r="I965" i="2"/>
  <c r="M1405" i="2"/>
  <c r="K1405" i="2" s="1"/>
  <c r="L1405" i="2"/>
  <c r="I1405" i="2"/>
  <c r="M490" i="2"/>
  <c r="K490" i="2" s="1"/>
  <c r="L490" i="2"/>
  <c r="I490" i="2"/>
  <c r="M1589" i="2"/>
  <c r="K1589" i="2" s="1"/>
  <c r="L1589" i="2"/>
  <c r="I1589" i="2"/>
  <c r="M1402" i="2"/>
  <c r="K1402" i="2" s="1"/>
  <c r="L1402" i="2"/>
  <c r="I1402" i="2"/>
  <c r="M1716" i="2"/>
  <c r="K1716" i="2" s="1"/>
  <c r="L1716" i="2"/>
  <c r="I1716" i="2"/>
  <c r="M1043" i="2"/>
  <c r="K1043" i="2" s="1"/>
  <c r="L1043" i="2"/>
  <c r="I1043" i="2"/>
  <c r="M1639" i="2"/>
  <c r="K1639" i="2" s="1"/>
  <c r="L1639" i="2"/>
  <c r="I1639" i="2"/>
  <c r="M1398" i="2"/>
  <c r="K1398" i="2" s="1"/>
  <c r="L1398" i="2"/>
  <c r="I1398" i="2"/>
  <c r="M1397" i="2"/>
  <c r="K1397" i="2" s="1"/>
  <c r="L1397" i="2"/>
  <c r="I1397" i="2"/>
  <c r="M1767" i="2"/>
  <c r="K1767" i="2" s="1"/>
  <c r="L1767" i="2"/>
  <c r="I1767" i="2"/>
  <c r="M1459" i="2"/>
  <c r="K1459" i="2" s="1"/>
  <c r="L1459" i="2"/>
  <c r="I1459" i="2"/>
  <c r="M494" i="2"/>
  <c r="K494" i="2" s="1"/>
  <c r="L494" i="2"/>
  <c r="I494" i="2"/>
  <c r="M1632" i="2"/>
  <c r="K1632" i="2" s="1"/>
  <c r="L1632" i="2"/>
  <c r="I1632" i="2"/>
  <c r="M1392" i="2"/>
  <c r="K1392" i="2" s="1"/>
  <c r="L1392" i="2"/>
  <c r="I1392" i="2"/>
  <c r="M246" i="2"/>
  <c r="K246" i="2" s="1"/>
  <c r="L246" i="2"/>
  <c r="I246" i="2"/>
  <c r="M1650" i="2"/>
  <c r="K1650" i="2" s="1"/>
  <c r="L1650" i="2"/>
  <c r="I1650" i="2"/>
  <c r="M620" i="2"/>
  <c r="K620" i="2" s="1"/>
  <c r="L620" i="2"/>
  <c r="I620" i="2"/>
  <c r="M1388" i="2"/>
  <c r="K1388" i="2" s="1"/>
  <c r="L1388" i="2"/>
  <c r="I1388" i="2"/>
  <c r="M706" i="2"/>
  <c r="K706" i="2" s="1"/>
  <c r="L706" i="2"/>
  <c r="I706" i="2"/>
  <c r="M1386" i="2"/>
  <c r="K1386" i="2" s="1"/>
  <c r="L1386" i="2"/>
  <c r="I1386" i="2"/>
  <c r="M1455" i="2"/>
  <c r="K1455" i="2" s="1"/>
  <c r="L1455" i="2"/>
  <c r="I1455" i="2"/>
  <c r="M1202" i="2"/>
  <c r="K1202" i="2" s="1"/>
  <c r="L1202" i="2"/>
  <c r="I1202" i="2"/>
  <c r="M1115" i="2"/>
  <c r="K1115" i="2" s="1"/>
  <c r="L1115" i="2"/>
  <c r="I1115" i="2"/>
  <c r="M279" i="2"/>
  <c r="K279" i="2" s="1"/>
  <c r="L279" i="2"/>
  <c r="I279" i="2"/>
  <c r="M397" i="2"/>
  <c r="K397" i="2" s="1"/>
  <c r="L397" i="2"/>
  <c r="I397" i="2"/>
  <c r="M833" i="2"/>
  <c r="K833" i="2" s="1"/>
  <c r="L833" i="2"/>
  <c r="I833" i="2"/>
  <c r="M1638" i="2"/>
  <c r="K1638" i="2" s="1"/>
  <c r="L1638" i="2"/>
  <c r="I1638" i="2"/>
  <c r="M1378" i="2"/>
  <c r="K1378" i="2" s="1"/>
  <c r="L1378" i="2"/>
  <c r="I1378" i="2"/>
  <c r="M1377" i="2"/>
  <c r="K1377" i="2" s="1"/>
  <c r="L1377" i="2"/>
  <c r="I1377" i="2"/>
  <c r="M393" i="2"/>
  <c r="K393" i="2" s="1"/>
  <c r="L393" i="2"/>
  <c r="I393" i="2"/>
  <c r="M919" i="2"/>
  <c r="K919" i="2" s="1"/>
  <c r="L919" i="2"/>
  <c r="I919" i="2"/>
  <c r="M689" i="2"/>
  <c r="K689" i="2" s="1"/>
  <c r="L689" i="2"/>
  <c r="I689" i="2"/>
  <c r="M86" i="2"/>
  <c r="K86" i="2" s="1"/>
  <c r="L86" i="2"/>
  <c r="I86" i="2"/>
  <c r="M1134" i="2"/>
  <c r="K1134" i="2" s="1"/>
  <c r="L1134" i="2"/>
  <c r="I1134" i="2"/>
  <c r="M1150" i="2"/>
  <c r="K1150" i="2" s="1"/>
  <c r="L1150" i="2"/>
  <c r="I1150" i="2"/>
  <c r="M1370" i="2"/>
  <c r="K1370" i="2" s="1"/>
  <c r="L1370" i="2"/>
  <c r="I1370" i="2"/>
  <c r="M776" i="2"/>
  <c r="K776" i="2" s="1"/>
  <c r="L776" i="2"/>
  <c r="I776" i="2"/>
  <c r="M1368" i="2"/>
  <c r="K1368" i="2" s="1"/>
  <c r="L1368" i="2"/>
  <c r="I1368" i="2"/>
  <c r="M1367" i="2"/>
  <c r="K1367" i="2" s="1"/>
  <c r="L1367" i="2"/>
  <c r="I1367" i="2"/>
  <c r="M107" i="2"/>
  <c r="K107" i="2" s="1"/>
  <c r="L107" i="2"/>
  <c r="I107" i="2"/>
  <c r="M366" i="2"/>
  <c r="K366" i="2" s="1"/>
  <c r="L366" i="2"/>
  <c r="I366" i="2"/>
  <c r="M761" i="2"/>
  <c r="K761" i="2" s="1"/>
  <c r="L761" i="2"/>
  <c r="I761" i="2"/>
  <c r="M1446" i="2"/>
  <c r="K1446" i="2" s="1"/>
  <c r="L1446" i="2"/>
  <c r="I1446" i="2"/>
  <c r="M196" i="2"/>
  <c r="K196" i="2" s="1"/>
  <c r="L196" i="2"/>
  <c r="I196" i="2"/>
  <c r="M1092" i="2"/>
  <c r="K1092" i="2" s="1"/>
  <c r="L1092" i="2"/>
  <c r="I1092" i="2"/>
  <c r="M970" i="2"/>
  <c r="K970" i="2" s="1"/>
  <c r="L970" i="2"/>
  <c r="I970" i="2"/>
  <c r="M239" i="2"/>
  <c r="K239" i="2" s="1"/>
  <c r="L239" i="2"/>
  <c r="I239" i="2"/>
  <c r="M1079" i="2"/>
  <c r="K1079" i="2" s="1"/>
  <c r="L1079" i="2"/>
  <c r="I1079" i="2"/>
  <c r="M488" i="2"/>
  <c r="K488" i="2" s="1"/>
  <c r="L488" i="2"/>
  <c r="I488" i="2"/>
  <c r="M332" i="2"/>
  <c r="K332" i="2" s="1"/>
  <c r="L332" i="2"/>
  <c r="I332" i="2"/>
  <c r="M684" i="2"/>
  <c r="K684" i="2" s="1"/>
  <c r="L684" i="2"/>
  <c r="I684" i="2"/>
  <c r="M433" i="2"/>
  <c r="K433" i="2" s="1"/>
  <c r="L433" i="2"/>
  <c r="I433" i="2"/>
  <c r="M1008" i="2"/>
  <c r="K1008" i="2" s="1"/>
  <c r="L1008" i="2"/>
  <c r="I1008" i="2"/>
  <c r="M168" i="2"/>
  <c r="K168" i="2" s="1"/>
  <c r="L168" i="2"/>
  <c r="I168" i="2"/>
  <c r="M1662" i="2"/>
  <c r="K1662" i="2" s="1"/>
  <c r="L1662" i="2"/>
  <c r="I1662" i="2"/>
  <c r="M586" i="2"/>
  <c r="K586" i="2" s="1"/>
  <c r="L586" i="2"/>
  <c r="I586" i="2"/>
  <c r="M1009" i="2"/>
  <c r="K1009" i="2" s="1"/>
  <c r="L1009" i="2"/>
  <c r="I1009" i="2"/>
  <c r="M1737" i="2"/>
  <c r="K1737" i="2" s="1"/>
  <c r="L1737" i="2"/>
  <c r="I1737" i="2"/>
  <c r="M794" i="2"/>
  <c r="K794" i="2" s="1"/>
  <c r="L794" i="2"/>
  <c r="I794" i="2"/>
  <c r="M347" i="2"/>
  <c r="K347" i="2" s="1"/>
  <c r="L347" i="2"/>
  <c r="I347" i="2"/>
  <c r="M1345" i="2"/>
  <c r="K1345" i="2" s="1"/>
  <c r="L1345" i="2"/>
  <c r="I1345" i="2"/>
  <c r="M1344" i="2"/>
  <c r="K1344" i="2" s="1"/>
  <c r="L1344" i="2"/>
  <c r="I1344" i="2"/>
  <c r="M1343" i="2"/>
  <c r="K1343" i="2" s="1"/>
  <c r="L1343" i="2"/>
  <c r="I1343" i="2"/>
  <c r="M826" i="2"/>
  <c r="K826" i="2" s="1"/>
  <c r="L826" i="2"/>
  <c r="I826" i="2"/>
  <c r="M113" i="2"/>
  <c r="K113" i="2" s="1"/>
  <c r="L113" i="2"/>
  <c r="I113" i="2"/>
  <c r="M1340" i="2"/>
  <c r="K1340" i="2" s="1"/>
  <c r="L1340" i="2"/>
  <c r="I1340" i="2"/>
  <c r="M1339" i="2"/>
  <c r="K1339" i="2" s="1"/>
  <c r="L1339" i="2"/>
  <c r="I1339" i="2"/>
  <c r="M1167" i="2"/>
  <c r="K1167" i="2" s="1"/>
  <c r="L1167" i="2"/>
  <c r="I1167" i="2"/>
  <c r="M1337" i="2"/>
  <c r="K1337" i="2" s="1"/>
  <c r="L1337" i="2"/>
  <c r="I1337" i="2"/>
  <c r="M1336" i="2"/>
  <c r="K1336" i="2" s="1"/>
  <c r="L1336" i="2"/>
  <c r="I1336" i="2"/>
  <c r="M1633" i="2"/>
  <c r="K1633" i="2" s="1"/>
  <c r="L1633" i="2"/>
  <c r="I1633" i="2"/>
  <c r="M1826" i="2"/>
  <c r="K1826" i="2" s="1"/>
  <c r="L1826" i="2"/>
  <c r="I1826" i="2"/>
  <c r="M1333" i="2"/>
  <c r="K1333" i="2" s="1"/>
  <c r="L1333" i="2"/>
  <c r="I1333" i="2"/>
  <c r="M1332" i="2"/>
  <c r="K1332" i="2" s="1"/>
  <c r="L1332" i="2"/>
  <c r="I1332" i="2"/>
  <c r="M1331" i="2"/>
  <c r="K1331" i="2" s="1"/>
  <c r="L1331" i="2"/>
  <c r="I1331" i="2"/>
  <c r="M789" i="2"/>
  <c r="K789" i="2" s="1"/>
  <c r="L789" i="2"/>
  <c r="I789" i="2"/>
  <c r="M1329" i="2"/>
  <c r="K1329" i="2" s="1"/>
  <c r="L1329" i="2"/>
  <c r="I1329" i="2"/>
  <c r="M1997" i="2"/>
  <c r="K1997" i="2" s="1"/>
  <c r="L1997" i="2"/>
  <c r="I1997" i="2"/>
  <c r="M1804" i="2"/>
  <c r="K1804" i="2" s="1"/>
  <c r="L1804" i="2"/>
  <c r="I1804" i="2"/>
  <c r="M1720" i="2"/>
  <c r="K1720" i="2" s="1"/>
  <c r="L1720" i="2"/>
  <c r="I1720" i="2"/>
  <c r="M1325" i="2"/>
  <c r="K1325" i="2" s="1"/>
  <c r="L1325" i="2"/>
  <c r="I1325" i="2"/>
  <c r="M355" i="2"/>
  <c r="K355" i="2" s="1"/>
  <c r="L355" i="2"/>
  <c r="I355" i="2"/>
  <c r="M1906" i="2"/>
  <c r="K1906" i="2" s="1"/>
  <c r="L1906" i="2"/>
  <c r="I1906" i="2"/>
  <c r="M1659" i="2"/>
  <c r="K1659" i="2" s="1"/>
  <c r="L1659" i="2"/>
  <c r="I1659" i="2"/>
  <c r="M834" i="2"/>
  <c r="K834" i="2" s="1"/>
  <c r="L834" i="2"/>
  <c r="I834" i="2"/>
  <c r="M1841" i="2"/>
  <c r="K1841" i="2" s="1"/>
  <c r="L1841" i="2"/>
  <c r="I1841" i="2"/>
  <c r="M1646" i="2"/>
  <c r="K1646" i="2" s="1"/>
  <c r="L1646" i="2"/>
  <c r="I1646" i="2"/>
  <c r="M1318" i="2"/>
  <c r="K1318" i="2" s="1"/>
  <c r="L1318" i="2"/>
  <c r="I1318" i="2"/>
  <c r="M1317" i="2"/>
  <c r="K1317" i="2" s="1"/>
  <c r="L1317" i="2"/>
  <c r="I1317" i="2"/>
  <c r="M81" i="2"/>
  <c r="K81" i="2" s="1"/>
  <c r="L81" i="2"/>
  <c r="I81" i="2"/>
  <c r="M1312" i="2"/>
  <c r="K1312" i="2" s="1"/>
  <c r="L1312" i="2"/>
  <c r="I1312" i="2"/>
  <c r="M1933" i="2"/>
  <c r="K1933" i="2" s="1"/>
  <c r="L1933" i="2"/>
  <c r="I1933" i="2"/>
  <c r="M119" i="2"/>
  <c r="K119" i="2" s="1"/>
  <c r="L119" i="2"/>
  <c r="I119" i="2"/>
  <c r="M243" i="2"/>
  <c r="K243" i="2" s="1"/>
  <c r="L243" i="2"/>
  <c r="I243" i="2"/>
  <c r="M1311" i="2"/>
  <c r="K1311" i="2" s="1"/>
  <c r="L1311" i="2"/>
  <c r="I1311" i="2"/>
  <c r="M1310" i="2"/>
  <c r="K1310" i="2" s="1"/>
  <c r="L1310" i="2"/>
  <c r="I1310" i="2"/>
  <c r="M1100" i="2"/>
  <c r="K1100" i="2" s="1"/>
  <c r="L1100" i="2"/>
  <c r="I1100" i="2"/>
  <c r="M1308" i="2"/>
  <c r="K1308" i="2" s="1"/>
  <c r="L1308" i="2"/>
  <c r="I1308" i="2"/>
  <c r="M1307" i="2"/>
  <c r="K1307" i="2" s="1"/>
  <c r="L1307" i="2"/>
  <c r="I1307" i="2"/>
  <c r="M1209" i="2"/>
  <c r="K1209" i="2" s="1"/>
  <c r="L1209" i="2"/>
  <c r="I1209" i="2"/>
  <c r="M1305" i="2"/>
  <c r="K1305" i="2" s="1"/>
  <c r="L1305" i="2"/>
  <c r="I1305" i="2"/>
  <c r="M980" i="2"/>
  <c r="K980" i="2" s="1"/>
  <c r="L980" i="2"/>
  <c r="I980" i="2"/>
  <c r="M731" i="2"/>
  <c r="K731" i="2" s="1"/>
  <c r="L731" i="2"/>
  <c r="I731" i="2"/>
  <c r="M1993" i="2"/>
  <c r="K1993" i="2" s="1"/>
  <c r="L1993" i="2"/>
  <c r="I1993" i="2"/>
  <c r="M1634" i="2"/>
  <c r="K1634" i="2" s="1"/>
  <c r="L1634" i="2"/>
  <c r="I1634" i="2"/>
  <c r="M1300" i="2"/>
  <c r="K1300" i="2" s="1"/>
  <c r="L1300" i="2"/>
  <c r="I1300" i="2"/>
  <c r="M1299" i="2"/>
  <c r="K1299" i="2" s="1"/>
  <c r="L1299" i="2"/>
  <c r="I1299" i="2"/>
  <c r="M1298" i="2"/>
  <c r="K1298" i="2" s="1"/>
  <c r="L1298" i="2"/>
  <c r="I1298" i="2"/>
  <c r="M1297" i="2"/>
  <c r="K1297" i="2" s="1"/>
  <c r="L1297" i="2"/>
  <c r="I1297" i="2"/>
  <c r="M1296" i="2"/>
  <c r="K1296" i="2" s="1"/>
  <c r="L1296" i="2"/>
  <c r="I1296" i="2"/>
  <c r="M1591" i="2"/>
  <c r="K1591" i="2" s="1"/>
  <c r="L1591" i="2"/>
  <c r="I1591" i="2"/>
  <c r="M1294" i="2"/>
  <c r="K1294" i="2" s="1"/>
  <c r="L1294" i="2"/>
  <c r="I1294" i="2"/>
  <c r="M1293" i="2"/>
  <c r="K1293" i="2" s="1"/>
  <c r="L1293" i="2"/>
  <c r="I1293" i="2"/>
  <c r="M1144" i="2"/>
  <c r="K1144" i="2" s="1"/>
  <c r="L1144" i="2"/>
  <c r="I1144" i="2"/>
  <c r="M1291" i="2"/>
  <c r="K1291" i="2" s="1"/>
  <c r="L1291" i="2"/>
  <c r="I1291" i="2"/>
  <c r="M1049" i="2"/>
  <c r="K1049" i="2" s="1"/>
  <c r="L1049" i="2"/>
  <c r="I1049" i="2"/>
  <c r="M1289" i="2"/>
  <c r="K1289" i="2" s="1"/>
  <c r="L1289" i="2"/>
  <c r="I1289" i="2"/>
  <c r="M374" i="2"/>
  <c r="K374" i="2" s="1"/>
  <c r="L374" i="2"/>
  <c r="I374" i="2"/>
  <c r="M1363" i="2"/>
  <c r="K1363" i="2" s="1"/>
  <c r="L1363" i="2"/>
  <c r="I1363" i="2"/>
  <c r="M1286" i="2"/>
  <c r="K1286" i="2" s="1"/>
  <c r="L1286" i="2"/>
  <c r="I1286" i="2"/>
  <c r="M1285" i="2"/>
  <c r="K1285" i="2" s="1"/>
  <c r="L1285" i="2"/>
  <c r="I1285" i="2"/>
  <c r="M541" i="2"/>
  <c r="K541" i="2" s="1"/>
  <c r="L541" i="2"/>
  <c r="I541" i="2"/>
  <c r="M1283" i="2"/>
  <c r="K1283" i="2" s="1"/>
  <c r="L1283" i="2"/>
  <c r="I1283" i="2"/>
  <c r="M1282" i="2"/>
  <c r="K1282" i="2" s="1"/>
  <c r="L1282" i="2"/>
  <c r="I1282" i="2"/>
  <c r="M1281" i="2"/>
  <c r="K1281" i="2" s="1"/>
  <c r="L1281" i="2"/>
  <c r="I1281" i="2"/>
  <c r="M331" i="2"/>
  <c r="K331" i="2" s="1"/>
  <c r="L331" i="2"/>
  <c r="I331" i="2"/>
  <c r="M501" i="2"/>
  <c r="K501" i="2" s="1"/>
  <c r="L501" i="2"/>
  <c r="I501" i="2"/>
  <c r="M1695" i="2"/>
  <c r="K1695" i="2" s="1"/>
  <c r="L1695" i="2"/>
  <c r="I1695" i="2"/>
  <c r="M651" i="2"/>
  <c r="K651" i="2" s="1"/>
  <c r="L651" i="2"/>
  <c r="I651" i="2"/>
  <c r="M1436" i="2"/>
  <c r="K1436" i="2" s="1"/>
  <c r="L1436" i="2"/>
  <c r="I1436" i="2"/>
  <c r="M1198" i="2"/>
  <c r="K1198" i="2" s="1"/>
  <c r="L1198" i="2"/>
  <c r="I1198" i="2"/>
  <c r="M570" i="2"/>
  <c r="K570" i="2" s="1"/>
  <c r="L570" i="2"/>
  <c r="I570" i="2"/>
  <c r="M1273" i="2"/>
  <c r="K1273" i="2" s="1"/>
  <c r="L1273" i="2"/>
  <c r="I1273" i="2"/>
  <c r="M1543" i="2"/>
  <c r="K1543" i="2" s="1"/>
  <c r="L1543" i="2"/>
  <c r="I1543" i="2"/>
  <c r="M1301" i="2"/>
  <c r="K1301" i="2" s="1"/>
  <c r="L1301" i="2"/>
  <c r="I1301" i="2"/>
  <c r="M1270" i="2"/>
  <c r="K1270" i="2" s="1"/>
  <c r="L1270" i="2"/>
  <c r="I1270" i="2"/>
  <c r="M387" i="2"/>
  <c r="K387" i="2" s="1"/>
  <c r="L387" i="2"/>
  <c r="I387" i="2"/>
  <c r="M1597" i="2"/>
  <c r="K1597" i="2" s="1"/>
  <c r="L1597" i="2"/>
  <c r="I1597" i="2"/>
  <c r="M359" i="2"/>
  <c r="K359" i="2" s="1"/>
  <c r="L359" i="2"/>
  <c r="I359" i="2"/>
  <c r="M500" i="2"/>
  <c r="K500" i="2" s="1"/>
  <c r="L500" i="2"/>
  <c r="I500" i="2"/>
  <c r="M971" i="2"/>
  <c r="K971" i="2" s="1"/>
  <c r="L971" i="2"/>
  <c r="I971" i="2"/>
  <c r="M917" i="2"/>
  <c r="K917" i="2" s="1"/>
  <c r="L917" i="2"/>
  <c r="I917" i="2"/>
  <c r="M817" i="2"/>
  <c r="K817" i="2" s="1"/>
  <c r="L817" i="2"/>
  <c r="I817" i="2"/>
  <c r="M727" i="2"/>
  <c r="K727" i="2" s="1"/>
  <c r="L727" i="2"/>
  <c r="I727" i="2"/>
  <c r="M691" i="2"/>
  <c r="K691" i="2" s="1"/>
  <c r="L691" i="2"/>
  <c r="I691" i="2"/>
  <c r="M263" i="2"/>
  <c r="K263" i="2" s="1"/>
  <c r="L263" i="2"/>
  <c r="I263" i="2"/>
  <c r="M1028" i="2"/>
  <c r="K1028" i="2" s="1"/>
  <c r="L1028" i="2"/>
  <c r="I1028" i="2"/>
  <c r="M934" i="2"/>
  <c r="K934" i="2" s="1"/>
  <c r="L934" i="2"/>
  <c r="I934" i="2"/>
  <c r="M587" i="2"/>
  <c r="K587" i="2" s="1"/>
  <c r="L587" i="2"/>
  <c r="I587" i="2"/>
  <c r="M1263" i="2"/>
  <c r="K1263" i="2" s="1"/>
  <c r="L1263" i="2"/>
  <c r="I1263" i="2"/>
  <c r="M824" i="2"/>
  <c r="K824" i="2" s="1"/>
  <c r="L824" i="2"/>
  <c r="I824" i="2"/>
  <c r="M974" i="2"/>
  <c r="K974" i="2" s="1"/>
  <c r="L974" i="2"/>
  <c r="I974" i="2"/>
  <c r="M1461" i="2"/>
  <c r="K1461" i="2" s="1"/>
  <c r="L1461" i="2"/>
  <c r="I1461" i="2"/>
  <c r="M705" i="2"/>
  <c r="K705" i="2" s="1"/>
  <c r="L705" i="2"/>
  <c r="I705" i="2"/>
  <c r="M1236" i="2"/>
  <c r="K1236" i="2" s="1"/>
  <c r="L1236" i="2"/>
  <c r="I1236" i="2"/>
  <c r="M133" i="2"/>
  <c r="K133" i="2" s="1"/>
  <c r="L133" i="2"/>
  <c r="I133" i="2"/>
  <c r="M150" i="2"/>
  <c r="K150" i="2" s="1"/>
  <c r="L150" i="2"/>
  <c r="I150" i="2"/>
  <c r="M1248" i="2"/>
  <c r="K1248" i="2" s="1"/>
  <c r="L1248" i="2"/>
  <c r="I1248" i="2"/>
  <c r="M19" i="2"/>
  <c r="K19" i="2" s="1"/>
  <c r="L19" i="2"/>
  <c r="I19" i="2"/>
  <c r="M1554" i="2"/>
  <c r="K1554" i="2" s="1"/>
  <c r="L1554" i="2"/>
  <c r="I1554" i="2"/>
  <c r="M1987" i="2"/>
  <c r="K1987" i="2" s="1"/>
  <c r="L1987" i="2"/>
  <c r="I1987" i="2"/>
  <c r="M1232" i="2"/>
  <c r="K1232" i="2" s="1"/>
  <c r="L1232" i="2"/>
  <c r="I1232" i="2"/>
  <c r="M1243" i="2"/>
  <c r="K1243" i="2" s="1"/>
  <c r="L1243" i="2"/>
  <c r="I1243" i="2"/>
  <c r="M966" i="2"/>
  <c r="K966" i="2" s="1"/>
  <c r="L966" i="2"/>
  <c r="I966" i="2"/>
  <c r="M1241" i="2"/>
  <c r="K1241" i="2" s="1"/>
  <c r="L1241" i="2"/>
  <c r="I1241" i="2"/>
  <c r="M1240" i="2"/>
  <c r="K1240" i="2" s="1"/>
  <c r="L1240" i="2"/>
  <c r="I1240" i="2"/>
  <c r="M1239" i="2"/>
  <c r="K1239" i="2" s="1"/>
  <c r="L1239" i="2"/>
  <c r="I1239" i="2"/>
  <c r="M1454" i="2"/>
  <c r="K1454" i="2" s="1"/>
  <c r="L1454" i="2"/>
  <c r="I1454" i="2"/>
  <c r="M870" i="2"/>
  <c r="K870" i="2" s="1"/>
  <c r="L870" i="2"/>
  <c r="I870" i="2"/>
  <c r="M774" i="2"/>
  <c r="K774" i="2" s="1"/>
  <c r="L774" i="2"/>
  <c r="I774" i="2"/>
  <c r="M122" i="2"/>
  <c r="K122" i="2" s="1"/>
  <c r="L122" i="2"/>
  <c r="I122" i="2"/>
  <c r="M76" i="2"/>
  <c r="K76" i="2" s="1"/>
  <c r="L76" i="2"/>
  <c r="I76" i="2"/>
  <c r="M1233" i="2"/>
  <c r="K1233" i="2" s="1"/>
  <c r="L1233" i="2"/>
  <c r="I1233" i="2"/>
  <c r="M1324" i="2"/>
  <c r="K1324" i="2" s="1"/>
  <c r="L1324" i="2"/>
  <c r="I1324" i="2"/>
  <c r="M1231" i="2"/>
  <c r="K1231" i="2" s="1"/>
  <c r="L1231" i="2"/>
  <c r="I1231" i="2"/>
  <c r="M1230" i="2"/>
  <c r="K1230" i="2" s="1"/>
  <c r="L1230" i="2"/>
  <c r="I1230" i="2"/>
  <c r="M1877" i="2"/>
  <c r="K1877" i="2" s="1"/>
  <c r="L1877" i="2"/>
  <c r="I1877" i="2"/>
  <c r="M1228" i="2"/>
  <c r="K1228" i="2" s="1"/>
  <c r="L1228" i="2"/>
  <c r="I1228" i="2"/>
  <c r="M386" i="2"/>
  <c r="K386" i="2" s="1"/>
  <c r="L386" i="2"/>
  <c r="I386" i="2"/>
  <c r="M1226" i="2"/>
  <c r="K1226" i="2" s="1"/>
  <c r="L1226" i="2"/>
  <c r="I1226" i="2"/>
  <c r="M1225" i="2"/>
  <c r="K1225" i="2" s="1"/>
  <c r="L1225" i="2"/>
  <c r="I1225" i="2"/>
  <c r="M1224" i="2"/>
  <c r="K1224" i="2" s="1"/>
  <c r="L1224" i="2"/>
  <c r="I1224" i="2"/>
  <c r="M1889" i="2"/>
  <c r="K1889" i="2" s="1"/>
  <c r="L1889" i="2"/>
  <c r="I1889" i="2"/>
  <c r="M197" i="2"/>
  <c r="K197" i="2" s="1"/>
  <c r="L197" i="2"/>
  <c r="I197" i="2"/>
  <c r="M1221" i="2"/>
  <c r="K1221" i="2" s="1"/>
  <c r="L1221" i="2"/>
  <c r="I1221" i="2"/>
  <c r="M1959" i="2"/>
  <c r="K1959" i="2" s="1"/>
  <c r="L1959" i="2"/>
  <c r="I1959" i="2"/>
  <c r="M1219" i="2"/>
  <c r="K1219" i="2" s="1"/>
  <c r="L1219" i="2"/>
  <c r="I1219" i="2"/>
  <c r="M1121" i="2"/>
  <c r="K1121" i="2" s="1"/>
  <c r="L1121" i="2"/>
  <c r="I1121" i="2"/>
  <c r="M1542" i="2"/>
  <c r="K1542" i="2" s="1"/>
  <c r="L1542" i="2"/>
  <c r="I1542" i="2"/>
  <c r="M1681" i="2"/>
  <c r="K1681" i="2" s="1"/>
  <c r="L1681" i="2"/>
  <c r="I1681" i="2"/>
  <c r="M1313" i="2"/>
  <c r="K1313" i="2" s="1"/>
  <c r="L1313" i="2"/>
  <c r="I1313" i="2"/>
  <c r="M1214" i="2"/>
  <c r="K1214" i="2" s="1"/>
  <c r="L1214" i="2"/>
  <c r="I1214" i="2"/>
  <c r="M1177" i="2"/>
  <c r="K1177" i="2" s="1"/>
  <c r="L1177" i="2"/>
  <c r="I1177" i="2"/>
  <c r="M445" i="2"/>
  <c r="L445" i="2"/>
  <c r="K445" i="2"/>
  <c r="I445" i="2"/>
  <c r="M1630" i="2"/>
  <c r="K1630" i="2" s="1"/>
  <c r="L1630" i="2"/>
  <c r="I1630" i="2"/>
  <c r="M1210" i="2"/>
  <c r="K1210" i="2" s="1"/>
  <c r="L1210" i="2"/>
  <c r="I1210" i="2"/>
  <c r="M1108" i="2"/>
  <c r="K1108" i="2" s="1"/>
  <c r="L1108" i="2"/>
  <c r="I1108" i="2"/>
  <c r="M1208" i="2"/>
  <c r="K1208" i="2" s="1"/>
  <c r="L1208" i="2"/>
  <c r="I1208" i="2"/>
  <c r="M1175" i="2"/>
  <c r="K1175" i="2" s="1"/>
  <c r="L1175" i="2"/>
  <c r="I1175" i="2"/>
  <c r="M194" i="2"/>
  <c r="L194" i="2"/>
  <c r="K194" i="2"/>
  <c r="I194" i="2"/>
  <c r="M1205" i="2"/>
  <c r="K1205" i="2" s="1"/>
  <c r="L1205" i="2"/>
  <c r="I1205" i="2"/>
  <c r="M463" i="2"/>
  <c r="K463" i="2" s="1"/>
  <c r="L463" i="2"/>
  <c r="I463" i="2"/>
  <c r="M1203" i="2"/>
  <c r="K1203" i="2" s="1"/>
  <c r="L1203" i="2"/>
  <c r="I1203" i="2"/>
  <c r="M1623" i="2"/>
  <c r="K1623" i="2" s="1"/>
  <c r="L1623" i="2"/>
  <c r="I1623" i="2"/>
  <c r="M1647" i="2"/>
  <c r="K1647" i="2" s="1"/>
  <c r="L1647" i="2"/>
  <c r="I1647" i="2"/>
  <c r="M1064" i="2"/>
  <c r="K1064" i="2" s="1"/>
  <c r="L1064" i="2"/>
  <c r="I1064" i="2"/>
  <c r="M1316" i="2"/>
  <c r="K1316" i="2" s="1"/>
  <c r="L1316" i="2"/>
  <c r="I1316" i="2"/>
  <c r="M188" i="2"/>
  <c r="K188" i="2" s="1"/>
  <c r="L188" i="2"/>
  <c r="I188" i="2"/>
  <c r="M951" i="2"/>
  <c r="K951" i="2" s="1"/>
  <c r="L951" i="2"/>
  <c r="I951" i="2"/>
  <c r="M1196" i="2"/>
  <c r="K1196" i="2" s="1"/>
  <c r="L1196" i="2"/>
  <c r="I1196" i="2"/>
  <c r="M1654" i="2"/>
  <c r="K1654" i="2" s="1"/>
  <c r="L1654" i="2"/>
  <c r="I1654" i="2"/>
  <c r="M87" i="2"/>
  <c r="K87" i="2" s="1"/>
  <c r="L87" i="2"/>
  <c r="I87" i="2"/>
  <c r="M25" i="2"/>
  <c r="K25" i="2" s="1"/>
  <c r="L25" i="2"/>
  <c r="I25" i="2"/>
  <c r="M1192" i="2"/>
  <c r="K1192" i="2" s="1"/>
  <c r="L1192" i="2"/>
  <c r="I1192" i="2"/>
  <c r="M1195" i="2"/>
  <c r="K1195" i="2" s="1"/>
  <c r="L1195" i="2"/>
  <c r="I1195" i="2"/>
  <c r="M1649" i="2"/>
  <c r="K1649" i="2" s="1"/>
  <c r="L1649" i="2"/>
  <c r="I1649" i="2"/>
  <c r="M250" i="2"/>
  <c r="K250" i="2" s="1"/>
  <c r="L250" i="2"/>
  <c r="I250" i="2"/>
  <c r="M756" i="2"/>
  <c r="K756" i="2" s="1"/>
  <c r="L756" i="2"/>
  <c r="I756" i="2"/>
  <c r="M24" i="2"/>
  <c r="K24" i="2" s="1"/>
  <c r="L24" i="2"/>
  <c r="I24" i="2"/>
  <c r="M944" i="2"/>
  <c r="K944" i="2" s="1"/>
  <c r="L944" i="2"/>
  <c r="I944" i="2"/>
  <c r="M1185" i="2"/>
  <c r="K1185" i="2" s="1"/>
  <c r="L1185" i="2"/>
  <c r="I1185" i="2"/>
  <c r="M1184" i="2"/>
  <c r="K1184" i="2" s="1"/>
  <c r="L1184" i="2"/>
  <c r="I1184" i="2"/>
  <c r="M1183" i="2"/>
  <c r="K1183" i="2" s="1"/>
  <c r="L1183" i="2"/>
  <c r="I1183" i="2"/>
  <c r="M1182" i="2"/>
  <c r="K1182" i="2" s="1"/>
  <c r="L1182" i="2"/>
  <c r="I1182" i="2"/>
  <c r="M274" i="2"/>
  <c r="K274" i="2" s="1"/>
  <c r="L274" i="2"/>
  <c r="I274" i="2"/>
  <c r="M553" i="2"/>
  <c r="K553" i="2" s="1"/>
  <c r="L553" i="2"/>
  <c r="I553" i="2"/>
  <c r="M1869" i="2"/>
  <c r="K1869" i="2" s="1"/>
  <c r="L1869" i="2"/>
  <c r="I1869" i="2"/>
  <c r="M1178" i="2"/>
  <c r="K1178" i="2" s="1"/>
  <c r="L1178" i="2"/>
  <c r="I1178" i="2"/>
  <c r="M1526" i="2"/>
  <c r="K1526" i="2" s="1"/>
  <c r="L1526" i="2"/>
  <c r="I1526" i="2"/>
  <c r="M1176" i="2"/>
  <c r="K1176" i="2" s="1"/>
  <c r="L1176" i="2"/>
  <c r="I1176" i="2"/>
  <c r="M561" i="2"/>
  <c r="K561" i="2" s="1"/>
  <c r="L561" i="2"/>
  <c r="I561" i="2"/>
  <c r="M1174" i="2"/>
  <c r="K1174" i="2" s="1"/>
  <c r="L1174" i="2"/>
  <c r="I1174" i="2"/>
  <c r="M482" i="2"/>
  <c r="K482" i="2" s="1"/>
  <c r="L482" i="2"/>
  <c r="I482" i="2"/>
  <c r="M658" i="2"/>
  <c r="K658" i="2" s="1"/>
  <c r="L658" i="2"/>
  <c r="I658" i="2"/>
  <c r="M89" i="2"/>
  <c r="K89" i="2" s="1"/>
  <c r="L89" i="2"/>
  <c r="I89" i="2"/>
  <c r="M247" i="2"/>
  <c r="K247" i="2" s="1"/>
  <c r="L247" i="2"/>
  <c r="I247" i="2"/>
  <c r="M1806" i="2"/>
  <c r="K1806" i="2" s="1"/>
  <c r="L1806" i="2"/>
  <c r="I1806" i="2"/>
  <c r="M1579" i="2"/>
  <c r="K1579" i="2" s="1"/>
  <c r="L1579" i="2"/>
  <c r="I1579" i="2"/>
  <c r="M1764" i="2"/>
  <c r="K1764" i="2" s="1"/>
  <c r="L1764" i="2"/>
  <c r="I1764" i="2"/>
  <c r="M319" i="2"/>
  <c r="K319" i="2" s="1"/>
  <c r="L319" i="2"/>
  <c r="I319" i="2"/>
  <c r="M1732" i="2"/>
  <c r="K1732" i="2" s="1"/>
  <c r="L1732" i="2"/>
  <c r="I1732" i="2"/>
  <c r="M936" i="2"/>
  <c r="K936" i="2" s="1"/>
  <c r="L936" i="2"/>
  <c r="I936" i="2"/>
  <c r="M896" i="2"/>
  <c r="K896" i="2" s="1"/>
  <c r="L896" i="2"/>
  <c r="I896" i="2"/>
  <c r="M647" i="2"/>
  <c r="K647" i="2" s="1"/>
  <c r="L647" i="2"/>
  <c r="I647" i="2"/>
  <c r="M539" i="2"/>
  <c r="K539" i="2" s="1"/>
  <c r="L539" i="2"/>
  <c r="I539" i="2"/>
  <c r="M1768" i="2"/>
  <c r="K1768" i="2" s="1"/>
  <c r="L1768" i="2"/>
  <c r="I1768" i="2"/>
  <c r="M1990" i="2"/>
  <c r="K1990" i="2" s="1"/>
  <c r="L1990" i="2"/>
  <c r="I1990" i="2"/>
  <c r="M869" i="2"/>
  <c r="K869" i="2" s="1"/>
  <c r="L869" i="2"/>
  <c r="I869" i="2"/>
  <c r="M502" i="2"/>
  <c r="L502" i="2"/>
  <c r="K502" i="2"/>
  <c r="I502" i="2"/>
  <c r="M787" i="2"/>
  <c r="K787" i="2" s="1"/>
  <c r="L787" i="2"/>
  <c r="I787" i="2"/>
  <c r="M203" i="2"/>
  <c r="L203" i="2"/>
  <c r="K203" i="2"/>
  <c r="I203" i="2"/>
  <c r="M44" i="2"/>
  <c r="K44" i="2" s="1"/>
  <c r="L44" i="2"/>
  <c r="I44" i="2"/>
  <c r="M1444" i="2"/>
  <c r="K1444" i="2" s="1"/>
  <c r="L1444" i="2"/>
  <c r="I1444" i="2"/>
  <c r="M1395" i="2"/>
  <c r="K1395" i="2" s="1"/>
  <c r="L1395" i="2"/>
  <c r="I1395" i="2"/>
  <c r="M427" i="2"/>
  <c r="K427" i="2" s="1"/>
  <c r="L427" i="2"/>
  <c r="I427" i="2"/>
  <c r="M1295" i="2"/>
  <c r="K1295" i="2" s="1"/>
  <c r="L1295" i="2"/>
  <c r="I1295" i="2"/>
  <c r="M1149" i="2"/>
  <c r="K1149" i="2" s="1"/>
  <c r="L1149" i="2"/>
  <c r="I1149" i="2"/>
  <c r="M1152" i="2"/>
  <c r="K1152" i="2" s="1"/>
  <c r="L1152" i="2"/>
  <c r="I1152" i="2"/>
  <c r="M1807" i="2"/>
  <c r="K1807" i="2" s="1"/>
  <c r="L1807" i="2"/>
  <c r="I1807" i="2"/>
  <c r="M195" i="2"/>
  <c r="K195" i="2" s="1"/>
  <c r="L195" i="2"/>
  <c r="I195" i="2"/>
  <c r="M1365" i="2"/>
  <c r="K1365" i="2" s="1"/>
  <c r="L1365" i="2"/>
  <c r="I1365" i="2"/>
  <c r="M1123" i="2"/>
  <c r="K1123" i="2" s="1"/>
  <c r="L1123" i="2"/>
  <c r="I1123" i="2"/>
  <c r="M1267" i="2"/>
  <c r="K1267" i="2" s="1"/>
  <c r="L1267" i="2"/>
  <c r="I1267" i="2"/>
  <c r="M29" i="2"/>
  <c r="K29" i="2" s="1"/>
  <c r="L29" i="2"/>
  <c r="I29" i="2"/>
  <c r="M52" i="2"/>
  <c r="K52" i="2" s="1"/>
  <c r="L52" i="2"/>
  <c r="I52" i="2"/>
  <c r="M1140" i="2"/>
  <c r="K1140" i="2" s="1"/>
  <c r="L1140" i="2"/>
  <c r="I1140" i="2"/>
  <c r="M1689" i="2"/>
  <c r="K1689" i="2" s="1"/>
  <c r="L1689" i="2"/>
  <c r="I1689" i="2"/>
  <c r="M1138" i="2"/>
  <c r="K1138" i="2" s="1"/>
  <c r="L1138" i="2"/>
  <c r="I1138" i="2"/>
  <c r="M474" i="2"/>
  <c r="K474" i="2" s="1"/>
  <c r="L474" i="2"/>
  <c r="I474" i="2"/>
  <c r="M693" i="2"/>
  <c r="K693" i="2" s="1"/>
  <c r="L693" i="2"/>
  <c r="I693" i="2"/>
  <c r="M1292" i="2"/>
  <c r="K1292" i="2" s="1"/>
  <c r="L1292" i="2"/>
  <c r="I1292" i="2"/>
  <c r="M1665" i="2"/>
  <c r="K1665" i="2" s="1"/>
  <c r="L1665" i="2"/>
  <c r="I1665" i="2"/>
  <c r="M1133" i="2"/>
  <c r="K1133" i="2" s="1"/>
  <c r="L1133" i="2"/>
  <c r="I1133" i="2"/>
  <c r="M1132" i="2"/>
  <c r="K1132" i="2" s="1"/>
  <c r="L1132" i="2"/>
  <c r="I1132" i="2"/>
  <c r="M1277" i="2"/>
  <c r="K1277" i="2" s="1"/>
  <c r="L1277" i="2"/>
  <c r="I1277" i="2"/>
  <c r="M1529" i="2"/>
  <c r="K1529" i="2" s="1"/>
  <c r="L1529" i="2"/>
  <c r="I1529" i="2"/>
  <c r="M1129" i="2"/>
  <c r="K1129" i="2" s="1"/>
  <c r="L1129" i="2"/>
  <c r="I1129" i="2"/>
  <c r="M1848" i="2"/>
  <c r="K1848" i="2" s="1"/>
  <c r="L1848" i="2"/>
  <c r="I1848" i="2"/>
  <c r="M1770" i="2"/>
  <c r="K1770" i="2" s="1"/>
  <c r="L1770" i="2"/>
  <c r="I1770" i="2"/>
  <c r="M1249" i="2"/>
  <c r="K1249" i="2" s="1"/>
  <c r="L1249" i="2"/>
  <c r="I1249" i="2"/>
  <c r="M1319" i="2"/>
  <c r="K1319" i="2" s="1"/>
  <c r="L1319" i="2"/>
  <c r="I1319" i="2"/>
  <c r="M238" i="2"/>
  <c r="K238" i="2" s="1"/>
  <c r="L238" i="2"/>
  <c r="I238" i="2"/>
  <c r="M126" i="2"/>
  <c r="K126" i="2" s="1"/>
  <c r="L126" i="2"/>
  <c r="I126" i="2"/>
  <c r="M50" i="2"/>
  <c r="K50" i="2" s="1"/>
  <c r="L50" i="2"/>
  <c r="I50" i="2"/>
  <c r="M521" i="2"/>
  <c r="K521" i="2" s="1"/>
  <c r="L521" i="2"/>
  <c r="I521" i="2"/>
  <c r="M1120" i="2"/>
  <c r="K1120" i="2" s="1"/>
  <c r="L1120" i="2"/>
  <c r="I1120" i="2"/>
  <c r="M354" i="2"/>
  <c r="K354" i="2" s="1"/>
  <c r="L354" i="2"/>
  <c r="I354" i="2"/>
  <c r="M1743" i="2"/>
  <c r="K1743" i="2" s="1"/>
  <c r="L1743" i="2"/>
  <c r="I1743" i="2"/>
  <c r="M1117" i="2"/>
  <c r="K1117" i="2" s="1"/>
  <c r="L1117" i="2"/>
  <c r="I1117" i="2"/>
  <c r="M1067" i="2"/>
  <c r="K1067" i="2" s="1"/>
  <c r="L1067" i="2"/>
  <c r="I1067" i="2"/>
  <c r="M1873" i="2"/>
  <c r="K1873" i="2" s="1"/>
  <c r="L1873" i="2"/>
  <c r="I1873" i="2"/>
  <c r="M1114" i="2"/>
  <c r="K1114" i="2" s="1"/>
  <c r="L1114" i="2"/>
  <c r="I1114" i="2"/>
  <c r="M1113" i="2"/>
  <c r="K1113" i="2" s="1"/>
  <c r="L1113" i="2"/>
  <c r="I1113" i="2"/>
  <c r="M1112" i="2"/>
  <c r="K1112" i="2" s="1"/>
  <c r="L1112" i="2"/>
  <c r="I1112" i="2"/>
  <c r="M63" i="2"/>
  <c r="K63" i="2" s="1"/>
  <c r="L63" i="2"/>
  <c r="I63" i="2"/>
  <c r="M1110" i="2"/>
  <c r="K1110" i="2" s="1"/>
  <c r="L1110" i="2"/>
  <c r="I1110" i="2"/>
  <c r="M1793" i="2"/>
  <c r="K1793" i="2" s="1"/>
  <c r="L1793" i="2"/>
  <c r="I1793" i="2"/>
  <c r="M315" i="2"/>
  <c r="K315" i="2" s="1"/>
  <c r="L315" i="2"/>
  <c r="I315" i="2"/>
  <c r="M1107" i="2"/>
  <c r="K1107" i="2" s="1"/>
  <c r="L1107" i="2"/>
  <c r="I1107" i="2"/>
  <c r="M865" i="2"/>
  <c r="K865" i="2" s="1"/>
  <c r="L865" i="2"/>
  <c r="I865" i="2"/>
  <c r="M1085" i="2"/>
  <c r="L1085" i="2"/>
  <c r="K1085" i="2"/>
  <c r="I1085" i="2"/>
  <c r="M1104" i="2"/>
  <c r="K1104" i="2" s="1"/>
  <c r="L1104" i="2"/>
  <c r="I1104" i="2"/>
  <c r="M746" i="2"/>
  <c r="K746" i="2" s="1"/>
  <c r="L746" i="2"/>
  <c r="I746" i="2"/>
  <c r="M1558" i="2"/>
  <c r="K1558" i="2" s="1"/>
  <c r="L1558" i="2"/>
  <c r="I1558" i="2"/>
  <c r="M1101" i="2"/>
  <c r="K1101" i="2" s="1"/>
  <c r="L1101" i="2"/>
  <c r="I1101" i="2"/>
  <c r="M1971" i="2"/>
  <c r="K1971" i="2" s="1"/>
  <c r="L1971" i="2"/>
  <c r="I1971" i="2"/>
  <c r="M1592" i="2"/>
  <c r="K1592" i="2" s="1"/>
  <c r="L1592" i="2"/>
  <c r="I1592" i="2"/>
  <c r="M710" i="2"/>
  <c r="K710" i="2" s="1"/>
  <c r="L710" i="2"/>
  <c r="I710" i="2"/>
  <c r="M127" i="2"/>
  <c r="K127" i="2" s="1"/>
  <c r="L127" i="2"/>
  <c r="I127" i="2"/>
  <c r="M1096" i="2"/>
  <c r="K1096" i="2" s="1"/>
  <c r="L1096" i="2"/>
  <c r="I1096" i="2"/>
  <c r="M1063" i="2"/>
  <c r="K1063" i="2" s="1"/>
  <c r="L1063" i="2"/>
  <c r="I1063" i="2"/>
  <c r="M1094" i="2"/>
  <c r="K1094" i="2" s="1"/>
  <c r="L1094" i="2"/>
  <c r="I1094" i="2"/>
  <c r="M555" i="2"/>
  <c r="K555" i="2" s="1"/>
  <c r="L555" i="2"/>
  <c r="I555" i="2"/>
  <c r="M1963" i="2"/>
  <c r="K1963" i="2" s="1"/>
  <c r="L1963" i="2"/>
  <c r="I1963" i="2"/>
  <c r="M1091" i="2"/>
  <c r="K1091" i="2" s="1"/>
  <c r="L1091" i="2"/>
  <c r="I1091" i="2"/>
  <c r="M1790" i="2"/>
  <c r="K1790" i="2" s="1"/>
  <c r="L1790" i="2"/>
  <c r="I1790" i="2"/>
  <c r="M43" i="2"/>
  <c r="K43" i="2" s="1"/>
  <c r="L43" i="2"/>
  <c r="I43" i="2"/>
  <c r="M1088" i="2"/>
  <c r="K1088" i="2" s="1"/>
  <c r="L1088" i="2"/>
  <c r="I1088" i="2"/>
  <c r="M1069" i="2"/>
  <c r="K1069" i="2" s="1"/>
  <c r="L1069" i="2"/>
  <c r="I1069" i="2"/>
  <c r="M667" i="2"/>
  <c r="K667" i="2" s="1"/>
  <c r="L667" i="2"/>
  <c r="I667" i="2"/>
  <c r="M1380" i="2"/>
  <c r="K1380" i="2" s="1"/>
  <c r="L1380" i="2"/>
  <c r="I1380" i="2"/>
  <c r="M508" i="2"/>
  <c r="K508" i="2" s="1"/>
  <c r="L508" i="2"/>
  <c r="I508" i="2"/>
  <c r="M1083" i="2"/>
  <c r="K1083" i="2" s="1"/>
  <c r="L1083" i="2"/>
  <c r="I1083" i="2"/>
  <c r="M1082" i="2"/>
  <c r="K1082" i="2" s="1"/>
  <c r="L1082" i="2"/>
  <c r="I1082" i="2"/>
  <c r="M962" i="2"/>
  <c r="K962" i="2" s="1"/>
  <c r="L962" i="2"/>
  <c r="I962" i="2"/>
  <c r="M618" i="2"/>
  <c r="K618" i="2" s="1"/>
  <c r="L618" i="2"/>
  <c r="I618" i="2"/>
  <c r="M772" i="2"/>
  <c r="K772" i="2" s="1"/>
  <c r="L772" i="2"/>
  <c r="I772" i="2"/>
  <c r="M1078" i="2"/>
  <c r="K1078" i="2" s="1"/>
  <c r="L1078" i="2"/>
  <c r="I1078" i="2"/>
  <c r="M1158" i="2"/>
  <c r="K1158" i="2" s="1"/>
  <c r="L1158" i="2"/>
  <c r="I1158" i="2"/>
  <c r="M226" i="2"/>
  <c r="K226" i="2" s="1"/>
  <c r="L226" i="2"/>
  <c r="I226" i="2"/>
  <c r="M47" i="2"/>
  <c r="K47" i="2" s="1"/>
  <c r="L47" i="2"/>
  <c r="I47" i="2"/>
  <c r="M1742" i="2"/>
  <c r="K1742" i="2" s="1"/>
  <c r="L1742" i="2"/>
  <c r="I1742" i="2"/>
  <c r="M922" i="2"/>
  <c r="L922" i="2"/>
  <c r="K922" i="2"/>
  <c r="I922" i="2"/>
  <c r="M595" i="2"/>
  <c r="K595" i="2" s="1"/>
  <c r="L595" i="2"/>
  <c r="I595" i="2"/>
  <c r="M964" i="2"/>
  <c r="K964" i="2" s="1"/>
  <c r="L964" i="2"/>
  <c r="I964" i="2"/>
  <c r="M1836" i="2"/>
  <c r="K1836" i="2" s="1"/>
  <c r="L1836" i="2"/>
  <c r="I1836" i="2"/>
  <c r="M1479" i="2"/>
  <c r="K1479" i="2" s="1"/>
  <c r="L1479" i="2"/>
  <c r="I1479" i="2"/>
  <c r="M897" i="2"/>
  <c r="K897" i="2" s="1"/>
  <c r="L897" i="2"/>
  <c r="I897" i="2"/>
  <c r="M484" i="2"/>
  <c r="K484" i="2" s="1"/>
  <c r="L484" i="2"/>
  <c r="I484" i="2"/>
  <c r="M590" i="2"/>
  <c r="K590" i="2" s="1"/>
  <c r="L590" i="2"/>
  <c r="I590" i="2"/>
  <c r="M1172" i="2"/>
  <c r="K1172" i="2" s="1"/>
  <c r="L1172" i="2"/>
  <c r="I1172" i="2"/>
  <c r="M1016" i="2"/>
  <c r="K1016" i="2" s="1"/>
  <c r="L1016" i="2"/>
  <c r="I1016" i="2"/>
  <c r="M682" i="2"/>
  <c r="K682" i="2" s="1"/>
  <c r="L682" i="2"/>
  <c r="I682" i="2"/>
  <c r="M480" i="2"/>
  <c r="K480" i="2" s="1"/>
  <c r="L480" i="2"/>
  <c r="I480" i="2"/>
  <c r="M782" i="2"/>
  <c r="K782" i="2" s="1"/>
  <c r="L782" i="2"/>
  <c r="I782" i="2"/>
  <c r="M1445" i="2"/>
  <c r="K1445" i="2" s="1"/>
  <c r="L1445" i="2"/>
  <c r="I1445" i="2"/>
  <c r="M280" i="2"/>
  <c r="K280" i="2" s="1"/>
  <c r="L280" i="2"/>
  <c r="I280" i="2"/>
  <c r="M1760" i="2"/>
  <c r="K1760" i="2" s="1"/>
  <c r="L1760" i="2"/>
  <c r="I1760" i="2"/>
  <c r="M992" i="2"/>
  <c r="K992" i="2" s="1"/>
  <c r="L992" i="2"/>
  <c r="I992" i="2"/>
  <c r="M1970" i="2"/>
  <c r="K1970" i="2" s="1"/>
  <c r="L1970" i="2"/>
  <c r="I1970" i="2"/>
  <c r="M85" i="2"/>
  <c r="K85" i="2" s="1"/>
  <c r="L85" i="2"/>
  <c r="I85" i="2"/>
  <c r="M1054" i="2"/>
  <c r="K1054" i="2" s="1"/>
  <c r="L1054" i="2"/>
  <c r="I1054" i="2"/>
  <c r="M945" i="2"/>
  <c r="K945" i="2" s="1"/>
  <c r="L945" i="2"/>
  <c r="I945" i="2"/>
  <c r="M475" i="2"/>
  <c r="K475" i="2" s="1"/>
  <c r="L475" i="2"/>
  <c r="I475" i="2"/>
  <c r="M1051" i="2"/>
  <c r="K1051" i="2" s="1"/>
  <c r="L1051" i="2"/>
  <c r="I1051" i="2"/>
  <c r="M793" i="2"/>
  <c r="K793" i="2" s="1"/>
  <c r="L793" i="2"/>
  <c r="I793" i="2"/>
  <c r="M1838" i="2"/>
  <c r="K1838" i="2" s="1"/>
  <c r="L1838" i="2"/>
  <c r="I1838" i="2"/>
  <c r="M1048" i="2"/>
  <c r="K1048" i="2" s="1"/>
  <c r="L1048" i="2"/>
  <c r="I1048" i="2"/>
  <c r="M503" i="2"/>
  <c r="K503" i="2" s="1"/>
  <c r="L503" i="2"/>
  <c r="I503" i="2"/>
  <c r="M1019" i="2"/>
  <c r="K1019" i="2" s="1"/>
  <c r="L1019" i="2"/>
  <c r="I1019" i="2"/>
  <c r="M1045" i="2"/>
  <c r="K1045" i="2" s="1"/>
  <c r="L1045" i="2"/>
  <c r="I1045" i="2"/>
  <c r="M1269" i="2"/>
  <c r="K1269" i="2" s="1"/>
  <c r="L1269" i="2"/>
  <c r="I1269" i="2"/>
  <c r="M1148" i="2"/>
  <c r="K1148" i="2" s="1"/>
  <c r="L1148" i="2"/>
  <c r="I1148" i="2"/>
  <c r="M1474" i="2"/>
  <c r="K1474" i="2" s="1"/>
  <c r="L1474" i="2"/>
  <c r="I1474" i="2"/>
  <c r="M1041" i="2"/>
  <c r="K1041" i="2" s="1"/>
  <c r="L1041" i="2"/>
  <c r="I1041" i="2"/>
  <c r="M1040" i="2"/>
  <c r="K1040" i="2" s="1"/>
  <c r="L1040" i="2"/>
  <c r="I1040" i="2"/>
  <c r="M1039" i="2"/>
  <c r="K1039" i="2" s="1"/>
  <c r="L1039" i="2"/>
  <c r="I1039" i="2"/>
  <c r="M1038" i="2"/>
  <c r="K1038" i="2" s="1"/>
  <c r="L1038" i="2"/>
  <c r="I1038" i="2"/>
  <c r="M1037" i="2"/>
  <c r="K1037" i="2" s="1"/>
  <c r="L1037" i="2"/>
  <c r="I1037" i="2"/>
  <c r="M924" i="2"/>
  <c r="K924" i="2" s="1"/>
  <c r="L924" i="2"/>
  <c r="I924" i="2"/>
  <c r="M362" i="2"/>
  <c r="K362" i="2" s="1"/>
  <c r="L362" i="2"/>
  <c r="I362" i="2"/>
  <c r="M898" i="2"/>
  <c r="K898" i="2" s="1"/>
  <c r="L898" i="2"/>
  <c r="I898" i="2"/>
  <c r="M726" i="2"/>
  <c r="K726" i="2" s="1"/>
  <c r="L726" i="2"/>
  <c r="I726" i="2"/>
  <c r="M1032" i="2"/>
  <c r="K1032" i="2" s="1"/>
  <c r="L1032" i="2"/>
  <c r="I1032" i="2"/>
  <c r="M600" i="2"/>
  <c r="K600" i="2" s="1"/>
  <c r="L600" i="2"/>
  <c r="I600" i="2"/>
  <c r="M1030" i="2"/>
  <c r="K1030" i="2" s="1"/>
  <c r="L1030" i="2"/>
  <c r="I1030" i="2"/>
  <c r="M138" i="2"/>
  <c r="K138" i="2" s="1"/>
  <c r="L138" i="2"/>
  <c r="I138" i="2"/>
  <c r="M871" i="2"/>
  <c r="K871" i="2" s="1"/>
  <c r="L871" i="2"/>
  <c r="I871" i="2"/>
  <c r="M1027" i="2"/>
  <c r="K1027" i="2" s="1"/>
  <c r="L1027" i="2"/>
  <c r="I1027" i="2"/>
  <c r="M621" i="2"/>
  <c r="K621" i="2" s="1"/>
  <c r="L621" i="2"/>
  <c r="I621" i="2"/>
  <c r="M1025" i="2"/>
  <c r="K1025" i="2" s="1"/>
  <c r="L1025" i="2"/>
  <c r="I1025" i="2"/>
  <c r="M1359" i="2"/>
  <c r="K1359" i="2" s="1"/>
  <c r="L1359" i="2"/>
  <c r="I1359" i="2"/>
  <c r="M136" i="2"/>
  <c r="K136" i="2" s="1"/>
  <c r="L136" i="2"/>
  <c r="I136" i="2"/>
  <c r="M1477" i="2"/>
  <c r="K1477" i="2" s="1"/>
  <c r="L1477" i="2"/>
  <c r="I1477" i="2"/>
  <c r="M1116" i="2"/>
  <c r="L1116" i="2"/>
  <c r="K1116" i="2"/>
  <c r="I1116" i="2"/>
  <c r="M1020" i="2"/>
  <c r="K1020" i="2" s="1"/>
  <c r="L1020" i="2"/>
  <c r="I1020" i="2"/>
  <c r="M729" i="2"/>
  <c r="K729" i="2" s="1"/>
  <c r="L729" i="2"/>
  <c r="I729" i="2"/>
  <c r="M1018" i="2"/>
  <c r="K1018" i="2" s="1"/>
  <c r="L1018" i="2"/>
  <c r="I1018" i="2"/>
  <c r="M859" i="2"/>
  <c r="K859" i="2" s="1"/>
  <c r="L859" i="2"/>
  <c r="I859" i="2"/>
  <c r="M978" i="2"/>
  <c r="K978" i="2" s="1"/>
  <c r="L978" i="2"/>
  <c r="I978" i="2"/>
  <c r="M1015" i="2"/>
  <c r="K1015" i="2" s="1"/>
  <c r="L1015" i="2"/>
  <c r="I1015" i="2"/>
  <c r="M1137" i="2"/>
  <c r="K1137" i="2" s="1"/>
  <c r="L1137" i="2"/>
  <c r="I1137" i="2"/>
  <c r="M1013" i="2"/>
  <c r="K1013" i="2" s="1"/>
  <c r="L1013" i="2"/>
  <c r="I1013" i="2"/>
  <c r="M1012" i="2"/>
  <c r="K1012" i="2" s="1"/>
  <c r="L1012" i="2"/>
  <c r="I1012" i="2"/>
  <c r="M1777" i="2"/>
  <c r="L1777" i="2"/>
  <c r="K1777" i="2"/>
  <c r="I1777" i="2"/>
  <c r="M1010" i="2"/>
  <c r="K1010" i="2" s="1"/>
  <c r="L1010" i="2"/>
  <c r="I1010" i="2"/>
  <c r="M1334" i="2"/>
  <c r="K1334" i="2" s="1"/>
  <c r="L1334" i="2"/>
  <c r="I1334" i="2"/>
  <c r="M1516" i="2"/>
  <c r="K1516" i="2" s="1"/>
  <c r="L1516" i="2"/>
  <c r="I1516" i="2"/>
  <c r="M61" i="2"/>
  <c r="K61" i="2" s="1"/>
  <c r="L61" i="2"/>
  <c r="I61" i="2"/>
  <c r="M1006" i="2"/>
  <c r="K1006" i="2" s="1"/>
  <c r="L1006" i="2"/>
  <c r="I1006" i="2"/>
  <c r="M1005" i="2"/>
  <c r="K1005" i="2" s="1"/>
  <c r="L1005" i="2"/>
  <c r="I1005" i="2"/>
  <c r="M1462" i="2"/>
  <c r="K1462" i="2" s="1"/>
  <c r="L1462" i="2"/>
  <c r="I1462" i="2"/>
  <c r="M1003" i="2"/>
  <c r="K1003" i="2" s="1"/>
  <c r="L1003" i="2"/>
  <c r="I1003" i="2"/>
  <c r="M1002" i="2"/>
  <c r="K1002" i="2" s="1"/>
  <c r="L1002" i="2"/>
  <c r="I1002" i="2"/>
  <c r="M1001" i="2"/>
  <c r="K1001" i="2" s="1"/>
  <c r="L1001" i="2"/>
  <c r="I1001" i="2"/>
  <c r="M1000" i="2"/>
  <c r="K1000" i="2" s="1"/>
  <c r="L1000" i="2"/>
  <c r="I1000" i="2"/>
  <c r="M999" i="2"/>
  <c r="K999" i="2" s="1"/>
  <c r="L999" i="2"/>
  <c r="I999" i="2"/>
  <c r="M1627" i="2"/>
  <c r="K1627" i="2" s="1"/>
  <c r="L1627" i="2"/>
  <c r="I1627" i="2"/>
  <c r="M1718" i="2"/>
  <c r="K1718" i="2" s="1"/>
  <c r="L1718" i="2"/>
  <c r="I1718" i="2"/>
  <c r="M808" i="2"/>
  <c r="K808" i="2" s="1"/>
  <c r="L808" i="2"/>
  <c r="I808" i="2"/>
  <c r="M995" i="2"/>
  <c r="K995" i="2" s="1"/>
  <c r="L995" i="2"/>
  <c r="I995" i="2"/>
  <c r="M1530" i="2"/>
  <c r="K1530" i="2" s="1"/>
  <c r="L1530" i="2"/>
  <c r="I1530" i="2"/>
  <c r="M993" i="2"/>
  <c r="K993" i="2" s="1"/>
  <c r="L993" i="2"/>
  <c r="I993" i="2"/>
  <c r="M285" i="2"/>
  <c r="K285" i="2" s="1"/>
  <c r="L285" i="2"/>
  <c r="I285" i="2"/>
  <c r="M1941" i="2"/>
  <c r="K1941" i="2" s="1"/>
  <c r="L1941" i="2"/>
  <c r="I1941" i="2"/>
  <c r="M1156" i="2"/>
  <c r="K1156" i="2" s="1"/>
  <c r="L1156" i="2"/>
  <c r="I1156" i="2"/>
  <c r="M1335" i="2"/>
  <c r="K1335" i="2" s="1"/>
  <c r="L1335" i="2"/>
  <c r="I1335" i="2"/>
  <c r="M844" i="2"/>
  <c r="K844" i="2" s="1"/>
  <c r="L844" i="2"/>
  <c r="I844" i="2"/>
  <c r="M987" i="2"/>
  <c r="K987" i="2" s="1"/>
  <c r="L987" i="2"/>
  <c r="I987" i="2"/>
  <c r="M986" i="2"/>
  <c r="K986" i="2" s="1"/>
  <c r="L986" i="2"/>
  <c r="I986" i="2"/>
  <c r="M477" i="2"/>
  <c r="K477" i="2" s="1"/>
  <c r="L477" i="2"/>
  <c r="I477" i="2"/>
  <c r="M961" i="2"/>
  <c r="K961" i="2" s="1"/>
  <c r="L961" i="2"/>
  <c r="I961" i="2"/>
  <c r="M1476" i="2"/>
  <c r="K1476" i="2" s="1"/>
  <c r="L1476" i="2"/>
  <c r="I1476" i="2"/>
  <c r="M982" i="2"/>
  <c r="K982" i="2" s="1"/>
  <c r="L982" i="2"/>
  <c r="I982" i="2"/>
  <c r="M1700" i="2"/>
  <c r="K1700" i="2" s="1"/>
  <c r="L1700" i="2"/>
  <c r="I1700" i="2"/>
  <c r="M1957" i="2"/>
  <c r="K1957" i="2" s="1"/>
  <c r="L1957" i="2"/>
  <c r="I1957" i="2"/>
  <c r="M378" i="2"/>
  <c r="K378" i="2" s="1"/>
  <c r="L378" i="2"/>
  <c r="I378" i="2"/>
  <c r="M1958" i="2"/>
  <c r="K1958" i="2" s="1"/>
  <c r="L1958" i="2"/>
  <c r="I1958" i="2"/>
  <c r="M1071" i="2"/>
  <c r="K1071" i="2" s="1"/>
  <c r="L1071" i="2"/>
  <c r="I1071" i="2"/>
  <c r="M213" i="2"/>
  <c r="K213" i="2" s="1"/>
  <c r="L213" i="2"/>
  <c r="I213" i="2"/>
  <c r="M314" i="2"/>
  <c r="K314" i="2" s="1"/>
  <c r="L314" i="2"/>
  <c r="I314" i="2"/>
  <c r="M1878" i="2"/>
  <c r="K1878" i="2" s="1"/>
  <c r="L1878" i="2"/>
  <c r="I1878" i="2"/>
  <c r="M18" i="2"/>
  <c r="K18" i="2" s="1"/>
  <c r="L18" i="2"/>
  <c r="I18" i="2"/>
  <c r="M1457" i="2"/>
  <c r="K1457" i="2" s="1"/>
  <c r="L1457" i="2"/>
  <c r="I1457" i="2"/>
  <c r="M1752" i="2"/>
  <c r="K1752" i="2" s="1"/>
  <c r="L1752" i="2"/>
  <c r="I1752" i="2"/>
  <c r="M1166" i="2"/>
  <c r="K1166" i="2" s="1"/>
  <c r="L1166" i="2"/>
  <c r="I1166" i="2"/>
  <c r="M293" i="2"/>
  <c r="K293" i="2" s="1"/>
  <c r="L293" i="2"/>
  <c r="I293" i="2"/>
  <c r="M827" i="2"/>
  <c r="K827" i="2" s="1"/>
  <c r="L827" i="2"/>
  <c r="I827" i="2"/>
  <c r="M771" i="2"/>
  <c r="K771" i="2" s="1"/>
  <c r="L771" i="2"/>
  <c r="I771" i="2"/>
  <c r="M985" i="2"/>
  <c r="K985" i="2" s="1"/>
  <c r="L985" i="2"/>
  <c r="I985" i="2"/>
  <c r="M132" i="2"/>
  <c r="K132" i="2" s="1"/>
  <c r="L132" i="2"/>
  <c r="I132" i="2"/>
  <c r="M662" i="2"/>
  <c r="K662" i="2" s="1"/>
  <c r="L662" i="2"/>
  <c r="I662" i="2"/>
  <c r="M777" i="2"/>
  <c r="K777" i="2" s="1"/>
  <c r="L777" i="2"/>
  <c r="I777" i="2"/>
  <c r="M566" i="2"/>
  <c r="K566" i="2" s="1"/>
  <c r="L566" i="2"/>
  <c r="I566" i="2"/>
  <c r="M872" i="2"/>
  <c r="K872" i="2" s="1"/>
  <c r="L872" i="2"/>
  <c r="I872" i="2"/>
  <c r="M1816" i="2"/>
  <c r="K1816" i="2" s="1"/>
  <c r="L1816" i="2"/>
  <c r="I1816" i="2"/>
  <c r="M5" i="2"/>
  <c r="K5" i="2" s="1"/>
  <c r="L5" i="2"/>
  <c r="I5" i="2"/>
  <c r="M1376" i="2"/>
  <c r="K1376" i="2" s="1"/>
  <c r="L1376" i="2"/>
  <c r="I1376" i="2"/>
  <c r="M1055" i="2"/>
  <c r="K1055" i="2" s="1"/>
  <c r="L1055" i="2"/>
  <c r="I1055" i="2"/>
  <c r="M2001" i="2"/>
  <c r="K2001" i="2" s="1"/>
  <c r="L2001" i="2"/>
  <c r="I2001" i="2"/>
  <c r="M160" i="2"/>
  <c r="K160" i="2" s="1"/>
  <c r="L160" i="2"/>
  <c r="I160" i="2"/>
  <c r="M1910" i="2"/>
  <c r="K1910" i="2" s="1"/>
  <c r="L1910" i="2"/>
  <c r="I1910" i="2"/>
  <c r="M953" i="2"/>
  <c r="K953" i="2" s="1"/>
  <c r="L953" i="2"/>
  <c r="I953" i="2"/>
  <c r="M952" i="2"/>
  <c r="K952" i="2" s="1"/>
  <c r="L952" i="2"/>
  <c r="I952" i="2"/>
  <c r="M1842" i="2"/>
  <c r="K1842" i="2" s="1"/>
  <c r="L1842" i="2"/>
  <c r="I1842" i="2"/>
  <c r="M950" i="2"/>
  <c r="K950" i="2" s="1"/>
  <c r="L950" i="2"/>
  <c r="I950" i="2"/>
  <c r="M949" i="2"/>
  <c r="K949" i="2" s="1"/>
  <c r="L949" i="2"/>
  <c r="I949" i="2"/>
  <c r="M881" i="2"/>
  <c r="K881" i="2" s="1"/>
  <c r="L881" i="2"/>
  <c r="I881" i="2"/>
  <c r="M1666" i="2"/>
  <c r="K1666" i="2" s="1"/>
  <c r="L1666" i="2"/>
  <c r="I1666" i="2"/>
  <c r="M932" i="2"/>
  <c r="K932" i="2" s="1"/>
  <c r="L932" i="2"/>
  <c r="I932" i="2"/>
  <c r="M1414" i="2"/>
  <c r="K1414" i="2" s="1"/>
  <c r="L1414" i="2"/>
  <c r="I1414" i="2"/>
  <c r="M147" i="2"/>
  <c r="K147" i="2" s="1"/>
  <c r="L147" i="2"/>
  <c r="I147" i="2"/>
  <c r="M943" i="2"/>
  <c r="K943" i="2" s="1"/>
  <c r="L943" i="2"/>
  <c r="I943" i="2"/>
  <c r="M942" i="2"/>
  <c r="K942" i="2" s="1"/>
  <c r="L942" i="2"/>
  <c r="I942" i="2"/>
  <c r="M1549" i="2"/>
  <c r="K1549" i="2" s="1"/>
  <c r="L1549" i="2"/>
  <c r="I1549" i="2"/>
  <c r="M1641" i="2"/>
  <c r="K1641" i="2" s="1"/>
  <c r="L1641" i="2"/>
  <c r="I1641" i="2"/>
  <c r="M1786" i="2"/>
  <c r="K1786" i="2" s="1"/>
  <c r="L1786" i="2"/>
  <c r="I1786" i="2"/>
  <c r="M938" i="2"/>
  <c r="K938" i="2" s="1"/>
  <c r="L938" i="2"/>
  <c r="I938" i="2"/>
  <c r="M1109" i="2"/>
  <c r="K1109" i="2" s="1"/>
  <c r="L1109" i="2"/>
  <c r="I1109" i="2"/>
  <c r="M1011" i="2"/>
  <c r="K1011" i="2" s="1"/>
  <c r="L1011" i="2"/>
  <c r="I1011" i="2"/>
  <c r="M302" i="2"/>
  <c r="K302" i="2" s="1"/>
  <c r="L302" i="2"/>
  <c r="I302" i="2"/>
  <c r="M125" i="2"/>
  <c r="K125" i="2" s="1"/>
  <c r="L125" i="2"/>
  <c r="I125" i="2"/>
  <c r="M105" i="2"/>
  <c r="K105" i="2" s="1"/>
  <c r="L105" i="2"/>
  <c r="I105" i="2"/>
  <c r="M1342" i="2"/>
  <c r="K1342" i="2" s="1"/>
  <c r="L1342" i="2"/>
  <c r="I1342" i="2"/>
  <c r="M931" i="2"/>
  <c r="K931" i="2" s="1"/>
  <c r="L931" i="2"/>
  <c r="I931" i="2"/>
  <c r="M389" i="2"/>
  <c r="K389" i="2" s="1"/>
  <c r="L389" i="2"/>
  <c r="I389" i="2"/>
  <c r="M152" i="2"/>
  <c r="K152" i="2" s="1"/>
  <c r="L152" i="2"/>
  <c r="I152" i="2"/>
  <c r="M1989" i="2"/>
  <c r="K1989" i="2" s="1"/>
  <c r="L1989" i="2"/>
  <c r="I1989" i="2"/>
  <c r="M927" i="2"/>
  <c r="K927" i="2" s="1"/>
  <c r="L927" i="2"/>
  <c r="I927" i="2"/>
  <c r="M377" i="2"/>
  <c r="K377" i="2" s="1"/>
  <c r="L377" i="2"/>
  <c r="I377" i="2"/>
  <c r="M925" i="2"/>
  <c r="K925" i="2" s="1"/>
  <c r="L925" i="2"/>
  <c r="I925" i="2"/>
  <c r="M1154" i="2"/>
  <c r="K1154" i="2" s="1"/>
  <c r="L1154" i="2"/>
  <c r="I1154" i="2"/>
  <c r="M923" i="2"/>
  <c r="K923" i="2" s="1"/>
  <c r="L923" i="2"/>
  <c r="I923" i="2"/>
  <c r="M21" i="2"/>
  <c r="K21" i="2" s="1"/>
  <c r="L21" i="2"/>
  <c r="I21" i="2"/>
  <c r="M416" i="2"/>
  <c r="K416" i="2" s="1"/>
  <c r="L416" i="2"/>
  <c r="I416" i="2"/>
  <c r="M1539" i="2"/>
  <c r="K1539" i="2" s="1"/>
  <c r="L1539" i="2"/>
  <c r="I1539" i="2"/>
  <c r="M665" i="2"/>
  <c r="K665" i="2" s="1"/>
  <c r="L665" i="2"/>
  <c r="I665" i="2"/>
  <c r="M1151" i="2"/>
  <c r="K1151" i="2" s="1"/>
  <c r="L1151" i="2"/>
  <c r="I1151" i="2"/>
  <c r="M329" i="2"/>
  <c r="K329" i="2" s="1"/>
  <c r="L329" i="2"/>
  <c r="I329" i="2"/>
  <c r="M1475" i="2"/>
  <c r="K1475" i="2" s="1"/>
  <c r="L1475" i="2"/>
  <c r="I1475" i="2"/>
  <c r="M915" i="2"/>
  <c r="K915" i="2" s="1"/>
  <c r="L915" i="2"/>
  <c r="I915" i="2"/>
  <c r="M1553" i="2"/>
  <c r="K1553" i="2" s="1"/>
  <c r="L1553" i="2"/>
  <c r="I1553" i="2"/>
  <c r="M1719" i="2"/>
  <c r="K1719" i="2" s="1"/>
  <c r="L1719" i="2"/>
  <c r="I1719" i="2"/>
  <c r="M912" i="2"/>
  <c r="K912" i="2" s="1"/>
  <c r="L912" i="2"/>
  <c r="I912" i="2"/>
  <c r="M911" i="2"/>
  <c r="K911" i="2" s="1"/>
  <c r="L911" i="2"/>
  <c r="I911" i="2"/>
  <c r="M910" i="2"/>
  <c r="K910" i="2" s="1"/>
  <c r="L910" i="2"/>
  <c r="I910" i="2"/>
  <c r="M909" i="2"/>
  <c r="K909" i="2" s="1"/>
  <c r="L909" i="2"/>
  <c r="I909" i="2"/>
  <c r="M408" i="2"/>
  <c r="K408" i="2" s="1"/>
  <c r="L408" i="2"/>
  <c r="I408" i="2"/>
  <c r="M907" i="2"/>
  <c r="K907" i="2" s="1"/>
  <c r="L907" i="2"/>
  <c r="I907" i="2"/>
  <c r="M1143" i="2"/>
  <c r="K1143" i="2" s="1"/>
  <c r="L1143" i="2"/>
  <c r="I1143" i="2"/>
  <c r="M905" i="2"/>
  <c r="K905" i="2" s="1"/>
  <c r="L905" i="2"/>
  <c r="I905" i="2"/>
  <c r="M592" i="2"/>
  <c r="K592" i="2" s="1"/>
  <c r="L592" i="2"/>
  <c r="I592" i="2"/>
  <c r="M903" i="2"/>
  <c r="K903" i="2" s="1"/>
  <c r="L903" i="2"/>
  <c r="I903" i="2"/>
  <c r="M1007" i="2"/>
  <c r="K1007" i="2" s="1"/>
  <c r="L1007" i="2"/>
  <c r="I1007" i="2"/>
  <c r="M1986" i="2"/>
  <c r="K1986" i="2" s="1"/>
  <c r="L1986" i="2"/>
  <c r="I1986" i="2"/>
  <c r="M900" i="2"/>
  <c r="K900" i="2" s="1"/>
  <c r="L900" i="2"/>
  <c r="I900" i="2"/>
  <c r="M899" i="2"/>
  <c r="K899" i="2" s="1"/>
  <c r="L899" i="2"/>
  <c r="I899" i="2"/>
  <c r="M259" i="2"/>
  <c r="K259" i="2" s="1"/>
  <c r="L259" i="2"/>
  <c r="I259" i="2"/>
  <c r="M59" i="2"/>
  <c r="K59" i="2" s="1"/>
  <c r="L59" i="2"/>
  <c r="I59" i="2"/>
  <c r="M454" i="2"/>
  <c r="K454" i="2" s="1"/>
  <c r="L454" i="2"/>
  <c r="I454" i="2"/>
  <c r="M895" i="2"/>
  <c r="K895" i="2" s="1"/>
  <c r="L895" i="2"/>
  <c r="I895" i="2"/>
  <c r="M1683" i="2"/>
  <c r="K1683" i="2" s="1"/>
  <c r="L1683" i="2"/>
  <c r="I1683" i="2"/>
  <c r="M1180" i="2"/>
  <c r="K1180" i="2" s="1"/>
  <c r="L1180" i="2"/>
  <c r="I1180" i="2"/>
  <c r="M892" i="2"/>
  <c r="K892" i="2" s="1"/>
  <c r="L892" i="2"/>
  <c r="I892" i="2"/>
  <c r="M1193" i="2"/>
  <c r="K1193" i="2" s="1"/>
  <c r="L1193" i="2"/>
  <c r="I1193" i="2"/>
  <c r="M579" i="2"/>
  <c r="K579" i="2" s="1"/>
  <c r="L579" i="2"/>
  <c r="I579" i="2"/>
  <c r="M889" i="2"/>
  <c r="K889" i="2" s="1"/>
  <c r="L889" i="2"/>
  <c r="I889" i="2"/>
  <c r="M888" i="2"/>
  <c r="K888" i="2" s="1"/>
  <c r="L888" i="2"/>
  <c r="I888" i="2"/>
  <c r="M960" i="2"/>
  <c r="K960" i="2" s="1"/>
  <c r="L960" i="2"/>
  <c r="I960" i="2"/>
  <c r="M886" i="2"/>
  <c r="K886" i="2" s="1"/>
  <c r="L886" i="2"/>
  <c r="I886" i="2"/>
  <c r="M210" i="2"/>
  <c r="K210" i="2" s="1"/>
  <c r="L210" i="2"/>
  <c r="I210" i="2"/>
  <c r="M1350" i="2"/>
  <c r="K1350" i="2" s="1"/>
  <c r="L1350" i="2"/>
  <c r="I1350" i="2"/>
  <c r="M104" i="2"/>
  <c r="K104" i="2" s="1"/>
  <c r="L104" i="2"/>
  <c r="I104" i="2"/>
  <c r="M1875" i="2"/>
  <c r="K1875" i="2" s="1"/>
  <c r="L1875" i="2"/>
  <c r="I1875" i="2"/>
  <c r="M1799" i="2"/>
  <c r="K1799" i="2" s="1"/>
  <c r="L1799" i="2"/>
  <c r="I1799" i="2"/>
  <c r="M318" i="2"/>
  <c r="K318" i="2" s="1"/>
  <c r="L318" i="2"/>
  <c r="I318" i="2"/>
  <c r="M1824" i="2"/>
  <c r="K1824" i="2" s="1"/>
  <c r="L1824" i="2"/>
  <c r="I1824" i="2"/>
  <c r="M1811" i="2"/>
  <c r="K1811" i="2" s="1"/>
  <c r="L1811" i="2"/>
  <c r="I1811" i="2"/>
  <c r="M1519" i="2"/>
  <c r="K1519" i="2" s="1"/>
  <c r="L1519" i="2"/>
  <c r="I1519" i="2"/>
  <c r="M549" i="2"/>
  <c r="K549" i="2" s="1"/>
  <c r="L549" i="2"/>
  <c r="I549" i="2"/>
  <c r="M1868" i="2"/>
  <c r="K1868" i="2" s="1"/>
  <c r="L1868" i="2"/>
  <c r="I1868" i="2"/>
  <c r="M1097" i="2"/>
  <c r="K1097" i="2" s="1"/>
  <c r="L1097" i="2"/>
  <c r="I1097" i="2"/>
  <c r="M12" i="2"/>
  <c r="K12" i="2" s="1"/>
  <c r="L12" i="2"/>
  <c r="I12" i="2"/>
  <c r="M559" i="2"/>
  <c r="K559" i="2" s="1"/>
  <c r="L559" i="2"/>
  <c r="I559" i="2"/>
  <c r="M333" i="2"/>
  <c r="K333" i="2" s="1"/>
  <c r="L333" i="2"/>
  <c r="I333" i="2"/>
  <c r="M780" i="2"/>
  <c r="K780" i="2" s="1"/>
  <c r="L780" i="2"/>
  <c r="I780" i="2"/>
  <c r="M1585" i="2"/>
  <c r="K1585" i="2" s="1"/>
  <c r="L1585" i="2"/>
  <c r="I1585" i="2"/>
  <c r="M84" i="2"/>
  <c r="K84" i="2" s="1"/>
  <c r="L84" i="2"/>
  <c r="I84" i="2"/>
  <c r="M1866" i="2"/>
  <c r="K1866" i="2" s="1"/>
  <c r="L1866" i="2"/>
  <c r="I1866" i="2"/>
  <c r="M1562" i="2"/>
  <c r="K1562" i="2" s="1"/>
  <c r="L1562" i="2"/>
  <c r="I1562" i="2"/>
  <c r="M878" i="2"/>
  <c r="K878" i="2" s="1"/>
  <c r="L878" i="2"/>
  <c r="I878" i="2"/>
  <c r="M864" i="2"/>
  <c r="K864" i="2" s="1"/>
  <c r="L864" i="2"/>
  <c r="I864" i="2"/>
  <c r="M733" i="2"/>
  <c r="K733" i="2" s="1"/>
  <c r="L733" i="2"/>
  <c r="I733" i="2"/>
  <c r="M1411" i="2"/>
  <c r="K1411" i="2" s="1"/>
  <c r="L1411" i="2"/>
  <c r="I1411" i="2"/>
  <c r="M1932" i="2"/>
  <c r="K1932" i="2" s="1"/>
  <c r="L1932" i="2"/>
  <c r="I1932" i="2"/>
  <c r="M358" i="2"/>
  <c r="K358" i="2" s="1"/>
  <c r="L358" i="2"/>
  <c r="I358" i="2"/>
  <c r="M1173" i="2"/>
  <c r="K1173" i="2" s="1"/>
  <c r="L1173" i="2"/>
  <c r="I1173" i="2"/>
  <c r="M1157" i="2"/>
  <c r="K1157" i="2" s="1"/>
  <c r="L1157" i="2"/>
  <c r="I1157" i="2"/>
  <c r="M857" i="2"/>
  <c r="L857" i="2"/>
  <c r="K857" i="2"/>
  <c r="I857" i="2"/>
  <c r="M913" i="2"/>
  <c r="K913" i="2" s="1"/>
  <c r="L913" i="2"/>
  <c r="I913" i="2"/>
  <c r="M352" i="2"/>
  <c r="K352" i="2" s="1"/>
  <c r="L352" i="2"/>
  <c r="I352" i="2"/>
  <c r="M1234" i="2"/>
  <c r="K1234" i="2" s="1"/>
  <c r="L1234" i="2"/>
  <c r="I1234" i="2"/>
  <c r="M1511" i="2"/>
  <c r="K1511" i="2" s="1"/>
  <c r="L1511" i="2"/>
  <c r="I1511" i="2"/>
  <c r="M852" i="2"/>
  <c r="K852" i="2" s="1"/>
  <c r="L852" i="2"/>
  <c r="I852" i="2"/>
  <c r="M435" i="2"/>
  <c r="K435" i="2" s="1"/>
  <c r="L435" i="2"/>
  <c r="I435" i="2"/>
  <c r="M1029" i="2"/>
  <c r="K1029" i="2" s="1"/>
  <c r="L1029" i="2"/>
  <c r="I1029" i="2"/>
  <c r="M849" i="2"/>
  <c r="K849" i="2" s="1"/>
  <c r="L849" i="2"/>
  <c r="I849" i="2"/>
  <c r="M1358" i="2"/>
  <c r="K1358" i="2" s="1"/>
  <c r="L1358" i="2"/>
  <c r="I1358" i="2"/>
  <c r="M847" i="2"/>
  <c r="K847" i="2" s="1"/>
  <c r="L847" i="2"/>
  <c r="I847" i="2"/>
  <c r="M344" i="2"/>
  <c r="K344" i="2" s="1"/>
  <c r="L344" i="2"/>
  <c r="I344" i="2"/>
  <c r="M381" i="2"/>
  <c r="K381" i="2" s="1"/>
  <c r="L381" i="2"/>
  <c r="I381" i="2"/>
  <c r="M914" i="2"/>
  <c r="K914" i="2" s="1"/>
  <c r="L914" i="2"/>
  <c r="I914" i="2"/>
  <c r="M252" i="2"/>
  <c r="K252" i="2" s="1"/>
  <c r="L252" i="2"/>
  <c r="I252" i="2"/>
  <c r="M842" i="2"/>
  <c r="K842" i="2" s="1"/>
  <c r="L842" i="2"/>
  <c r="I842" i="2"/>
  <c r="M841" i="2"/>
  <c r="K841" i="2" s="1"/>
  <c r="L841" i="2"/>
  <c r="I841" i="2"/>
  <c r="M850" i="2"/>
  <c r="K850" i="2" s="1"/>
  <c r="L850" i="2"/>
  <c r="I850" i="2"/>
  <c r="M839" i="2"/>
  <c r="K839" i="2" s="1"/>
  <c r="L839" i="2"/>
  <c r="I839" i="2"/>
  <c r="M838" i="2"/>
  <c r="K838" i="2" s="1"/>
  <c r="L838" i="2"/>
  <c r="I838" i="2"/>
  <c r="M584" i="2"/>
  <c r="K584" i="2" s="1"/>
  <c r="L584" i="2"/>
  <c r="I584" i="2"/>
  <c r="M369" i="2"/>
  <c r="L369" i="2"/>
  <c r="K369" i="2"/>
  <c r="I369" i="2"/>
  <c r="M164" i="2"/>
  <c r="K164" i="2" s="1"/>
  <c r="L164" i="2"/>
  <c r="I164" i="2"/>
  <c r="M1252" i="2"/>
  <c r="K1252" i="2" s="1"/>
  <c r="L1252" i="2"/>
  <c r="I1252" i="2"/>
  <c r="M540" i="2"/>
  <c r="K540" i="2" s="1"/>
  <c r="L540" i="2"/>
  <c r="I540" i="2"/>
  <c r="M1981" i="2"/>
  <c r="K1981" i="2" s="1"/>
  <c r="L1981" i="2"/>
  <c r="I1981" i="2"/>
  <c r="M831" i="2"/>
  <c r="K831" i="2" s="1"/>
  <c r="L831" i="2"/>
  <c r="I831" i="2"/>
  <c r="M1168" i="2"/>
  <c r="K1168" i="2" s="1"/>
  <c r="L1168" i="2"/>
  <c r="I1168" i="2"/>
  <c r="M702" i="2"/>
  <c r="K702" i="2" s="1"/>
  <c r="L702" i="2"/>
  <c r="I702" i="2"/>
  <c r="M828" i="2"/>
  <c r="K828" i="2" s="1"/>
  <c r="L828" i="2"/>
  <c r="I828" i="2"/>
  <c r="M88" i="2"/>
  <c r="K88" i="2" s="1"/>
  <c r="L88" i="2"/>
  <c r="I88" i="2"/>
  <c r="M77" i="2"/>
  <c r="K77" i="2" s="1"/>
  <c r="L77" i="2"/>
  <c r="I77" i="2"/>
  <c r="M301" i="2"/>
  <c r="K301" i="2" s="1"/>
  <c r="L301" i="2"/>
  <c r="I301" i="2"/>
  <c r="M1796" i="2"/>
  <c r="K1796" i="2" s="1"/>
  <c r="L1796" i="2"/>
  <c r="I1796" i="2"/>
  <c r="M823" i="2"/>
  <c r="K823" i="2" s="1"/>
  <c r="L823" i="2"/>
  <c r="I823" i="2"/>
  <c r="M822" i="2"/>
  <c r="K822" i="2" s="1"/>
  <c r="L822" i="2"/>
  <c r="I822" i="2"/>
  <c r="M821" i="2"/>
  <c r="K821" i="2" s="1"/>
  <c r="L821" i="2"/>
  <c r="I821" i="2"/>
  <c r="M990" i="2"/>
  <c r="K990" i="2" s="1"/>
  <c r="L990" i="2"/>
  <c r="I990" i="2"/>
  <c r="M717" i="2"/>
  <c r="K717" i="2" s="1"/>
  <c r="L717" i="2"/>
  <c r="I717" i="2"/>
  <c r="M818" i="2"/>
  <c r="K818" i="2" s="1"/>
  <c r="L818" i="2"/>
  <c r="I818" i="2"/>
  <c r="M1488" i="2"/>
  <c r="K1488" i="2" s="1"/>
  <c r="L1488" i="2"/>
  <c r="I1488" i="2"/>
  <c r="M816" i="2"/>
  <c r="K816" i="2" s="1"/>
  <c r="L816" i="2"/>
  <c r="I816" i="2"/>
  <c r="M815" i="2"/>
  <c r="K815" i="2" s="1"/>
  <c r="L815" i="2"/>
  <c r="I815" i="2"/>
  <c r="M814" i="2"/>
  <c r="K814" i="2" s="1"/>
  <c r="L814" i="2"/>
  <c r="I814" i="2"/>
  <c r="M879" i="2"/>
  <c r="K879" i="2" s="1"/>
  <c r="L879" i="2"/>
  <c r="I879" i="2"/>
  <c r="M220" i="2"/>
  <c r="K220" i="2" s="1"/>
  <c r="L220" i="2"/>
  <c r="I220" i="2"/>
  <c r="M1349" i="2"/>
  <c r="K1349" i="2" s="1"/>
  <c r="L1349" i="2"/>
  <c r="I1349" i="2"/>
  <c r="M1629" i="2"/>
  <c r="K1629" i="2" s="1"/>
  <c r="L1629" i="2"/>
  <c r="I1629" i="2"/>
  <c r="M1352" i="2"/>
  <c r="K1352" i="2" s="1"/>
  <c r="L1352" i="2"/>
  <c r="I1352" i="2"/>
  <c r="M391" i="2"/>
  <c r="K391" i="2" s="1"/>
  <c r="L391" i="2"/>
  <c r="I391" i="2"/>
  <c r="M1403" i="2"/>
  <c r="K1403" i="2" s="1"/>
  <c r="L1403" i="2"/>
  <c r="I1403" i="2"/>
  <c r="M1478" i="2"/>
  <c r="K1478" i="2" s="1"/>
  <c r="L1478" i="2"/>
  <c r="I1478" i="2"/>
  <c r="M805" i="2"/>
  <c r="K805" i="2" s="1"/>
  <c r="L805" i="2"/>
  <c r="I805" i="2"/>
  <c r="M804" i="2"/>
  <c r="K804" i="2" s="1"/>
  <c r="L804" i="2"/>
  <c r="I804" i="2"/>
  <c r="M473" i="2"/>
  <c r="K473" i="2" s="1"/>
  <c r="L473" i="2"/>
  <c r="I473" i="2"/>
  <c r="M1410" i="2"/>
  <c r="K1410" i="2" s="1"/>
  <c r="L1410" i="2"/>
  <c r="I1410" i="2"/>
  <c r="M801" i="2"/>
  <c r="K801" i="2" s="1"/>
  <c r="L801" i="2"/>
  <c r="I801" i="2"/>
  <c r="M800" i="2"/>
  <c r="K800" i="2" s="1"/>
  <c r="L800" i="2"/>
  <c r="I800" i="2"/>
  <c r="M799" i="2"/>
  <c r="K799" i="2" s="1"/>
  <c r="L799" i="2"/>
  <c r="I799" i="2"/>
  <c r="M471" i="2"/>
  <c r="K471" i="2" s="1"/>
  <c r="L471" i="2"/>
  <c r="I471" i="2"/>
  <c r="M797" i="2"/>
  <c r="K797" i="2" s="1"/>
  <c r="L797" i="2"/>
  <c r="I797" i="2"/>
  <c r="M796" i="2"/>
  <c r="K796" i="2" s="1"/>
  <c r="L796" i="2"/>
  <c r="I796" i="2"/>
  <c r="M976" i="2"/>
  <c r="K976" i="2" s="1"/>
  <c r="L976" i="2"/>
  <c r="I976" i="2"/>
  <c r="M1062" i="2"/>
  <c r="K1062" i="2" s="1"/>
  <c r="L1062" i="2"/>
  <c r="I1062" i="2"/>
  <c r="M1985" i="2"/>
  <c r="K1985" i="2" s="1"/>
  <c r="L1985" i="2"/>
  <c r="I1985" i="2"/>
  <c r="M792" i="2"/>
  <c r="K792" i="2" s="1"/>
  <c r="L792" i="2"/>
  <c r="I792" i="2"/>
  <c r="M339" i="2"/>
  <c r="K339" i="2" s="1"/>
  <c r="L339" i="2"/>
  <c r="I339" i="2"/>
  <c r="M790" i="2"/>
  <c r="K790" i="2" s="1"/>
  <c r="L790" i="2"/>
  <c r="I790" i="2"/>
  <c r="M1657" i="2"/>
  <c r="K1657" i="2" s="1"/>
  <c r="L1657" i="2"/>
  <c r="I1657" i="2"/>
  <c r="M613" i="2"/>
  <c r="K613" i="2" s="1"/>
  <c r="L613" i="2"/>
  <c r="I613" i="2"/>
  <c r="M719" i="2"/>
  <c r="K719" i="2" s="1"/>
  <c r="L719" i="2"/>
  <c r="I719" i="2"/>
  <c r="M1372" i="2"/>
  <c r="K1372" i="2" s="1"/>
  <c r="L1372" i="2"/>
  <c r="I1372" i="2"/>
  <c r="M1918" i="2"/>
  <c r="K1918" i="2" s="1"/>
  <c r="L1918" i="2"/>
  <c r="I1918" i="2"/>
  <c r="M481" i="2"/>
  <c r="K481" i="2" s="1"/>
  <c r="L481" i="2"/>
  <c r="I481" i="2"/>
  <c r="M972" i="2"/>
  <c r="K972" i="2" s="1"/>
  <c r="L972" i="2"/>
  <c r="I972" i="2"/>
  <c r="M20" i="2"/>
  <c r="L20" i="2"/>
  <c r="K20" i="2"/>
  <c r="I20" i="2"/>
  <c r="M544" i="2"/>
  <c r="K544" i="2" s="1"/>
  <c r="L544" i="2"/>
  <c r="I544" i="2"/>
  <c r="M1797" i="2"/>
  <c r="K1797" i="2" s="1"/>
  <c r="L1797" i="2"/>
  <c r="I1797" i="2"/>
  <c r="M551" i="2"/>
  <c r="K551" i="2" s="1"/>
  <c r="L551" i="2"/>
  <c r="I551" i="2"/>
  <c r="M631" i="2"/>
  <c r="K631" i="2" s="1"/>
  <c r="L631" i="2"/>
  <c r="I631" i="2"/>
  <c r="M835" i="2"/>
  <c r="K835" i="2" s="1"/>
  <c r="L835" i="2"/>
  <c r="I835" i="2"/>
  <c r="M1801" i="2"/>
  <c r="K1801" i="2" s="1"/>
  <c r="L1801" i="2"/>
  <c r="I1801" i="2"/>
  <c r="M191" i="2"/>
  <c r="K191" i="2" s="1"/>
  <c r="L191" i="2"/>
  <c r="I191" i="2"/>
  <c r="M1850" i="2"/>
  <c r="K1850" i="2" s="1"/>
  <c r="L1850" i="2"/>
  <c r="I1850" i="2"/>
  <c r="M1290" i="2"/>
  <c r="K1290" i="2" s="1"/>
  <c r="L1290" i="2"/>
  <c r="I1290" i="2"/>
  <c r="M848" i="2"/>
  <c r="K848" i="2" s="1"/>
  <c r="L848" i="2"/>
  <c r="I848" i="2"/>
  <c r="M1701" i="2"/>
  <c r="K1701" i="2" s="1"/>
  <c r="L1701" i="2"/>
  <c r="I1701" i="2"/>
  <c r="M1256" i="2"/>
  <c r="K1256" i="2" s="1"/>
  <c r="L1256" i="2"/>
  <c r="I1256" i="2"/>
  <c r="M861" i="2"/>
  <c r="K861" i="2" s="1"/>
  <c r="L861" i="2"/>
  <c r="I861" i="2"/>
  <c r="M812" i="2"/>
  <c r="K812" i="2" s="1"/>
  <c r="L812" i="2"/>
  <c r="I812" i="2"/>
  <c r="M767" i="2"/>
  <c r="K767" i="2" s="1"/>
  <c r="L767" i="2"/>
  <c r="I767" i="2"/>
  <c r="M766" i="2"/>
  <c r="K766" i="2" s="1"/>
  <c r="L766" i="2"/>
  <c r="I766" i="2"/>
  <c r="M227" i="2"/>
  <c r="K227" i="2" s="1"/>
  <c r="L227" i="2"/>
  <c r="I227" i="2"/>
  <c r="M764" i="2"/>
  <c r="K764" i="2" s="1"/>
  <c r="L764" i="2"/>
  <c r="I764" i="2"/>
  <c r="M894" i="2"/>
  <c r="K894" i="2" s="1"/>
  <c r="L894" i="2"/>
  <c r="I894" i="2"/>
  <c r="M1021" i="2"/>
  <c r="K1021" i="2" s="1"/>
  <c r="L1021" i="2"/>
  <c r="I1021" i="2"/>
  <c r="M94" i="2"/>
  <c r="K94" i="2" s="1"/>
  <c r="L94" i="2"/>
  <c r="I94" i="2"/>
  <c r="M760" i="2"/>
  <c r="K760" i="2" s="1"/>
  <c r="L760" i="2"/>
  <c r="I760" i="2"/>
  <c r="M1257" i="2"/>
  <c r="K1257" i="2" s="1"/>
  <c r="L1257" i="2"/>
  <c r="I1257" i="2"/>
  <c r="M548" i="2"/>
  <c r="K548" i="2" s="1"/>
  <c r="L548" i="2"/>
  <c r="I548" i="2"/>
  <c r="M1288" i="2"/>
  <c r="K1288" i="2" s="1"/>
  <c r="L1288" i="2"/>
  <c r="I1288" i="2"/>
  <c r="M1915" i="2"/>
  <c r="K1915" i="2" s="1"/>
  <c r="L1915" i="2"/>
  <c r="I1915" i="2"/>
  <c r="M755" i="2"/>
  <c r="K755" i="2" s="1"/>
  <c r="L755" i="2"/>
  <c r="I755" i="2"/>
  <c r="M754" i="2"/>
  <c r="K754" i="2" s="1"/>
  <c r="L754" i="2"/>
  <c r="I754" i="2"/>
  <c r="M753" i="2"/>
  <c r="K753" i="2" s="1"/>
  <c r="L753" i="2"/>
  <c r="I753" i="2"/>
  <c r="M675" i="2"/>
  <c r="K675" i="2" s="1"/>
  <c r="L675" i="2"/>
  <c r="I675" i="2"/>
  <c r="M751" i="2"/>
  <c r="K751" i="2" s="1"/>
  <c r="L751" i="2"/>
  <c r="I751" i="2"/>
  <c r="M1934" i="2"/>
  <c r="K1934" i="2" s="1"/>
  <c r="L1934" i="2"/>
  <c r="I1934" i="2"/>
  <c r="M1481" i="2"/>
  <c r="K1481" i="2" s="1"/>
  <c r="L1481" i="2"/>
  <c r="I1481" i="2"/>
  <c r="M748" i="2"/>
  <c r="K748" i="2" s="1"/>
  <c r="L748" i="2"/>
  <c r="I748" i="2"/>
  <c r="M453" i="2"/>
  <c r="K453" i="2" s="1"/>
  <c r="L453" i="2"/>
  <c r="I453" i="2"/>
  <c r="M916" i="2"/>
  <c r="K916" i="2" s="1"/>
  <c r="L916" i="2"/>
  <c r="I916" i="2"/>
  <c r="M745" i="2"/>
  <c r="K745" i="2" s="1"/>
  <c r="L745" i="2"/>
  <c r="I745" i="2"/>
  <c r="M1723" i="2"/>
  <c r="K1723" i="2" s="1"/>
  <c r="L1723" i="2"/>
  <c r="I1723" i="2"/>
  <c r="M1103" i="2"/>
  <c r="K1103" i="2" s="1"/>
  <c r="L1103" i="2"/>
  <c r="I1103" i="2"/>
  <c r="M1360" i="2"/>
  <c r="K1360" i="2" s="1"/>
  <c r="L1360" i="2"/>
  <c r="I1360" i="2"/>
  <c r="M140" i="2"/>
  <c r="K140" i="2" s="1"/>
  <c r="L140" i="2"/>
  <c r="I140" i="2"/>
  <c r="M740" i="2"/>
  <c r="K740" i="2" s="1"/>
  <c r="L740" i="2"/>
  <c r="I740" i="2"/>
  <c r="M739" i="2"/>
  <c r="L739" i="2"/>
  <c r="K739" i="2"/>
  <c r="I739" i="2"/>
  <c r="M66" i="2"/>
  <c r="K66" i="2" s="1"/>
  <c r="L66" i="2"/>
  <c r="I66" i="2"/>
  <c r="M1122" i="2"/>
  <c r="K1122" i="2" s="1"/>
  <c r="L1122" i="2"/>
  <c r="I1122" i="2"/>
  <c r="M736" i="2"/>
  <c r="K736" i="2" s="1"/>
  <c r="L736" i="2"/>
  <c r="I736" i="2"/>
  <c r="M1839" i="2"/>
  <c r="K1839" i="2" s="1"/>
  <c r="L1839" i="2"/>
  <c r="I1839" i="2"/>
  <c r="M635" i="2"/>
  <c r="K635" i="2" s="1"/>
  <c r="L635" i="2"/>
  <c r="I635" i="2"/>
  <c r="M58" i="2"/>
  <c r="K58" i="2" s="1"/>
  <c r="L58" i="2"/>
  <c r="I58" i="2"/>
  <c r="M732" i="2"/>
  <c r="K732" i="2" s="1"/>
  <c r="L732" i="2"/>
  <c r="I732" i="2"/>
  <c r="M1059" i="2"/>
  <c r="K1059" i="2" s="1"/>
  <c r="L1059" i="2"/>
  <c r="I1059" i="2"/>
  <c r="M1573" i="2"/>
  <c r="K1573" i="2" s="1"/>
  <c r="L1573" i="2"/>
  <c r="I1573" i="2"/>
  <c r="M450" i="2"/>
  <c r="K450" i="2" s="1"/>
  <c r="L450" i="2"/>
  <c r="I450" i="2"/>
  <c r="M1604" i="2"/>
  <c r="K1604" i="2" s="1"/>
  <c r="L1604" i="2"/>
  <c r="I1604" i="2"/>
  <c r="M1369" i="2"/>
  <c r="K1369" i="2" s="1"/>
  <c r="L1369" i="2"/>
  <c r="I1369" i="2"/>
  <c r="M1330" i="2"/>
  <c r="K1330" i="2" s="1"/>
  <c r="L1330" i="2"/>
  <c r="I1330" i="2"/>
  <c r="M725" i="2"/>
  <c r="K725" i="2" s="1"/>
  <c r="L725" i="2"/>
  <c r="I725" i="2"/>
  <c r="M724" i="2"/>
  <c r="K724" i="2" s="1"/>
  <c r="L724" i="2"/>
  <c r="I724" i="2"/>
  <c r="M723" i="2"/>
  <c r="K723" i="2" s="1"/>
  <c r="L723" i="2"/>
  <c r="I723" i="2"/>
  <c r="M722" i="2"/>
  <c r="K722" i="2" s="1"/>
  <c r="L722" i="2"/>
  <c r="I722" i="2"/>
  <c r="M1351" i="2"/>
  <c r="K1351" i="2" s="1"/>
  <c r="L1351" i="2"/>
  <c r="I1351" i="2"/>
  <c r="M1510" i="2"/>
  <c r="K1510" i="2" s="1"/>
  <c r="L1510" i="2"/>
  <c r="I1510" i="2"/>
  <c r="M1159" i="2"/>
  <c r="K1159" i="2" s="1"/>
  <c r="L1159" i="2"/>
  <c r="I1159" i="2"/>
  <c r="M718" i="2"/>
  <c r="K718" i="2" s="1"/>
  <c r="L718" i="2"/>
  <c r="I718" i="2"/>
  <c r="M1354" i="2"/>
  <c r="K1354" i="2" s="1"/>
  <c r="L1354" i="2"/>
  <c r="I1354" i="2"/>
  <c r="M1438" i="2"/>
  <c r="K1438" i="2" s="1"/>
  <c r="L1438" i="2"/>
  <c r="I1438" i="2"/>
  <c r="M1922" i="2"/>
  <c r="K1922" i="2" s="1"/>
  <c r="L1922" i="2"/>
  <c r="I1922" i="2"/>
  <c r="M1520" i="2"/>
  <c r="K1520" i="2" s="1"/>
  <c r="L1520" i="2"/>
  <c r="I1520" i="2"/>
  <c r="M713" i="2"/>
  <c r="K713" i="2" s="1"/>
  <c r="L713" i="2"/>
  <c r="I713" i="2"/>
  <c r="M712" i="2"/>
  <c r="K712" i="2" s="1"/>
  <c r="L712" i="2"/>
  <c r="I712" i="2"/>
  <c r="M459" i="2"/>
  <c r="K459" i="2" s="1"/>
  <c r="L459" i="2"/>
  <c r="I459" i="2"/>
  <c r="M1017" i="2"/>
  <c r="K1017" i="2" s="1"/>
  <c r="L1017" i="2"/>
  <c r="I1017" i="2"/>
  <c r="M709" i="2"/>
  <c r="K709" i="2" s="1"/>
  <c r="L709" i="2"/>
  <c r="I709" i="2"/>
  <c r="M304" i="2"/>
  <c r="K304" i="2" s="1"/>
  <c r="L304" i="2"/>
  <c r="I304" i="2"/>
  <c r="M707" i="2"/>
  <c r="K707" i="2" s="1"/>
  <c r="L707" i="2"/>
  <c r="I707" i="2"/>
  <c r="M863" i="2"/>
  <c r="K863" i="2" s="1"/>
  <c r="L863" i="2"/>
  <c r="I863" i="2"/>
  <c r="M1758" i="2"/>
  <c r="K1758" i="2" s="1"/>
  <c r="L1758" i="2"/>
  <c r="I1758" i="2"/>
  <c r="M704" i="2"/>
  <c r="K704" i="2" s="1"/>
  <c r="L704" i="2"/>
  <c r="I704" i="2"/>
  <c r="M1935" i="2"/>
  <c r="K1935" i="2" s="1"/>
  <c r="L1935" i="2"/>
  <c r="I1935" i="2"/>
  <c r="M546" i="2"/>
  <c r="K546" i="2" s="1"/>
  <c r="L546" i="2"/>
  <c r="I546" i="2"/>
  <c r="M469" i="2"/>
  <c r="K469" i="2" s="1"/>
  <c r="L469" i="2"/>
  <c r="I469" i="2"/>
  <c r="M1451" i="2"/>
  <c r="K1451" i="2" s="1"/>
  <c r="L1451" i="2"/>
  <c r="I1451" i="2"/>
  <c r="M699" i="2"/>
  <c r="K699" i="2" s="1"/>
  <c r="L699" i="2"/>
  <c r="I699" i="2"/>
  <c r="M1504" i="2"/>
  <c r="K1504" i="2" s="1"/>
  <c r="L1504" i="2"/>
  <c r="I1504" i="2"/>
  <c r="M697" i="2"/>
  <c r="K697" i="2" s="1"/>
  <c r="L697" i="2"/>
  <c r="I697" i="2"/>
  <c r="M696" i="2"/>
  <c r="K696" i="2" s="1"/>
  <c r="L696" i="2"/>
  <c r="I696" i="2"/>
  <c r="M695" i="2"/>
  <c r="K695" i="2" s="1"/>
  <c r="L695" i="2"/>
  <c r="I695" i="2"/>
  <c r="M694" i="2"/>
  <c r="K694" i="2" s="1"/>
  <c r="L694" i="2"/>
  <c r="I694" i="2"/>
  <c r="M744" i="2"/>
  <c r="K744" i="2" s="1"/>
  <c r="L744" i="2"/>
  <c r="I744" i="2"/>
  <c r="M212" i="2"/>
  <c r="K212" i="2" s="1"/>
  <c r="L212" i="2"/>
  <c r="I212" i="2"/>
  <c r="M1984" i="2"/>
  <c r="K1984" i="2" s="1"/>
  <c r="L1984" i="2"/>
  <c r="I1984" i="2"/>
  <c r="M206" i="2"/>
  <c r="K206" i="2" s="1"/>
  <c r="L206" i="2"/>
  <c r="I206" i="2"/>
  <c r="M591" i="2"/>
  <c r="K591" i="2" s="1"/>
  <c r="L591" i="2"/>
  <c r="I591" i="2"/>
  <c r="M93" i="2"/>
  <c r="K93" i="2" s="1"/>
  <c r="L93" i="2"/>
  <c r="I93" i="2"/>
  <c r="M969" i="2"/>
  <c r="K969" i="2" s="1"/>
  <c r="L969" i="2"/>
  <c r="I969" i="2"/>
  <c r="M571" i="2"/>
  <c r="K571" i="2" s="1"/>
  <c r="L571" i="2"/>
  <c r="I571" i="2"/>
  <c r="M270" i="2"/>
  <c r="K270" i="2" s="1"/>
  <c r="L270" i="2"/>
  <c r="I270" i="2"/>
  <c r="M394" i="2"/>
  <c r="K394" i="2" s="1"/>
  <c r="L394" i="2"/>
  <c r="I394" i="2"/>
  <c r="M1968" i="2"/>
  <c r="K1968" i="2" s="1"/>
  <c r="L1968" i="2"/>
  <c r="I1968" i="2"/>
  <c r="M1874" i="2"/>
  <c r="K1874" i="2" s="1"/>
  <c r="L1874" i="2"/>
  <c r="I1874" i="2"/>
  <c r="M1765" i="2"/>
  <c r="K1765" i="2" s="1"/>
  <c r="L1765" i="2"/>
  <c r="I1765" i="2"/>
  <c r="M703" i="2"/>
  <c r="K703" i="2" s="1"/>
  <c r="L703" i="2"/>
  <c r="I703" i="2"/>
  <c r="M1840" i="2"/>
  <c r="K1840" i="2" s="1"/>
  <c r="L1840" i="2"/>
  <c r="I1840" i="2"/>
  <c r="M795" i="2"/>
  <c r="K795" i="2" s="1"/>
  <c r="L795" i="2"/>
  <c r="I795" i="2"/>
  <c r="M749" i="2"/>
  <c r="K749" i="2" s="1"/>
  <c r="L749" i="2"/>
  <c r="I749" i="2"/>
  <c r="M1690" i="2"/>
  <c r="K1690" i="2" s="1"/>
  <c r="L1690" i="2"/>
  <c r="I1690" i="2"/>
  <c r="M1497" i="2"/>
  <c r="K1497" i="2" s="1"/>
  <c r="L1497" i="2"/>
  <c r="I1497" i="2"/>
  <c r="M1135" i="2"/>
  <c r="K1135" i="2" s="1"/>
  <c r="L1135" i="2"/>
  <c r="I1135" i="2"/>
  <c r="M90" i="2"/>
  <c r="K90" i="2" s="1"/>
  <c r="L90" i="2"/>
  <c r="I90" i="2"/>
  <c r="M672" i="2"/>
  <c r="K672" i="2" s="1"/>
  <c r="L672" i="2"/>
  <c r="I672" i="2"/>
  <c r="M1014" i="2"/>
  <c r="K1014" i="2" s="1"/>
  <c r="L1014" i="2"/>
  <c r="I1014" i="2"/>
  <c r="M670" i="2"/>
  <c r="K670" i="2" s="1"/>
  <c r="L670" i="2"/>
  <c r="I670" i="2"/>
  <c r="M1961" i="2"/>
  <c r="K1961" i="2" s="1"/>
  <c r="L1961" i="2"/>
  <c r="I1961" i="2"/>
  <c r="M668" i="2"/>
  <c r="K668" i="2" s="1"/>
  <c r="L668" i="2"/>
  <c r="I668" i="2"/>
  <c r="M1356" i="2"/>
  <c r="K1356" i="2" s="1"/>
  <c r="L1356" i="2"/>
  <c r="I1356" i="2"/>
  <c r="M431" i="2"/>
  <c r="K431" i="2" s="1"/>
  <c r="L431" i="2"/>
  <c r="I431" i="2"/>
  <c r="M1284" i="2"/>
  <c r="K1284" i="2" s="1"/>
  <c r="L1284" i="2"/>
  <c r="I1284" i="2"/>
  <c r="M1487" i="2"/>
  <c r="K1487" i="2" s="1"/>
  <c r="L1487" i="2"/>
  <c r="I1487" i="2"/>
  <c r="M1955" i="2"/>
  <c r="K1955" i="2" s="1"/>
  <c r="L1955" i="2"/>
  <c r="I1955" i="2"/>
  <c r="M8" i="2"/>
  <c r="K8" i="2" s="1"/>
  <c r="L8" i="2"/>
  <c r="I8" i="2"/>
  <c r="M396" i="2"/>
  <c r="K396" i="2" s="1"/>
  <c r="L396" i="2"/>
  <c r="I396" i="2"/>
  <c r="M660" i="2"/>
  <c r="K660" i="2" s="1"/>
  <c r="L660" i="2"/>
  <c r="I660" i="2"/>
  <c r="M659" i="2"/>
  <c r="K659" i="2" s="1"/>
  <c r="L659" i="2"/>
  <c r="I659" i="2"/>
  <c r="M1740" i="2"/>
  <c r="K1740" i="2" s="1"/>
  <c r="L1740" i="2"/>
  <c r="I1740" i="2"/>
  <c r="M313" i="2"/>
  <c r="K313" i="2" s="1"/>
  <c r="L313" i="2"/>
  <c r="I313" i="2"/>
  <c r="M656" i="2"/>
  <c r="K656" i="2" s="1"/>
  <c r="L656" i="2"/>
  <c r="I656" i="2"/>
  <c r="M655" i="2"/>
  <c r="K655" i="2" s="1"/>
  <c r="L655" i="2"/>
  <c r="I655" i="2"/>
  <c r="M654" i="2"/>
  <c r="K654" i="2" s="1"/>
  <c r="L654" i="2"/>
  <c r="I654" i="2"/>
  <c r="M653" i="2"/>
  <c r="K653" i="2" s="1"/>
  <c r="L653" i="2"/>
  <c r="I653" i="2"/>
  <c r="M652" i="2"/>
  <c r="K652" i="2" s="1"/>
  <c r="L652" i="2"/>
  <c r="I652" i="2"/>
  <c r="M1862" i="2"/>
  <c r="K1862" i="2" s="1"/>
  <c r="L1862" i="2"/>
  <c r="I1862" i="2"/>
  <c r="M1033" i="2"/>
  <c r="K1033" i="2" s="1"/>
  <c r="L1033" i="2"/>
  <c r="I1033" i="2"/>
  <c r="M409" i="2"/>
  <c r="K409" i="2" s="1"/>
  <c r="L409" i="2"/>
  <c r="I409" i="2"/>
  <c r="M648" i="2"/>
  <c r="K648" i="2" s="1"/>
  <c r="L648" i="2"/>
  <c r="I648" i="2"/>
  <c r="M784" i="2"/>
  <c r="K784" i="2" s="1"/>
  <c r="L784" i="2"/>
  <c r="I784" i="2"/>
  <c r="M646" i="2"/>
  <c r="K646" i="2" s="1"/>
  <c r="L646" i="2"/>
  <c r="I646" i="2"/>
  <c r="M1099" i="2"/>
  <c r="K1099" i="2" s="1"/>
  <c r="L1099" i="2"/>
  <c r="I1099" i="2"/>
  <c r="M1925" i="2"/>
  <c r="K1925" i="2" s="1"/>
  <c r="L1925" i="2"/>
  <c r="I1925" i="2"/>
  <c r="M426" i="2"/>
  <c r="K426" i="2" s="1"/>
  <c r="L426" i="2"/>
  <c r="I426" i="2"/>
  <c r="M1903" i="2"/>
  <c r="K1903" i="2" s="1"/>
  <c r="L1903" i="2"/>
  <c r="I1903" i="2"/>
  <c r="M1676" i="2"/>
  <c r="K1676" i="2" s="1"/>
  <c r="L1676" i="2"/>
  <c r="I1676" i="2"/>
  <c r="M457" i="2"/>
  <c r="K457" i="2" s="1"/>
  <c r="L457" i="2"/>
  <c r="I457" i="2"/>
  <c r="M639" i="2"/>
  <c r="L639" i="2"/>
  <c r="K639" i="2"/>
  <c r="I639" i="2"/>
  <c r="M638" i="2"/>
  <c r="K638" i="2" s="1"/>
  <c r="L638" i="2"/>
  <c r="I638" i="2"/>
  <c r="M637" i="2"/>
  <c r="K637" i="2" s="1"/>
  <c r="L637" i="2"/>
  <c r="I637" i="2"/>
  <c r="M1499" i="2"/>
  <c r="K1499" i="2" s="1"/>
  <c r="L1499" i="2"/>
  <c r="I1499" i="2"/>
  <c r="M862" i="2"/>
  <c r="K862" i="2" s="1"/>
  <c r="L862" i="2"/>
  <c r="I862" i="2"/>
  <c r="M1937" i="2"/>
  <c r="K1937" i="2" s="1"/>
  <c r="L1937" i="2"/>
  <c r="I1937" i="2"/>
  <c r="M633" i="2"/>
  <c r="K633" i="2" s="1"/>
  <c r="L633" i="2"/>
  <c r="I633" i="2"/>
  <c r="M1098" i="2"/>
  <c r="K1098" i="2" s="1"/>
  <c r="L1098" i="2"/>
  <c r="I1098" i="2"/>
  <c r="M79" i="2"/>
  <c r="K79" i="2" s="1"/>
  <c r="L79" i="2"/>
  <c r="I79" i="2"/>
  <c r="M630" i="2"/>
  <c r="K630" i="2" s="1"/>
  <c r="L630" i="2"/>
  <c r="I630" i="2"/>
  <c r="M1287" i="2"/>
  <c r="K1287" i="2" s="1"/>
  <c r="L1287" i="2"/>
  <c r="I1287" i="2"/>
  <c r="M628" i="2"/>
  <c r="K628" i="2" s="1"/>
  <c r="L628" i="2"/>
  <c r="I628" i="2"/>
  <c r="M574" i="2"/>
  <c r="K574" i="2" s="1"/>
  <c r="L574" i="2"/>
  <c r="I574" i="2"/>
  <c r="M626" i="2"/>
  <c r="K626" i="2" s="1"/>
  <c r="L626" i="2"/>
  <c r="I626" i="2"/>
  <c r="M1578" i="2"/>
  <c r="K1578" i="2" s="1"/>
  <c r="L1578" i="2"/>
  <c r="I1578" i="2"/>
  <c r="M1162" i="2"/>
  <c r="K1162" i="2" s="1"/>
  <c r="L1162" i="2"/>
  <c r="I1162" i="2"/>
  <c r="M1544" i="2"/>
  <c r="K1544" i="2" s="1"/>
  <c r="L1544" i="2"/>
  <c r="I1544" i="2"/>
  <c r="M1264" i="2"/>
  <c r="K1264" i="2" s="1"/>
  <c r="L1264" i="2"/>
  <c r="I1264" i="2"/>
  <c r="M1255" i="2"/>
  <c r="K1255" i="2" s="1"/>
  <c r="L1255" i="2"/>
  <c r="I1255" i="2"/>
  <c r="M1521" i="2"/>
  <c r="K1521" i="2" s="1"/>
  <c r="L1521" i="2"/>
  <c r="I1521" i="2"/>
  <c r="M200" i="2"/>
  <c r="K200" i="2" s="1"/>
  <c r="L200" i="2"/>
  <c r="I200" i="2"/>
  <c r="M1215" i="2"/>
  <c r="K1215" i="2" s="1"/>
  <c r="L1215" i="2"/>
  <c r="I1215" i="2"/>
  <c r="M1076" i="2"/>
  <c r="K1076" i="2" s="1"/>
  <c r="L1076" i="2"/>
  <c r="I1076" i="2"/>
  <c r="M616" i="2"/>
  <c r="K616" i="2" s="1"/>
  <c r="L616" i="2"/>
  <c r="I616" i="2"/>
  <c r="M615" i="2"/>
  <c r="K615" i="2" s="1"/>
  <c r="L615" i="2"/>
  <c r="I615" i="2"/>
  <c r="M534" i="2"/>
  <c r="K534" i="2" s="1"/>
  <c r="L534" i="2"/>
  <c r="I534" i="2"/>
  <c r="M711" i="2"/>
  <c r="K711" i="2" s="1"/>
  <c r="L711" i="2"/>
  <c r="I711" i="2"/>
  <c r="M466" i="2"/>
  <c r="K466" i="2" s="1"/>
  <c r="L466" i="2"/>
  <c r="I466" i="2"/>
  <c r="M885" i="2"/>
  <c r="K885" i="2" s="1"/>
  <c r="L885" i="2"/>
  <c r="I885" i="2"/>
  <c r="M610" i="2"/>
  <c r="K610" i="2" s="1"/>
  <c r="L610" i="2"/>
  <c r="I610" i="2"/>
  <c r="M1187" i="2"/>
  <c r="K1187" i="2" s="1"/>
  <c r="L1187" i="2"/>
  <c r="I1187" i="2"/>
  <c r="M608" i="2"/>
  <c r="K608" i="2" s="1"/>
  <c r="L608" i="2"/>
  <c r="I608" i="2"/>
  <c r="M1775" i="2"/>
  <c r="K1775" i="2" s="1"/>
  <c r="L1775" i="2"/>
  <c r="I1775" i="2"/>
  <c r="M606" i="2"/>
  <c r="K606" i="2" s="1"/>
  <c r="L606" i="2"/>
  <c r="I606" i="2"/>
  <c r="M605" i="2"/>
  <c r="K605" i="2" s="1"/>
  <c r="L605" i="2"/>
  <c r="I605" i="2"/>
  <c r="M604" i="2"/>
  <c r="K604" i="2" s="1"/>
  <c r="L604" i="2"/>
  <c r="I604" i="2"/>
  <c r="M603" i="2"/>
  <c r="K603" i="2" s="1"/>
  <c r="L603" i="2"/>
  <c r="I603" i="2"/>
  <c r="M602" i="2"/>
  <c r="K602" i="2" s="1"/>
  <c r="L602" i="2"/>
  <c r="I602" i="2"/>
  <c r="M640" i="2"/>
  <c r="K640" i="2" s="1"/>
  <c r="L640" i="2"/>
  <c r="I640" i="2"/>
  <c r="M1394" i="2"/>
  <c r="K1394" i="2" s="1"/>
  <c r="L1394" i="2"/>
  <c r="I1394" i="2"/>
  <c r="M599" i="2"/>
  <c r="K599" i="2" s="1"/>
  <c r="L599" i="2"/>
  <c r="I599" i="2"/>
  <c r="M1548" i="2"/>
  <c r="K1548" i="2" s="1"/>
  <c r="L1548" i="2"/>
  <c r="I1548" i="2"/>
  <c r="M390" i="2"/>
  <c r="K390" i="2" s="1"/>
  <c r="L390" i="2"/>
  <c r="I390" i="2"/>
  <c r="M819" i="2"/>
  <c r="K819" i="2" s="1"/>
  <c r="L819" i="2"/>
  <c r="I819" i="2"/>
  <c r="M1852" i="2"/>
  <c r="K1852" i="2" s="1"/>
  <c r="L1852" i="2"/>
  <c r="I1852" i="2"/>
  <c r="M611" i="2"/>
  <c r="K611" i="2" s="1"/>
  <c r="L611" i="2"/>
  <c r="I611" i="2"/>
  <c r="M843" i="2"/>
  <c r="K843" i="2" s="1"/>
  <c r="L843" i="2"/>
  <c r="I843" i="2"/>
  <c r="M1702" i="2"/>
  <c r="K1702" i="2" s="1"/>
  <c r="L1702" i="2"/>
  <c r="I1702" i="2"/>
  <c r="M1260" i="2"/>
  <c r="K1260" i="2" s="1"/>
  <c r="L1260" i="2"/>
  <c r="I1260" i="2"/>
  <c r="M207" i="2"/>
  <c r="K207" i="2" s="1"/>
  <c r="L207" i="2"/>
  <c r="I207" i="2"/>
  <c r="M13" i="2"/>
  <c r="K13" i="2" s="1"/>
  <c r="L13" i="2"/>
  <c r="I13" i="2"/>
  <c r="M759" i="2"/>
  <c r="K759" i="2" s="1"/>
  <c r="L759" i="2"/>
  <c r="I759" i="2"/>
  <c r="M1262" i="2"/>
  <c r="K1262" i="2" s="1"/>
  <c r="L1262" i="2"/>
  <c r="I1262" i="2"/>
  <c r="M1145" i="2"/>
  <c r="K1145" i="2" s="1"/>
  <c r="L1145" i="2"/>
  <c r="I1145" i="2"/>
  <c r="M305" i="2"/>
  <c r="K305" i="2" s="1"/>
  <c r="L305" i="2"/>
  <c r="I305" i="2"/>
  <c r="M1153" i="2"/>
  <c r="K1153" i="2" s="1"/>
  <c r="L1153" i="2"/>
  <c r="I1153" i="2"/>
  <c r="M1893" i="2"/>
  <c r="K1893" i="2" s="1"/>
  <c r="L1893" i="2"/>
  <c r="I1893" i="2"/>
  <c r="M1314" i="2"/>
  <c r="K1314" i="2" s="1"/>
  <c r="L1314" i="2"/>
  <c r="I1314" i="2"/>
  <c r="M82" i="2"/>
  <c r="K82" i="2" s="1"/>
  <c r="L82" i="2"/>
  <c r="I82" i="2"/>
  <c r="M1837" i="2"/>
  <c r="K1837" i="2" s="1"/>
  <c r="L1837" i="2"/>
  <c r="I1837" i="2"/>
  <c r="M1246" i="2"/>
  <c r="K1246" i="2" s="1"/>
  <c r="L1246" i="2"/>
  <c r="I1246" i="2"/>
  <c r="M1736" i="2"/>
  <c r="K1736" i="2" s="1"/>
  <c r="L1736" i="2"/>
  <c r="I1736" i="2"/>
  <c r="M577" i="2"/>
  <c r="K577" i="2" s="1"/>
  <c r="L577" i="2"/>
  <c r="I577" i="2"/>
  <c r="M576" i="2"/>
  <c r="K576" i="2" s="1"/>
  <c r="L576" i="2"/>
  <c r="I576" i="2"/>
  <c r="M1696" i="2"/>
  <c r="K1696" i="2" s="1"/>
  <c r="L1696" i="2"/>
  <c r="I1696" i="2"/>
  <c r="M1341" i="2"/>
  <c r="K1341" i="2" s="1"/>
  <c r="L1341" i="2"/>
  <c r="I1341" i="2"/>
  <c r="M573" i="2"/>
  <c r="K573" i="2" s="1"/>
  <c r="L573" i="2"/>
  <c r="I573" i="2"/>
  <c r="M1780" i="2"/>
  <c r="K1780" i="2" s="1"/>
  <c r="L1780" i="2"/>
  <c r="I1780" i="2"/>
  <c r="M582" i="2"/>
  <c r="K582" i="2" s="1"/>
  <c r="L582" i="2"/>
  <c r="I582" i="2"/>
  <c r="M98" i="2"/>
  <c r="K98" i="2" s="1"/>
  <c r="L98" i="2"/>
  <c r="I98" i="2"/>
  <c r="M569" i="2"/>
  <c r="K569" i="2" s="1"/>
  <c r="L569" i="2"/>
  <c r="I569" i="2"/>
  <c r="M265" i="2"/>
  <c r="K265" i="2" s="1"/>
  <c r="L265" i="2"/>
  <c r="I265" i="2"/>
  <c r="M458" i="2"/>
  <c r="K458" i="2" s="1"/>
  <c r="L458" i="2"/>
  <c r="I458" i="2"/>
  <c r="M1375" i="2"/>
  <c r="K1375" i="2" s="1"/>
  <c r="L1375" i="2"/>
  <c r="I1375" i="2"/>
  <c r="M565" i="2"/>
  <c r="L565" i="2"/>
  <c r="K565" i="2"/>
  <c r="I565" i="2"/>
  <c r="M1532" i="2"/>
  <c r="K1532" i="2" s="1"/>
  <c r="L1532" i="2"/>
  <c r="I1532" i="2"/>
  <c r="M563" i="2"/>
  <c r="K563" i="2" s="1"/>
  <c r="L563" i="2"/>
  <c r="I563" i="2"/>
  <c r="M562" i="2"/>
  <c r="K562" i="2" s="1"/>
  <c r="L562" i="2"/>
  <c r="I562" i="2"/>
  <c r="M1593" i="2"/>
  <c r="K1593" i="2" s="1"/>
  <c r="L1593" i="2"/>
  <c r="I1593" i="2"/>
  <c r="M523" i="2"/>
  <c r="K523" i="2" s="1"/>
  <c r="L523" i="2"/>
  <c r="I523" i="2"/>
  <c r="M425" i="2"/>
  <c r="K425" i="2" s="1"/>
  <c r="L425" i="2"/>
  <c r="I425" i="2"/>
  <c r="M1776" i="2"/>
  <c r="K1776" i="2" s="1"/>
  <c r="L1776" i="2"/>
  <c r="I1776" i="2"/>
  <c r="M557" i="2"/>
  <c r="K557" i="2" s="1"/>
  <c r="L557" i="2"/>
  <c r="I557" i="2"/>
  <c r="M556" i="2"/>
  <c r="K556" i="2" s="1"/>
  <c r="L556" i="2"/>
  <c r="I556" i="2"/>
  <c r="M1531" i="2"/>
  <c r="K1531" i="2" s="1"/>
  <c r="L1531" i="2"/>
  <c r="I1531" i="2"/>
  <c r="M167" i="2"/>
  <c r="K167" i="2" s="1"/>
  <c r="L167" i="2"/>
  <c r="I167" i="2"/>
  <c r="M1278" i="2"/>
  <c r="K1278" i="2" s="1"/>
  <c r="L1278" i="2"/>
  <c r="I1278" i="2"/>
  <c r="M1783" i="2"/>
  <c r="K1783" i="2" s="1"/>
  <c r="L1783" i="2"/>
  <c r="I1783" i="2"/>
  <c r="M1571" i="2"/>
  <c r="K1571" i="2" s="1"/>
  <c r="L1571" i="2"/>
  <c r="I1571" i="2"/>
  <c r="M550" i="2"/>
  <c r="K550" i="2" s="1"/>
  <c r="L550" i="2"/>
  <c r="I550" i="2"/>
  <c r="M580" i="2"/>
  <c r="K580" i="2" s="1"/>
  <c r="L580" i="2"/>
  <c r="I580" i="2"/>
  <c r="M1218" i="2"/>
  <c r="K1218" i="2" s="1"/>
  <c r="L1218" i="2"/>
  <c r="I1218" i="2"/>
  <c r="M1538" i="2"/>
  <c r="K1538" i="2" s="1"/>
  <c r="L1538" i="2"/>
  <c r="I1538" i="2"/>
  <c r="M1822" i="2"/>
  <c r="K1822" i="2" s="1"/>
  <c r="L1822" i="2"/>
  <c r="I1822" i="2"/>
  <c r="M545" i="2"/>
  <c r="K545" i="2" s="1"/>
  <c r="L545" i="2"/>
  <c r="I545" i="2"/>
  <c r="M1900" i="2"/>
  <c r="K1900" i="2" s="1"/>
  <c r="L1900" i="2"/>
  <c r="I1900" i="2"/>
  <c r="M1466" i="2"/>
  <c r="K1466" i="2" s="1"/>
  <c r="L1466" i="2"/>
  <c r="I1466" i="2"/>
  <c r="M1212" i="2"/>
  <c r="K1212" i="2" s="1"/>
  <c r="L1212" i="2"/>
  <c r="I1212" i="2"/>
  <c r="M1747" i="2"/>
  <c r="K1747" i="2" s="1"/>
  <c r="L1747" i="2"/>
  <c r="I1747" i="2"/>
  <c r="M1563" i="2"/>
  <c r="K1563" i="2" s="1"/>
  <c r="L1563" i="2"/>
  <c r="I1563" i="2"/>
  <c r="M1846" i="2"/>
  <c r="K1846" i="2" s="1"/>
  <c r="L1846" i="2"/>
  <c r="I1846" i="2"/>
  <c r="M538" i="2"/>
  <c r="K538" i="2" s="1"/>
  <c r="L538" i="2"/>
  <c r="I538" i="2"/>
  <c r="M537" i="2"/>
  <c r="K537" i="2" s="1"/>
  <c r="L537" i="2"/>
  <c r="I537" i="2"/>
  <c r="M1679" i="2"/>
  <c r="K1679" i="2" s="1"/>
  <c r="L1679" i="2"/>
  <c r="I1679" i="2"/>
  <c r="M535" i="2"/>
  <c r="K535" i="2" s="1"/>
  <c r="L535" i="2"/>
  <c r="I535" i="2"/>
  <c r="M356" i="2"/>
  <c r="K356" i="2" s="1"/>
  <c r="L356" i="2"/>
  <c r="I356" i="2"/>
  <c r="M1880" i="2"/>
  <c r="K1880" i="2" s="1"/>
  <c r="L1880" i="2"/>
  <c r="I1880" i="2"/>
  <c r="M532" i="2"/>
  <c r="K532" i="2" s="1"/>
  <c r="L532" i="2"/>
  <c r="I532" i="2"/>
  <c r="M893" i="2"/>
  <c r="K893" i="2" s="1"/>
  <c r="L893" i="2"/>
  <c r="I893" i="2"/>
  <c r="M1750" i="2"/>
  <c r="K1750" i="2" s="1"/>
  <c r="L1750" i="2"/>
  <c r="I1750" i="2"/>
  <c r="M529" i="2"/>
  <c r="L529" i="2"/>
  <c r="K529" i="2"/>
  <c r="I529" i="2"/>
  <c r="M528" i="2"/>
  <c r="K528" i="2" s="1"/>
  <c r="L528" i="2"/>
  <c r="I528" i="2"/>
  <c r="M1594" i="2"/>
  <c r="K1594" i="2" s="1"/>
  <c r="L1594" i="2"/>
  <c r="I1594" i="2"/>
  <c r="M959" i="2"/>
  <c r="K959" i="2" s="1"/>
  <c r="L959" i="2"/>
  <c r="I959" i="2"/>
  <c r="M525" i="2"/>
  <c r="K525" i="2" s="1"/>
  <c r="L525" i="2"/>
  <c r="I525" i="2"/>
  <c r="M524" i="2"/>
  <c r="K524" i="2" s="1"/>
  <c r="L524" i="2"/>
  <c r="I524" i="2"/>
  <c r="M1803" i="2"/>
  <c r="K1803" i="2" s="1"/>
  <c r="L1803" i="2"/>
  <c r="I1803" i="2"/>
  <c r="M522" i="2"/>
  <c r="K522" i="2" s="1"/>
  <c r="L522" i="2"/>
  <c r="I522" i="2"/>
  <c r="M1991" i="2"/>
  <c r="K1991" i="2" s="1"/>
  <c r="L1991" i="2"/>
  <c r="I1991" i="2"/>
  <c r="M520" i="2"/>
  <c r="K520" i="2" s="1"/>
  <c r="L520" i="2"/>
  <c r="I520" i="2"/>
  <c r="M657" i="2"/>
  <c r="K657" i="2" s="1"/>
  <c r="L657" i="2"/>
  <c r="I657" i="2"/>
  <c r="M1733" i="2"/>
  <c r="K1733" i="2" s="1"/>
  <c r="L1733" i="2"/>
  <c r="I1733" i="2"/>
  <c r="M517" i="2"/>
  <c r="K517" i="2" s="1"/>
  <c r="L517" i="2"/>
  <c r="I517" i="2"/>
  <c r="M516" i="2"/>
  <c r="K516" i="2" s="1"/>
  <c r="L516" i="2"/>
  <c r="I516" i="2"/>
  <c r="M515" i="2"/>
  <c r="K515" i="2" s="1"/>
  <c r="L515" i="2"/>
  <c r="I515" i="2"/>
  <c r="M1483" i="2"/>
  <c r="K1483" i="2" s="1"/>
  <c r="L1483" i="2"/>
  <c r="I1483" i="2"/>
  <c r="M581" i="2"/>
  <c r="L581" i="2"/>
  <c r="K581" i="2"/>
  <c r="I581" i="2"/>
  <c r="M519" i="2"/>
  <c r="K519" i="2" s="1"/>
  <c r="L519" i="2"/>
  <c r="I519" i="2"/>
  <c r="M1735" i="2"/>
  <c r="K1735" i="2" s="1"/>
  <c r="L1735" i="2"/>
  <c r="I1735" i="2"/>
  <c r="M4" i="2"/>
  <c r="K4" i="2" s="1"/>
  <c r="L4" i="2"/>
  <c r="I4" i="2"/>
  <c r="M1669" i="2"/>
  <c r="K1669" i="2" s="1"/>
  <c r="L1669" i="2"/>
  <c r="I1669" i="2"/>
  <c r="M1060" i="2"/>
  <c r="K1060" i="2" s="1"/>
  <c r="L1060" i="2"/>
  <c r="I1060" i="2"/>
  <c r="M507" i="2"/>
  <c r="K507" i="2" s="1"/>
  <c r="L507" i="2"/>
  <c r="I507" i="2"/>
  <c r="M506" i="2"/>
  <c r="K506" i="2" s="1"/>
  <c r="L506" i="2"/>
  <c r="I506" i="2"/>
  <c r="M505" i="2"/>
  <c r="K505" i="2" s="1"/>
  <c r="L505" i="2"/>
  <c r="I505" i="2"/>
  <c r="M504" i="2"/>
  <c r="K504" i="2" s="1"/>
  <c r="L504" i="2"/>
  <c r="I504" i="2"/>
  <c r="M1261" i="2"/>
  <c r="K1261" i="2" s="1"/>
  <c r="L1261" i="2"/>
  <c r="I1261" i="2"/>
  <c r="M678" i="2"/>
  <c r="K678" i="2" s="1"/>
  <c r="L678" i="2"/>
  <c r="I678" i="2"/>
  <c r="M851" i="2"/>
  <c r="K851" i="2" s="1"/>
  <c r="L851" i="2"/>
  <c r="I851" i="2"/>
  <c r="M1713" i="2"/>
  <c r="K1713" i="2" s="1"/>
  <c r="L1713" i="2"/>
  <c r="I1713" i="2"/>
  <c r="M820" i="2"/>
  <c r="K820" i="2" s="1"/>
  <c r="L820" i="2"/>
  <c r="I820" i="2"/>
  <c r="M513" i="2"/>
  <c r="K513" i="2" s="1"/>
  <c r="L513" i="2"/>
  <c r="I513" i="2"/>
  <c r="M752" i="2"/>
  <c r="K752" i="2" s="1"/>
  <c r="L752" i="2"/>
  <c r="I752" i="2"/>
  <c r="M1946" i="2"/>
  <c r="K1946" i="2" s="1"/>
  <c r="L1946" i="2"/>
  <c r="I1946" i="2"/>
  <c r="M1068" i="2"/>
  <c r="K1068" i="2" s="1"/>
  <c r="L1068" i="2"/>
  <c r="I1068" i="2"/>
  <c r="M880" i="2"/>
  <c r="K880" i="2" s="1"/>
  <c r="L880" i="2"/>
  <c r="I880" i="2"/>
  <c r="M399" i="2"/>
  <c r="K399" i="2" s="1"/>
  <c r="L399" i="2"/>
  <c r="I399" i="2"/>
  <c r="M527" i="2"/>
  <c r="K527" i="2" s="1"/>
  <c r="L527" i="2"/>
  <c r="I527" i="2"/>
  <c r="M253" i="2"/>
  <c r="K253" i="2" s="1"/>
  <c r="L253" i="2"/>
  <c r="I253" i="2"/>
  <c r="M1808" i="2"/>
  <c r="K1808" i="2" s="1"/>
  <c r="L1808" i="2"/>
  <c r="I1808" i="2"/>
  <c r="M401" i="2"/>
  <c r="K401" i="2" s="1"/>
  <c r="L401" i="2"/>
  <c r="I401" i="2"/>
  <c r="M558" i="2"/>
  <c r="K558" i="2" s="1"/>
  <c r="L558" i="2"/>
  <c r="I558" i="2"/>
  <c r="M174" i="2"/>
  <c r="K174" i="2" s="1"/>
  <c r="L174" i="2"/>
  <c r="I174" i="2"/>
  <c r="M154" i="2"/>
  <c r="K154" i="2" s="1"/>
  <c r="L154" i="2"/>
  <c r="I154" i="2"/>
  <c r="M1179" i="2"/>
  <c r="K1179" i="2" s="1"/>
  <c r="L1179" i="2"/>
  <c r="I1179" i="2"/>
  <c r="M715" i="2"/>
  <c r="K715" i="2" s="1"/>
  <c r="L715" i="2"/>
  <c r="I715" i="2"/>
  <c r="M1268" i="2"/>
  <c r="K1268" i="2" s="1"/>
  <c r="L1268" i="2"/>
  <c r="I1268" i="2"/>
  <c r="M687" i="2"/>
  <c r="K687" i="2" s="1"/>
  <c r="L687" i="2"/>
  <c r="I687" i="2"/>
  <c r="M1223" i="2"/>
  <c r="K1223" i="2" s="1"/>
  <c r="L1223" i="2"/>
  <c r="I1223" i="2"/>
  <c r="M1928" i="2"/>
  <c r="K1928" i="2" s="1"/>
  <c r="L1928" i="2"/>
  <c r="I1928" i="2"/>
  <c r="M1320" i="2"/>
  <c r="K1320" i="2" s="1"/>
  <c r="L1320" i="2"/>
  <c r="I1320" i="2"/>
  <c r="M1463" i="2"/>
  <c r="K1463" i="2" s="1"/>
  <c r="L1463" i="2"/>
  <c r="I1463" i="2"/>
  <c r="M920" i="2"/>
  <c r="K920" i="2" s="1"/>
  <c r="L920" i="2"/>
  <c r="I920" i="2"/>
  <c r="M1371" i="2"/>
  <c r="K1371" i="2" s="1"/>
  <c r="L1371" i="2"/>
  <c r="I1371" i="2"/>
  <c r="M60" i="2"/>
  <c r="K60" i="2" s="1"/>
  <c r="L60" i="2"/>
  <c r="I60" i="2"/>
  <c r="M421" i="2"/>
  <c r="K421" i="2" s="1"/>
  <c r="L421" i="2"/>
  <c r="I421" i="2"/>
  <c r="M714" i="2"/>
  <c r="K714" i="2" s="1"/>
  <c r="L714" i="2"/>
  <c r="I714" i="2"/>
  <c r="M1171" i="2"/>
  <c r="K1171" i="2" s="1"/>
  <c r="L1171" i="2"/>
  <c r="I1171" i="2"/>
  <c r="M1931" i="2"/>
  <c r="K1931" i="2" s="1"/>
  <c r="L1931" i="2"/>
  <c r="I1931" i="2"/>
  <c r="M1759" i="2"/>
  <c r="K1759" i="2" s="1"/>
  <c r="L1759" i="2"/>
  <c r="I1759" i="2"/>
  <c r="M598" i="2"/>
  <c r="L598" i="2"/>
  <c r="K598" i="2"/>
  <c r="I598" i="2"/>
  <c r="M673" i="2"/>
  <c r="K673" i="2" s="1"/>
  <c r="L673" i="2"/>
  <c r="I673" i="2"/>
  <c r="M467" i="2"/>
  <c r="K467" i="2" s="1"/>
  <c r="L467" i="2"/>
  <c r="I467" i="2"/>
  <c r="M1188" i="2"/>
  <c r="K1188" i="2" s="1"/>
  <c r="L1188" i="2"/>
  <c r="I1188" i="2"/>
  <c r="M877" i="2"/>
  <c r="K877" i="2" s="1"/>
  <c r="L877" i="2"/>
  <c r="I877" i="2"/>
  <c r="M464" i="2"/>
  <c r="K464" i="2" s="1"/>
  <c r="L464" i="2"/>
  <c r="I464" i="2"/>
  <c r="M1929" i="2"/>
  <c r="K1929" i="2" s="1"/>
  <c r="L1929" i="2"/>
  <c r="I1929" i="2"/>
  <c r="M462" i="2"/>
  <c r="K462" i="2" s="1"/>
  <c r="L462" i="2"/>
  <c r="I462" i="2"/>
  <c r="M45" i="2"/>
  <c r="K45" i="2" s="1"/>
  <c r="L45" i="2"/>
  <c r="I45" i="2"/>
  <c r="M460" i="2"/>
  <c r="K460" i="2" s="1"/>
  <c r="L460" i="2"/>
  <c r="I460" i="2"/>
  <c r="M1693" i="2"/>
  <c r="K1693" i="2" s="1"/>
  <c r="L1693" i="2"/>
  <c r="I1693" i="2"/>
  <c r="M1216" i="2"/>
  <c r="K1216" i="2" s="1"/>
  <c r="L1216" i="2"/>
  <c r="I1216" i="2"/>
  <c r="M185" i="2"/>
  <c r="K185" i="2" s="1"/>
  <c r="L185" i="2"/>
  <c r="I185" i="2"/>
  <c r="M456" i="2"/>
  <c r="K456" i="2" s="1"/>
  <c r="L456" i="2"/>
  <c r="I456" i="2"/>
  <c r="M1744" i="2"/>
  <c r="K1744" i="2" s="1"/>
  <c r="L1744" i="2"/>
  <c r="I1744" i="2"/>
  <c r="M1514" i="2"/>
  <c r="K1514" i="2" s="1"/>
  <c r="L1514" i="2"/>
  <c r="I1514" i="2"/>
  <c r="M983" i="2"/>
  <c r="K983" i="2" s="1"/>
  <c r="L983" i="2"/>
  <c r="I983" i="2"/>
  <c r="M1259" i="2"/>
  <c r="K1259" i="2" s="1"/>
  <c r="L1259" i="2"/>
  <c r="I1259" i="2"/>
  <c r="M287" i="2"/>
  <c r="K287" i="2" s="1"/>
  <c r="L287" i="2"/>
  <c r="I287" i="2"/>
  <c r="M1620" i="2"/>
  <c r="K1620" i="2" s="1"/>
  <c r="L1620" i="2"/>
  <c r="I1620" i="2"/>
  <c r="M998" i="2"/>
  <c r="K998" i="2" s="1"/>
  <c r="L998" i="2"/>
  <c r="I998" i="2"/>
  <c r="M954" i="2"/>
  <c r="K954" i="2" s="1"/>
  <c r="L954" i="2"/>
  <c r="I954" i="2"/>
  <c r="M447" i="2"/>
  <c r="K447" i="2" s="1"/>
  <c r="L447" i="2"/>
  <c r="I447" i="2"/>
  <c r="M1220" i="2"/>
  <c r="K1220" i="2" s="1"/>
  <c r="L1220" i="2"/>
  <c r="I1220" i="2"/>
  <c r="M1746" i="2"/>
  <c r="K1746" i="2" s="1"/>
  <c r="L1746" i="2"/>
  <c r="I1746" i="2"/>
  <c r="M1026" i="2"/>
  <c r="K1026" i="2" s="1"/>
  <c r="L1026" i="2"/>
  <c r="I1026" i="2"/>
  <c r="M443" i="2"/>
  <c r="K443" i="2" s="1"/>
  <c r="L443" i="2"/>
  <c r="I443" i="2"/>
  <c r="M1141" i="2"/>
  <c r="K1141" i="2" s="1"/>
  <c r="L1141" i="2"/>
  <c r="I1141" i="2"/>
  <c r="M890" i="2"/>
  <c r="K890" i="2" s="1"/>
  <c r="L890" i="2"/>
  <c r="I890" i="2"/>
  <c r="M1636" i="2"/>
  <c r="K1636" i="2" s="1"/>
  <c r="L1636" i="2"/>
  <c r="I1636" i="2"/>
  <c r="M1272" i="2"/>
  <c r="K1272" i="2" s="1"/>
  <c r="L1272" i="2"/>
  <c r="I1272" i="2"/>
  <c r="M438" i="2"/>
  <c r="K438" i="2" s="1"/>
  <c r="L438" i="2"/>
  <c r="I438" i="2"/>
  <c r="M1615" i="2"/>
  <c r="K1615" i="2" s="1"/>
  <c r="L1615" i="2"/>
  <c r="I1615" i="2"/>
  <c r="M436" i="2"/>
  <c r="K436" i="2" s="1"/>
  <c r="L436" i="2"/>
  <c r="I436" i="2"/>
  <c r="M632" i="2"/>
  <c r="K632" i="2" s="1"/>
  <c r="L632" i="2"/>
  <c r="I632" i="2"/>
  <c r="M392" i="2"/>
  <c r="K392" i="2" s="1"/>
  <c r="L392" i="2"/>
  <c r="I392" i="2"/>
  <c r="M1047" i="2"/>
  <c r="K1047" i="2" s="1"/>
  <c r="L1047" i="2"/>
  <c r="I1047" i="2"/>
  <c r="M967" i="2"/>
  <c r="K967" i="2" s="1"/>
  <c r="L967" i="2"/>
  <c r="I967" i="2"/>
  <c r="M1124" i="2"/>
  <c r="K1124" i="2" s="1"/>
  <c r="L1124" i="2"/>
  <c r="I1124" i="2"/>
  <c r="M309" i="2"/>
  <c r="K309" i="2" s="1"/>
  <c r="L309" i="2"/>
  <c r="I309" i="2"/>
  <c r="M530" i="2"/>
  <c r="K530" i="2" s="1"/>
  <c r="L530" i="2"/>
  <c r="I530" i="2"/>
  <c r="M428" i="2"/>
  <c r="K428" i="2" s="1"/>
  <c r="L428" i="2"/>
  <c r="I428" i="2"/>
  <c r="M1434" i="2"/>
  <c r="K1434" i="2" s="1"/>
  <c r="L1434" i="2"/>
  <c r="I1434" i="2"/>
  <c r="M442" i="2"/>
  <c r="K442" i="2" s="1"/>
  <c r="L442" i="2"/>
  <c r="I442" i="2"/>
  <c r="M1400" i="2"/>
  <c r="K1400" i="2" s="1"/>
  <c r="L1400" i="2"/>
  <c r="I1400" i="2"/>
  <c r="M1442" i="2"/>
  <c r="K1442" i="2" s="1"/>
  <c r="L1442" i="2"/>
  <c r="I1442" i="2"/>
  <c r="M403" i="2"/>
  <c r="K403" i="2" s="1"/>
  <c r="L403" i="2"/>
  <c r="I403" i="2"/>
  <c r="M422" i="2"/>
  <c r="K422" i="2" s="1"/>
  <c r="L422" i="2"/>
  <c r="I422" i="2"/>
  <c r="M1056" i="2"/>
  <c r="K1056" i="2" s="1"/>
  <c r="L1056" i="2"/>
  <c r="I1056" i="2"/>
  <c r="M1892" i="2"/>
  <c r="K1892" i="2" s="1"/>
  <c r="L1892" i="2"/>
  <c r="I1892" i="2"/>
  <c r="M419" i="2"/>
  <c r="K419" i="2" s="1"/>
  <c r="L419" i="2"/>
  <c r="I419" i="2"/>
  <c r="M418" i="2"/>
  <c r="K418" i="2" s="1"/>
  <c r="L418" i="2"/>
  <c r="I418" i="2"/>
  <c r="M1625" i="2"/>
  <c r="K1625" i="2" s="1"/>
  <c r="L1625" i="2"/>
  <c r="I1625" i="2"/>
  <c r="M568" i="2"/>
  <c r="K568" i="2" s="1"/>
  <c r="L568" i="2"/>
  <c r="I568" i="2"/>
  <c r="M415" i="2"/>
  <c r="K415" i="2" s="1"/>
  <c r="L415" i="2"/>
  <c r="I415" i="2"/>
  <c r="M414" i="2"/>
  <c r="K414" i="2" s="1"/>
  <c r="L414" i="2"/>
  <c r="I414" i="2"/>
  <c r="M413" i="2"/>
  <c r="K413" i="2" s="1"/>
  <c r="L413" i="2"/>
  <c r="I413" i="2"/>
  <c r="M412" i="2"/>
  <c r="K412" i="2" s="1"/>
  <c r="L412" i="2"/>
  <c r="I412" i="2"/>
  <c r="M1425" i="2"/>
  <c r="K1425" i="2" s="1"/>
  <c r="L1425" i="2"/>
  <c r="I1425" i="2"/>
  <c r="M437" i="2"/>
  <c r="K437" i="2" s="1"/>
  <c r="L437" i="2"/>
  <c r="I437" i="2"/>
  <c r="M840" i="2"/>
  <c r="K840" i="2" s="1"/>
  <c r="L840" i="2"/>
  <c r="I840" i="2"/>
  <c r="M649" i="2"/>
  <c r="K649" i="2" s="1"/>
  <c r="L649" i="2"/>
  <c r="I649" i="2"/>
  <c r="M1229" i="2"/>
  <c r="K1229" i="2" s="1"/>
  <c r="L1229" i="2"/>
  <c r="I1229" i="2"/>
  <c r="M1831" i="2"/>
  <c r="K1831" i="2" s="1"/>
  <c r="L1831" i="2"/>
  <c r="I1831" i="2"/>
  <c r="M306" i="2"/>
  <c r="K306" i="2" s="1"/>
  <c r="L306" i="2"/>
  <c r="I306" i="2"/>
  <c r="M368" i="2"/>
  <c r="K368" i="2" s="1"/>
  <c r="L368" i="2"/>
  <c r="I368" i="2"/>
  <c r="M698" i="2"/>
  <c r="L698" i="2"/>
  <c r="K698" i="2"/>
  <c r="I698" i="2"/>
  <c r="M1595" i="2"/>
  <c r="K1595" i="2" s="1"/>
  <c r="L1595" i="2"/>
  <c r="I1595" i="2"/>
  <c r="M1024" i="2"/>
  <c r="K1024" i="2" s="1"/>
  <c r="L1024" i="2"/>
  <c r="I1024" i="2"/>
  <c r="M172" i="2"/>
  <c r="K172" i="2" s="1"/>
  <c r="L172" i="2"/>
  <c r="I172" i="2"/>
  <c r="M1072" i="2"/>
  <c r="K1072" i="2" s="1"/>
  <c r="L1072" i="2"/>
  <c r="I1072" i="2"/>
  <c r="M1547" i="2"/>
  <c r="K1547" i="2" s="1"/>
  <c r="L1547" i="2"/>
  <c r="I1547" i="2"/>
  <c r="M455" i="2"/>
  <c r="K455" i="2" s="1"/>
  <c r="L455" i="2"/>
  <c r="I455" i="2"/>
  <c r="M297" i="2"/>
  <c r="K297" i="2" s="1"/>
  <c r="L297" i="2"/>
  <c r="I297" i="2"/>
  <c r="M1730" i="2"/>
  <c r="K1730" i="2" s="1"/>
  <c r="L1730" i="2"/>
  <c r="I1730" i="2"/>
  <c r="M876" i="2"/>
  <c r="K876" i="2" s="1"/>
  <c r="L876" i="2"/>
  <c r="I876" i="2"/>
  <c r="M716" i="2"/>
  <c r="L716" i="2"/>
  <c r="K716" i="2"/>
  <c r="I716" i="2"/>
  <c r="M946" i="2"/>
  <c r="K946" i="2" s="1"/>
  <c r="L946" i="2"/>
  <c r="I946" i="2"/>
  <c r="M11" i="2"/>
  <c r="L11" i="2"/>
  <c r="K11" i="2"/>
  <c r="I11" i="2"/>
  <c r="M1275" i="2"/>
  <c r="K1275" i="2" s="1"/>
  <c r="L1275" i="2"/>
  <c r="I1275" i="2"/>
  <c r="M1412" i="2"/>
  <c r="K1412" i="2" s="1"/>
  <c r="L1412" i="2"/>
  <c r="I1412" i="2"/>
  <c r="M1624" i="2"/>
  <c r="K1624" i="2" s="1"/>
  <c r="L1624" i="2"/>
  <c r="I1624" i="2"/>
  <c r="M53" i="2"/>
  <c r="K53" i="2" s="1"/>
  <c r="L53" i="2"/>
  <c r="I53" i="2"/>
  <c r="M845" i="2"/>
  <c r="K845" i="2" s="1"/>
  <c r="L845" i="2"/>
  <c r="I845" i="2"/>
  <c r="M385" i="2"/>
  <c r="K385" i="2" s="1"/>
  <c r="L385" i="2"/>
  <c r="I385" i="2"/>
  <c r="M1515" i="2"/>
  <c r="K1515" i="2" s="1"/>
  <c r="L1515" i="2"/>
  <c r="I1515" i="2"/>
  <c r="M383" i="2"/>
  <c r="K383" i="2" s="1"/>
  <c r="L383" i="2"/>
  <c r="I383" i="2"/>
  <c r="M382" i="2"/>
  <c r="K382" i="2" s="1"/>
  <c r="L382" i="2"/>
  <c r="I382" i="2"/>
  <c r="M1160" i="2"/>
  <c r="K1160" i="2" s="1"/>
  <c r="L1160" i="2"/>
  <c r="I1160" i="2"/>
  <c r="M380" i="2"/>
  <c r="K380" i="2" s="1"/>
  <c r="L380" i="2"/>
  <c r="I380" i="2"/>
  <c r="M67" i="2"/>
  <c r="K67" i="2" s="1"/>
  <c r="L67" i="2"/>
  <c r="I67" i="2"/>
  <c r="M1833" i="2"/>
  <c r="K1833" i="2" s="1"/>
  <c r="L1833" i="2"/>
  <c r="I1833" i="2"/>
  <c r="M1449" i="2"/>
  <c r="K1449" i="2" s="1"/>
  <c r="L1449" i="2"/>
  <c r="I1449" i="2"/>
  <c r="M376" i="2"/>
  <c r="K376" i="2" s="1"/>
  <c r="L376" i="2"/>
  <c r="I376" i="2"/>
  <c r="M1453" i="2"/>
  <c r="K1453" i="2" s="1"/>
  <c r="L1453" i="2"/>
  <c r="I1453" i="2"/>
  <c r="M1111" i="2"/>
  <c r="K1111" i="2" s="1"/>
  <c r="L1111" i="2"/>
  <c r="I1111" i="2"/>
  <c r="M373" i="2"/>
  <c r="K373" i="2" s="1"/>
  <c r="L373" i="2"/>
  <c r="I373" i="2"/>
  <c r="M908" i="2"/>
  <c r="K908" i="2" s="1"/>
  <c r="L908" i="2"/>
  <c r="I908" i="2"/>
  <c r="M371" i="2"/>
  <c r="K371" i="2" s="1"/>
  <c r="L371" i="2"/>
  <c r="I371" i="2"/>
  <c r="M370" i="2"/>
  <c r="K370" i="2" s="1"/>
  <c r="L370" i="2"/>
  <c r="I370" i="2"/>
  <c r="M336" i="2"/>
  <c r="K336" i="2" s="1"/>
  <c r="L336" i="2"/>
  <c r="I336" i="2"/>
  <c r="M811" i="2"/>
  <c r="K811" i="2" s="1"/>
  <c r="L811" i="2"/>
  <c r="I811" i="2"/>
  <c r="M367" i="2"/>
  <c r="K367" i="2" s="1"/>
  <c r="L367" i="2"/>
  <c r="I367" i="2"/>
  <c r="M1692" i="2"/>
  <c r="K1692" i="2" s="1"/>
  <c r="L1692" i="2"/>
  <c r="I1692" i="2"/>
  <c r="M114" i="2"/>
  <c r="K114" i="2" s="1"/>
  <c r="L114" i="2"/>
  <c r="I114" i="2"/>
  <c r="M629" i="2"/>
  <c r="K629" i="2" s="1"/>
  <c r="L629" i="2"/>
  <c r="I629" i="2"/>
  <c r="M363" i="2"/>
  <c r="K363" i="2" s="1"/>
  <c r="L363" i="2"/>
  <c r="I363" i="2"/>
  <c r="M1046" i="2"/>
  <c r="K1046" i="2" s="1"/>
  <c r="L1046" i="2"/>
  <c r="I1046" i="2"/>
  <c r="M798" i="2"/>
  <c r="K798" i="2" s="1"/>
  <c r="L798" i="2"/>
  <c r="I798" i="2"/>
  <c r="M360" i="2"/>
  <c r="K360" i="2" s="1"/>
  <c r="L360" i="2"/>
  <c r="I360" i="2"/>
  <c r="M1879" i="2"/>
  <c r="K1879" i="2" s="1"/>
  <c r="L1879" i="2"/>
  <c r="I1879" i="2"/>
  <c r="M1489" i="2"/>
  <c r="K1489" i="2" s="1"/>
  <c r="L1489" i="2"/>
  <c r="I1489" i="2"/>
  <c r="M669" i="2"/>
  <c r="K669" i="2" s="1"/>
  <c r="L669" i="2"/>
  <c r="I669" i="2"/>
  <c r="M1755" i="2"/>
  <c r="K1755" i="2" s="1"/>
  <c r="L1755" i="2"/>
  <c r="I1755" i="2"/>
  <c r="M680" i="2"/>
  <c r="K680" i="2" s="1"/>
  <c r="L680" i="2"/>
  <c r="I680" i="2"/>
  <c r="M901" i="2"/>
  <c r="K901" i="2" s="1"/>
  <c r="L901" i="2"/>
  <c r="I901" i="2"/>
  <c r="M99" i="2"/>
  <c r="K99" i="2" s="1"/>
  <c r="L99" i="2"/>
  <c r="I99" i="2"/>
  <c r="M1022" i="2"/>
  <c r="K1022" i="2" s="1"/>
  <c r="L1022" i="2"/>
  <c r="I1022" i="2"/>
  <c r="M351" i="2"/>
  <c r="K351" i="2" s="1"/>
  <c r="L351" i="2"/>
  <c r="I351" i="2"/>
  <c r="M1570" i="2"/>
  <c r="K1570" i="2" s="1"/>
  <c r="L1570" i="2"/>
  <c r="I1570" i="2"/>
  <c r="M349" i="2"/>
  <c r="K349" i="2" s="1"/>
  <c r="L349" i="2"/>
  <c r="I349" i="2"/>
  <c r="M348" i="2"/>
  <c r="K348" i="2" s="1"/>
  <c r="L348" i="2"/>
  <c r="I348" i="2"/>
  <c r="M256" i="2"/>
  <c r="K256" i="2" s="1"/>
  <c r="L256" i="2"/>
  <c r="I256" i="2"/>
  <c r="M1128" i="2"/>
  <c r="K1128" i="2" s="1"/>
  <c r="L1128" i="2"/>
  <c r="I1128" i="2"/>
  <c r="M1222" i="2"/>
  <c r="K1222" i="2" s="1"/>
  <c r="L1222" i="2"/>
  <c r="I1222" i="2"/>
  <c r="M758" i="2"/>
  <c r="K758" i="2" s="1"/>
  <c r="L758" i="2"/>
  <c r="I758" i="2"/>
  <c r="M874" i="2"/>
  <c r="K874" i="2" s="1"/>
  <c r="L874" i="2"/>
  <c r="I874" i="2"/>
  <c r="M342" i="2"/>
  <c r="K342" i="2" s="1"/>
  <c r="L342" i="2"/>
  <c r="I342" i="2"/>
  <c r="M341" i="2"/>
  <c r="K341" i="2" s="1"/>
  <c r="L341" i="2"/>
  <c r="I341" i="2"/>
  <c r="M340" i="2"/>
  <c r="K340" i="2" s="1"/>
  <c r="L340" i="2"/>
  <c r="I340" i="2"/>
  <c r="M1089" i="2"/>
  <c r="K1089" i="2" s="1"/>
  <c r="L1089" i="2"/>
  <c r="I1089" i="2"/>
  <c r="M338" i="2"/>
  <c r="K338" i="2" s="1"/>
  <c r="L338" i="2"/>
  <c r="I338" i="2"/>
  <c r="M619" i="2"/>
  <c r="K619" i="2" s="1"/>
  <c r="L619" i="2"/>
  <c r="I619" i="2"/>
  <c r="M1533" i="2"/>
  <c r="K1533" i="2" s="1"/>
  <c r="L1533" i="2"/>
  <c r="I1533" i="2"/>
  <c r="M730" i="2"/>
  <c r="K730" i="2" s="1"/>
  <c r="L730" i="2"/>
  <c r="I730" i="2"/>
  <c r="M334" i="2"/>
  <c r="K334" i="2" s="1"/>
  <c r="L334" i="2"/>
  <c r="I334" i="2"/>
  <c r="M904" i="2"/>
  <c r="K904" i="2" s="1"/>
  <c r="L904" i="2"/>
  <c r="I904" i="2"/>
  <c r="M1939" i="2"/>
  <c r="K1939" i="2" s="1"/>
  <c r="L1939" i="2"/>
  <c r="I1939" i="2"/>
  <c r="M244" i="2"/>
  <c r="K244" i="2" s="1"/>
  <c r="L244" i="2"/>
  <c r="I244" i="2"/>
  <c r="M346" i="2"/>
  <c r="K346" i="2" s="1"/>
  <c r="L346" i="2"/>
  <c r="I346" i="2"/>
  <c r="M1555" i="2"/>
  <c r="L1555" i="2"/>
  <c r="K1555" i="2"/>
  <c r="I1555" i="2"/>
  <c r="M328" i="2"/>
  <c r="K328" i="2" s="1"/>
  <c r="L328" i="2"/>
  <c r="I328" i="2"/>
  <c r="M327" i="2"/>
  <c r="K327" i="2" s="1"/>
  <c r="L327" i="2"/>
  <c r="I327" i="2"/>
  <c r="M1384" i="2"/>
  <c r="K1384" i="2" s="1"/>
  <c r="L1384" i="2"/>
  <c r="I1384" i="2"/>
  <c r="M325" i="2"/>
  <c r="K325" i="2" s="1"/>
  <c r="L325" i="2"/>
  <c r="I325" i="2"/>
  <c r="M1956" i="2"/>
  <c r="K1956" i="2" s="1"/>
  <c r="L1956" i="2"/>
  <c r="I1956" i="2"/>
  <c r="M1439" i="2"/>
  <c r="K1439" i="2" s="1"/>
  <c r="L1439" i="2"/>
  <c r="I1439" i="2"/>
  <c r="M322" i="2"/>
  <c r="K322" i="2" s="1"/>
  <c r="L322" i="2"/>
  <c r="I322" i="2"/>
  <c r="M321" i="2"/>
  <c r="K321" i="2" s="1"/>
  <c r="L321" i="2"/>
  <c r="I321" i="2"/>
  <c r="M320" i="2"/>
  <c r="K320" i="2" s="1"/>
  <c r="L320" i="2"/>
  <c r="I320" i="2"/>
  <c r="M491" i="2"/>
  <c r="K491" i="2" s="1"/>
  <c r="L491" i="2"/>
  <c r="I491" i="2"/>
  <c r="M402" i="2"/>
  <c r="K402" i="2" s="1"/>
  <c r="L402" i="2"/>
  <c r="I402" i="2"/>
  <c r="M193" i="2"/>
  <c r="K193" i="2" s="1"/>
  <c r="L193" i="2"/>
  <c r="I193" i="2"/>
  <c r="M1798" i="2"/>
  <c r="K1798" i="2" s="1"/>
  <c r="L1798" i="2"/>
  <c r="I1798" i="2"/>
  <c r="M956" i="2"/>
  <c r="K956" i="2" s="1"/>
  <c r="L956" i="2"/>
  <c r="I956" i="2"/>
  <c r="M176" i="2"/>
  <c r="K176" i="2" s="1"/>
  <c r="L176" i="2"/>
  <c r="I176" i="2"/>
  <c r="M514" i="2"/>
  <c r="K514" i="2" s="1"/>
  <c r="L514" i="2"/>
  <c r="I514" i="2"/>
  <c r="M312" i="2"/>
  <c r="K312" i="2" s="1"/>
  <c r="L312" i="2"/>
  <c r="I312" i="2"/>
  <c r="M230" i="2"/>
  <c r="K230" i="2" s="1"/>
  <c r="L230" i="2"/>
  <c r="I230" i="2"/>
  <c r="M310" i="2"/>
  <c r="K310" i="2" s="1"/>
  <c r="L310" i="2"/>
  <c r="I310" i="2"/>
  <c r="M139" i="2"/>
  <c r="K139" i="2" s="1"/>
  <c r="L139" i="2"/>
  <c r="I139" i="2"/>
  <c r="M440" i="2"/>
  <c r="K440" i="2" s="1"/>
  <c r="L440" i="2"/>
  <c r="I440" i="2"/>
  <c r="M588" i="2"/>
  <c r="K588" i="2" s="1"/>
  <c r="L588" i="2"/>
  <c r="I588" i="2"/>
  <c r="M208" i="2"/>
  <c r="L208" i="2"/>
  <c r="K208" i="2"/>
  <c r="I208" i="2"/>
  <c r="M1948" i="2"/>
  <c r="K1948" i="2" s="1"/>
  <c r="L1948" i="2"/>
  <c r="I1948" i="2"/>
  <c r="M1867" i="2"/>
  <c r="K1867" i="2" s="1"/>
  <c r="L1867" i="2"/>
  <c r="I1867" i="2"/>
  <c r="M1741" i="2"/>
  <c r="K1741" i="2" s="1"/>
  <c r="L1741" i="2"/>
  <c r="I1741" i="2"/>
  <c r="M1095" i="2"/>
  <c r="K1095" i="2" s="1"/>
  <c r="L1095" i="2"/>
  <c r="I1095" i="2"/>
  <c r="M627" i="2"/>
  <c r="K627" i="2" s="1"/>
  <c r="L627" i="2"/>
  <c r="I627" i="2"/>
  <c r="M1265" i="2"/>
  <c r="K1265" i="2" s="1"/>
  <c r="L1265" i="2"/>
  <c r="I1265" i="2"/>
  <c r="M1940" i="2"/>
  <c r="K1940" i="2" s="1"/>
  <c r="L1940" i="2"/>
  <c r="I1940" i="2"/>
  <c r="M1829" i="2"/>
  <c r="K1829" i="2" s="1"/>
  <c r="L1829" i="2"/>
  <c r="I1829" i="2"/>
  <c r="M395" i="2"/>
  <c r="K395" i="2" s="1"/>
  <c r="L395" i="2"/>
  <c r="I395" i="2"/>
  <c r="M526" i="2"/>
  <c r="K526" i="2" s="1"/>
  <c r="L526" i="2"/>
  <c r="I526" i="2"/>
  <c r="M295" i="2"/>
  <c r="K295" i="2" s="1"/>
  <c r="L295" i="2"/>
  <c r="I295" i="2"/>
  <c r="M1698" i="2"/>
  <c r="K1698" i="2" s="1"/>
  <c r="L1698" i="2"/>
  <c r="I1698" i="2"/>
  <c r="M984" i="2"/>
  <c r="K984" i="2" s="1"/>
  <c r="L984" i="2"/>
  <c r="I984" i="2"/>
  <c r="M1820" i="2"/>
  <c r="K1820" i="2" s="1"/>
  <c r="L1820" i="2"/>
  <c r="I1820" i="2"/>
  <c r="M741" i="2"/>
  <c r="K741" i="2" s="1"/>
  <c r="L741" i="2"/>
  <c r="I741" i="2"/>
  <c r="M1253" i="2"/>
  <c r="K1253" i="2" s="1"/>
  <c r="L1253" i="2"/>
  <c r="I1253" i="2"/>
  <c r="M289" i="2"/>
  <c r="K289" i="2" s="1"/>
  <c r="L289" i="2"/>
  <c r="I289" i="2"/>
  <c r="M288" i="2"/>
  <c r="L288" i="2"/>
  <c r="K288" i="2"/>
  <c r="I288" i="2"/>
  <c r="M1237" i="2"/>
  <c r="K1237" i="2" s="1"/>
  <c r="L1237" i="2"/>
  <c r="I1237" i="2"/>
  <c r="M286" i="2"/>
  <c r="K286" i="2" s="1"/>
  <c r="L286" i="2"/>
  <c r="I286" i="2"/>
  <c r="M1599" i="2"/>
  <c r="K1599" i="2" s="1"/>
  <c r="L1599" i="2"/>
  <c r="I1599" i="2"/>
  <c r="M365" i="2"/>
  <c r="K365" i="2" s="1"/>
  <c r="L365" i="2"/>
  <c r="I365" i="2"/>
  <c r="M2" i="2"/>
  <c r="K2" i="2" s="1"/>
  <c r="L2" i="2"/>
  <c r="I2" i="2"/>
  <c r="M411" i="2"/>
  <c r="L411" i="2"/>
  <c r="K411" i="2"/>
  <c r="I411" i="2"/>
  <c r="M926" i="2"/>
  <c r="K926" i="2" s="1"/>
  <c r="L926" i="2"/>
  <c r="I926" i="2"/>
  <c r="M1399" i="2"/>
  <c r="L1399" i="2"/>
  <c r="K1399" i="2"/>
  <c r="I1399" i="2"/>
  <c r="M1473" i="2"/>
  <c r="K1473" i="2" s="1"/>
  <c r="L1473" i="2"/>
  <c r="I1473" i="2"/>
  <c r="M278" i="2"/>
  <c r="K278" i="2" s="1"/>
  <c r="L278" i="2"/>
  <c r="I278" i="2"/>
  <c r="M277" i="2"/>
  <c r="K277" i="2" s="1"/>
  <c r="L277" i="2"/>
  <c r="I277" i="2"/>
  <c r="M1945" i="2"/>
  <c r="K1945" i="2" s="1"/>
  <c r="L1945" i="2"/>
  <c r="I1945" i="2"/>
  <c r="M275" i="2"/>
  <c r="K275" i="2" s="1"/>
  <c r="L275" i="2"/>
  <c r="I275" i="2"/>
  <c r="M734" i="2"/>
  <c r="K734" i="2" s="1"/>
  <c r="L734" i="2"/>
  <c r="I734" i="2"/>
  <c r="M1093" i="2"/>
  <c r="K1093" i="2" s="1"/>
  <c r="L1093" i="2"/>
  <c r="I1093" i="2"/>
  <c r="M1053" i="2"/>
  <c r="K1053" i="2" s="1"/>
  <c r="L1053" i="2"/>
  <c r="I1053" i="2"/>
  <c r="M271" i="2"/>
  <c r="K271" i="2" s="1"/>
  <c r="L271" i="2"/>
  <c r="I271" i="2"/>
  <c r="M487" i="2"/>
  <c r="K487" i="2" s="1"/>
  <c r="L487" i="2"/>
  <c r="I487" i="2"/>
  <c r="M979" i="2"/>
  <c r="K979" i="2" s="1"/>
  <c r="L979" i="2"/>
  <c r="I979" i="2"/>
  <c r="M268" i="2"/>
  <c r="K268" i="2" s="1"/>
  <c r="L268" i="2"/>
  <c r="I268" i="2"/>
  <c r="M267" i="2"/>
  <c r="K267" i="2" s="1"/>
  <c r="L267" i="2"/>
  <c r="I267" i="2"/>
  <c r="M266" i="2"/>
  <c r="K266" i="2" s="1"/>
  <c r="L266" i="2"/>
  <c r="I266" i="2"/>
  <c r="M1954" i="2"/>
  <c r="K1954" i="2" s="1"/>
  <c r="L1954" i="2"/>
  <c r="I1954" i="2"/>
  <c r="M264" i="2"/>
  <c r="K264" i="2" s="1"/>
  <c r="L264" i="2"/>
  <c r="I264" i="2"/>
  <c r="M783" i="2"/>
  <c r="K783" i="2" s="1"/>
  <c r="L783" i="2"/>
  <c r="I783" i="2"/>
  <c r="M262" i="2"/>
  <c r="K262" i="2" s="1"/>
  <c r="L262" i="2"/>
  <c r="I262" i="2"/>
  <c r="M1830" i="2"/>
  <c r="K1830" i="2" s="1"/>
  <c r="L1830" i="2"/>
  <c r="I1830" i="2"/>
  <c r="M260" i="2"/>
  <c r="K260" i="2" s="1"/>
  <c r="L260" i="2"/>
  <c r="I260" i="2"/>
  <c r="M1943" i="2"/>
  <c r="K1943" i="2" s="1"/>
  <c r="L1943" i="2"/>
  <c r="I1943" i="2"/>
  <c r="M258" i="2"/>
  <c r="K258" i="2" s="1"/>
  <c r="L258" i="2"/>
  <c r="I258" i="2"/>
  <c r="M947" i="2"/>
  <c r="K947" i="2" s="1"/>
  <c r="L947" i="2"/>
  <c r="I947" i="2"/>
  <c r="M111" i="2"/>
  <c r="K111" i="2" s="1"/>
  <c r="L111" i="2"/>
  <c r="I111" i="2"/>
  <c r="M255" i="2"/>
  <c r="K255" i="2" s="1"/>
  <c r="L255" i="2"/>
  <c r="I255" i="2"/>
  <c r="M254" i="2"/>
  <c r="K254" i="2" s="1"/>
  <c r="L254" i="2"/>
  <c r="I254" i="2"/>
  <c r="M219" i="2"/>
  <c r="K219" i="2" s="1"/>
  <c r="L219" i="2"/>
  <c r="I219" i="2"/>
  <c r="M1672" i="2"/>
  <c r="K1672" i="2" s="1"/>
  <c r="L1672" i="2"/>
  <c r="I1672" i="2"/>
  <c r="M1066" i="2"/>
  <c r="K1066" i="2" s="1"/>
  <c r="L1066" i="2"/>
  <c r="I1066" i="2"/>
  <c r="M1393" i="2"/>
  <c r="K1393" i="2" s="1"/>
  <c r="L1393" i="2"/>
  <c r="I1393" i="2"/>
  <c r="M249" i="2"/>
  <c r="K249" i="2" s="1"/>
  <c r="L249" i="2"/>
  <c r="I249" i="2"/>
  <c r="M248" i="2"/>
  <c r="K248" i="2" s="1"/>
  <c r="L248" i="2"/>
  <c r="I248" i="2"/>
  <c r="M1712" i="2"/>
  <c r="K1712" i="2" s="1"/>
  <c r="L1712" i="2"/>
  <c r="I1712" i="2"/>
  <c r="M1139" i="2"/>
  <c r="K1139" i="2" s="1"/>
  <c r="L1139" i="2"/>
  <c r="I1139" i="2"/>
  <c r="M1396" i="2"/>
  <c r="K1396" i="2" s="1"/>
  <c r="L1396" i="2"/>
  <c r="I1396" i="2"/>
  <c r="M930" i="2"/>
  <c r="K930" i="2" s="1"/>
  <c r="L930" i="2"/>
  <c r="I930" i="2"/>
  <c r="M251" i="2"/>
  <c r="K251" i="2" s="1"/>
  <c r="L251" i="2"/>
  <c r="I251" i="2"/>
  <c r="M720" i="2"/>
  <c r="L720" i="2"/>
  <c r="K720" i="2"/>
  <c r="I720" i="2"/>
  <c r="M241" i="2"/>
  <c r="K241" i="2" s="1"/>
  <c r="L241" i="2"/>
  <c r="I241" i="2"/>
  <c r="M1235" i="2"/>
  <c r="K1235" i="2" s="1"/>
  <c r="L1235" i="2"/>
  <c r="I1235" i="2"/>
  <c r="M291" i="2"/>
  <c r="K291" i="2" s="1"/>
  <c r="L291" i="2"/>
  <c r="I291" i="2"/>
  <c r="M1612" i="2"/>
  <c r="K1612" i="2" s="1"/>
  <c r="L1612" i="2"/>
  <c r="I1612" i="2"/>
  <c r="M237" i="2"/>
  <c r="K237" i="2" s="1"/>
  <c r="L237" i="2"/>
  <c r="I237" i="2"/>
  <c r="M700" i="2"/>
  <c r="K700" i="2" s="1"/>
  <c r="L700" i="2"/>
  <c r="I700" i="2"/>
  <c r="M235" i="2"/>
  <c r="K235" i="2" s="1"/>
  <c r="L235" i="2"/>
  <c r="I235" i="2"/>
  <c r="M234" i="2"/>
  <c r="K234" i="2" s="1"/>
  <c r="L234" i="2"/>
  <c r="I234" i="2"/>
  <c r="M233" i="2"/>
  <c r="K233" i="2" s="1"/>
  <c r="L233" i="2"/>
  <c r="I233" i="2"/>
  <c r="M1471" i="2"/>
  <c r="K1471" i="2" s="1"/>
  <c r="L1471" i="2"/>
  <c r="I1471" i="2"/>
  <c r="M257" i="2"/>
  <c r="K257" i="2" s="1"/>
  <c r="L257" i="2"/>
  <c r="I257" i="2"/>
  <c r="M1965" i="2"/>
  <c r="K1965" i="2" s="1"/>
  <c r="L1965" i="2"/>
  <c r="I1965" i="2"/>
  <c r="M1460" i="2"/>
  <c r="K1460" i="2" s="1"/>
  <c r="L1460" i="2"/>
  <c r="I1460" i="2"/>
  <c r="M228" i="2"/>
  <c r="K228" i="2" s="1"/>
  <c r="L228" i="2"/>
  <c r="I228" i="2"/>
  <c r="M1036" i="2"/>
  <c r="K1036" i="2" s="1"/>
  <c r="L1036" i="2"/>
  <c r="I1036" i="2"/>
  <c r="M483" i="2"/>
  <c r="K483" i="2" s="1"/>
  <c r="L483" i="2"/>
  <c r="I483" i="2"/>
  <c r="M142" i="2"/>
  <c r="K142" i="2" s="1"/>
  <c r="L142" i="2"/>
  <c r="I142" i="2"/>
  <c r="M282" i="2"/>
  <c r="K282" i="2" s="1"/>
  <c r="L282" i="2"/>
  <c r="I282" i="2"/>
  <c r="M223" i="2"/>
  <c r="K223" i="2" s="1"/>
  <c r="L223" i="2"/>
  <c r="I223" i="2"/>
  <c r="M937" i="2"/>
  <c r="K937" i="2" s="1"/>
  <c r="L937" i="2"/>
  <c r="I937" i="2"/>
  <c r="M221" i="2"/>
  <c r="K221" i="2" s="1"/>
  <c r="L221" i="2"/>
  <c r="I221" i="2"/>
  <c r="M1238" i="2"/>
  <c r="K1238" i="2" s="1"/>
  <c r="L1238" i="2"/>
  <c r="I1238" i="2"/>
  <c r="M215" i="2"/>
  <c r="K215" i="2" s="1"/>
  <c r="L215" i="2"/>
  <c r="I215" i="2"/>
  <c r="M218" i="2"/>
  <c r="K218" i="2" s="1"/>
  <c r="L218" i="2"/>
  <c r="I218" i="2"/>
  <c r="M217" i="2"/>
  <c r="K217" i="2" s="1"/>
  <c r="L217" i="2"/>
  <c r="I217" i="2"/>
  <c r="M232" i="2"/>
  <c r="K232" i="2" s="1"/>
  <c r="L232" i="2"/>
  <c r="I232" i="2"/>
  <c r="M977" i="2"/>
  <c r="K977" i="2" s="1"/>
  <c r="L977" i="2"/>
  <c r="I977" i="2"/>
  <c r="M214" i="2"/>
  <c r="K214" i="2" s="1"/>
  <c r="L214" i="2"/>
  <c r="I214" i="2"/>
  <c r="M231" i="2"/>
  <c r="K231" i="2" s="1"/>
  <c r="L231" i="2"/>
  <c r="I231" i="2"/>
  <c r="M405" i="2"/>
  <c r="K405" i="2" s="1"/>
  <c r="L405" i="2"/>
  <c r="I405" i="2"/>
  <c r="M701" i="2"/>
  <c r="K701" i="2" s="1"/>
  <c r="L701" i="2"/>
  <c r="I701" i="2"/>
  <c r="M284" i="2"/>
  <c r="K284" i="2" s="1"/>
  <c r="L284" i="2"/>
  <c r="I284" i="2"/>
  <c r="M1321" i="2"/>
  <c r="K1321" i="2" s="1"/>
  <c r="L1321" i="2"/>
  <c r="I1321" i="2"/>
  <c r="M1200" i="2"/>
  <c r="K1200" i="2" s="1"/>
  <c r="L1200" i="2"/>
  <c r="I1200" i="2"/>
  <c r="M141" i="2"/>
  <c r="L141" i="2"/>
  <c r="K141" i="2"/>
  <c r="I141" i="2"/>
  <c r="M634" i="2"/>
  <c r="K634" i="2" s="1"/>
  <c r="L634" i="2"/>
  <c r="I634" i="2"/>
  <c r="M198" i="2"/>
  <c r="L198" i="2"/>
  <c r="K198" i="2"/>
  <c r="I198" i="2"/>
  <c r="M1982" i="2"/>
  <c r="K1982" i="2" s="1"/>
  <c r="L1982" i="2"/>
  <c r="I1982" i="2"/>
  <c r="M1898" i="2"/>
  <c r="K1898" i="2" s="1"/>
  <c r="L1898" i="2"/>
  <c r="I1898" i="2"/>
  <c r="M803" i="2"/>
  <c r="K803" i="2" s="1"/>
  <c r="L803" i="2"/>
  <c r="I803" i="2"/>
  <c r="M867" i="2"/>
  <c r="L867" i="2"/>
  <c r="K867" i="2"/>
  <c r="I867" i="2"/>
  <c r="M497" i="2"/>
  <c r="K497" i="2" s="1"/>
  <c r="L497" i="2"/>
  <c r="I497" i="2"/>
  <c r="M64" i="2"/>
  <c r="K64" i="2" s="1"/>
  <c r="L64" i="2"/>
  <c r="I64" i="2"/>
  <c r="M1917" i="2"/>
  <c r="K1917" i="2" s="1"/>
  <c r="L1917" i="2"/>
  <c r="I1917" i="2"/>
  <c r="M1254" i="2"/>
  <c r="K1254" i="2" s="1"/>
  <c r="L1254" i="2"/>
  <c r="I1254" i="2"/>
  <c r="M1883" i="2"/>
  <c r="K1883" i="2" s="1"/>
  <c r="L1883" i="2"/>
  <c r="I1883" i="2"/>
  <c r="M1102" i="2"/>
  <c r="L1102" i="2"/>
  <c r="K1102" i="2"/>
  <c r="I1102" i="2"/>
  <c r="M109" i="2"/>
  <c r="K109" i="2" s="1"/>
  <c r="L109" i="2"/>
  <c r="I109" i="2"/>
  <c r="M1749" i="2"/>
  <c r="K1749" i="2" s="1"/>
  <c r="L1749" i="2"/>
  <c r="I1749" i="2"/>
  <c r="M192" i="2"/>
  <c r="K192" i="2" s="1"/>
  <c r="L192" i="2"/>
  <c r="I192" i="2"/>
  <c r="M303" i="2"/>
  <c r="L303" i="2"/>
  <c r="K303" i="2"/>
  <c r="I303" i="2"/>
  <c r="M190" i="2"/>
  <c r="K190" i="2" s="1"/>
  <c r="L190" i="2"/>
  <c r="I190" i="2"/>
  <c r="M189" i="2"/>
  <c r="L189" i="2"/>
  <c r="K189" i="2"/>
  <c r="I189" i="2"/>
  <c r="M1707" i="2"/>
  <c r="K1707" i="2" s="1"/>
  <c r="L1707" i="2"/>
  <c r="I1707" i="2"/>
  <c r="M350" i="2"/>
  <c r="K350" i="2" s="1"/>
  <c r="L350" i="2"/>
  <c r="I350" i="2"/>
  <c r="M186" i="2"/>
  <c r="K186" i="2" s="1"/>
  <c r="L186" i="2"/>
  <c r="I186" i="2"/>
  <c r="M1484" i="2"/>
  <c r="L1484" i="2"/>
  <c r="K1484" i="2"/>
  <c r="I1484" i="2"/>
  <c r="M451" i="2"/>
  <c r="K451" i="2" s="1"/>
  <c r="L451" i="2"/>
  <c r="I451" i="2"/>
  <c r="M183" i="2"/>
  <c r="K183" i="2" s="1"/>
  <c r="L183" i="2"/>
  <c r="I183" i="2"/>
  <c r="M56" i="2"/>
  <c r="K56" i="2" s="1"/>
  <c r="L56" i="2"/>
  <c r="I56" i="2"/>
  <c r="M887" i="2"/>
  <c r="K887" i="2" s="1"/>
  <c r="L887" i="2"/>
  <c r="I887" i="2"/>
  <c r="M1734" i="2"/>
  <c r="K1734" i="2" s="1"/>
  <c r="L1734" i="2"/>
  <c r="I1734" i="2"/>
  <c r="M179" i="2"/>
  <c r="L179" i="2"/>
  <c r="K179" i="2"/>
  <c r="I179" i="2"/>
  <c r="M1303" i="2"/>
  <c r="K1303" i="2" s="1"/>
  <c r="L1303" i="2"/>
  <c r="I1303" i="2"/>
  <c r="M1785" i="2"/>
  <c r="K1785" i="2" s="1"/>
  <c r="L1785" i="2"/>
  <c r="I1785" i="2"/>
  <c r="M1577" i="2"/>
  <c r="K1577" i="2" s="1"/>
  <c r="L1577" i="2"/>
  <c r="I1577" i="2"/>
  <c r="M175" i="2"/>
  <c r="L175" i="2"/>
  <c r="K175" i="2"/>
  <c r="I175" i="2"/>
  <c r="M708" i="2"/>
  <c r="K708" i="2" s="1"/>
  <c r="L708" i="2"/>
  <c r="I708" i="2"/>
  <c r="M1952" i="2"/>
  <c r="L1952" i="2"/>
  <c r="K1952" i="2"/>
  <c r="I1952" i="2"/>
  <c r="M1522" i="2"/>
  <c r="K1522" i="2" s="1"/>
  <c r="L1522" i="2"/>
  <c r="I1522" i="2"/>
  <c r="M171" i="2"/>
  <c r="K171" i="2" s="1"/>
  <c r="L171" i="2"/>
  <c r="I171" i="2"/>
  <c r="M170" i="2"/>
  <c r="K170" i="2" s="1"/>
  <c r="L170" i="2"/>
  <c r="I170" i="2"/>
  <c r="M536" i="2"/>
  <c r="L536" i="2"/>
  <c r="K536" i="2"/>
  <c r="I536" i="2"/>
  <c r="M1622" i="2"/>
  <c r="K1622" i="2" s="1"/>
  <c r="L1622" i="2"/>
  <c r="I1622" i="2"/>
  <c r="M1890" i="2"/>
  <c r="K1890" i="2" s="1"/>
  <c r="L1890" i="2"/>
  <c r="I1890" i="2"/>
  <c r="M166" i="2"/>
  <c r="K166" i="2" s="1"/>
  <c r="L166" i="2"/>
  <c r="I166" i="2"/>
  <c r="M294" i="2"/>
  <c r="K294" i="2" s="1"/>
  <c r="L294" i="2"/>
  <c r="I294" i="2"/>
  <c r="M1424" i="2"/>
  <c r="K1424" i="2" s="1"/>
  <c r="L1424" i="2"/>
  <c r="I1424" i="2"/>
  <c r="M163" i="2"/>
  <c r="L163" i="2"/>
  <c r="K163" i="2"/>
  <c r="I163" i="2"/>
  <c r="M159" i="2"/>
  <c r="K159" i="2" s="1"/>
  <c r="L159" i="2"/>
  <c r="I159" i="2"/>
  <c r="M161" i="2"/>
  <c r="K161" i="2" s="1"/>
  <c r="L161" i="2"/>
  <c r="I161" i="2"/>
  <c r="M1347" i="2"/>
  <c r="K1347" i="2" s="1"/>
  <c r="L1347" i="2"/>
  <c r="I1347" i="2"/>
  <c r="M1199" i="2"/>
  <c r="L1199" i="2"/>
  <c r="K1199" i="2"/>
  <c r="I1199" i="2"/>
  <c r="M158" i="2"/>
  <c r="K158" i="2" s="1"/>
  <c r="L158" i="2"/>
  <c r="I158" i="2"/>
  <c r="M149" i="2"/>
  <c r="L149" i="2"/>
  <c r="K149" i="2"/>
  <c r="I149" i="2"/>
  <c r="M3" i="2"/>
  <c r="L3" i="2"/>
  <c r="K3" i="2"/>
  <c r="I3" i="2"/>
  <c r="M1271" i="2"/>
  <c r="L1271" i="2"/>
  <c r="K1271" i="2"/>
  <c r="I1271" i="2"/>
  <c r="M768" i="2"/>
  <c r="K768" i="2" s="1"/>
  <c r="L768" i="2"/>
  <c r="I768" i="2"/>
  <c r="M856" i="2"/>
  <c r="K856" i="2" s="1"/>
  <c r="L856" i="2"/>
  <c r="I856" i="2"/>
  <c r="M735" i="2"/>
  <c r="K735" i="2" s="1"/>
  <c r="L735" i="2"/>
  <c r="I735" i="2"/>
  <c r="M62" i="2"/>
  <c r="L62" i="2"/>
  <c r="K62" i="2"/>
  <c r="I62" i="2"/>
  <c r="M832" i="2"/>
  <c r="K832" i="2" s="1"/>
  <c r="L832" i="2"/>
  <c r="I832" i="2"/>
  <c r="M1828" i="2"/>
  <c r="K1828" i="2" s="1"/>
  <c r="L1828" i="2"/>
  <c r="I1828" i="2"/>
  <c r="M1440" i="2"/>
  <c r="K1440" i="2" s="1"/>
  <c r="L1440" i="2"/>
  <c r="I1440" i="2"/>
  <c r="M1584" i="2"/>
  <c r="K1584" i="2" s="1"/>
  <c r="L1584" i="2"/>
  <c r="I1584" i="2"/>
  <c r="M146" i="2"/>
  <c r="K146" i="2" s="1"/>
  <c r="L146" i="2"/>
  <c r="I146" i="2"/>
  <c r="M973" i="2"/>
  <c r="L973" i="2"/>
  <c r="K973" i="2"/>
  <c r="I973" i="2"/>
  <c r="M778" i="2"/>
  <c r="K778" i="2" s="1"/>
  <c r="L778" i="2"/>
  <c r="I778" i="2"/>
  <c r="M143" i="2"/>
  <c r="K143" i="2" s="1"/>
  <c r="L143" i="2"/>
  <c r="I143" i="2"/>
  <c r="M1663" i="2"/>
  <c r="K1663" i="2" s="1"/>
  <c r="L1663" i="2"/>
  <c r="I1663" i="2"/>
  <c r="M15" i="2"/>
  <c r="L15" i="2"/>
  <c r="K15" i="2"/>
  <c r="I15" i="2"/>
  <c r="M204" i="2"/>
  <c r="K204" i="2" s="1"/>
  <c r="L204" i="2"/>
  <c r="I204" i="2"/>
  <c r="M762" i="2"/>
  <c r="L762" i="2"/>
  <c r="K762" i="2"/>
  <c r="I762" i="2"/>
  <c r="M1433" i="2"/>
  <c r="K1433" i="2" s="1"/>
  <c r="L1433" i="2"/>
  <c r="I1433" i="2"/>
  <c r="M137" i="2"/>
  <c r="K137" i="2" s="1"/>
  <c r="L137" i="2"/>
  <c r="I137" i="2"/>
  <c r="M1980" i="2"/>
  <c r="K1980" i="2" s="1"/>
  <c r="L1980" i="2"/>
  <c r="I1980" i="2"/>
  <c r="M135" i="2"/>
  <c r="L135" i="2"/>
  <c r="K135" i="2"/>
  <c r="I135" i="2"/>
  <c r="M134" i="2"/>
  <c r="K134" i="2" s="1"/>
  <c r="L134" i="2"/>
  <c r="I134" i="2"/>
  <c r="M1274" i="2"/>
  <c r="K1274" i="2" s="1"/>
  <c r="L1274" i="2"/>
  <c r="I1274" i="2"/>
  <c r="M1949" i="2"/>
  <c r="K1949" i="2" s="1"/>
  <c r="L1949" i="2"/>
  <c r="I1949" i="2"/>
  <c r="M131" i="2"/>
  <c r="K131" i="2" s="1"/>
  <c r="L131" i="2"/>
  <c r="I131" i="2"/>
  <c r="M130" i="2"/>
  <c r="K130" i="2" s="1"/>
  <c r="L130" i="2"/>
  <c r="I130" i="2"/>
  <c r="M975" i="2"/>
  <c r="L975" i="2"/>
  <c r="K975" i="2"/>
  <c r="I975" i="2"/>
  <c r="M128" i="2"/>
  <c r="K128" i="2" s="1"/>
  <c r="L128" i="2"/>
  <c r="I128" i="2"/>
  <c r="M825" i="2"/>
  <c r="K825" i="2" s="1"/>
  <c r="L825" i="2"/>
  <c r="I825" i="2"/>
  <c r="M1550" i="2"/>
  <c r="K1550" i="2" s="1"/>
  <c r="L1550" i="2"/>
  <c r="I1550" i="2"/>
  <c r="M1390" i="2"/>
  <c r="L1390" i="2"/>
  <c r="K1390" i="2"/>
  <c r="I1390" i="2"/>
  <c r="M1872" i="2"/>
  <c r="K1872" i="2" s="1"/>
  <c r="L1872" i="2"/>
  <c r="I1872" i="2"/>
  <c r="M1496" i="2"/>
  <c r="L1496" i="2"/>
  <c r="K1496" i="2"/>
  <c r="I1496" i="2"/>
  <c r="M478" i="2"/>
  <c r="K478" i="2" s="1"/>
  <c r="L478" i="2"/>
  <c r="I478" i="2"/>
  <c r="M121" i="2"/>
  <c r="K121" i="2" s="1"/>
  <c r="L121" i="2"/>
  <c r="I121" i="2"/>
  <c r="M120" i="2"/>
  <c r="K120" i="2" s="1"/>
  <c r="L120" i="2"/>
  <c r="I120" i="2"/>
  <c r="M1502" i="2"/>
  <c r="L1502" i="2"/>
  <c r="K1502" i="2"/>
  <c r="I1502" i="2"/>
  <c r="M118" i="2"/>
  <c r="K118" i="2" s="1"/>
  <c r="L118" i="2"/>
  <c r="I118" i="2"/>
  <c r="M1379" i="2"/>
  <c r="K1379" i="2" s="1"/>
  <c r="L1379" i="2"/>
  <c r="I1379" i="2"/>
  <c r="M614" i="2"/>
  <c r="K614" i="2" s="1"/>
  <c r="L614" i="2"/>
  <c r="I614" i="2"/>
  <c r="M1977" i="2"/>
  <c r="K1977" i="2" s="1"/>
  <c r="L1977" i="2"/>
  <c r="I1977" i="2"/>
  <c r="M495" i="2"/>
  <c r="K495" i="2" s="1"/>
  <c r="L495" i="2"/>
  <c r="I495" i="2"/>
  <c r="M1385" i="2"/>
  <c r="L1385" i="2"/>
  <c r="K1385" i="2"/>
  <c r="I1385" i="2"/>
  <c r="M1810" i="2"/>
  <c r="K1810" i="2" s="1"/>
  <c r="L1810" i="2"/>
  <c r="I1810" i="2"/>
  <c r="M1190" i="2"/>
  <c r="K1190" i="2" s="1"/>
  <c r="L1190" i="2"/>
  <c r="I1190" i="2"/>
  <c r="M1452" i="2"/>
  <c r="K1452" i="2" s="1"/>
  <c r="L1452" i="2"/>
  <c r="I1452" i="2"/>
  <c r="M493" i="2"/>
  <c r="L493" i="2"/>
  <c r="K493" i="2"/>
  <c r="I493" i="2"/>
  <c r="M1201" i="2"/>
  <c r="K1201" i="2" s="1"/>
  <c r="L1201" i="2"/>
  <c r="I1201" i="2"/>
  <c r="M642" i="2"/>
  <c r="L642" i="2"/>
  <c r="K642" i="2"/>
  <c r="I642" i="2"/>
  <c r="M400" i="2"/>
  <c r="K400" i="2" s="1"/>
  <c r="L400" i="2"/>
  <c r="I400" i="2"/>
  <c r="M1194" i="2"/>
  <c r="K1194" i="2" s="1"/>
  <c r="L1194" i="2"/>
  <c r="I1194" i="2"/>
  <c r="M261" i="2"/>
  <c r="K261" i="2" s="1"/>
  <c r="L261" i="2"/>
  <c r="I261" i="2"/>
  <c r="M1610" i="2"/>
  <c r="L1610" i="2"/>
  <c r="K1610" i="2"/>
  <c r="I1610" i="2"/>
  <c r="M1044" i="2"/>
  <c r="K1044" i="2" s="1"/>
  <c r="L1044" i="2"/>
  <c r="I1044" i="2"/>
  <c r="M510" i="2"/>
  <c r="K510" i="2" s="1"/>
  <c r="L510" i="2"/>
  <c r="I510" i="2"/>
  <c r="M269" i="2"/>
  <c r="K269" i="2" s="1"/>
  <c r="L269" i="2"/>
  <c r="I269" i="2"/>
  <c r="M9" i="2"/>
  <c r="L9" i="2"/>
  <c r="K9" i="2"/>
  <c r="I9" i="2"/>
  <c r="M585" i="2"/>
  <c r="K585" i="2" s="1"/>
  <c r="L585" i="2"/>
  <c r="I585" i="2"/>
  <c r="M97" i="2"/>
  <c r="L97" i="2"/>
  <c r="K97" i="2"/>
  <c r="I97" i="2"/>
  <c r="M96" i="2"/>
  <c r="K96" i="2" s="1"/>
  <c r="L96" i="2"/>
  <c r="I96" i="2"/>
  <c r="M1217" i="2"/>
  <c r="K1217" i="2" s="1"/>
  <c r="L1217" i="2"/>
  <c r="I1217" i="2"/>
  <c r="M129" i="2"/>
  <c r="K129" i="2" s="1"/>
  <c r="L129" i="2"/>
  <c r="I129" i="2"/>
  <c r="M461" i="2"/>
  <c r="L461" i="2"/>
  <c r="K461" i="2"/>
  <c r="I461" i="2"/>
  <c r="M1470" i="2"/>
  <c r="K1470" i="2" s="1"/>
  <c r="L1470" i="2"/>
  <c r="I1470" i="2"/>
  <c r="M91" i="2"/>
  <c r="L91" i="2"/>
  <c r="K91" i="2"/>
  <c r="I91" i="2"/>
  <c r="M636" i="2"/>
  <c r="K636" i="2" s="1"/>
  <c r="L636" i="2"/>
  <c r="I636" i="2"/>
  <c r="M1450" i="2"/>
  <c r="K1450" i="2" s="1"/>
  <c r="L1450" i="2"/>
  <c r="I1450" i="2"/>
  <c r="M1834" i="2"/>
  <c r="K1834" i="2" s="1"/>
  <c r="L1834" i="2"/>
  <c r="I1834" i="2"/>
  <c r="M933" i="2"/>
  <c r="L933" i="2"/>
  <c r="K933" i="2"/>
  <c r="I933" i="2"/>
  <c r="M1427" i="2"/>
  <c r="K1427" i="2" s="1"/>
  <c r="L1427" i="2"/>
  <c r="I1427" i="2"/>
  <c r="M1537" i="2"/>
  <c r="K1537" i="2" s="1"/>
  <c r="L1537" i="2"/>
  <c r="I1537" i="2"/>
  <c r="M1938" i="2"/>
  <c r="K1938" i="2" s="1"/>
  <c r="L1938" i="2"/>
  <c r="I1938" i="2"/>
  <c r="M83" i="2"/>
  <c r="K83" i="2" s="1"/>
  <c r="L83" i="2"/>
  <c r="I83" i="2"/>
  <c r="M533" i="2"/>
  <c r="K533" i="2" s="1"/>
  <c r="L533" i="2"/>
  <c r="I533" i="2"/>
  <c r="M222" i="2"/>
  <c r="L222" i="2"/>
  <c r="K222" i="2"/>
  <c r="I222" i="2"/>
  <c r="M80" i="2"/>
  <c r="K80" i="2" s="1"/>
  <c r="L80" i="2"/>
  <c r="I80" i="2"/>
  <c r="M688" i="2"/>
  <c r="K688" i="2" s="1"/>
  <c r="L688" i="2"/>
  <c r="I688" i="2"/>
  <c r="M78" i="2"/>
  <c r="K78" i="2" s="1"/>
  <c r="L78" i="2"/>
  <c r="I78" i="2"/>
  <c r="M1204" i="2"/>
  <c r="L1204" i="2"/>
  <c r="K1204" i="2"/>
  <c r="I1204" i="2"/>
  <c r="M625" i="2"/>
  <c r="K625" i="2" s="1"/>
  <c r="L625" i="2"/>
  <c r="I625" i="2"/>
  <c r="M75" i="2"/>
  <c r="L75" i="2"/>
  <c r="K75" i="2"/>
  <c r="I75" i="2"/>
  <c r="M74" i="2"/>
  <c r="K74" i="2" s="1"/>
  <c r="L74" i="2"/>
  <c r="I74" i="2"/>
  <c r="M1381" i="2"/>
  <c r="K1381" i="2" s="1"/>
  <c r="L1381" i="2"/>
  <c r="I1381" i="2"/>
  <c r="M72" i="2"/>
  <c r="K72" i="2" s="1"/>
  <c r="L72" i="2"/>
  <c r="I72" i="2"/>
  <c r="M71" i="2"/>
  <c r="L71" i="2"/>
  <c r="K71" i="2"/>
  <c r="I71" i="2"/>
  <c r="M70" i="2"/>
  <c r="K70" i="2" s="1"/>
  <c r="L70" i="2"/>
  <c r="I70" i="2"/>
  <c r="M69" i="2"/>
  <c r="K69" i="2" s="1"/>
  <c r="L69" i="2"/>
  <c r="I69" i="2"/>
  <c r="M68" i="2"/>
  <c r="K68" i="2" s="1"/>
  <c r="L68" i="2"/>
  <c r="I68" i="2"/>
  <c r="M676" i="2"/>
  <c r="K676" i="2" s="1"/>
  <c r="L676" i="2"/>
  <c r="I676" i="2"/>
  <c r="M683" i="2"/>
  <c r="K683" i="2" s="1"/>
  <c r="L683" i="2"/>
  <c r="I683" i="2"/>
  <c r="M1975" i="2"/>
  <c r="L1975" i="2"/>
  <c r="K1975" i="2"/>
  <c r="I1975" i="2"/>
  <c r="M1739" i="2"/>
  <c r="K1739" i="2" s="1"/>
  <c r="L1739" i="2"/>
  <c r="I1739" i="2"/>
  <c r="M1800" i="2"/>
  <c r="K1800" i="2" s="1"/>
  <c r="L1800" i="2"/>
  <c r="I1800" i="2"/>
  <c r="M860" i="2"/>
  <c r="K860" i="2" s="1"/>
  <c r="L860" i="2"/>
  <c r="I860" i="2"/>
  <c r="M379" i="2"/>
  <c r="L379" i="2"/>
  <c r="K379" i="2"/>
  <c r="I379" i="2"/>
  <c r="M1964" i="2"/>
  <c r="K1964" i="2" s="1"/>
  <c r="L1964" i="2"/>
  <c r="I1964" i="2"/>
  <c r="M875" i="2"/>
  <c r="L875" i="2"/>
  <c r="K875" i="2"/>
  <c r="I875" i="2"/>
  <c r="M465" i="2"/>
  <c r="K465" i="2" s="1"/>
  <c r="L465" i="2"/>
  <c r="I465" i="2"/>
  <c r="M57" i="2"/>
  <c r="K57" i="2" s="1"/>
  <c r="L57" i="2"/>
  <c r="I57" i="2"/>
  <c r="M957" i="2"/>
  <c r="K957" i="2" s="1"/>
  <c r="L957" i="2"/>
  <c r="I957" i="2"/>
  <c r="M375" i="2"/>
  <c r="L375" i="2"/>
  <c r="K375" i="2"/>
  <c r="I375" i="2"/>
  <c r="M1756" i="2"/>
  <c r="K1756" i="2" s="1"/>
  <c r="L1756" i="2"/>
  <c r="I1756" i="2"/>
  <c r="M1074" i="2"/>
  <c r="K1074" i="2" s="1"/>
  <c r="L1074" i="2"/>
  <c r="I1074" i="2"/>
  <c r="M245" i="2"/>
  <c r="K245" i="2" s="1"/>
  <c r="L245" i="2"/>
  <c r="I245" i="2"/>
  <c r="M51" i="2"/>
  <c r="K51" i="2" s="1"/>
  <c r="L51" i="2"/>
  <c r="I51" i="2"/>
  <c r="M357" i="2"/>
  <c r="K357" i="2" s="1"/>
  <c r="L357" i="2"/>
  <c r="I357" i="2"/>
  <c r="M49" i="2"/>
  <c r="L49" i="2"/>
  <c r="K49" i="2"/>
  <c r="I49" i="2"/>
  <c r="M48" i="2"/>
  <c r="K48" i="2" s="1"/>
  <c r="L48" i="2"/>
  <c r="I48" i="2"/>
  <c r="M452" i="2"/>
  <c r="K452" i="2" s="1"/>
  <c r="L452" i="2"/>
  <c r="I452" i="2"/>
  <c r="M187" i="2"/>
  <c r="K187" i="2" s="1"/>
  <c r="L187" i="2"/>
  <c r="I187" i="2"/>
  <c r="M407" i="2"/>
  <c r="L407" i="2"/>
  <c r="K407" i="2"/>
  <c r="I407" i="2"/>
  <c r="M1407" i="2"/>
  <c r="K1407" i="2" s="1"/>
  <c r="L1407" i="2"/>
  <c r="I1407" i="2"/>
  <c r="M177" i="2"/>
  <c r="L177" i="2"/>
  <c r="K177" i="2"/>
  <c r="I177" i="2"/>
  <c r="M1857" i="2"/>
  <c r="K1857" i="2" s="1"/>
  <c r="L1857" i="2"/>
  <c r="I1857" i="2"/>
  <c r="M41" i="2"/>
  <c r="K41" i="2" s="1"/>
  <c r="L41" i="2"/>
  <c r="I41" i="2"/>
  <c r="M40" i="2"/>
  <c r="K40" i="2" s="1"/>
  <c r="L40" i="2"/>
  <c r="I40" i="2"/>
  <c r="M1206" i="2"/>
  <c r="L1206" i="2"/>
  <c r="K1206" i="2"/>
  <c r="I1206" i="2"/>
  <c r="M38" i="2"/>
  <c r="K38" i="2" s="1"/>
  <c r="L38" i="2"/>
  <c r="I38" i="2"/>
  <c r="M1077" i="2"/>
  <c r="K1077" i="2" s="1"/>
  <c r="L1077" i="2"/>
  <c r="I1077" i="2"/>
  <c r="M36" i="2"/>
  <c r="K36" i="2" s="1"/>
  <c r="L36" i="2"/>
  <c r="I36" i="2"/>
  <c r="M35" i="2"/>
  <c r="K35" i="2" s="1"/>
  <c r="L35" i="2"/>
  <c r="I35" i="2"/>
  <c r="M1635" i="2"/>
  <c r="K1635" i="2" s="1"/>
  <c r="L1635" i="2"/>
  <c r="I1635" i="2"/>
  <c r="M1738" i="2"/>
  <c r="L1738" i="2"/>
  <c r="K1738" i="2"/>
  <c r="I1738" i="2"/>
  <c r="M32" i="2"/>
  <c r="K32" i="2" s="1"/>
  <c r="L32" i="2"/>
  <c r="I32" i="2"/>
  <c r="M612" i="2"/>
  <c r="K612" i="2" s="1"/>
  <c r="L612" i="2"/>
  <c r="I612" i="2"/>
  <c r="M30" i="2"/>
  <c r="K30" i="2" s="1"/>
  <c r="L30" i="2"/>
  <c r="I30" i="2"/>
  <c r="M1322" i="2"/>
  <c r="L1322" i="2"/>
  <c r="K1322" i="2"/>
  <c r="I1322" i="2"/>
  <c r="M918" i="2"/>
  <c r="K918" i="2" s="1"/>
  <c r="L918" i="2"/>
  <c r="I918" i="2"/>
  <c r="M518" i="2"/>
  <c r="L518" i="2"/>
  <c r="K518" i="2"/>
  <c r="I518" i="2"/>
  <c r="M1429" i="2"/>
  <c r="K1429" i="2" s="1"/>
  <c r="L1429" i="2"/>
  <c r="I1429" i="2"/>
  <c r="M1517" i="2"/>
  <c r="K1517" i="2" s="1"/>
  <c r="L1517" i="2"/>
  <c r="I1517" i="2"/>
  <c r="M151" i="2"/>
  <c r="K151" i="2" s="1"/>
  <c r="L151" i="2"/>
  <c r="I151" i="2"/>
  <c r="M23" i="2"/>
  <c r="L23" i="2"/>
  <c r="K23" i="2"/>
  <c r="I23" i="2"/>
  <c r="M1541" i="2"/>
  <c r="K1541" i="2" s="1"/>
  <c r="L1541" i="2"/>
  <c r="I1541" i="2"/>
  <c r="M1894" i="2"/>
  <c r="K1894" i="2" s="1"/>
  <c r="L1894" i="2"/>
  <c r="I1894" i="2"/>
  <c r="M1464" i="2"/>
  <c r="K1464" i="2" s="1"/>
  <c r="L1464" i="2"/>
  <c r="I1464" i="2"/>
  <c r="M33" i="2"/>
  <c r="K33" i="2" s="1"/>
  <c r="L33" i="2"/>
  <c r="I33" i="2"/>
  <c r="M101" i="2"/>
  <c r="K101" i="2" s="1"/>
  <c r="L101" i="2"/>
  <c r="I101" i="2"/>
  <c r="M1258" i="2"/>
  <c r="L1258" i="2"/>
  <c r="K1258" i="2"/>
  <c r="I1258" i="2"/>
  <c r="M750" i="2"/>
  <c r="K750" i="2" s="1"/>
  <c r="L750" i="2"/>
  <c r="I750" i="2"/>
  <c r="M353" i="2"/>
  <c r="K353" i="2" s="1"/>
  <c r="L353" i="2"/>
  <c r="I353" i="2"/>
  <c r="M39" i="2"/>
  <c r="K39" i="2" s="1"/>
  <c r="L39" i="2"/>
  <c r="I39" i="2"/>
  <c r="M810" i="2"/>
  <c r="L810" i="2"/>
  <c r="K810" i="2"/>
  <c r="I810" i="2"/>
  <c r="M988" i="2"/>
  <c r="K988" i="2" s="1"/>
  <c r="L988" i="2"/>
  <c r="I988" i="2"/>
  <c r="M1105" i="2"/>
  <c r="L1105" i="2"/>
  <c r="K1105" i="2"/>
  <c r="I1105" i="2"/>
  <c r="M472" i="2"/>
  <c r="K472" i="2" s="1"/>
  <c r="L472" i="2"/>
  <c r="I472" i="2"/>
  <c r="M1640" i="2"/>
  <c r="K1640" i="2" s="1"/>
  <c r="L1640" i="2"/>
  <c r="I1640" i="2"/>
  <c r="M679" i="2"/>
  <c r="K679" i="2" s="1"/>
  <c r="L679" i="2"/>
  <c r="I679" i="2"/>
  <c r="M928" i="2"/>
  <c r="L928" i="2"/>
  <c r="K928" i="2"/>
  <c r="I928" i="2"/>
  <c r="M102" i="2"/>
  <c r="K102" i="2" s="1"/>
  <c r="L102" i="2"/>
  <c r="I102" i="2"/>
  <c r="M1250" i="2"/>
  <c r="K1250" i="2" s="1"/>
  <c r="L1250" i="2"/>
  <c r="I1250" i="2"/>
  <c r="M1127" i="2"/>
  <c r="K1127" i="2" s="1"/>
  <c r="L1127" i="2"/>
  <c r="I1127" i="2"/>
  <c r="M272" i="2"/>
  <c r="K272" i="2" s="1"/>
  <c r="L272" i="2"/>
  <c r="I272" i="2"/>
  <c r="M165" i="2"/>
  <c r="K165" i="2" s="1"/>
  <c r="L165" i="2"/>
  <c r="I165" i="2"/>
  <c r="L2001" i="1"/>
  <c r="L2000" i="1"/>
  <c r="L1999" i="1"/>
  <c r="L1998" i="1"/>
  <c r="L1997" i="1"/>
  <c r="L1996" i="1"/>
  <c r="L1995" i="1"/>
  <c r="L1994" i="1"/>
  <c r="L1993" i="1"/>
  <c r="L1992" i="1"/>
  <c r="L1991" i="1"/>
  <c r="L1990" i="1"/>
  <c r="L1989" i="1"/>
  <c r="L1988" i="1"/>
  <c r="L1987" i="1"/>
  <c r="L1986" i="1"/>
  <c r="L1985" i="1"/>
  <c r="L1984" i="1"/>
  <c r="L1983" i="1"/>
  <c r="L1982" i="1"/>
  <c r="L1981" i="1"/>
  <c r="L1980" i="1"/>
  <c r="L1979" i="1"/>
  <c r="L1978" i="1"/>
  <c r="L1977" i="1"/>
  <c r="L1976" i="1"/>
  <c r="L1975" i="1"/>
  <c r="L1974" i="1"/>
  <c r="L1973" i="1"/>
  <c r="L1972" i="1"/>
  <c r="L1971" i="1"/>
  <c r="L1970" i="1"/>
  <c r="L1969" i="1"/>
  <c r="L1968" i="1"/>
  <c r="L1967" i="1"/>
  <c r="L1966" i="1"/>
  <c r="L1965" i="1"/>
  <c r="L1964" i="1"/>
  <c r="L1963" i="1"/>
  <c r="L1962" i="1"/>
  <c r="L1961" i="1"/>
  <c r="L1960" i="1"/>
  <c r="L1959" i="1"/>
  <c r="L1958" i="1"/>
  <c r="L1957" i="1"/>
  <c r="L1956" i="1"/>
  <c r="L1955" i="1"/>
  <c r="L1954" i="1"/>
  <c r="L1953" i="1"/>
  <c r="L1952" i="1"/>
  <c r="L1951" i="1"/>
  <c r="L1950" i="1"/>
  <c r="L1949" i="1"/>
  <c r="L1948" i="1"/>
  <c r="L1947" i="1"/>
  <c r="L1946" i="1"/>
  <c r="L1945" i="1"/>
  <c r="L1944" i="1"/>
  <c r="L1943" i="1"/>
  <c r="L1942" i="1"/>
  <c r="L1941" i="1"/>
  <c r="L1940" i="1"/>
  <c r="L1939" i="1"/>
  <c r="L1938" i="1"/>
  <c r="L1937" i="1"/>
  <c r="L1936" i="1"/>
  <c r="L1935" i="1"/>
  <c r="L1934" i="1"/>
  <c r="L1933" i="1"/>
  <c r="L1932" i="1"/>
  <c r="L1931" i="1"/>
  <c r="L1930" i="1"/>
  <c r="L1929" i="1"/>
  <c r="L1928" i="1"/>
  <c r="L1927" i="1"/>
  <c r="L1926" i="1"/>
  <c r="L1925" i="1"/>
  <c r="L1924" i="1"/>
  <c r="L1923" i="1"/>
  <c r="L1922" i="1"/>
  <c r="L1921" i="1"/>
  <c r="L1920" i="1"/>
  <c r="L1919" i="1"/>
  <c r="L1918" i="1"/>
  <c r="L1917" i="1"/>
  <c r="L1916" i="1"/>
  <c r="L1915" i="1"/>
  <c r="L1914" i="1"/>
  <c r="L1913" i="1"/>
  <c r="L1912" i="1"/>
  <c r="L1911" i="1"/>
  <c r="L1910" i="1"/>
  <c r="L1909" i="1"/>
  <c r="L1908" i="1"/>
  <c r="L1907" i="1"/>
  <c r="L1906" i="1"/>
  <c r="L1905" i="1"/>
  <c r="L1904" i="1"/>
  <c r="L1903" i="1"/>
  <c r="L1902" i="1"/>
  <c r="L1901" i="1"/>
  <c r="L1900" i="1"/>
  <c r="L1899" i="1"/>
  <c r="L1898" i="1"/>
  <c r="L1897" i="1"/>
  <c r="L1896" i="1"/>
  <c r="L1895" i="1"/>
  <c r="L1894" i="1"/>
  <c r="L1893" i="1"/>
  <c r="L1892" i="1"/>
  <c r="L1891" i="1"/>
  <c r="L1890" i="1"/>
  <c r="L1889" i="1"/>
  <c r="L1888" i="1"/>
  <c r="L1887" i="1"/>
  <c r="L1886" i="1"/>
  <c r="L1885" i="1"/>
  <c r="L1884" i="1"/>
  <c r="L1883" i="1"/>
  <c r="L1882" i="1"/>
  <c r="L1881" i="1"/>
  <c r="L1880" i="1"/>
  <c r="L1879" i="1"/>
  <c r="L1878" i="1"/>
  <c r="L1877" i="1"/>
  <c r="L1876" i="1"/>
  <c r="L1875" i="1"/>
  <c r="L1874" i="1"/>
  <c r="L1873" i="1"/>
  <c r="L1872" i="1"/>
  <c r="L1871" i="1"/>
  <c r="L1870" i="1"/>
  <c r="L1869" i="1"/>
  <c r="L1868" i="1"/>
  <c r="L1867" i="1"/>
  <c r="L1866" i="1"/>
  <c r="L1865" i="1"/>
  <c r="L1864" i="1"/>
  <c r="L1863" i="1"/>
  <c r="L1862" i="1"/>
  <c r="L1861" i="1"/>
  <c r="L1860" i="1"/>
  <c r="L1859" i="1"/>
  <c r="L1858" i="1"/>
  <c r="L1857" i="1"/>
  <c r="L1856" i="1"/>
  <c r="L1855" i="1"/>
  <c r="L1854" i="1"/>
  <c r="L1853" i="1"/>
  <c r="L1852" i="1"/>
  <c r="L1851" i="1"/>
  <c r="L1850" i="1"/>
  <c r="L1849" i="1"/>
  <c r="L1848" i="1"/>
  <c r="L1847" i="1"/>
  <c r="L1846" i="1"/>
  <c r="L1845" i="1"/>
  <c r="L1844" i="1"/>
  <c r="L1843" i="1"/>
  <c r="L1842" i="1"/>
  <c r="L1841" i="1"/>
  <c r="L1840" i="1"/>
  <c r="L1839" i="1"/>
  <c r="L1838" i="1"/>
  <c r="L1837" i="1"/>
  <c r="L1836" i="1"/>
  <c r="L1835" i="1"/>
  <c r="L1834" i="1"/>
  <c r="L1833" i="1"/>
  <c r="L1832" i="1"/>
  <c r="L1831" i="1"/>
  <c r="L1830" i="1"/>
  <c r="L1829" i="1"/>
  <c r="L1828" i="1"/>
  <c r="L1827" i="1"/>
  <c r="L1826" i="1"/>
  <c r="L1825" i="1"/>
  <c r="L1824" i="1"/>
  <c r="L1823" i="1"/>
  <c r="L1822" i="1"/>
  <c r="L1821" i="1"/>
  <c r="L1820" i="1"/>
  <c r="L1819" i="1"/>
  <c r="L1818" i="1"/>
  <c r="L1817" i="1"/>
  <c r="L1816" i="1"/>
  <c r="L1815" i="1"/>
  <c r="L1814" i="1"/>
  <c r="L1813" i="1"/>
  <c r="L1812" i="1"/>
  <c r="L1811" i="1"/>
  <c r="L1810" i="1"/>
  <c r="L1809" i="1"/>
  <c r="L1808" i="1"/>
  <c r="L1807" i="1"/>
  <c r="L1806" i="1"/>
  <c r="L1805" i="1"/>
  <c r="L1804" i="1"/>
  <c r="L1803" i="1"/>
  <c r="L1802" i="1"/>
  <c r="L1801" i="1"/>
  <c r="L1800" i="1"/>
  <c r="L1799" i="1"/>
  <c r="L1798" i="1"/>
  <c r="L1797" i="1"/>
  <c r="L1796" i="1"/>
  <c r="L1795" i="1"/>
  <c r="L1794" i="1"/>
  <c r="L1793" i="1"/>
  <c r="L1792" i="1"/>
  <c r="L1791" i="1"/>
  <c r="L1790" i="1"/>
  <c r="L1789" i="1"/>
  <c r="L1788" i="1"/>
  <c r="L1787" i="1"/>
  <c r="L1786" i="1"/>
  <c r="L1785" i="1"/>
  <c r="L1784" i="1"/>
  <c r="L1783" i="1"/>
  <c r="L1782" i="1"/>
  <c r="L1781" i="1"/>
  <c r="L1780" i="1"/>
  <c r="L1779" i="1"/>
  <c r="L1778" i="1"/>
  <c r="L1777" i="1"/>
  <c r="L1776" i="1"/>
  <c r="L1775" i="1"/>
  <c r="L1774" i="1"/>
  <c r="L1773" i="1"/>
  <c r="L1772" i="1"/>
  <c r="L1771" i="1"/>
  <c r="L1770" i="1"/>
  <c r="L1769" i="1"/>
  <c r="L1768" i="1"/>
  <c r="L1767" i="1"/>
  <c r="L1766" i="1"/>
  <c r="L1765" i="1"/>
  <c r="L1764" i="1"/>
  <c r="L1763" i="1"/>
  <c r="L1762" i="1"/>
  <c r="L1761" i="1"/>
  <c r="L1760" i="1"/>
  <c r="L1759" i="1"/>
  <c r="L1758" i="1"/>
  <c r="L1757" i="1"/>
  <c r="L1756" i="1"/>
  <c r="L1755" i="1"/>
  <c r="L1754" i="1"/>
  <c r="L1753" i="1"/>
  <c r="L1752" i="1"/>
  <c r="L1751" i="1"/>
  <c r="L1750" i="1"/>
  <c r="L1749" i="1"/>
  <c r="L1748" i="1"/>
  <c r="L1747" i="1"/>
  <c r="L1746" i="1"/>
  <c r="L1745" i="1"/>
  <c r="L1744" i="1"/>
  <c r="L1743" i="1"/>
  <c r="L1742" i="1"/>
  <c r="L1741" i="1"/>
  <c r="L1740" i="1"/>
  <c r="L1739" i="1"/>
  <c r="L1738" i="1"/>
  <c r="L1737" i="1"/>
  <c r="L1736" i="1"/>
  <c r="L1735" i="1"/>
  <c r="L1734" i="1"/>
  <c r="L1733" i="1"/>
  <c r="L1732" i="1"/>
  <c r="L1731" i="1"/>
  <c r="L1730" i="1"/>
  <c r="L1729" i="1"/>
  <c r="L1728" i="1"/>
  <c r="L1727" i="1"/>
  <c r="L1726" i="1"/>
  <c r="L1725" i="1"/>
  <c r="L1724" i="1"/>
  <c r="L1723" i="1"/>
  <c r="L1722" i="1"/>
  <c r="L1721" i="1"/>
  <c r="L1720" i="1"/>
  <c r="L1719" i="1"/>
  <c r="L1718" i="1"/>
  <c r="L1717" i="1"/>
  <c r="L1716" i="1"/>
  <c r="L1715" i="1"/>
  <c r="L1714" i="1"/>
  <c r="L1713" i="1"/>
  <c r="L1712" i="1"/>
  <c r="L1711" i="1"/>
  <c r="L1710" i="1"/>
  <c r="L1709" i="1"/>
  <c r="L1708" i="1"/>
  <c r="L1707" i="1"/>
  <c r="L1706" i="1"/>
  <c r="L1705" i="1"/>
  <c r="L1704" i="1"/>
  <c r="L1703" i="1"/>
  <c r="L1702" i="1"/>
  <c r="L1701" i="1"/>
  <c r="L1700" i="1"/>
  <c r="L1699" i="1"/>
  <c r="L1698" i="1"/>
  <c r="L1697" i="1"/>
  <c r="L1696" i="1"/>
  <c r="L1695" i="1"/>
  <c r="L1694" i="1"/>
  <c r="L1693" i="1"/>
  <c r="L1692" i="1"/>
  <c r="L1691" i="1"/>
  <c r="L1690" i="1"/>
  <c r="L1689" i="1"/>
  <c r="L1688" i="1"/>
  <c r="L1687" i="1"/>
  <c r="L1686" i="1"/>
  <c r="L1685" i="1"/>
  <c r="L1684" i="1"/>
  <c r="L1683" i="1"/>
  <c r="L1682" i="1"/>
  <c r="L1681" i="1"/>
  <c r="L1680" i="1"/>
  <c r="L1679" i="1"/>
  <c r="L1678" i="1"/>
  <c r="L1677" i="1"/>
  <c r="L1676" i="1"/>
  <c r="L1675" i="1"/>
  <c r="L1674" i="1"/>
  <c r="L1673" i="1"/>
  <c r="L1672" i="1"/>
  <c r="L1671" i="1"/>
  <c r="L1670" i="1"/>
  <c r="L1669" i="1"/>
  <c r="L1668" i="1"/>
  <c r="L1667" i="1"/>
  <c r="L1666" i="1"/>
  <c r="L1665" i="1"/>
  <c r="L1664" i="1"/>
  <c r="L1663" i="1"/>
  <c r="L1662" i="1"/>
  <c r="L1661" i="1"/>
  <c r="L1660" i="1"/>
  <c r="L1659" i="1"/>
  <c r="L1658" i="1"/>
  <c r="L1657" i="1"/>
  <c r="L1656" i="1"/>
  <c r="L1655" i="1"/>
  <c r="L1654" i="1"/>
  <c r="L1653" i="1"/>
  <c r="L1652" i="1"/>
  <c r="L1651" i="1"/>
  <c r="L1650" i="1"/>
  <c r="L1649" i="1"/>
  <c r="L1648" i="1"/>
  <c r="L1647" i="1"/>
  <c r="L1646" i="1"/>
  <c r="L1645" i="1"/>
  <c r="L1644" i="1"/>
  <c r="L1643" i="1"/>
  <c r="L1642" i="1"/>
  <c r="L1641" i="1"/>
  <c r="L1640" i="1"/>
  <c r="L1639" i="1"/>
  <c r="L1638" i="1"/>
  <c r="L1637" i="1"/>
  <c r="L1636" i="1"/>
  <c r="L1635" i="1"/>
  <c r="L1634" i="1"/>
  <c r="L1633" i="1"/>
  <c r="L1632" i="1"/>
  <c r="L1631" i="1"/>
  <c r="L1630" i="1"/>
  <c r="L1629" i="1"/>
  <c r="L1628" i="1"/>
  <c r="L1627" i="1"/>
  <c r="L1626" i="1"/>
  <c r="L1625" i="1"/>
  <c r="L1624" i="1"/>
  <c r="L1623" i="1"/>
  <c r="L1622" i="1"/>
  <c r="L1621" i="1"/>
  <c r="L1620" i="1"/>
  <c r="L1619" i="1"/>
  <c r="L1618" i="1"/>
  <c r="L1617" i="1"/>
  <c r="L1616" i="1"/>
  <c r="L1615" i="1"/>
  <c r="L1614" i="1"/>
  <c r="L1613" i="1"/>
  <c r="L1612" i="1"/>
  <c r="L1611" i="1"/>
  <c r="L1610" i="1"/>
  <c r="L1609" i="1"/>
  <c r="L1608" i="1"/>
  <c r="L1607" i="1"/>
  <c r="L1606" i="1"/>
  <c r="L1605" i="1"/>
  <c r="L1604" i="1"/>
  <c r="L1603" i="1"/>
  <c r="L1602" i="1"/>
  <c r="L1601" i="1"/>
  <c r="L1600" i="1"/>
  <c r="L1599" i="1"/>
  <c r="L1598" i="1"/>
  <c r="L1597" i="1"/>
  <c r="L1596" i="1"/>
  <c r="L1595" i="1"/>
  <c r="L1594" i="1"/>
  <c r="L1593" i="1"/>
  <c r="L1592" i="1"/>
  <c r="L1591" i="1"/>
  <c r="L1590" i="1"/>
  <c r="L1589" i="1"/>
  <c r="L1588" i="1"/>
  <c r="L1587" i="1"/>
  <c r="L1586" i="1"/>
  <c r="L1585" i="1"/>
  <c r="L1584" i="1"/>
  <c r="L1583" i="1"/>
  <c r="L1582" i="1"/>
  <c r="L1581" i="1"/>
  <c r="L1580" i="1"/>
  <c r="L1579" i="1"/>
  <c r="L1578" i="1"/>
  <c r="L1577" i="1"/>
  <c r="L1576" i="1"/>
  <c r="L1575" i="1"/>
  <c r="L1574" i="1"/>
  <c r="L1573" i="1"/>
  <c r="L1572" i="1"/>
  <c r="L1571" i="1"/>
  <c r="L1570" i="1"/>
  <c r="L1569" i="1"/>
  <c r="L1568" i="1"/>
  <c r="L1567" i="1"/>
  <c r="L1566" i="1"/>
  <c r="L1565" i="1"/>
  <c r="L1564" i="1"/>
  <c r="L1563" i="1"/>
  <c r="L1562" i="1"/>
  <c r="L1561" i="1"/>
  <c r="L1560" i="1"/>
  <c r="L1559" i="1"/>
  <c r="L1558" i="1"/>
  <c r="L1557" i="1"/>
  <c r="L1556" i="1"/>
  <c r="L1555" i="1"/>
  <c r="L1554" i="1"/>
  <c r="L1553" i="1"/>
  <c r="L1552" i="1"/>
  <c r="L1551" i="1"/>
  <c r="L1550" i="1"/>
  <c r="L1549" i="1"/>
  <c r="L1548" i="1"/>
  <c r="L1547" i="1"/>
  <c r="L1546" i="1"/>
  <c r="L1545" i="1"/>
  <c r="L1544" i="1"/>
  <c r="L1543" i="1"/>
  <c r="L1542" i="1"/>
  <c r="L1541" i="1"/>
  <c r="L1540" i="1"/>
  <c r="L1539" i="1"/>
  <c r="L1538" i="1"/>
  <c r="L1537" i="1"/>
  <c r="L1536" i="1"/>
  <c r="L1535" i="1"/>
  <c r="L1534" i="1"/>
  <c r="L1533" i="1"/>
  <c r="L1532" i="1"/>
  <c r="L1531" i="1"/>
  <c r="L1530" i="1"/>
  <c r="L1529" i="1"/>
  <c r="L1528" i="1"/>
  <c r="L1527" i="1"/>
  <c r="L1526" i="1"/>
  <c r="L1525" i="1"/>
  <c r="L1524" i="1"/>
  <c r="L1523" i="1"/>
  <c r="L1522" i="1"/>
  <c r="L1521" i="1"/>
  <c r="L1520" i="1"/>
  <c r="L1519" i="1"/>
  <c r="L1518" i="1"/>
  <c r="L1517" i="1"/>
  <c r="L1516" i="1"/>
  <c r="L1515" i="1"/>
  <c r="L1514" i="1"/>
  <c r="L1513" i="1"/>
  <c r="L1512" i="1"/>
  <c r="L1511" i="1"/>
  <c r="L1510" i="1"/>
  <c r="L1509" i="1"/>
  <c r="L1508" i="1"/>
  <c r="L1507" i="1"/>
  <c r="L1506" i="1"/>
  <c r="L1505" i="1"/>
  <c r="L1504" i="1"/>
  <c r="L1503" i="1"/>
  <c r="L1502" i="1"/>
  <c r="L1501" i="1"/>
  <c r="L1500" i="1"/>
  <c r="L1499" i="1"/>
  <c r="L1498" i="1"/>
  <c r="L1497" i="1"/>
  <c r="L1496" i="1"/>
  <c r="L1495" i="1"/>
  <c r="L1494" i="1"/>
  <c r="L1493" i="1"/>
  <c r="L1492" i="1"/>
  <c r="L1491" i="1"/>
  <c r="L1490" i="1"/>
  <c r="L1489" i="1"/>
  <c r="L1488" i="1"/>
  <c r="L1487" i="1"/>
  <c r="L1486" i="1"/>
  <c r="L1485" i="1"/>
  <c r="L1484" i="1"/>
  <c r="L1483" i="1"/>
  <c r="L1482" i="1"/>
  <c r="L1481" i="1"/>
  <c r="L1480" i="1"/>
  <c r="L1479" i="1"/>
  <c r="L1478" i="1"/>
  <c r="L1477" i="1"/>
  <c r="L1476" i="1"/>
  <c r="L1475" i="1"/>
  <c r="L1474" i="1"/>
  <c r="L1473" i="1"/>
  <c r="L1472" i="1"/>
  <c r="L1471" i="1"/>
  <c r="L1470" i="1"/>
  <c r="L1469" i="1"/>
  <c r="L1468" i="1"/>
  <c r="L1467" i="1"/>
  <c r="L1466" i="1"/>
  <c r="L1465" i="1"/>
  <c r="L1464" i="1"/>
  <c r="L1463" i="1"/>
  <c r="L1462" i="1"/>
  <c r="L1461" i="1"/>
  <c r="L1460" i="1"/>
  <c r="L1459" i="1"/>
  <c r="L1458" i="1"/>
  <c r="L1457" i="1"/>
  <c r="L1456" i="1"/>
  <c r="L1455" i="1"/>
  <c r="L1454" i="1"/>
  <c r="L1453" i="1"/>
  <c r="L1452" i="1"/>
  <c r="L1451" i="1"/>
  <c r="L1450" i="1"/>
  <c r="L1449" i="1"/>
  <c r="L1448" i="1"/>
  <c r="L1447" i="1"/>
  <c r="L1446" i="1"/>
  <c r="L1445" i="1"/>
  <c r="L1444" i="1"/>
  <c r="L1443" i="1"/>
  <c r="L1442" i="1"/>
  <c r="L1441" i="1"/>
  <c r="L1440" i="1"/>
  <c r="L1439" i="1"/>
  <c r="L1438" i="1"/>
  <c r="L1437" i="1"/>
  <c r="L1436" i="1"/>
  <c r="L1435" i="1"/>
  <c r="L1434" i="1"/>
  <c r="L1433" i="1"/>
  <c r="L1432" i="1"/>
  <c r="L1431" i="1"/>
  <c r="L1430" i="1"/>
  <c r="L1429" i="1"/>
  <c r="L1428" i="1"/>
  <c r="L1427" i="1"/>
  <c r="L1426" i="1"/>
  <c r="L1425" i="1"/>
  <c r="L1424" i="1"/>
  <c r="L1423" i="1"/>
  <c r="L1422" i="1"/>
  <c r="L1421" i="1"/>
  <c r="L1420" i="1"/>
  <c r="L1419" i="1"/>
  <c r="L1418" i="1"/>
  <c r="L1417" i="1"/>
  <c r="L1416" i="1"/>
  <c r="L1415" i="1"/>
  <c r="L1414" i="1"/>
  <c r="L1413" i="1"/>
  <c r="L1412" i="1"/>
  <c r="L1411" i="1"/>
  <c r="L1410" i="1"/>
  <c r="L1409" i="1"/>
  <c r="L1408" i="1"/>
  <c r="L1407" i="1"/>
  <c r="L1406" i="1"/>
  <c r="L1405" i="1"/>
  <c r="L1404" i="1"/>
  <c r="L1403" i="1"/>
  <c r="L1402" i="1"/>
  <c r="L1401" i="1"/>
  <c r="L1400" i="1"/>
  <c r="L1399" i="1"/>
  <c r="L1398" i="1"/>
  <c r="L1397" i="1"/>
  <c r="L1396" i="1"/>
  <c r="L1395" i="1"/>
  <c r="L1394" i="1"/>
  <c r="L1393" i="1"/>
  <c r="L1392" i="1"/>
  <c r="L1391" i="1"/>
  <c r="L1390" i="1"/>
  <c r="L1389" i="1"/>
  <c r="L1388" i="1"/>
  <c r="L1387" i="1"/>
  <c r="L1386" i="1"/>
  <c r="L1385" i="1"/>
  <c r="L1384" i="1"/>
  <c r="L1383" i="1"/>
  <c r="L1382" i="1"/>
  <c r="L1381" i="1"/>
  <c r="L1380" i="1"/>
  <c r="L1379" i="1"/>
  <c r="L1378" i="1"/>
  <c r="L1377" i="1"/>
  <c r="L1376" i="1"/>
  <c r="L1375" i="1"/>
  <c r="L1374" i="1"/>
  <c r="L1373" i="1"/>
  <c r="L1372" i="1"/>
  <c r="L1371" i="1"/>
  <c r="L1370" i="1"/>
  <c r="L1369" i="1"/>
  <c r="L1368" i="1"/>
  <c r="L1367" i="1"/>
  <c r="L1366" i="1"/>
  <c r="L1365" i="1"/>
  <c r="L1364" i="1"/>
  <c r="L1363" i="1"/>
  <c r="L1362" i="1"/>
  <c r="L1361" i="1"/>
  <c r="L1360" i="1"/>
  <c r="L1359" i="1"/>
  <c r="L1358" i="1"/>
  <c r="L1357" i="1"/>
  <c r="L1356" i="1"/>
  <c r="L1355" i="1"/>
  <c r="L1354" i="1"/>
  <c r="L1353" i="1"/>
  <c r="L1352" i="1"/>
  <c r="L1351" i="1"/>
  <c r="L1350" i="1"/>
  <c r="L1349" i="1"/>
  <c r="L1348" i="1"/>
  <c r="L1347" i="1"/>
  <c r="L1346" i="1"/>
  <c r="L1345" i="1"/>
  <c r="L1344" i="1"/>
  <c r="L1343" i="1"/>
  <c r="L1342" i="1"/>
  <c r="L1341" i="1"/>
  <c r="L1340" i="1"/>
  <c r="L1339" i="1"/>
  <c r="L1338" i="1"/>
  <c r="L1337" i="1"/>
  <c r="L1336" i="1"/>
  <c r="L1335" i="1"/>
  <c r="L1334" i="1"/>
  <c r="L1333" i="1"/>
  <c r="L1332" i="1"/>
  <c r="L1331" i="1"/>
  <c r="L1330" i="1"/>
  <c r="L1329" i="1"/>
  <c r="L1328" i="1"/>
  <c r="L1327" i="1"/>
  <c r="L1326" i="1"/>
  <c r="L1325" i="1"/>
  <c r="L1324" i="1"/>
  <c r="L1323" i="1"/>
  <c r="L1322" i="1"/>
  <c r="L1321" i="1"/>
  <c r="L1320" i="1"/>
  <c r="L1319" i="1"/>
  <c r="L1318" i="1"/>
  <c r="L1317" i="1"/>
  <c r="L1316" i="1"/>
  <c r="L1315" i="1"/>
  <c r="L1314" i="1"/>
  <c r="L1313" i="1"/>
  <c r="L1312" i="1"/>
  <c r="L1311" i="1"/>
  <c r="L1310" i="1"/>
  <c r="L1309" i="1"/>
  <c r="L1308" i="1"/>
  <c r="L1307" i="1"/>
  <c r="L1306" i="1"/>
  <c r="L1305" i="1"/>
  <c r="L1304" i="1"/>
  <c r="L1303" i="1"/>
  <c r="L1302" i="1"/>
  <c r="L1301" i="1"/>
  <c r="L1300" i="1"/>
  <c r="L1299" i="1"/>
  <c r="L1298" i="1"/>
  <c r="L1297" i="1"/>
  <c r="L1296" i="1"/>
  <c r="L1295" i="1"/>
  <c r="L1294" i="1"/>
  <c r="L1293" i="1"/>
  <c r="L1292" i="1"/>
  <c r="L1291" i="1"/>
  <c r="L1290" i="1"/>
  <c r="L1289" i="1"/>
  <c r="L1288" i="1"/>
  <c r="L1287" i="1"/>
  <c r="L1286" i="1"/>
  <c r="L1285" i="1"/>
  <c r="L1284" i="1"/>
  <c r="L1283" i="1"/>
  <c r="L1282" i="1"/>
  <c r="L1281" i="1"/>
  <c r="L1280" i="1"/>
  <c r="L1279" i="1"/>
  <c r="L1278" i="1"/>
  <c r="L1277" i="1"/>
  <c r="L1276" i="1"/>
  <c r="L1275" i="1"/>
  <c r="L1274" i="1"/>
  <c r="L1273" i="1"/>
  <c r="L1272" i="1"/>
  <c r="L1271" i="1"/>
  <c r="L1270" i="1"/>
  <c r="L1269" i="1"/>
  <c r="L1268" i="1"/>
  <c r="L1267" i="1"/>
  <c r="L1266" i="1"/>
  <c r="L1265" i="1"/>
  <c r="L1264" i="1"/>
  <c r="L1263" i="1"/>
  <c r="L1262" i="1"/>
  <c r="L1261" i="1"/>
  <c r="L1260" i="1"/>
  <c r="L1259" i="1"/>
  <c r="L1258" i="1"/>
  <c r="L1257" i="1"/>
  <c r="L1256" i="1"/>
  <c r="L1255" i="1"/>
  <c r="L1254" i="1"/>
  <c r="L1253" i="1"/>
  <c r="L1252" i="1"/>
  <c r="L1251" i="1"/>
  <c r="L1250" i="1"/>
  <c r="L1249" i="1"/>
  <c r="L1248" i="1"/>
  <c r="L1247" i="1"/>
  <c r="L1246" i="1"/>
  <c r="L1245" i="1"/>
  <c r="L1244" i="1"/>
  <c r="L1243" i="1"/>
  <c r="L1242" i="1"/>
  <c r="L1241" i="1"/>
  <c r="L1240" i="1"/>
  <c r="L1239" i="1"/>
  <c r="L1238" i="1"/>
  <c r="L1237" i="1"/>
  <c r="L1236" i="1"/>
  <c r="L1235" i="1"/>
  <c r="L1234" i="1"/>
  <c r="L1233" i="1"/>
  <c r="L1232" i="1"/>
  <c r="L1231" i="1"/>
  <c r="L1230" i="1"/>
  <c r="L1229" i="1"/>
  <c r="L1228" i="1"/>
  <c r="L1227" i="1"/>
  <c r="L1226" i="1"/>
  <c r="L1225" i="1"/>
  <c r="L1224" i="1"/>
  <c r="L1223" i="1"/>
  <c r="L1222" i="1"/>
  <c r="L1221" i="1"/>
  <c r="L1220" i="1"/>
  <c r="L1219" i="1"/>
  <c r="L1218" i="1"/>
  <c r="L1217" i="1"/>
  <c r="L1216" i="1"/>
  <c r="L1215" i="1"/>
  <c r="L1214" i="1"/>
  <c r="L1213" i="1"/>
  <c r="L1212" i="1"/>
  <c r="L1211" i="1"/>
  <c r="L1210" i="1"/>
  <c r="L1209" i="1"/>
  <c r="L1208" i="1"/>
  <c r="L1207" i="1"/>
  <c r="L1206" i="1"/>
  <c r="L1205" i="1"/>
  <c r="L1204" i="1"/>
  <c r="L1203" i="1"/>
  <c r="L1202" i="1"/>
  <c r="L1201" i="1"/>
  <c r="L1200" i="1"/>
  <c r="L1199" i="1"/>
  <c r="L1198" i="1"/>
  <c r="L1197" i="1"/>
  <c r="L1196" i="1"/>
  <c r="L1195" i="1"/>
  <c r="L1194" i="1"/>
  <c r="L1193" i="1"/>
  <c r="L1192" i="1"/>
  <c r="L1191" i="1"/>
  <c r="L1190" i="1"/>
  <c r="L1189" i="1"/>
  <c r="L1188" i="1"/>
  <c r="L1187" i="1"/>
  <c r="L1186" i="1"/>
  <c r="L1185" i="1"/>
  <c r="L1184" i="1"/>
  <c r="L1183" i="1"/>
  <c r="L1182" i="1"/>
  <c r="L1181" i="1"/>
  <c r="L1180" i="1"/>
  <c r="L1179" i="1"/>
  <c r="L1178" i="1"/>
  <c r="L1177" i="1"/>
  <c r="L1176" i="1"/>
  <c r="L1175" i="1"/>
  <c r="L1174" i="1"/>
  <c r="L1173" i="1"/>
  <c r="L1172" i="1"/>
  <c r="L1171" i="1"/>
  <c r="L1170" i="1"/>
  <c r="L1169" i="1"/>
  <c r="L1168" i="1"/>
  <c r="L1167" i="1"/>
  <c r="L1166" i="1"/>
  <c r="L1165" i="1"/>
  <c r="L1164" i="1"/>
  <c r="L1163" i="1"/>
  <c r="L1162" i="1"/>
  <c r="L1161" i="1"/>
  <c r="L1160" i="1"/>
  <c r="L1159" i="1"/>
  <c r="L1158" i="1"/>
  <c r="L1157" i="1"/>
  <c r="L1156" i="1"/>
  <c r="L1155" i="1"/>
  <c r="L1154" i="1"/>
  <c r="L1153" i="1"/>
  <c r="L1152" i="1"/>
  <c r="L1151" i="1"/>
  <c r="L1150" i="1"/>
  <c r="L1149" i="1"/>
  <c r="L1148" i="1"/>
  <c r="L1147" i="1"/>
  <c r="L1146" i="1"/>
  <c r="L1145" i="1"/>
  <c r="L1144" i="1"/>
  <c r="L1143" i="1"/>
  <c r="L1142" i="1"/>
  <c r="L1141" i="1"/>
  <c r="L1140" i="1"/>
  <c r="L1139" i="1"/>
  <c r="L1138" i="1"/>
  <c r="L1137" i="1"/>
  <c r="L1136" i="1"/>
  <c r="L1135" i="1"/>
  <c r="L1134" i="1"/>
  <c r="L1133" i="1"/>
  <c r="L1132" i="1"/>
  <c r="L1131" i="1"/>
  <c r="L1130" i="1"/>
  <c r="L1129" i="1"/>
  <c r="L1128" i="1"/>
  <c r="L1127" i="1"/>
  <c r="L1126" i="1"/>
  <c r="L1125" i="1"/>
  <c r="L1124" i="1"/>
  <c r="L1123" i="1"/>
  <c r="L1122" i="1"/>
  <c r="L1121" i="1"/>
  <c r="L1120" i="1"/>
  <c r="L1119" i="1"/>
  <c r="L1118" i="1"/>
  <c r="L1117" i="1"/>
  <c r="L1116" i="1"/>
  <c r="L1115" i="1"/>
  <c r="L1114" i="1"/>
  <c r="L1113" i="1"/>
  <c r="L1112" i="1"/>
  <c r="L1111" i="1"/>
  <c r="L1110" i="1"/>
  <c r="L1109" i="1"/>
  <c r="L1108" i="1"/>
  <c r="L1107" i="1"/>
  <c r="L1106" i="1"/>
  <c r="L1105" i="1"/>
  <c r="L1104" i="1"/>
  <c r="L1103" i="1"/>
  <c r="L1102" i="1"/>
  <c r="L1101" i="1"/>
  <c r="L1100" i="1"/>
  <c r="L1099" i="1"/>
  <c r="L1098" i="1"/>
  <c r="L1097" i="1"/>
  <c r="L1096" i="1"/>
  <c r="L1095" i="1"/>
  <c r="L1094" i="1"/>
  <c r="L1093" i="1"/>
  <c r="L1092" i="1"/>
  <c r="L1091" i="1"/>
  <c r="L1090" i="1"/>
  <c r="L1089" i="1"/>
  <c r="L1088" i="1"/>
  <c r="L1087" i="1"/>
  <c r="L1086" i="1"/>
  <c r="L1085" i="1"/>
  <c r="L1084" i="1"/>
  <c r="L1083" i="1"/>
  <c r="L1082" i="1"/>
  <c r="L1081" i="1"/>
  <c r="L1080" i="1"/>
  <c r="L1079" i="1"/>
  <c r="L1078" i="1"/>
  <c r="L1077" i="1"/>
  <c r="L1076" i="1"/>
  <c r="L1075" i="1"/>
  <c r="L1074" i="1"/>
  <c r="L1073" i="1"/>
  <c r="L1072" i="1"/>
  <c r="L1071" i="1"/>
  <c r="L1070" i="1"/>
  <c r="L1069" i="1"/>
  <c r="L1068" i="1"/>
  <c r="L1067" i="1"/>
  <c r="L1066" i="1"/>
  <c r="L1065" i="1"/>
  <c r="L1064" i="1"/>
  <c r="L1063" i="1"/>
  <c r="L1062" i="1"/>
  <c r="L1061" i="1"/>
  <c r="L1060" i="1"/>
  <c r="L1059" i="1"/>
  <c r="L1058" i="1"/>
  <c r="L1057" i="1"/>
  <c r="L1056" i="1"/>
  <c r="L1055" i="1"/>
  <c r="L1054" i="1"/>
  <c r="L1053" i="1"/>
  <c r="L1052" i="1"/>
  <c r="L1051" i="1"/>
  <c r="L1050" i="1"/>
  <c r="L1049" i="1"/>
  <c r="L1048" i="1"/>
  <c r="L1047" i="1"/>
  <c r="L1046" i="1"/>
  <c r="L1045" i="1"/>
  <c r="L1044" i="1"/>
  <c r="L1043" i="1"/>
  <c r="L1042" i="1"/>
  <c r="L1041" i="1"/>
  <c r="L1040" i="1"/>
  <c r="L1039" i="1"/>
  <c r="L1038" i="1"/>
  <c r="L1037" i="1"/>
  <c r="L1036" i="1"/>
  <c r="L1035" i="1"/>
  <c r="L1034" i="1"/>
  <c r="L1033" i="1"/>
  <c r="L1032" i="1"/>
  <c r="L1031" i="1"/>
  <c r="L1030" i="1"/>
  <c r="L1029" i="1"/>
  <c r="L1028" i="1"/>
  <c r="L1027" i="1"/>
  <c r="L1026" i="1"/>
  <c r="L1025" i="1"/>
  <c r="L1024" i="1"/>
  <c r="L1023" i="1"/>
  <c r="L1022" i="1"/>
  <c r="L1021" i="1"/>
  <c r="L1020" i="1"/>
  <c r="L1019" i="1"/>
  <c r="L1018" i="1"/>
  <c r="L1017" i="1"/>
  <c r="L1016" i="1"/>
  <c r="L1015" i="1"/>
  <c r="L1014" i="1"/>
  <c r="L1013" i="1"/>
  <c r="L1012" i="1"/>
  <c r="L1011" i="1"/>
  <c r="L1010" i="1"/>
  <c r="L1009" i="1"/>
  <c r="L1008" i="1"/>
  <c r="L1007" i="1"/>
  <c r="L1006" i="1"/>
  <c r="L1005" i="1"/>
  <c r="L1004" i="1"/>
  <c r="L1003" i="1"/>
  <c r="L1002" i="1"/>
  <c r="L1001" i="1"/>
  <c r="L1000" i="1"/>
  <c r="L999" i="1"/>
  <c r="L998" i="1"/>
  <c r="L997" i="1"/>
  <c r="L996" i="1"/>
  <c r="L995" i="1"/>
  <c r="L994" i="1"/>
  <c r="L993" i="1"/>
  <c r="L992" i="1"/>
  <c r="L991" i="1"/>
  <c r="L990" i="1"/>
  <c r="L989" i="1"/>
  <c r="L988" i="1"/>
  <c r="L987" i="1"/>
  <c r="L986" i="1"/>
  <c r="L985" i="1"/>
  <c r="L984" i="1"/>
  <c r="L983" i="1"/>
  <c r="L982" i="1"/>
  <c r="L981" i="1"/>
  <c r="L980" i="1"/>
  <c r="L979" i="1"/>
  <c r="L978" i="1"/>
  <c r="L977" i="1"/>
  <c r="L976" i="1"/>
  <c r="L975" i="1"/>
  <c r="L974" i="1"/>
  <c r="L973" i="1"/>
  <c r="L972" i="1"/>
  <c r="L971" i="1"/>
  <c r="L970" i="1"/>
  <c r="L969" i="1"/>
  <c r="L968" i="1"/>
  <c r="L967" i="1"/>
  <c r="L966" i="1"/>
  <c r="L965" i="1"/>
  <c r="L964" i="1"/>
  <c r="L963" i="1"/>
  <c r="L962" i="1"/>
  <c r="L961" i="1"/>
  <c r="L960" i="1"/>
  <c r="L959" i="1"/>
  <c r="L958" i="1"/>
  <c r="L957" i="1"/>
  <c r="L956" i="1"/>
  <c r="L955" i="1"/>
  <c r="L954" i="1"/>
  <c r="L953" i="1"/>
  <c r="L952" i="1"/>
  <c r="L951" i="1"/>
  <c r="L950" i="1"/>
  <c r="L949" i="1"/>
  <c r="L948" i="1"/>
  <c r="L947" i="1"/>
  <c r="L946" i="1"/>
  <c r="L945" i="1"/>
  <c r="L944" i="1"/>
  <c r="L943" i="1"/>
  <c r="L942" i="1"/>
  <c r="L941" i="1"/>
  <c r="L940" i="1"/>
  <c r="L939" i="1"/>
  <c r="L938" i="1"/>
  <c r="L937" i="1"/>
  <c r="L936" i="1"/>
  <c r="L935" i="1"/>
  <c r="L934" i="1"/>
  <c r="L933" i="1"/>
  <c r="L932" i="1"/>
  <c r="L931" i="1"/>
  <c r="L930" i="1"/>
  <c r="L929" i="1"/>
  <c r="L928" i="1"/>
  <c r="L927" i="1"/>
  <c r="L926" i="1"/>
  <c r="L925" i="1"/>
  <c r="L924" i="1"/>
  <c r="L923" i="1"/>
  <c r="L922" i="1"/>
  <c r="L921" i="1"/>
  <c r="L920" i="1"/>
  <c r="L919" i="1"/>
  <c r="L918" i="1"/>
  <c r="L917" i="1"/>
  <c r="L916" i="1"/>
  <c r="L915" i="1"/>
  <c r="L914" i="1"/>
  <c r="L913" i="1"/>
  <c r="L912" i="1"/>
  <c r="L911" i="1"/>
  <c r="L910" i="1"/>
  <c r="L909" i="1"/>
  <c r="L908" i="1"/>
  <c r="L907" i="1"/>
  <c r="L906" i="1"/>
  <c r="L905" i="1"/>
  <c r="L904" i="1"/>
  <c r="L903" i="1"/>
  <c r="L902" i="1"/>
  <c r="L901" i="1"/>
  <c r="L900" i="1"/>
  <c r="L899" i="1"/>
  <c r="L898" i="1"/>
  <c r="L897" i="1"/>
  <c r="L896" i="1"/>
  <c r="L895" i="1"/>
  <c r="L894" i="1"/>
  <c r="L893" i="1"/>
  <c r="L892" i="1"/>
  <c r="L891" i="1"/>
  <c r="L890" i="1"/>
  <c r="L889" i="1"/>
  <c r="L888" i="1"/>
  <c r="L887" i="1"/>
  <c r="L886" i="1"/>
  <c r="L885" i="1"/>
  <c r="L884" i="1"/>
  <c r="L883" i="1"/>
  <c r="L882" i="1"/>
  <c r="L881" i="1"/>
  <c r="L880" i="1"/>
  <c r="L879" i="1"/>
  <c r="L878" i="1"/>
  <c r="L877" i="1"/>
  <c r="L876" i="1"/>
  <c r="L875" i="1"/>
  <c r="L874" i="1"/>
  <c r="L873" i="1"/>
  <c r="L872" i="1"/>
  <c r="L871" i="1"/>
  <c r="L870" i="1"/>
  <c r="L869" i="1"/>
  <c r="L868" i="1"/>
  <c r="L867" i="1"/>
  <c r="L866" i="1"/>
  <c r="L865" i="1"/>
  <c r="L864" i="1"/>
  <c r="L863" i="1"/>
  <c r="L862" i="1"/>
  <c r="L861" i="1"/>
  <c r="L860" i="1"/>
  <c r="L859" i="1"/>
  <c r="L858" i="1"/>
  <c r="L857" i="1"/>
  <c r="L856" i="1"/>
  <c r="L855" i="1"/>
  <c r="L854" i="1"/>
  <c r="L853" i="1"/>
  <c r="L852" i="1"/>
  <c r="L851" i="1"/>
  <c r="L850" i="1"/>
  <c r="L849" i="1"/>
  <c r="L848" i="1"/>
  <c r="L847" i="1"/>
  <c r="L846" i="1"/>
  <c r="L845" i="1"/>
  <c r="L844" i="1"/>
  <c r="L843" i="1"/>
  <c r="L842" i="1"/>
  <c r="L841" i="1"/>
  <c r="L840" i="1"/>
  <c r="L839" i="1"/>
  <c r="L838" i="1"/>
  <c r="L837" i="1"/>
  <c r="L836" i="1"/>
  <c r="L835" i="1"/>
  <c r="L834" i="1"/>
  <c r="L833" i="1"/>
  <c r="L832" i="1"/>
  <c r="L831" i="1"/>
  <c r="L830" i="1"/>
  <c r="L829" i="1"/>
  <c r="L828" i="1"/>
  <c r="L827" i="1"/>
  <c r="L826" i="1"/>
  <c r="L825" i="1"/>
  <c r="L824" i="1"/>
  <c r="L823" i="1"/>
  <c r="L822" i="1"/>
  <c r="L821" i="1"/>
  <c r="L820" i="1"/>
  <c r="L819" i="1"/>
  <c r="L818" i="1"/>
  <c r="L817" i="1"/>
  <c r="L816" i="1"/>
  <c r="L815" i="1"/>
  <c r="L814" i="1"/>
  <c r="L813" i="1"/>
  <c r="L812" i="1"/>
  <c r="L811" i="1"/>
  <c r="L810" i="1"/>
  <c r="L809" i="1"/>
  <c r="L808" i="1"/>
  <c r="L807" i="1"/>
  <c r="L806" i="1"/>
  <c r="L805" i="1"/>
  <c r="L804" i="1"/>
  <c r="L803" i="1"/>
  <c r="L802" i="1"/>
  <c r="L801" i="1"/>
  <c r="L800" i="1"/>
  <c r="L799" i="1"/>
  <c r="L798" i="1"/>
  <c r="L797" i="1"/>
  <c r="L796" i="1"/>
  <c r="L795" i="1"/>
  <c r="L794" i="1"/>
  <c r="L793" i="1"/>
  <c r="L792" i="1"/>
  <c r="L791" i="1"/>
  <c r="L790" i="1"/>
  <c r="L789" i="1"/>
  <c r="L788" i="1"/>
  <c r="L787" i="1"/>
  <c r="L786" i="1"/>
  <c r="L785" i="1"/>
  <c r="L784" i="1"/>
  <c r="L783" i="1"/>
  <c r="L782" i="1"/>
  <c r="L781" i="1"/>
  <c r="L780" i="1"/>
  <c r="L779" i="1"/>
  <c r="L778" i="1"/>
  <c r="L777" i="1"/>
  <c r="L776" i="1"/>
  <c r="L775" i="1"/>
  <c r="L774" i="1"/>
  <c r="L773" i="1"/>
  <c r="L772" i="1"/>
  <c r="L771" i="1"/>
  <c r="L770" i="1"/>
  <c r="L769" i="1"/>
  <c r="L768" i="1"/>
  <c r="L767" i="1"/>
  <c r="L766" i="1"/>
  <c r="L765" i="1"/>
  <c r="L764" i="1"/>
  <c r="L763" i="1"/>
  <c r="L762" i="1"/>
  <c r="L761" i="1"/>
  <c r="L760" i="1"/>
  <c r="L759" i="1"/>
  <c r="L758" i="1"/>
  <c r="L757" i="1"/>
  <c r="L756" i="1"/>
  <c r="L755" i="1"/>
  <c r="L754" i="1"/>
  <c r="L753" i="1"/>
  <c r="L752" i="1"/>
  <c r="L751" i="1"/>
  <c r="L750" i="1"/>
  <c r="L749" i="1"/>
  <c r="L748" i="1"/>
  <c r="L747" i="1"/>
  <c r="L746" i="1"/>
  <c r="L745" i="1"/>
  <c r="L744" i="1"/>
  <c r="L743" i="1"/>
  <c r="L742" i="1"/>
  <c r="L741" i="1"/>
  <c r="L740" i="1"/>
  <c r="L739" i="1"/>
  <c r="L738" i="1"/>
  <c r="L737" i="1"/>
  <c r="L736" i="1"/>
  <c r="L735" i="1"/>
  <c r="L734" i="1"/>
  <c r="L733" i="1"/>
  <c r="L732" i="1"/>
  <c r="L731" i="1"/>
  <c r="L730" i="1"/>
  <c r="L729" i="1"/>
  <c r="L728" i="1"/>
  <c r="L727" i="1"/>
  <c r="L726" i="1"/>
  <c r="L725" i="1"/>
  <c r="L724" i="1"/>
  <c r="L723" i="1"/>
  <c r="L722" i="1"/>
  <c r="L721" i="1"/>
  <c r="L720" i="1"/>
  <c r="L719" i="1"/>
  <c r="L718" i="1"/>
  <c r="L717" i="1"/>
  <c r="L716" i="1"/>
  <c r="L715" i="1"/>
  <c r="L714" i="1"/>
  <c r="L713" i="1"/>
  <c r="L712" i="1"/>
  <c r="L711" i="1"/>
  <c r="L710" i="1"/>
  <c r="L709" i="1"/>
  <c r="L708" i="1"/>
  <c r="L707" i="1"/>
  <c r="L706" i="1"/>
  <c r="L705" i="1"/>
  <c r="L704" i="1"/>
  <c r="L703" i="1"/>
  <c r="L702" i="1"/>
  <c r="L701" i="1"/>
  <c r="L700" i="1"/>
  <c r="L699" i="1"/>
  <c r="L698" i="1"/>
  <c r="L697" i="1"/>
  <c r="L696" i="1"/>
  <c r="L695" i="1"/>
  <c r="L694" i="1"/>
  <c r="L693" i="1"/>
  <c r="L692" i="1"/>
  <c r="L691" i="1"/>
  <c r="L690" i="1"/>
  <c r="L689" i="1"/>
  <c r="L688" i="1"/>
  <c r="L687" i="1"/>
  <c r="L686" i="1"/>
  <c r="L685" i="1"/>
  <c r="L684" i="1"/>
  <c r="L683" i="1"/>
  <c r="L682" i="1"/>
  <c r="L681" i="1"/>
  <c r="L680" i="1"/>
  <c r="L679" i="1"/>
  <c r="L678" i="1"/>
  <c r="L677" i="1"/>
  <c r="L676" i="1"/>
  <c r="L675" i="1"/>
  <c r="L674" i="1"/>
  <c r="L673" i="1"/>
  <c r="L672" i="1"/>
  <c r="L671" i="1"/>
  <c r="L670" i="1"/>
  <c r="L669" i="1"/>
  <c r="L668" i="1"/>
  <c r="L667" i="1"/>
  <c r="L666" i="1"/>
  <c r="L665" i="1"/>
  <c r="L664" i="1"/>
  <c r="L663" i="1"/>
  <c r="L662" i="1"/>
  <c r="L661" i="1"/>
  <c r="L660" i="1"/>
  <c r="L659" i="1"/>
  <c r="L658" i="1"/>
  <c r="L657" i="1"/>
  <c r="L656" i="1"/>
  <c r="L655" i="1"/>
  <c r="L654" i="1"/>
  <c r="L653" i="1"/>
  <c r="L652" i="1"/>
  <c r="L651" i="1"/>
  <c r="L650" i="1"/>
  <c r="L649" i="1"/>
  <c r="L648" i="1"/>
  <c r="L647" i="1"/>
  <c r="L646" i="1"/>
  <c r="L645" i="1"/>
  <c r="L644" i="1"/>
  <c r="L643" i="1"/>
  <c r="L642" i="1"/>
  <c r="L641" i="1"/>
  <c r="L640" i="1"/>
  <c r="L639" i="1"/>
  <c r="L638" i="1"/>
  <c r="L637" i="1"/>
  <c r="L636" i="1"/>
  <c r="L635" i="1"/>
  <c r="L634" i="1"/>
  <c r="L633" i="1"/>
  <c r="L632" i="1"/>
  <c r="L631" i="1"/>
  <c r="L630" i="1"/>
  <c r="L629" i="1"/>
  <c r="L628" i="1"/>
  <c r="L627" i="1"/>
  <c r="L626" i="1"/>
  <c r="L625" i="1"/>
  <c r="L624" i="1"/>
  <c r="L623" i="1"/>
  <c r="L622" i="1"/>
  <c r="L621" i="1"/>
  <c r="L620" i="1"/>
  <c r="L619" i="1"/>
  <c r="L618" i="1"/>
  <c r="L617" i="1"/>
  <c r="L616" i="1"/>
  <c r="L615" i="1"/>
  <c r="L614" i="1"/>
  <c r="L613" i="1"/>
  <c r="L612" i="1"/>
  <c r="L611" i="1"/>
  <c r="L610" i="1"/>
  <c r="L609" i="1"/>
  <c r="L608" i="1"/>
  <c r="L607" i="1"/>
  <c r="L606" i="1"/>
  <c r="L605" i="1"/>
  <c r="L604" i="1"/>
  <c r="L603" i="1"/>
  <c r="L602" i="1"/>
  <c r="L601" i="1"/>
  <c r="L600" i="1"/>
  <c r="L599" i="1"/>
  <c r="L598" i="1"/>
  <c r="L597" i="1"/>
  <c r="L596" i="1"/>
  <c r="L595" i="1"/>
  <c r="L594" i="1"/>
  <c r="L593" i="1"/>
  <c r="L592" i="1"/>
  <c r="L591" i="1"/>
  <c r="L590" i="1"/>
  <c r="L589" i="1"/>
  <c r="L588" i="1"/>
  <c r="L587" i="1"/>
  <c r="L586" i="1"/>
  <c r="L585" i="1"/>
  <c r="L584" i="1"/>
  <c r="L583" i="1"/>
  <c r="L582" i="1"/>
  <c r="L581" i="1"/>
  <c r="L580" i="1"/>
  <c r="L579" i="1"/>
  <c r="L578" i="1"/>
  <c r="L577" i="1"/>
  <c r="L576" i="1"/>
  <c r="L575" i="1"/>
  <c r="L574" i="1"/>
  <c r="L573" i="1"/>
  <c r="L572" i="1"/>
  <c r="L571" i="1"/>
  <c r="L570" i="1"/>
  <c r="L569" i="1"/>
  <c r="L568" i="1"/>
  <c r="L567" i="1"/>
  <c r="L566" i="1"/>
  <c r="L565" i="1"/>
  <c r="L564" i="1"/>
  <c r="L563" i="1"/>
  <c r="L562" i="1"/>
  <c r="L561" i="1"/>
  <c r="L560" i="1"/>
  <c r="L559" i="1"/>
  <c r="L558" i="1"/>
  <c r="L557" i="1"/>
  <c r="L556" i="1"/>
  <c r="L555" i="1"/>
  <c r="L554" i="1"/>
  <c r="L553" i="1"/>
  <c r="L552" i="1"/>
  <c r="L551" i="1"/>
  <c r="L550" i="1"/>
  <c r="L549" i="1"/>
  <c r="L548" i="1"/>
  <c r="L547" i="1"/>
  <c r="L546" i="1"/>
  <c r="L545" i="1"/>
  <c r="L544" i="1"/>
  <c r="L543" i="1"/>
  <c r="L542" i="1"/>
  <c r="L541" i="1"/>
  <c r="L540" i="1"/>
  <c r="L539" i="1"/>
  <c r="L538" i="1"/>
  <c r="L537" i="1"/>
  <c r="L536" i="1"/>
  <c r="L535" i="1"/>
  <c r="L534" i="1"/>
  <c r="L533" i="1"/>
  <c r="L532" i="1"/>
  <c r="L531" i="1"/>
  <c r="L530" i="1"/>
  <c r="L529" i="1"/>
  <c r="L528" i="1"/>
  <c r="L527" i="1"/>
  <c r="L526" i="1"/>
  <c r="L525" i="1"/>
  <c r="L524" i="1"/>
  <c r="L523" i="1"/>
  <c r="L522" i="1"/>
  <c r="L521" i="1"/>
  <c r="L520" i="1"/>
  <c r="L519" i="1"/>
  <c r="L518" i="1"/>
  <c r="L517" i="1"/>
  <c r="L516" i="1"/>
  <c r="L515" i="1"/>
  <c r="L514" i="1"/>
  <c r="L513" i="1"/>
  <c r="L512" i="1"/>
  <c r="L511" i="1"/>
  <c r="L510" i="1"/>
  <c r="L509" i="1"/>
  <c r="L508" i="1"/>
  <c r="L507" i="1"/>
  <c r="L506" i="1"/>
  <c r="L505" i="1"/>
  <c r="L504" i="1"/>
  <c r="L503" i="1"/>
  <c r="L502" i="1"/>
  <c r="L501"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M4" i="1"/>
  <c r="K4" i="1" s="1"/>
  <c r="M5" i="1"/>
  <c r="K5" i="1" s="1"/>
  <c r="M6" i="1"/>
  <c r="K6" i="1" s="1"/>
  <c r="M7" i="1"/>
  <c r="K7" i="1" s="1"/>
  <c r="M8" i="1"/>
  <c r="K8" i="1" s="1"/>
  <c r="M9" i="1"/>
  <c r="K9" i="1" s="1"/>
  <c r="M10" i="1"/>
  <c r="K10" i="1" s="1"/>
  <c r="M11" i="1"/>
  <c r="K11" i="1" s="1"/>
  <c r="M12" i="1"/>
  <c r="K12" i="1" s="1"/>
  <c r="M13" i="1"/>
  <c r="K13" i="1" s="1"/>
  <c r="M14" i="1"/>
  <c r="K14" i="1" s="1"/>
  <c r="M15" i="1"/>
  <c r="K15" i="1" s="1"/>
  <c r="M16" i="1"/>
  <c r="K16" i="1" s="1"/>
  <c r="M17" i="1"/>
  <c r="K17" i="1" s="1"/>
  <c r="M18" i="1"/>
  <c r="K18" i="1" s="1"/>
  <c r="M19" i="1"/>
  <c r="K19" i="1" s="1"/>
  <c r="M20" i="1"/>
  <c r="K20" i="1" s="1"/>
  <c r="M21" i="1"/>
  <c r="K21" i="1" s="1"/>
  <c r="M22" i="1"/>
  <c r="K22" i="1" s="1"/>
  <c r="M23" i="1"/>
  <c r="K23" i="1" s="1"/>
  <c r="M24" i="1"/>
  <c r="K24" i="1" s="1"/>
  <c r="M25" i="1"/>
  <c r="K25" i="1" s="1"/>
  <c r="M26" i="1"/>
  <c r="K26" i="1" s="1"/>
  <c r="M27" i="1"/>
  <c r="K27" i="1" s="1"/>
  <c r="M28" i="1"/>
  <c r="K28" i="1" s="1"/>
  <c r="M29" i="1"/>
  <c r="K29" i="1" s="1"/>
  <c r="M30" i="1"/>
  <c r="K30" i="1" s="1"/>
  <c r="M31" i="1"/>
  <c r="K31" i="1" s="1"/>
  <c r="M32" i="1"/>
  <c r="K32" i="1" s="1"/>
  <c r="M33" i="1"/>
  <c r="K33" i="1" s="1"/>
  <c r="M34" i="1"/>
  <c r="K34" i="1" s="1"/>
  <c r="M35" i="1"/>
  <c r="K35" i="1" s="1"/>
  <c r="M36" i="1"/>
  <c r="K36" i="1" s="1"/>
  <c r="M37" i="1"/>
  <c r="K37" i="1" s="1"/>
  <c r="M38" i="1"/>
  <c r="K38" i="1" s="1"/>
  <c r="M39" i="1"/>
  <c r="K39" i="1" s="1"/>
  <c r="M40" i="1"/>
  <c r="K40" i="1" s="1"/>
  <c r="M41" i="1"/>
  <c r="K41" i="1" s="1"/>
  <c r="M42" i="1"/>
  <c r="K42" i="1" s="1"/>
  <c r="M43" i="1"/>
  <c r="K43" i="1" s="1"/>
  <c r="M44" i="1"/>
  <c r="K44" i="1" s="1"/>
  <c r="M45" i="1"/>
  <c r="K45" i="1" s="1"/>
  <c r="M46" i="1"/>
  <c r="K46" i="1" s="1"/>
  <c r="M47" i="1"/>
  <c r="K47" i="1" s="1"/>
  <c r="M48" i="1"/>
  <c r="K48" i="1" s="1"/>
  <c r="M49" i="1"/>
  <c r="K49" i="1" s="1"/>
  <c r="M50" i="1"/>
  <c r="K50" i="1" s="1"/>
  <c r="M51" i="1"/>
  <c r="K51" i="1" s="1"/>
  <c r="M52" i="1"/>
  <c r="K52" i="1" s="1"/>
  <c r="M53" i="1"/>
  <c r="K53" i="1" s="1"/>
  <c r="M54" i="1"/>
  <c r="K54" i="1" s="1"/>
  <c r="M55" i="1"/>
  <c r="K55" i="1" s="1"/>
  <c r="M56" i="1"/>
  <c r="K56" i="1" s="1"/>
  <c r="M57" i="1"/>
  <c r="K57" i="1" s="1"/>
  <c r="M58" i="1"/>
  <c r="K58" i="1" s="1"/>
  <c r="M59" i="1"/>
  <c r="K59" i="1" s="1"/>
  <c r="M60" i="1"/>
  <c r="K60" i="1" s="1"/>
  <c r="M61" i="1"/>
  <c r="K61" i="1" s="1"/>
  <c r="M62" i="1"/>
  <c r="K62" i="1" s="1"/>
  <c r="M63" i="1"/>
  <c r="K63" i="1" s="1"/>
  <c r="M64" i="1"/>
  <c r="K64" i="1" s="1"/>
  <c r="M65" i="1"/>
  <c r="K65" i="1" s="1"/>
  <c r="M66" i="1"/>
  <c r="K66" i="1" s="1"/>
  <c r="M67" i="1"/>
  <c r="K67" i="1" s="1"/>
  <c r="M68" i="1"/>
  <c r="K68" i="1" s="1"/>
  <c r="M69" i="1"/>
  <c r="K69" i="1" s="1"/>
  <c r="M70" i="1"/>
  <c r="K70" i="1" s="1"/>
  <c r="M71" i="1"/>
  <c r="K71" i="1" s="1"/>
  <c r="M72" i="1"/>
  <c r="K72" i="1" s="1"/>
  <c r="M73" i="1"/>
  <c r="K73" i="1" s="1"/>
  <c r="M74" i="1"/>
  <c r="K74" i="1" s="1"/>
  <c r="M75" i="1"/>
  <c r="K75" i="1" s="1"/>
  <c r="M76" i="1"/>
  <c r="K76" i="1" s="1"/>
  <c r="M77" i="1"/>
  <c r="K77" i="1" s="1"/>
  <c r="M78" i="1"/>
  <c r="K78" i="1" s="1"/>
  <c r="M79" i="1"/>
  <c r="K79" i="1" s="1"/>
  <c r="M80" i="1"/>
  <c r="K80" i="1" s="1"/>
  <c r="M81" i="1"/>
  <c r="K81" i="1" s="1"/>
  <c r="M82" i="1"/>
  <c r="K82" i="1" s="1"/>
  <c r="M83" i="1"/>
  <c r="K83" i="1" s="1"/>
  <c r="M84" i="1"/>
  <c r="K84" i="1" s="1"/>
  <c r="M85" i="1"/>
  <c r="K85" i="1" s="1"/>
  <c r="M86" i="1"/>
  <c r="K86" i="1" s="1"/>
  <c r="M87" i="1"/>
  <c r="K87" i="1" s="1"/>
  <c r="M88" i="1"/>
  <c r="K88" i="1" s="1"/>
  <c r="M89" i="1"/>
  <c r="K89" i="1" s="1"/>
  <c r="M90" i="1"/>
  <c r="K90" i="1" s="1"/>
  <c r="M91" i="1"/>
  <c r="K91" i="1" s="1"/>
  <c r="M92" i="1"/>
  <c r="K92" i="1" s="1"/>
  <c r="M93" i="1"/>
  <c r="K93" i="1" s="1"/>
  <c r="M94" i="1"/>
  <c r="K94" i="1" s="1"/>
  <c r="M95" i="1"/>
  <c r="K95" i="1" s="1"/>
  <c r="M96" i="1"/>
  <c r="K96" i="1" s="1"/>
  <c r="M97" i="1"/>
  <c r="K97" i="1" s="1"/>
  <c r="M98" i="1"/>
  <c r="K98" i="1" s="1"/>
  <c r="M99" i="1"/>
  <c r="K99" i="1" s="1"/>
  <c r="M100" i="1"/>
  <c r="K100" i="1" s="1"/>
  <c r="M101" i="1"/>
  <c r="K101" i="1" s="1"/>
  <c r="M102" i="1"/>
  <c r="K102" i="1" s="1"/>
  <c r="M103" i="1"/>
  <c r="K103" i="1" s="1"/>
  <c r="M104" i="1"/>
  <c r="K104" i="1" s="1"/>
  <c r="M105" i="1"/>
  <c r="K105" i="1" s="1"/>
  <c r="M106" i="1"/>
  <c r="K106" i="1" s="1"/>
  <c r="M107" i="1"/>
  <c r="K107" i="1" s="1"/>
  <c r="M108" i="1"/>
  <c r="K108" i="1" s="1"/>
  <c r="M109" i="1"/>
  <c r="K109" i="1" s="1"/>
  <c r="M110" i="1"/>
  <c r="K110" i="1" s="1"/>
  <c r="M111" i="1"/>
  <c r="K111" i="1" s="1"/>
  <c r="M112" i="1"/>
  <c r="K112" i="1" s="1"/>
  <c r="M113" i="1"/>
  <c r="K113" i="1" s="1"/>
  <c r="M114" i="1"/>
  <c r="K114" i="1" s="1"/>
  <c r="M115" i="1"/>
  <c r="K115" i="1" s="1"/>
  <c r="M116" i="1"/>
  <c r="K116" i="1" s="1"/>
  <c r="M117" i="1"/>
  <c r="K117" i="1" s="1"/>
  <c r="M118" i="1"/>
  <c r="K118" i="1" s="1"/>
  <c r="M119" i="1"/>
  <c r="K119" i="1" s="1"/>
  <c r="M120" i="1"/>
  <c r="K120" i="1" s="1"/>
  <c r="M121" i="1"/>
  <c r="K121" i="1" s="1"/>
  <c r="M122" i="1"/>
  <c r="K122" i="1" s="1"/>
  <c r="M123" i="1"/>
  <c r="K123" i="1" s="1"/>
  <c r="M124" i="1"/>
  <c r="K124" i="1" s="1"/>
  <c r="M125" i="1"/>
  <c r="K125" i="1" s="1"/>
  <c r="M126" i="1"/>
  <c r="K126" i="1" s="1"/>
  <c r="M127" i="1"/>
  <c r="K127" i="1" s="1"/>
  <c r="M128" i="1"/>
  <c r="K128" i="1" s="1"/>
  <c r="M129" i="1"/>
  <c r="K129" i="1" s="1"/>
  <c r="M130" i="1"/>
  <c r="K130" i="1" s="1"/>
  <c r="M131" i="1"/>
  <c r="K131" i="1" s="1"/>
  <c r="M132" i="1"/>
  <c r="K132" i="1" s="1"/>
  <c r="M133" i="1"/>
  <c r="K133" i="1" s="1"/>
  <c r="M134" i="1"/>
  <c r="K134" i="1" s="1"/>
  <c r="M135" i="1"/>
  <c r="K135" i="1" s="1"/>
  <c r="M136" i="1"/>
  <c r="K136" i="1" s="1"/>
  <c r="M137" i="1"/>
  <c r="K137" i="1" s="1"/>
  <c r="M138" i="1"/>
  <c r="K138" i="1" s="1"/>
  <c r="M139" i="1"/>
  <c r="K139" i="1" s="1"/>
  <c r="M140" i="1"/>
  <c r="K140" i="1" s="1"/>
  <c r="M141" i="1"/>
  <c r="K141" i="1" s="1"/>
  <c r="M142" i="1"/>
  <c r="K142" i="1" s="1"/>
  <c r="M143" i="1"/>
  <c r="K143" i="1" s="1"/>
  <c r="M144" i="1"/>
  <c r="K144" i="1" s="1"/>
  <c r="M145" i="1"/>
  <c r="K145" i="1" s="1"/>
  <c r="M146" i="1"/>
  <c r="K146" i="1" s="1"/>
  <c r="M147" i="1"/>
  <c r="K147" i="1" s="1"/>
  <c r="M148" i="1"/>
  <c r="K148" i="1" s="1"/>
  <c r="M149" i="1"/>
  <c r="K149" i="1" s="1"/>
  <c r="M150" i="1"/>
  <c r="K150" i="1" s="1"/>
  <c r="M151" i="1"/>
  <c r="K151" i="1" s="1"/>
  <c r="M152" i="1"/>
  <c r="K152" i="1" s="1"/>
  <c r="M153" i="1"/>
  <c r="K153" i="1" s="1"/>
  <c r="M154" i="1"/>
  <c r="K154" i="1" s="1"/>
  <c r="M155" i="1"/>
  <c r="K155" i="1" s="1"/>
  <c r="M156" i="1"/>
  <c r="K156" i="1" s="1"/>
  <c r="M157" i="1"/>
  <c r="K157" i="1" s="1"/>
  <c r="M158" i="1"/>
  <c r="K158" i="1" s="1"/>
  <c r="M159" i="1"/>
  <c r="K159" i="1" s="1"/>
  <c r="M160" i="1"/>
  <c r="K160" i="1" s="1"/>
  <c r="M161" i="1"/>
  <c r="K161" i="1" s="1"/>
  <c r="M162" i="1"/>
  <c r="K162" i="1" s="1"/>
  <c r="M163" i="1"/>
  <c r="K163" i="1" s="1"/>
  <c r="M164" i="1"/>
  <c r="K164" i="1" s="1"/>
  <c r="M165" i="1"/>
  <c r="K165" i="1" s="1"/>
  <c r="M166" i="1"/>
  <c r="K166" i="1" s="1"/>
  <c r="M167" i="1"/>
  <c r="K167" i="1" s="1"/>
  <c r="M168" i="1"/>
  <c r="K168" i="1" s="1"/>
  <c r="M169" i="1"/>
  <c r="K169" i="1" s="1"/>
  <c r="M170" i="1"/>
  <c r="K170" i="1" s="1"/>
  <c r="M171" i="1"/>
  <c r="K171" i="1" s="1"/>
  <c r="M172" i="1"/>
  <c r="K172" i="1" s="1"/>
  <c r="M173" i="1"/>
  <c r="K173" i="1" s="1"/>
  <c r="M174" i="1"/>
  <c r="K174" i="1" s="1"/>
  <c r="M175" i="1"/>
  <c r="K175" i="1" s="1"/>
  <c r="M176" i="1"/>
  <c r="K176" i="1" s="1"/>
  <c r="M177" i="1"/>
  <c r="K177" i="1" s="1"/>
  <c r="M178" i="1"/>
  <c r="K178" i="1" s="1"/>
  <c r="M179" i="1"/>
  <c r="K179" i="1" s="1"/>
  <c r="M180" i="1"/>
  <c r="K180" i="1" s="1"/>
  <c r="M181" i="1"/>
  <c r="K181" i="1" s="1"/>
  <c r="M182" i="1"/>
  <c r="K182" i="1" s="1"/>
  <c r="M183" i="1"/>
  <c r="K183" i="1" s="1"/>
  <c r="M184" i="1"/>
  <c r="K184" i="1" s="1"/>
  <c r="M185" i="1"/>
  <c r="K185" i="1" s="1"/>
  <c r="M186" i="1"/>
  <c r="K186" i="1" s="1"/>
  <c r="M187" i="1"/>
  <c r="K187" i="1" s="1"/>
  <c r="M188" i="1"/>
  <c r="K188" i="1" s="1"/>
  <c r="M189" i="1"/>
  <c r="K189" i="1" s="1"/>
  <c r="M190" i="1"/>
  <c r="K190" i="1" s="1"/>
  <c r="M191" i="1"/>
  <c r="K191" i="1" s="1"/>
  <c r="M192" i="1"/>
  <c r="K192" i="1" s="1"/>
  <c r="M193" i="1"/>
  <c r="K193" i="1" s="1"/>
  <c r="M194" i="1"/>
  <c r="K194" i="1" s="1"/>
  <c r="M195" i="1"/>
  <c r="K195" i="1" s="1"/>
  <c r="M196" i="1"/>
  <c r="K196" i="1" s="1"/>
  <c r="M197" i="1"/>
  <c r="K197" i="1" s="1"/>
  <c r="M198" i="1"/>
  <c r="K198" i="1" s="1"/>
  <c r="M199" i="1"/>
  <c r="K199" i="1" s="1"/>
  <c r="M200" i="1"/>
  <c r="K200" i="1" s="1"/>
  <c r="M201" i="1"/>
  <c r="K201" i="1" s="1"/>
  <c r="M202" i="1"/>
  <c r="K202" i="1" s="1"/>
  <c r="M203" i="1"/>
  <c r="K203" i="1" s="1"/>
  <c r="M204" i="1"/>
  <c r="K204" i="1" s="1"/>
  <c r="M205" i="1"/>
  <c r="K205" i="1" s="1"/>
  <c r="M206" i="1"/>
  <c r="K206" i="1" s="1"/>
  <c r="M207" i="1"/>
  <c r="K207" i="1" s="1"/>
  <c r="M208" i="1"/>
  <c r="K208" i="1" s="1"/>
  <c r="M209" i="1"/>
  <c r="K209" i="1" s="1"/>
  <c r="M210" i="1"/>
  <c r="K210" i="1" s="1"/>
  <c r="M211" i="1"/>
  <c r="K211" i="1" s="1"/>
  <c r="M212" i="1"/>
  <c r="K212" i="1" s="1"/>
  <c r="M213" i="1"/>
  <c r="K213" i="1" s="1"/>
  <c r="M214" i="1"/>
  <c r="K214" i="1" s="1"/>
  <c r="M215" i="1"/>
  <c r="K215" i="1" s="1"/>
  <c r="M216" i="1"/>
  <c r="K216" i="1" s="1"/>
  <c r="M217" i="1"/>
  <c r="K217" i="1" s="1"/>
  <c r="M218" i="1"/>
  <c r="K218" i="1" s="1"/>
  <c r="M219" i="1"/>
  <c r="K219" i="1" s="1"/>
  <c r="M220" i="1"/>
  <c r="K220" i="1" s="1"/>
  <c r="M221" i="1"/>
  <c r="K221" i="1" s="1"/>
  <c r="M222" i="1"/>
  <c r="K222" i="1" s="1"/>
  <c r="M223" i="1"/>
  <c r="K223" i="1" s="1"/>
  <c r="M224" i="1"/>
  <c r="K224" i="1" s="1"/>
  <c r="M225" i="1"/>
  <c r="K225" i="1" s="1"/>
  <c r="M226" i="1"/>
  <c r="K226" i="1" s="1"/>
  <c r="M227" i="1"/>
  <c r="K227" i="1" s="1"/>
  <c r="M228" i="1"/>
  <c r="K228" i="1" s="1"/>
  <c r="M229" i="1"/>
  <c r="K229" i="1" s="1"/>
  <c r="M230" i="1"/>
  <c r="K230" i="1" s="1"/>
  <c r="M231" i="1"/>
  <c r="K231" i="1" s="1"/>
  <c r="M232" i="1"/>
  <c r="K232" i="1" s="1"/>
  <c r="M233" i="1"/>
  <c r="K233" i="1" s="1"/>
  <c r="M234" i="1"/>
  <c r="K234" i="1" s="1"/>
  <c r="M235" i="1"/>
  <c r="K235" i="1" s="1"/>
  <c r="M236" i="1"/>
  <c r="K236" i="1" s="1"/>
  <c r="M237" i="1"/>
  <c r="K237" i="1" s="1"/>
  <c r="M238" i="1"/>
  <c r="K238" i="1" s="1"/>
  <c r="M239" i="1"/>
  <c r="K239" i="1" s="1"/>
  <c r="M240" i="1"/>
  <c r="K240" i="1" s="1"/>
  <c r="M241" i="1"/>
  <c r="K241" i="1" s="1"/>
  <c r="M242" i="1"/>
  <c r="K242" i="1" s="1"/>
  <c r="M243" i="1"/>
  <c r="K243" i="1" s="1"/>
  <c r="M244" i="1"/>
  <c r="K244" i="1" s="1"/>
  <c r="M245" i="1"/>
  <c r="K245" i="1" s="1"/>
  <c r="M246" i="1"/>
  <c r="K246" i="1" s="1"/>
  <c r="M247" i="1"/>
  <c r="K247" i="1" s="1"/>
  <c r="M248" i="1"/>
  <c r="K248" i="1" s="1"/>
  <c r="M249" i="1"/>
  <c r="K249" i="1" s="1"/>
  <c r="M250" i="1"/>
  <c r="K250" i="1" s="1"/>
  <c r="M251" i="1"/>
  <c r="K251" i="1" s="1"/>
  <c r="M252" i="1"/>
  <c r="K252" i="1" s="1"/>
  <c r="M253" i="1"/>
  <c r="K253" i="1" s="1"/>
  <c r="M254" i="1"/>
  <c r="K254" i="1" s="1"/>
  <c r="M255" i="1"/>
  <c r="K255" i="1" s="1"/>
  <c r="M256" i="1"/>
  <c r="K256" i="1" s="1"/>
  <c r="M257" i="1"/>
  <c r="K257" i="1" s="1"/>
  <c r="M258" i="1"/>
  <c r="K258" i="1" s="1"/>
  <c r="M259" i="1"/>
  <c r="K259" i="1" s="1"/>
  <c r="M260" i="1"/>
  <c r="K260" i="1" s="1"/>
  <c r="M261" i="1"/>
  <c r="K261" i="1" s="1"/>
  <c r="M262" i="1"/>
  <c r="K262" i="1" s="1"/>
  <c r="M263" i="1"/>
  <c r="K263" i="1" s="1"/>
  <c r="M264" i="1"/>
  <c r="K264" i="1" s="1"/>
  <c r="M265" i="1"/>
  <c r="K265" i="1" s="1"/>
  <c r="M266" i="1"/>
  <c r="K266" i="1" s="1"/>
  <c r="M267" i="1"/>
  <c r="K267" i="1" s="1"/>
  <c r="M268" i="1"/>
  <c r="K268" i="1" s="1"/>
  <c r="M269" i="1"/>
  <c r="K269" i="1" s="1"/>
  <c r="M270" i="1"/>
  <c r="K270" i="1" s="1"/>
  <c r="M271" i="1"/>
  <c r="K271" i="1" s="1"/>
  <c r="M272" i="1"/>
  <c r="K272" i="1" s="1"/>
  <c r="M273" i="1"/>
  <c r="K273" i="1" s="1"/>
  <c r="M274" i="1"/>
  <c r="K274" i="1" s="1"/>
  <c r="M275" i="1"/>
  <c r="K275" i="1" s="1"/>
  <c r="M276" i="1"/>
  <c r="K276" i="1" s="1"/>
  <c r="M277" i="1"/>
  <c r="K277" i="1" s="1"/>
  <c r="M278" i="1"/>
  <c r="K278" i="1" s="1"/>
  <c r="M279" i="1"/>
  <c r="K279" i="1" s="1"/>
  <c r="M280" i="1"/>
  <c r="K280" i="1" s="1"/>
  <c r="M281" i="1"/>
  <c r="K281" i="1" s="1"/>
  <c r="M282" i="1"/>
  <c r="K282" i="1" s="1"/>
  <c r="M283" i="1"/>
  <c r="K283" i="1" s="1"/>
  <c r="M284" i="1"/>
  <c r="K284" i="1" s="1"/>
  <c r="M285" i="1"/>
  <c r="K285" i="1" s="1"/>
  <c r="M286" i="1"/>
  <c r="K286" i="1" s="1"/>
  <c r="M287" i="1"/>
  <c r="K287" i="1" s="1"/>
  <c r="M288" i="1"/>
  <c r="K288" i="1" s="1"/>
  <c r="M289" i="1"/>
  <c r="K289" i="1" s="1"/>
  <c r="M290" i="1"/>
  <c r="K290" i="1" s="1"/>
  <c r="M291" i="1"/>
  <c r="K291" i="1" s="1"/>
  <c r="M292" i="1"/>
  <c r="K292" i="1" s="1"/>
  <c r="M293" i="1"/>
  <c r="K293" i="1" s="1"/>
  <c r="M294" i="1"/>
  <c r="K294" i="1" s="1"/>
  <c r="M295" i="1"/>
  <c r="K295" i="1" s="1"/>
  <c r="M296" i="1"/>
  <c r="K296" i="1" s="1"/>
  <c r="M297" i="1"/>
  <c r="K297" i="1" s="1"/>
  <c r="M298" i="1"/>
  <c r="K298" i="1" s="1"/>
  <c r="M299" i="1"/>
  <c r="K299" i="1" s="1"/>
  <c r="M300" i="1"/>
  <c r="K300" i="1" s="1"/>
  <c r="M301" i="1"/>
  <c r="K301" i="1" s="1"/>
  <c r="M302" i="1"/>
  <c r="K302" i="1" s="1"/>
  <c r="M303" i="1"/>
  <c r="K303" i="1" s="1"/>
  <c r="M304" i="1"/>
  <c r="K304" i="1" s="1"/>
  <c r="M305" i="1"/>
  <c r="K305" i="1" s="1"/>
  <c r="M306" i="1"/>
  <c r="K306" i="1" s="1"/>
  <c r="M307" i="1"/>
  <c r="K307" i="1" s="1"/>
  <c r="M308" i="1"/>
  <c r="K308" i="1" s="1"/>
  <c r="M309" i="1"/>
  <c r="K309" i="1" s="1"/>
  <c r="M310" i="1"/>
  <c r="K310" i="1" s="1"/>
  <c r="M311" i="1"/>
  <c r="K311" i="1" s="1"/>
  <c r="M312" i="1"/>
  <c r="K312" i="1" s="1"/>
  <c r="M313" i="1"/>
  <c r="K313" i="1" s="1"/>
  <c r="M314" i="1"/>
  <c r="K314" i="1" s="1"/>
  <c r="M315" i="1"/>
  <c r="K315" i="1" s="1"/>
  <c r="M316" i="1"/>
  <c r="K316" i="1" s="1"/>
  <c r="M317" i="1"/>
  <c r="K317" i="1" s="1"/>
  <c r="M318" i="1"/>
  <c r="K318" i="1" s="1"/>
  <c r="M319" i="1"/>
  <c r="K319" i="1" s="1"/>
  <c r="M320" i="1"/>
  <c r="K320" i="1" s="1"/>
  <c r="M321" i="1"/>
  <c r="K321" i="1" s="1"/>
  <c r="M322" i="1"/>
  <c r="K322" i="1" s="1"/>
  <c r="M323" i="1"/>
  <c r="K323" i="1" s="1"/>
  <c r="M324" i="1"/>
  <c r="K324" i="1" s="1"/>
  <c r="M325" i="1"/>
  <c r="K325" i="1" s="1"/>
  <c r="M326" i="1"/>
  <c r="K326" i="1" s="1"/>
  <c r="M327" i="1"/>
  <c r="K327" i="1" s="1"/>
  <c r="M328" i="1"/>
  <c r="K328" i="1" s="1"/>
  <c r="M329" i="1"/>
  <c r="K329" i="1" s="1"/>
  <c r="M330" i="1"/>
  <c r="K330" i="1" s="1"/>
  <c r="M331" i="1"/>
  <c r="K331" i="1" s="1"/>
  <c r="M332" i="1"/>
  <c r="K332" i="1" s="1"/>
  <c r="M333" i="1"/>
  <c r="K333" i="1" s="1"/>
  <c r="M334" i="1"/>
  <c r="K334" i="1" s="1"/>
  <c r="M335" i="1"/>
  <c r="K335" i="1" s="1"/>
  <c r="M336" i="1"/>
  <c r="K336" i="1" s="1"/>
  <c r="M337" i="1"/>
  <c r="K337" i="1" s="1"/>
  <c r="M338" i="1"/>
  <c r="K338" i="1" s="1"/>
  <c r="M339" i="1"/>
  <c r="K339" i="1" s="1"/>
  <c r="M340" i="1"/>
  <c r="K340" i="1" s="1"/>
  <c r="M341" i="1"/>
  <c r="K341" i="1" s="1"/>
  <c r="M342" i="1"/>
  <c r="K342" i="1" s="1"/>
  <c r="M343" i="1"/>
  <c r="K343" i="1" s="1"/>
  <c r="M344" i="1"/>
  <c r="K344" i="1" s="1"/>
  <c r="M345" i="1"/>
  <c r="K345" i="1" s="1"/>
  <c r="M346" i="1"/>
  <c r="K346" i="1" s="1"/>
  <c r="M347" i="1"/>
  <c r="K347" i="1" s="1"/>
  <c r="M348" i="1"/>
  <c r="K348" i="1" s="1"/>
  <c r="M349" i="1"/>
  <c r="K349" i="1" s="1"/>
  <c r="M350" i="1"/>
  <c r="K350" i="1" s="1"/>
  <c r="M351" i="1"/>
  <c r="K351" i="1" s="1"/>
  <c r="M352" i="1"/>
  <c r="K352" i="1" s="1"/>
  <c r="M353" i="1"/>
  <c r="K353" i="1" s="1"/>
  <c r="M354" i="1"/>
  <c r="K354" i="1" s="1"/>
  <c r="M355" i="1"/>
  <c r="K355" i="1" s="1"/>
  <c r="M356" i="1"/>
  <c r="K356" i="1" s="1"/>
  <c r="M357" i="1"/>
  <c r="K357" i="1" s="1"/>
  <c r="M358" i="1"/>
  <c r="K358" i="1" s="1"/>
  <c r="M359" i="1"/>
  <c r="K359" i="1" s="1"/>
  <c r="M360" i="1"/>
  <c r="K360" i="1" s="1"/>
  <c r="M361" i="1"/>
  <c r="K361" i="1" s="1"/>
  <c r="M362" i="1"/>
  <c r="K362" i="1" s="1"/>
  <c r="M363" i="1"/>
  <c r="K363" i="1" s="1"/>
  <c r="M364" i="1"/>
  <c r="K364" i="1" s="1"/>
  <c r="M365" i="1"/>
  <c r="K365" i="1" s="1"/>
  <c r="M366" i="1"/>
  <c r="K366" i="1" s="1"/>
  <c r="M367" i="1"/>
  <c r="K367" i="1" s="1"/>
  <c r="M368" i="1"/>
  <c r="K368" i="1" s="1"/>
  <c r="M369" i="1"/>
  <c r="K369" i="1" s="1"/>
  <c r="M370" i="1"/>
  <c r="K370" i="1" s="1"/>
  <c r="M371" i="1"/>
  <c r="K371" i="1" s="1"/>
  <c r="M372" i="1"/>
  <c r="K372" i="1" s="1"/>
  <c r="M373" i="1"/>
  <c r="K373" i="1" s="1"/>
  <c r="M374" i="1"/>
  <c r="K374" i="1" s="1"/>
  <c r="M375" i="1"/>
  <c r="K375" i="1" s="1"/>
  <c r="M376" i="1"/>
  <c r="K376" i="1" s="1"/>
  <c r="M377" i="1"/>
  <c r="K377" i="1" s="1"/>
  <c r="M378" i="1"/>
  <c r="K378" i="1" s="1"/>
  <c r="M379" i="1"/>
  <c r="K379" i="1" s="1"/>
  <c r="M380" i="1"/>
  <c r="K380" i="1" s="1"/>
  <c r="M381" i="1"/>
  <c r="K381" i="1" s="1"/>
  <c r="M382" i="1"/>
  <c r="K382" i="1" s="1"/>
  <c r="M383" i="1"/>
  <c r="K383" i="1" s="1"/>
  <c r="M384" i="1"/>
  <c r="K384" i="1" s="1"/>
  <c r="M385" i="1"/>
  <c r="K385" i="1" s="1"/>
  <c r="M386" i="1"/>
  <c r="K386" i="1" s="1"/>
  <c r="M387" i="1"/>
  <c r="K387" i="1" s="1"/>
  <c r="M388" i="1"/>
  <c r="K388" i="1" s="1"/>
  <c r="M389" i="1"/>
  <c r="K389" i="1" s="1"/>
  <c r="M390" i="1"/>
  <c r="K390" i="1" s="1"/>
  <c r="M391" i="1"/>
  <c r="K391" i="1" s="1"/>
  <c r="M392" i="1"/>
  <c r="K392" i="1" s="1"/>
  <c r="M393" i="1"/>
  <c r="K393" i="1" s="1"/>
  <c r="M394" i="1"/>
  <c r="K394" i="1" s="1"/>
  <c r="M395" i="1"/>
  <c r="K395" i="1" s="1"/>
  <c r="M396" i="1"/>
  <c r="K396" i="1" s="1"/>
  <c r="M397" i="1"/>
  <c r="K397" i="1" s="1"/>
  <c r="M398" i="1"/>
  <c r="K398" i="1" s="1"/>
  <c r="M399" i="1"/>
  <c r="K399" i="1" s="1"/>
  <c r="M400" i="1"/>
  <c r="K400" i="1" s="1"/>
  <c r="M401" i="1"/>
  <c r="K401" i="1" s="1"/>
  <c r="M402" i="1"/>
  <c r="K402" i="1" s="1"/>
  <c r="M403" i="1"/>
  <c r="K403" i="1" s="1"/>
  <c r="M404" i="1"/>
  <c r="K404" i="1" s="1"/>
  <c r="M405" i="1"/>
  <c r="K405" i="1" s="1"/>
  <c r="M406" i="1"/>
  <c r="K406" i="1" s="1"/>
  <c r="M407" i="1"/>
  <c r="K407" i="1" s="1"/>
  <c r="M408" i="1"/>
  <c r="K408" i="1" s="1"/>
  <c r="M409" i="1"/>
  <c r="K409" i="1" s="1"/>
  <c r="M410" i="1"/>
  <c r="K410" i="1" s="1"/>
  <c r="M411" i="1"/>
  <c r="K411" i="1" s="1"/>
  <c r="M412" i="1"/>
  <c r="K412" i="1" s="1"/>
  <c r="M413" i="1"/>
  <c r="K413" i="1" s="1"/>
  <c r="M414" i="1"/>
  <c r="K414" i="1" s="1"/>
  <c r="M415" i="1"/>
  <c r="K415" i="1" s="1"/>
  <c r="M416" i="1"/>
  <c r="K416" i="1" s="1"/>
  <c r="M417" i="1"/>
  <c r="K417" i="1" s="1"/>
  <c r="M418" i="1"/>
  <c r="K418" i="1" s="1"/>
  <c r="M419" i="1"/>
  <c r="K419" i="1" s="1"/>
  <c r="M420" i="1"/>
  <c r="K420" i="1" s="1"/>
  <c r="M421" i="1"/>
  <c r="K421" i="1" s="1"/>
  <c r="M422" i="1"/>
  <c r="K422" i="1" s="1"/>
  <c r="M423" i="1"/>
  <c r="K423" i="1" s="1"/>
  <c r="M424" i="1"/>
  <c r="K424" i="1" s="1"/>
  <c r="M425" i="1"/>
  <c r="K425" i="1" s="1"/>
  <c r="M426" i="1"/>
  <c r="K426" i="1" s="1"/>
  <c r="M427" i="1"/>
  <c r="K427" i="1" s="1"/>
  <c r="M428" i="1"/>
  <c r="K428" i="1" s="1"/>
  <c r="M429" i="1"/>
  <c r="K429" i="1" s="1"/>
  <c r="M430" i="1"/>
  <c r="K430" i="1" s="1"/>
  <c r="M431" i="1"/>
  <c r="K431" i="1" s="1"/>
  <c r="M432" i="1"/>
  <c r="K432" i="1" s="1"/>
  <c r="M433" i="1"/>
  <c r="K433" i="1" s="1"/>
  <c r="M434" i="1"/>
  <c r="K434" i="1" s="1"/>
  <c r="M435" i="1"/>
  <c r="K435" i="1" s="1"/>
  <c r="M436" i="1"/>
  <c r="K436" i="1" s="1"/>
  <c r="M437" i="1"/>
  <c r="K437" i="1" s="1"/>
  <c r="M438" i="1"/>
  <c r="K438" i="1" s="1"/>
  <c r="M439" i="1"/>
  <c r="K439" i="1" s="1"/>
  <c r="M440" i="1"/>
  <c r="K440" i="1" s="1"/>
  <c r="M441" i="1"/>
  <c r="K441" i="1" s="1"/>
  <c r="M442" i="1"/>
  <c r="K442" i="1" s="1"/>
  <c r="M443" i="1"/>
  <c r="K443" i="1" s="1"/>
  <c r="M444" i="1"/>
  <c r="K444" i="1" s="1"/>
  <c r="M445" i="1"/>
  <c r="K445" i="1" s="1"/>
  <c r="M446" i="1"/>
  <c r="K446" i="1" s="1"/>
  <c r="M447" i="1"/>
  <c r="K447" i="1" s="1"/>
  <c r="M448" i="1"/>
  <c r="K448" i="1" s="1"/>
  <c r="M449" i="1"/>
  <c r="K449" i="1" s="1"/>
  <c r="M450" i="1"/>
  <c r="K450" i="1" s="1"/>
  <c r="M451" i="1"/>
  <c r="K451" i="1" s="1"/>
  <c r="M452" i="1"/>
  <c r="K452" i="1" s="1"/>
  <c r="M453" i="1"/>
  <c r="K453" i="1" s="1"/>
  <c r="M454" i="1"/>
  <c r="K454" i="1" s="1"/>
  <c r="M455" i="1"/>
  <c r="K455" i="1" s="1"/>
  <c r="M456" i="1"/>
  <c r="K456" i="1" s="1"/>
  <c r="M457" i="1"/>
  <c r="K457" i="1" s="1"/>
  <c r="M458" i="1"/>
  <c r="K458" i="1" s="1"/>
  <c r="M459" i="1"/>
  <c r="K459" i="1" s="1"/>
  <c r="M460" i="1"/>
  <c r="K460" i="1" s="1"/>
  <c r="M461" i="1"/>
  <c r="K461" i="1" s="1"/>
  <c r="M462" i="1"/>
  <c r="K462" i="1" s="1"/>
  <c r="M463" i="1"/>
  <c r="K463" i="1" s="1"/>
  <c r="M464" i="1"/>
  <c r="K464" i="1" s="1"/>
  <c r="M465" i="1"/>
  <c r="K465" i="1" s="1"/>
  <c r="M466" i="1"/>
  <c r="K466" i="1" s="1"/>
  <c r="M467" i="1"/>
  <c r="K467" i="1" s="1"/>
  <c r="M468" i="1"/>
  <c r="K468" i="1" s="1"/>
  <c r="M469" i="1"/>
  <c r="K469" i="1" s="1"/>
  <c r="M470" i="1"/>
  <c r="K470" i="1" s="1"/>
  <c r="M471" i="1"/>
  <c r="K471" i="1" s="1"/>
  <c r="M472" i="1"/>
  <c r="K472" i="1" s="1"/>
  <c r="M473" i="1"/>
  <c r="K473" i="1" s="1"/>
  <c r="M474" i="1"/>
  <c r="K474" i="1" s="1"/>
  <c r="M475" i="1"/>
  <c r="K475" i="1" s="1"/>
  <c r="M476" i="1"/>
  <c r="K476" i="1" s="1"/>
  <c r="M477" i="1"/>
  <c r="K477" i="1" s="1"/>
  <c r="M478" i="1"/>
  <c r="K478" i="1" s="1"/>
  <c r="M479" i="1"/>
  <c r="K479" i="1" s="1"/>
  <c r="M480" i="1"/>
  <c r="K480" i="1" s="1"/>
  <c r="M481" i="1"/>
  <c r="K481" i="1" s="1"/>
  <c r="M482" i="1"/>
  <c r="K482" i="1" s="1"/>
  <c r="M483" i="1"/>
  <c r="K483" i="1" s="1"/>
  <c r="M484" i="1"/>
  <c r="K484" i="1" s="1"/>
  <c r="M485" i="1"/>
  <c r="K485" i="1" s="1"/>
  <c r="M486" i="1"/>
  <c r="K486" i="1" s="1"/>
  <c r="M487" i="1"/>
  <c r="K487" i="1" s="1"/>
  <c r="M488" i="1"/>
  <c r="K488" i="1" s="1"/>
  <c r="M489" i="1"/>
  <c r="K489" i="1" s="1"/>
  <c r="M490" i="1"/>
  <c r="K490" i="1" s="1"/>
  <c r="M491" i="1"/>
  <c r="K491" i="1" s="1"/>
  <c r="M492" i="1"/>
  <c r="K492" i="1" s="1"/>
  <c r="M493" i="1"/>
  <c r="K493" i="1" s="1"/>
  <c r="M494" i="1"/>
  <c r="K494" i="1" s="1"/>
  <c r="M495" i="1"/>
  <c r="K495" i="1" s="1"/>
  <c r="M496" i="1"/>
  <c r="K496" i="1" s="1"/>
  <c r="M497" i="1"/>
  <c r="K497" i="1" s="1"/>
  <c r="M498" i="1"/>
  <c r="K498" i="1" s="1"/>
  <c r="M499" i="1"/>
  <c r="K499" i="1" s="1"/>
  <c r="M500" i="1"/>
  <c r="K500" i="1" s="1"/>
  <c r="M501" i="1"/>
  <c r="K501" i="1" s="1"/>
  <c r="M502" i="1"/>
  <c r="K502" i="1" s="1"/>
  <c r="M503" i="1"/>
  <c r="K503" i="1" s="1"/>
  <c r="M504" i="1"/>
  <c r="K504" i="1" s="1"/>
  <c r="M505" i="1"/>
  <c r="K505" i="1" s="1"/>
  <c r="M506" i="1"/>
  <c r="K506" i="1" s="1"/>
  <c r="M507" i="1"/>
  <c r="K507" i="1" s="1"/>
  <c r="M508" i="1"/>
  <c r="K508" i="1" s="1"/>
  <c r="M509" i="1"/>
  <c r="K509" i="1" s="1"/>
  <c r="M510" i="1"/>
  <c r="K510" i="1" s="1"/>
  <c r="M511" i="1"/>
  <c r="K511" i="1" s="1"/>
  <c r="M512" i="1"/>
  <c r="K512" i="1" s="1"/>
  <c r="M513" i="1"/>
  <c r="K513" i="1" s="1"/>
  <c r="M514" i="1"/>
  <c r="K514" i="1" s="1"/>
  <c r="M515" i="1"/>
  <c r="K515" i="1" s="1"/>
  <c r="M516" i="1"/>
  <c r="K516" i="1" s="1"/>
  <c r="M517" i="1"/>
  <c r="K517" i="1" s="1"/>
  <c r="M518" i="1"/>
  <c r="K518" i="1" s="1"/>
  <c r="M519" i="1"/>
  <c r="K519" i="1" s="1"/>
  <c r="M520" i="1"/>
  <c r="K520" i="1" s="1"/>
  <c r="M521" i="1"/>
  <c r="K521" i="1" s="1"/>
  <c r="M522" i="1"/>
  <c r="K522" i="1" s="1"/>
  <c r="M523" i="1"/>
  <c r="K523" i="1" s="1"/>
  <c r="M524" i="1"/>
  <c r="K524" i="1" s="1"/>
  <c r="M525" i="1"/>
  <c r="K525" i="1" s="1"/>
  <c r="M526" i="1"/>
  <c r="K526" i="1" s="1"/>
  <c r="M527" i="1"/>
  <c r="K527" i="1" s="1"/>
  <c r="M528" i="1"/>
  <c r="K528" i="1" s="1"/>
  <c r="M529" i="1"/>
  <c r="K529" i="1" s="1"/>
  <c r="M530" i="1"/>
  <c r="K530" i="1" s="1"/>
  <c r="M531" i="1"/>
  <c r="K531" i="1" s="1"/>
  <c r="M532" i="1"/>
  <c r="K532" i="1" s="1"/>
  <c r="M533" i="1"/>
  <c r="K533" i="1" s="1"/>
  <c r="M534" i="1"/>
  <c r="K534" i="1" s="1"/>
  <c r="M535" i="1"/>
  <c r="K535" i="1" s="1"/>
  <c r="M536" i="1"/>
  <c r="K536" i="1" s="1"/>
  <c r="M537" i="1"/>
  <c r="K537" i="1" s="1"/>
  <c r="M538" i="1"/>
  <c r="K538" i="1" s="1"/>
  <c r="M539" i="1"/>
  <c r="K539" i="1" s="1"/>
  <c r="M540" i="1"/>
  <c r="K540" i="1" s="1"/>
  <c r="M541" i="1"/>
  <c r="K541" i="1" s="1"/>
  <c r="M542" i="1"/>
  <c r="K542" i="1" s="1"/>
  <c r="M543" i="1"/>
  <c r="K543" i="1" s="1"/>
  <c r="M544" i="1"/>
  <c r="K544" i="1" s="1"/>
  <c r="M545" i="1"/>
  <c r="K545" i="1" s="1"/>
  <c r="M546" i="1"/>
  <c r="K546" i="1" s="1"/>
  <c r="M547" i="1"/>
  <c r="K547" i="1" s="1"/>
  <c r="M548" i="1"/>
  <c r="K548" i="1" s="1"/>
  <c r="M549" i="1"/>
  <c r="K549" i="1" s="1"/>
  <c r="M550" i="1"/>
  <c r="K550" i="1" s="1"/>
  <c r="M551" i="1"/>
  <c r="K551" i="1" s="1"/>
  <c r="M552" i="1"/>
  <c r="K552" i="1" s="1"/>
  <c r="M553" i="1"/>
  <c r="K553" i="1" s="1"/>
  <c r="M554" i="1"/>
  <c r="K554" i="1" s="1"/>
  <c r="M555" i="1"/>
  <c r="K555" i="1" s="1"/>
  <c r="M556" i="1"/>
  <c r="K556" i="1" s="1"/>
  <c r="M557" i="1"/>
  <c r="K557" i="1" s="1"/>
  <c r="M558" i="1"/>
  <c r="K558" i="1" s="1"/>
  <c r="M559" i="1"/>
  <c r="K559" i="1" s="1"/>
  <c r="M560" i="1"/>
  <c r="K560" i="1" s="1"/>
  <c r="M561" i="1"/>
  <c r="K561" i="1" s="1"/>
  <c r="M562" i="1"/>
  <c r="K562" i="1" s="1"/>
  <c r="M563" i="1"/>
  <c r="K563" i="1" s="1"/>
  <c r="M564" i="1"/>
  <c r="K564" i="1" s="1"/>
  <c r="M565" i="1"/>
  <c r="K565" i="1" s="1"/>
  <c r="M566" i="1"/>
  <c r="K566" i="1" s="1"/>
  <c r="M567" i="1"/>
  <c r="K567" i="1" s="1"/>
  <c r="M568" i="1"/>
  <c r="K568" i="1" s="1"/>
  <c r="M569" i="1"/>
  <c r="K569" i="1" s="1"/>
  <c r="M570" i="1"/>
  <c r="K570" i="1" s="1"/>
  <c r="M571" i="1"/>
  <c r="K571" i="1" s="1"/>
  <c r="M572" i="1"/>
  <c r="K572" i="1" s="1"/>
  <c r="M573" i="1"/>
  <c r="K573" i="1" s="1"/>
  <c r="M574" i="1"/>
  <c r="K574" i="1" s="1"/>
  <c r="M575" i="1"/>
  <c r="K575" i="1" s="1"/>
  <c r="M576" i="1"/>
  <c r="K576" i="1" s="1"/>
  <c r="M577" i="1"/>
  <c r="K577" i="1" s="1"/>
  <c r="M578" i="1"/>
  <c r="K578" i="1" s="1"/>
  <c r="M579" i="1"/>
  <c r="K579" i="1" s="1"/>
  <c r="M580" i="1"/>
  <c r="K580" i="1" s="1"/>
  <c r="M581" i="1"/>
  <c r="K581" i="1" s="1"/>
  <c r="M582" i="1"/>
  <c r="K582" i="1" s="1"/>
  <c r="M583" i="1"/>
  <c r="K583" i="1" s="1"/>
  <c r="M584" i="1"/>
  <c r="K584" i="1" s="1"/>
  <c r="M585" i="1"/>
  <c r="K585" i="1" s="1"/>
  <c r="M586" i="1"/>
  <c r="K586" i="1" s="1"/>
  <c r="M587" i="1"/>
  <c r="K587" i="1" s="1"/>
  <c r="M588" i="1"/>
  <c r="K588" i="1" s="1"/>
  <c r="M589" i="1"/>
  <c r="K589" i="1" s="1"/>
  <c r="M590" i="1"/>
  <c r="K590" i="1" s="1"/>
  <c r="M591" i="1"/>
  <c r="K591" i="1" s="1"/>
  <c r="M592" i="1"/>
  <c r="K592" i="1" s="1"/>
  <c r="M593" i="1"/>
  <c r="K593" i="1" s="1"/>
  <c r="M594" i="1"/>
  <c r="K594" i="1" s="1"/>
  <c r="M595" i="1"/>
  <c r="K595" i="1" s="1"/>
  <c r="M596" i="1"/>
  <c r="K596" i="1" s="1"/>
  <c r="M597" i="1"/>
  <c r="K597" i="1" s="1"/>
  <c r="M598" i="1"/>
  <c r="K598" i="1" s="1"/>
  <c r="M599" i="1"/>
  <c r="K599" i="1" s="1"/>
  <c r="M600" i="1"/>
  <c r="K600" i="1" s="1"/>
  <c r="M601" i="1"/>
  <c r="K601" i="1" s="1"/>
  <c r="M602" i="1"/>
  <c r="K602" i="1" s="1"/>
  <c r="M603" i="1"/>
  <c r="K603" i="1" s="1"/>
  <c r="M604" i="1"/>
  <c r="K604" i="1" s="1"/>
  <c r="M605" i="1"/>
  <c r="K605" i="1" s="1"/>
  <c r="M606" i="1"/>
  <c r="K606" i="1" s="1"/>
  <c r="M607" i="1"/>
  <c r="K607" i="1" s="1"/>
  <c r="M608" i="1"/>
  <c r="K608" i="1" s="1"/>
  <c r="M609" i="1"/>
  <c r="K609" i="1" s="1"/>
  <c r="M610" i="1"/>
  <c r="K610" i="1" s="1"/>
  <c r="M611" i="1"/>
  <c r="K611" i="1" s="1"/>
  <c r="M612" i="1"/>
  <c r="K612" i="1" s="1"/>
  <c r="M613" i="1"/>
  <c r="K613" i="1" s="1"/>
  <c r="M614" i="1"/>
  <c r="K614" i="1" s="1"/>
  <c r="M615" i="1"/>
  <c r="K615" i="1" s="1"/>
  <c r="M616" i="1"/>
  <c r="K616" i="1" s="1"/>
  <c r="M617" i="1"/>
  <c r="K617" i="1" s="1"/>
  <c r="M618" i="1"/>
  <c r="K618" i="1" s="1"/>
  <c r="M619" i="1"/>
  <c r="K619" i="1" s="1"/>
  <c r="M620" i="1"/>
  <c r="K620" i="1" s="1"/>
  <c r="M621" i="1"/>
  <c r="K621" i="1" s="1"/>
  <c r="M622" i="1"/>
  <c r="K622" i="1" s="1"/>
  <c r="M623" i="1"/>
  <c r="K623" i="1" s="1"/>
  <c r="M624" i="1"/>
  <c r="K624" i="1" s="1"/>
  <c r="M625" i="1"/>
  <c r="K625" i="1" s="1"/>
  <c r="M626" i="1"/>
  <c r="K626" i="1" s="1"/>
  <c r="M627" i="1"/>
  <c r="K627" i="1" s="1"/>
  <c r="M628" i="1"/>
  <c r="K628" i="1" s="1"/>
  <c r="M629" i="1"/>
  <c r="K629" i="1" s="1"/>
  <c r="M630" i="1"/>
  <c r="K630" i="1" s="1"/>
  <c r="M631" i="1"/>
  <c r="K631" i="1" s="1"/>
  <c r="M632" i="1"/>
  <c r="K632" i="1" s="1"/>
  <c r="M633" i="1"/>
  <c r="K633" i="1" s="1"/>
  <c r="M634" i="1"/>
  <c r="K634" i="1" s="1"/>
  <c r="M635" i="1"/>
  <c r="K635" i="1" s="1"/>
  <c r="M636" i="1"/>
  <c r="K636" i="1" s="1"/>
  <c r="M637" i="1"/>
  <c r="K637" i="1" s="1"/>
  <c r="M638" i="1"/>
  <c r="K638" i="1" s="1"/>
  <c r="M639" i="1"/>
  <c r="K639" i="1" s="1"/>
  <c r="M640" i="1"/>
  <c r="K640" i="1" s="1"/>
  <c r="M641" i="1"/>
  <c r="K641" i="1" s="1"/>
  <c r="M642" i="1"/>
  <c r="K642" i="1" s="1"/>
  <c r="M643" i="1"/>
  <c r="K643" i="1" s="1"/>
  <c r="M644" i="1"/>
  <c r="K644" i="1" s="1"/>
  <c r="M645" i="1"/>
  <c r="K645" i="1" s="1"/>
  <c r="M646" i="1"/>
  <c r="K646" i="1" s="1"/>
  <c r="M647" i="1"/>
  <c r="K647" i="1" s="1"/>
  <c r="M648" i="1"/>
  <c r="K648" i="1" s="1"/>
  <c r="M649" i="1"/>
  <c r="K649" i="1" s="1"/>
  <c r="M650" i="1"/>
  <c r="K650" i="1" s="1"/>
  <c r="M651" i="1"/>
  <c r="K651" i="1" s="1"/>
  <c r="M652" i="1"/>
  <c r="K652" i="1" s="1"/>
  <c r="M653" i="1"/>
  <c r="K653" i="1" s="1"/>
  <c r="M654" i="1"/>
  <c r="K654" i="1" s="1"/>
  <c r="M655" i="1"/>
  <c r="K655" i="1" s="1"/>
  <c r="M656" i="1"/>
  <c r="K656" i="1" s="1"/>
  <c r="M657" i="1"/>
  <c r="K657" i="1" s="1"/>
  <c r="M658" i="1"/>
  <c r="K658" i="1" s="1"/>
  <c r="M659" i="1"/>
  <c r="K659" i="1" s="1"/>
  <c r="M660" i="1"/>
  <c r="K660" i="1" s="1"/>
  <c r="M661" i="1"/>
  <c r="K661" i="1" s="1"/>
  <c r="M662" i="1"/>
  <c r="K662" i="1" s="1"/>
  <c r="M663" i="1"/>
  <c r="K663" i="1" s="1"/>
  <c r="M664" i="1"/>
  <c r="K664" i="1" s="1"/>
  <c r="M665" i="1"/>
  <c r="K665" i="1" s="1"/>
  <c r="M666" i="1"/>
  <c r="K666" i="1" s="1"/>
  <c r="M667" i="1"/>
  <c r="K667" i="1" s="1"/>
  <c r="M668" i="1"/>
  <c r="K668" i="1" s="1"/>
  <c r="M669" i="1"/>
  <c r="K669" i="1" s="1"/>
  <c r="M670" i="1"/>
  <c r="K670" i="1" s="1"/>
  <c r="M671" i="1"/>
  <c r="K671" i="1" s="1"/>
  <c r="M672" i="1"/>
  <c r="K672" i="1" s="1"/>
  <c r="M673" i="1"/>
  <c r="K673" i="1" s="1"/>
  <c r="M674" i="1"/>
  <c r="K674" i="1" s="1"/>
  <c r="M675" i="1"/>
  <c r="K675" i="1" s="1"/>
  <c r="M676" i="1"/>
  <c r="K676" i="1" s="1"/>
  <c r="M677" i="1"/>
  <c r="K677" i="1" s="1"/>
  <c r="M678" i="1"/>
  <c r="K678" i="1" s="1"/>
  <c r="M679" i="1"/>
  <c r="K679" i="1" s="1"/>
  <c r="M680" i="1"/>
  <c r="K680" i="1" s="1"/>
  <c r="M681" i="1"/>
  <c r="K681" i="1" s="1"/>
  <c r="M682" i="1"/>
  <c r="K682" i="1" s="1"/>
  <c r="M683" i="1"/>
  <c r="K683" i="1" s="1"/>
  <c r="M684" i="1"/>
  <c r="K684" i="1" s="1"/>
  <c r="M685" i="1"/>
  <c r="K685" i="1" s="1"/>
  <c r="M686" i="1"/>
  <c r="K686" i="1" s="1"/>
  <c r="M687" i="1"/>
  <c r="K687" i="1" s="1"/>
  <c r="M688" i="1"/>
  <c r="K688" i="1" s="1"/>
  <c r="M689" i="1"/>
  <c r="K689" i="1" s="1"/>
  <c r="M690" i="1"/>
  <c r="K690" i="1" s="1"/>
  <c r="M691" i="1"/>
  <c r="K691" i="1" s="1"/>
  <c r="M692" i="1"/>
  <c r="K692" i="1" s="1"/>
  <c r="M693" i="1"/>
  <c r="K693" i="1" s="1"/>
  <c r="M694" i="1"/>
  <c r="K694" i="1" s="1"/>
  <c r="M695" i="1"/>
  <c r="K695" i="1" s="1"/>
  <c r="M696" i="1"/>
  <c r="K696" i="1" s="1"/>
  <c r="M697" i="1"/>
  <c r="K697" i="1" s="1"/>
  <c r="M698" i="1"/>
  <c r="K698" i="1" s="1"/>
  <c r="M699" i="1"/>
  <c r="K699" i="1" s="1"/>
  <c r="M700" i="1"/>
  <c r="K700" i="1" s="1"/>
  <c r="M701" i="1"/>
  <c r="K701" i="1" s="1"/>
  <c r="M702" i="1"/>
  <c r="K702" i="1" s="1"/>
  <c r="M703" i="1"/>
  <c r="K703" i="1" s="1"/>
  <c r="M704" i="1"/>
  <c r="K704" i="1" s="1"/>
  <c r="M705" i="1"/>
  <c r="K705" i="1" s="1"/>
  <c r="M706" i="1"/>
  <c r="K706" i="1" s="1"/>
  <c r="M707" i="1"/>
  <c r="K707" i="1" s="1"/>
  <c r="M708" i="1"/>
  <c r="K708" i="1" s="1"/>
  <c r="M709" i="1"/>
  <c r="K709" i="1" s="1"/>
  <c r="M710" i="1"/>
  <c r="K710" i="1" s="1"/>
  <c r="M711" i="1"/>
  <c r="K711" i="1" s="1"/>
  <c r="M712" i="1"/>
  <c r="K712" i="1" s="1"/>
  <c r="M713" i="1"/>
  <c r="K713" i="1" s="1"/>
  <c r="M714" i="1"/>
  <c r="K714" i="1" s="1"/>
  <c r="M715" i="1"/>
  <c r="K715" i="1" s="1"/>
  <c r="M716" i="1"/>
  <c r="K716" i="1" s="1"/>
  <c r="M717" i="1"/>
  <c r="K717" i="1" s="1"/>
  <c r="M718" i="1"/>
  <c r="K718" i="1" s="1"/>
  <c r="M719" i="1"/>
  <c r="K719" i="1" s="1"/>
  <c r="M720" i="1"/>
  <c r="K720" i="1" s="1"/>
  <c r="M721" i="1"/>
  <c r="K721" i="1" s="1"/>
  <c r="M722" i="1"/>
  <c r="K722" i="1" s="1"/>
  <c r="M723" i="1"/>
  <c r="K723" i="1" s="1"/>
  <c r="M724" i="1"/>
  <c r="K724" i="1" s="1"/>
  <c r="M725" i="1"/>
  <c r="K725" i="1" s="1"/>
  <c r="M726" i="1"/>
  <c r="K726" i="1" s="1"/>
  <c r="M727" i="1"/>
  <c r="K727" i="1" s="1"/>
  <c r="M728" i="1"/>
  <c r="K728" i="1" s="1"/>
  <c r="M729" i="1"/>
  <c r="K729" i="1" s="1"/>
  <c r="M730" i="1"/>
  <c r="K730" i="1" s="1"/>
  <c r="M731" i="1"/>
  <c r="K731" i="1" s="1"/>
  <c r="M732" i="1"/>
  <c r="K732" i="1" s="1"/>
  <c r="M733" i="1"/>
  <c r="K733" i="1" s="1"/>
  <c r="M734" i="1"/>
  <c r="K734" i="1" s="1"/>
  <c r="M735" i="1"/>
  <c r="K735" i="1" s="1"/>
  <c r="M736" i="1"/>
  <c r="K736" i="1" s="1"/>
  <c r="M737" i="1"/>
  <c r="K737" i="1" s="1"/>
  <c r="M738" i="1"/>
  <c r="K738" i="1" s="1"/>
  <c r="M739" i="1"/>
  <c r="K739" i="1" s="1"/>
  <c r="M740" i="1"/>
  <c r="K740" i="1" s="1"/>
  <c r="M741" i="1"/>
  <c r="K741" i="1" s="1"/>
  <c r="M742" i="1"/>
  <c r="K742" i="1" s="1"/>
  <c r="M743" i="1"/>
  <c r="K743" i="1" s="1"/>
  <c r="M744" i="1"/>
  <c r="K744" i="1" s="1"/>
  <c r="M745" i="1"/>
  <c r="K745" i="1" s="1"/>
  <c r="M746" i="1"/>
  <c r="K746" i="1" s="1"/>
  <c r="M747" i="1"/>
  <c r="K747" i="1" s="1"/>
  <c r="M748" i="1"/>
  <c r="K748" i="1" s="1"/>
  <c r="M749" i="1"/>
  <c r="K749" i="1" s="1"/>
  <c r="M750" i="1"/>
  <c r="K750" i="1" s="1"/>
  <c r="M751" i="1"/>
  <c r="K751" i="1" s="1"/>
  <c r="M752" i="1"/>
  <c r="K752" i="1" s="1"/>
  <c r="M753" i="1"/>
  <c r="K753" i="1" s="1"/>
  <c r="M754" i="1"/>
  <c r="K754" i="1" s="1"/>
  <c r="M755" i="1"/>
  <c r="K755" i="1" s="1"/>
  <c r="M756" i="1"/>
  <c r="K756" i="1" s="1"/>
  <c r="M757" i="1"/>
  <c r="K757" i="1" s="1"/>
  <c r="M758" i="1"/>
  <c r="K758" i="1" s="1"/>
  <c r="M759" i="1"/>
  <c r="K759" i="1" s="1"/>
  <c r="M760" i="1"/>
  <c r="K760" i="1" s="1"/>
  <c r="M761" i="1"/>
  <c r="K761" i="1" s="1"/>
  <c r="M762" i="1"/>
  <c r="K762" i="1" s="1"/>
  <c r="M763" i="1"/>
  <c r="K763" i="1" s="1"/>
  <c r="M764" i="1"/>
  <c r="K764" i="1" s="1"/>
  <c r="M765" i="1"/>
  <c r="K765" i="1" s="1"/>
  <c r="M766" i="1"/>
  <c r="K766" i="1" s="1"/>
  <c r="M767" i="1"/>
  <c r="K767" i="1" s="1"/>
  <c r="M768" i="1"/>
  <c r="K768" i="1" s="1"/>
  <c r="M769" i="1"/>
  <c r="K769" i="1" s="1"/>
  <c r="M770" i="1"/>
  <c r="K770" i="1" s="1"/>
  <c r="M771" i="1"/>
  <c r="K771" i="1" s="1"/>
  <c r="M772" i="1"/>
  <c r="K772" i="1" s="1"/>
  <c r="M773" i="1"/>
  <c r="K773" i="1" s="1"/>
  <c r="M774" i="1"/>
  <c r="K774" i="1" s="1"/>
  <c r="M775" i="1"/>
  <c r="K775" i="1" s="1"/>
  <c r="M776" i="1"/>
  <c r="K776" i="1" s="1"/>
  <c r="M777" i="1"/>
  <c r="K777" i="1" s="1"/>
  <c r="M778" i="1"/>
  <c r="K778" i="1" s="1"/>
  <c r="M779" i="1"/>
  <c r="K779" i="1" s="1"/>
  <c r="M780" i="1"/>
  <c r="K780" i="1" s="1"/>
  <c r="M781" i="1"/>
  <c r="K781" i="1" s="1"/>
  <c r="M782" i="1"/>
  <c r="K782" i="1" s="1"/>
  <c r="M783" i="1"/>
  <c r="K783" i="1" s="1"/>
  <c r="M784" i="1"/>
  <c r="K784" i="1" s="1"/>
  <c r="M785" i="1"/>
  <c r="K785" i="1" s="1"/>
  <c r="M786" i="1"/>
  <c r="K786" i="1" s="1"/>
  <c r="M787" i="1"/>
  <c r="K787" i="1" s="1"/>
  <c r="M788" i="1"/>
  <c r="K788" i="1" s="1"/>
  <c r="M789" i="1"/>
  <c r="K789" i="1" s="1"/>
  <c r="M790" i="1"/>
  <c r="K790" i="1" s="1"/>
  <c r="M791" i="1"/>
  <c r="K791" i="1" s="1"/>
  <c r="M792" i="1"/>
  <c r="K792" i="1" s="1"/>
  <c r="M793" i="1"/>
  <c r="K793" i="1" s="1"/>
  <c r="M794" i="1"/>
  <c r="K794" i="1" s="1"/>
  <c r="M795" i="1"/>
  <c r="K795" i="1" s="1"/>
  <c r="M796" i="1"/>
  <c r="K796" i="1" s="1"/>
  <c r="M797" i="1"/>
  <c r="K797" i="1" s="1"/>
  <c r="M798" i="1"/>
  <c r="K798" i="1" s="1"/>
  <c r="M799" i="1"/>
  <c r="K799" i="1" s="1"/>
  <c r="M800" i="1"/>
  <c r="K800" i="1" s="1"/>
  <c r="M801" i="1"/>
  <c r="K801" i="1" s="1"/>
  <c r="M802" i="1"/>
  <c r="K802" i="1" s="1"/>
  <c r="M803" i="1"/>
  <c r="K803" i="1" s="1"/>
  <c r="M804" i="1"/>
  <c r="K804" i="1" s="1"/>
  <c r="M805" i="1"/>
  <c r="K805" i="1" s="1"/>
  <c r="M806" i="1"/>
  <c r="K806" i="1" s="1"/>
  <c r="M807" i="1"/>
  <c r="K807" i="1" s="1"/>
  <c r="M808" i="1"/>
  <c r="K808" i="1" s="1"/>
  <c r="M809" i="1"/>
  <c r="K809" i="1" s="1"/>
  <c r="M810" i="1"/>
  <c r="K810" i="1" s="1"/>
  <c r="M811" i="1"/>
  <c r="K811" i="1" s="1"/>
  <c r="M812" i="1"/>
  <c r="K812" i="1" s="1"/>
  <c r="M813" i="1"/>
  <c r="K813" i="1" s="1"/>
  <c r="M814" i="1"/>
  <c r="K814" i="1" s="1"/>
  <c r="M815" i="1"/>
  <c r="K815" i="1" s="1"/>
  <c r="M816" i="1"/>
  <c r="K816" i="1" s="1"/>
  <c r="M817" i="1"/>
  <c r="K817" i="1" s="1"/>
  <c r="M818" i="1"/>
  <c r="K818" i="1" s="1"/>
  <c r="M819" i="1"/>
  <c r="K819" i="1" s="1"/>
  <c r="M820" i="1"/>
  <c r="K820" i="1" s="1"/>
  <c r="M821" i="1"/>
  <c r="K821" i="1" s="1"/>
  <c r="M822" i="1"/>
  <c r="K822" i="1" s="1"/>
  <c r="M823" i="1"/>
  <c r="K823" i="1" s="1"/>
  <c r="M824" i="1"/>
  <c r="K824" i="1" s="1"/>
  <c r="M825" i="1"/>
  <c r="K825" i="1" s="1"/>
  <c r="M826" i="1"/>
  <c r="K826" i="1" s="1"/>
  <c r="M827" i="1"/>
  <c r="K827" i="1" s="1"/>
  <c r="M828" i="1"/>
  <c r="K828" i="1" s="1"/>
  <c r="M829" i="1"/>
  <c r="K829" i="1" s="1"/>
  <c r="M830" i="1"/>
  <c r="K830" i="1" s="1"/>
  <c r="M831" i="1"/>
  <c r="K831" i="1" s="1"/>
  <c r="M832" i="1"/>
  <c r="K832" i="1" s="1"/>
  <c r="M833" i="1"/>
  <c r="K833" i="1" s="1"/>
  <c r="M834" i="1"/>
  <c r="K834" i="1" s="1"/>
  <c r="M835" i="1"/>
  <c r="K835" i="1" s="1"/>
  <c r="M836" i="1"/>
  <c r="K836" i="1" s="1"/>
  <c r="M837" i="1"/>
  <c r="K837" i="1" s="1"/>
  <c r="M838" i="1"/>
  <c r="K838" i="1" s="1"/>
  <c r="M839" i="1"/>
  <c r="K839" i="1" s="1"/>
  <c r="M840" i="1"/>
  <c r="K840" i="1" s="1"/>
  <c r="M841" i="1"/>
  <c r="K841" i="1" s="1"/>
  <c r="M842" i="1"/>
  <c r="K842" i="1" s="1"/>
  <c r="M843" i="1"/>
  <c r="K843" i="1" s="1"/>
  <c r="M844" i="1"/>
  <c r="K844" i="1" s="1"/>
  <c r="M845" i="1"/>
  <c r="K845" i="1" s="1"/>
  <c r="M846" i="1"/>
  <c r="K846" i="1" s="1"/>
  <c r="M847" i="1"/>
  <c r="K847" i="1" s="1"/>
  <c r="M848" i="1"/>
  <c r="K848" i="1" s="1"/>
  <c r="M849" i="1"/>
  <c r="K849" i="1" s="1"/>
  <c r="M850" i="1"/>
  <c r="K850" i="1" s="1"/>
  <c r="M851" i="1"/>
  <c r="K851" i="1" s="1"/>
  <c r="M852" i="1"/>
  <c r="K852" i="1" s="1"/>
  <c r="M853" i="1"/>
  <c r="K853" i="1" s="1"/>
  <c r="M854" i="1"/>
  <c r="K854" i="1" s="1"/>
  <c r="M855" i="1"/>
  <c r="K855" i="1" s="1"/>
  <c r="M856" i="1"/>
  <c r="K856" i="1" s="1"/>
  <c r="M857" i="1"/>
  <c r="K857" i="1" s="1"/>
  <c r="M858" i="1"/>
  <c r="K858" i="1" s="1"/>
  <c r="M859" i="1"/>
  <c r="K859" i="1" s="1"/>
  <c r="M860" i="1"/>
  <c r="K860" i="1" s="1"/>
  <c r="M861" i="1"/>
  <c r="K861" i="1" s="1"/>
  <c r="M862" i="1"/>
  <c r="K862" i="1" s="1"/>
  <c r="M863" i="1"/>
  <c r="K863" i="1" s="1"/>
  <c r="M864" i="1"/>
  <c r="K864" i="1" s="1"/>
  <c r="M865" i="1"/>
  <c r="K865" i="1" s="1"/>
  <c r="M866" i="1"/>
  <c r="K866" i="1" s="1"/>
  <c r="M867" i="1"/>
  <c r="K867" i="1" s="1"/>
  <c r="M868" i="1"/>
  <c r="K868" i="1" s="1"/>
  <c r="M869" i="1"/>
  <c r="K869" i="1" s="1"/>
  <c r="M870" i="1"/>
  <c r="K870" i="1" s="1"/>
  <c r="M871" i="1"/>
  <c r="K871" i="1" s="1"/>
  <c r="M872" i="1"/>
  <c r="K872" i="1" s="1"/>
  <c r="M873" i="1"/>
  <c r="K873" i="1" s="1"/>
  <c r="M874" i="1"/>
  <c r="K874" i="1" s="1"/>
  <c r="M875" i="1"/>
  <c r="K875" i="1" s="1"/>
  <c r="M876" i="1"/>
  <c r="K876" i="1" s="1"/>
  <c r="M877" i="1"/>
  <c r="K877" i="1" s="1"/>
  <c r="M878" i="1"/>
  <c r="K878" i="1" s="1"/>
  <c r="M879" i="1"/>
  <c r="K879" i="1" s="1"/>
  <c r="M880" i="1"/>
  <c r="K880" i="1" s="1"/>
  <c r="M881" i="1"/>
  <c r="K881" i="1" s="1"/>
  <c r="M882" i="1"/>
  <c r="K882" i="1" s="1"/>
  <c r="M883" i="1"/>
  <c r="K883" i="1" s="1"/>
  <c r="M884" i="1"/>
  <c r="K884" i="1" s="1"/>
  <c r="M885" i="1"/>
  <c r="K885" i="1" s="1"/>
  <c r="M886" i="1"/>
  <c r="K886" i="1" s="1"/>
  <c r="M887" i="1"/>
  <c r="K887" i="1" s="1"/>
  <c r="M888" i="1"/>
  <c r="K888" i="1" s="1"/>
  <c r="M889" i="1"/>
  <c r="K889" i="1" s="1"/>
  <c r="M890" i="1"/>
  <c r="K890" i="1" s="1"/>
  <c r="M891" i="1"/>
  <c r="K891" i="1" s="1"/>
  <c r="M892" i="1"/>
  <c r="K892" i="1" s="1"/>
  <c r="M893" i="1"/>
  <c r="K893" i="1" s="1"/>
  <c r="M894" i="1"/>
  <c r="K894" i="1" s="1"/>
  <c r="M895" i="1"/>
  <c r="K895" i="1" s="1"/>
  <c r="M896" i="1"/>
  <c r="K896" i="1" s="1"/>
  <c r="M897" i="1"/>
  <c r="K897" i="1" s="1"/>
  <c r="M898" i="1"/>
  <c r="K898" i="1" s="1"/>
  <c r="M899" i="1"/>
  <c r="K899" i="1" s="1"/>
  <c r="M900" i="1"/>
  <c r="K900" i="1" s="1"/>
  <c r="M901" i="1"/>
  <c r="K901" i="1" s="1"/>
  <c r="M902" i="1"/>
  <c r="K902" i="1" s="1"/>
  <c r="M903" i="1"/>
  <c r="K903" i="1" s="1"/>
  <c r="M904" i="1"/>
  <c r="K904" i="1" s="1"/>
  <c r="M905" i="1"/>
  <c r="K905" i="1" s="1"/>
  <c r="M906" i="1"/>
  <c r="K906" i="1" s="1"/>
  <c r="M907" i="1"/>
  <c r="K907" i="1" s="1"/>
  <c r="M908" i="1"/>
  <c r="K908" i="1" s="1"/>
  <c r="M909" i="1"/>
  <c r="K909" i="1" s="1"/>
  <c r="M910" i="1"/>
  <c r="K910" i="1" s="1"/>
  <c r="M911" i="1"/>
  <c r="K911" i="1" s="1"/>
  <c r="M912" i="1"/>
  <c r="K912" i="1" s="1"/>
  <c r="M913" i="1"/>
  <c r="K913" i="1" s="1"/>
  <c r="M914" i="1"/>
  <c r="K914" i="1" s="1"/>
  <c r="M915" i="1"/>
  <c r="K915" i="1" s="1"/>
  <c r="M916" i="1"/>
  <c r="K916" i="1" s="1"/>
  <c r="M917" i="1"/>
  <c r="K917" i="1" s="1"/>
  <c r="M918" i="1"/>
  <c r="K918" i="1" s="1"/>
  <c r="M919" i="1"/>
  <c r="K919" i="1" s="1"/>
  <c r="M920" i="1"/>
  <c r="K920" i="1" s="1"/>
  <c r="M921" i="1"/>
  <c r="K921" i="1" s="1"/>
  <c r="M922" i="1"/>
  <c r="K922" i="1" s="1"/>
  <c r="M923" i="1"/>
  <c r="K923" i="1" s="1"/>
  <c r="M924" i="1"/>
  <c r="K924" i="1" s="1"/>
  <c r="M925" i="1"/>
  <c r="K925" i="1" s="1"/>
  <c r="M926" i="1"/>
  <c r="K926" i="1" s="1"/>
  <c r="M927" i="1"/>
  <c r="K927" i="1" s="1"/>
  <c r="M928" i="1"/>
  <c r="K928" i="1" s="1"/>
  <c r="M929" i="1"/>
  <c r="K929" i="1" s="1"/>
  <c r="M930" i="1"/>
  <c r="K930" i="1" s="1"/>
  <c r="M931" i="1"/>
  <c r="K931" i="1" s="1"/>
  <c r="M932" i="1"/>
  <c r="K932" i="1" s="1"/>
  <c r="M933" i="1"/>
  <c r="K933" i="1" s="1"/>
  <c r="M934" i="1"/>
  <c r="K934" i="1" s="1"/>
  <c r="M935" i="1"/>
  <c r="K935" i="1" s="1"/>
  <c r="M936" i="1"/>
  <c r="K936" i="1" s="1"/>
  <c r="M937" i="1"/>
  <c r="K937" i="1" s="1"/>
  <c r="M938" i="1"/>
  <c r="K938" i="1" s="1"/>
  <c r="M939" i="1"/>
  <c r="K939" i="1" s="1"/>
  <c r="M940" i="1"/>
  <c r="K940" i="1" s="1"/>
  <c r="M941" i="1"/>
  <c r="K941" i="1" s="1"/>
  <c r="M942" i="1"/>
  <c r="K942" i="1" s="1"/>
  <c r="M943" i="1"/>
  <c r="K943" i="1" s="1"/>
  <c r="M944" i="1"/>
  <c r="K944" i="1" s="1"/>
  <c r="M945" i="1"/>
  <c r="K945" i="1" s="1"/>
  <c r="M946" i="1"/>
  <c r="K946" i="1" s="1"/>
  <c r="M947" i="1"/>
  <c r="K947" i="1" s="1"/>
  <c r="M948" i="1"/>
  <c r="K948" i="1" s="1"/>
  <c r="M949" i="1"/>
  <c r="K949" i="1" s="1"/>
  <c r="M950" i="1"/>
  <c r="K950" i="1" s="1"/>
  <c r="M951" i="1"/>
  <c r="K951" i="1" s="1"/>
  <c r="M952" i="1"/>
  <c r="K952" i="1" s="1"/>
  <c r="M953" i="1"/>
  <c r="K953" i="1" s="1"/>
  <c r="M954" i="1"/>
  <c r="K954" i="1" s="1"/>
  <c r="M955" i="1"/>
  <c r="K955" i="1" s="1"/>
  <c r="M956" i="1"/>
  <c r="K956" i="1" s="1"/>
  <c r="M957" i="1"/>
  <c r="K957" i="1" s="1"/>
  <c r="M958" i="1"/>
  <c r="K958" i="1" s="1"/>
  <c r="M959" i="1"/>
  <c r="K959" i="1" s="1"/>
  <c r="M960" i="1"/>
  <c r="K960" i="1" s="1"/>
  <c r="M961" i="1"/>
  <c r="K961" i="1" s="1"/>
  <c r="M962" i="1"/>
  <c r="K962" i="1" s="1"/>
  <c r="M963" i="1"/>
  <c r="K963" i="1" s="1"/>
  <c r="M964" i="1"/>
  <c r="K964" i="1" s="1"/>
  <c r="M965" i="1"/>
  <c r="K965" i="1" s="1"/>
  <c r="M966" i="1"/>
  <c r="K966" i="1" s="1"/>
  <c r="M967" i="1"/>
  <c r="K967" i="1" s="1"/>
  <c r="M968" i="1"/>
  <c r="K968" i="1" s="1"/>
  <c r="M969" i="1"/>
  <c r="K969" i="1" s="1"/>
  <c r="M970" i="1"/>
  <c r="K970" i="1" s="1"/>
  <c r="M971" i="1"/>
  <c r="K971" i="1" s="1"/>
  <c r="M972" i="1"/>
  <c r="K972" i="1" s="1"/>
  <c r="M973" i="1"/>
  <c r="K973" i="1" s="1"/>
  <c r="M974" i="1"/>
  <c r="K974" i="1" s="1"/>
  <c r="M975" i="1"/>
  <c r="K975" i="1" s="1"/>
  <c r="M976" i="1"/>
  <c r="K976" i="1" s="1"/>
  <c r="M977" i="1"/>
  <c r="K977" i="1" s="1"/>
  <c r="M978" i="1"/>
  <c r="K978" i="1" s="1"/>
  <c r="M979" i="1"/>
  <c r="K979" i="1" s="1"/>
  <c r="M980" i="1"/>
  <c r="K980" i="1" s="1"/>
  <c r="M981" i="1"/>
  <c r="K981" i="1" s="1"/>
  <c r="M982" i="1"/>
  <c r="K982" i="1" s="1"/>
  <c r="M983" i="1"/>
  <c r="K983" i="1" s="1"/>
  <c r="M984" i="1"/>
  <c r="K984" i="1" s="1"/>
  <c r="M985" i="1"/>
  <c r="K985" i="1" s="1"/>
  <c r="M986" i="1"/>
  <c r="K986" i="1" s="1"/>
  <c r="M987" i="1"/>
  <c r="K987" i="1" s="1"/>
  <c r="M988" i="1"/>
  <c r="K988" i="1" s="1"/>
  <c r="M989" i="1"/>
  <c r="K989" i="1" s="1"/>
  <c r="M990" i="1"/>
  <c r="K990" i="1" s="1"/>
  <c r="M991" i="1"/>
  <c r="K991" i="1" s="1"/>
  <c r="M992" i="1"/>
  <c r="K992" i="1" s="1"/>
  <c r="M993" i="1"/>
  <c r="K993" i="1" s="1"/>
  <c r="M994" i="1"/>
  <c r="K994" i="1" s="1"/>
  <c r="M995" i="1"/>
  <c r="K995" i="1" s="1"/>
  <c r="M996" i="1"/>
  <c r="K996" i="1" s="1"/>
  <c r="M997" i="1"/>
  <c r="K997" i="1" s="1"/>
  <c r="M998" i="1"/>
  <c r="K998" i="1" s="1"/>
  <c r="M999" i="1"/>
  <c r="K999" i="1" s="1"/>
  <c r="M1000" i="1"/>
  <c r="K1000" i="1" s="1"/>
  <c r="M1001" i="1"/>
  <c r="K1001" i="1" s="1"/>
  <c r="M1002" i="1"/>
  <c r="K1002" i="1" s="1"/>
  <c r="M1003" i="1"/>
  <c r="K1003" i="1" s="1"/>
  <c r="M1004" i="1"/>
  <c r="K1004" i="1" s="1"/>
  <c r="M1005" i="1"/>
  <c r="K1005" i="1" s="1"/>
  <c r="M1006" i="1"/>
  <c r="K1006" i="1" s="1"/>
  <c r="M1007" i="1"/>
  <c r="K1007" i="1" s="1"/>
  <c r="M1008" i="1"/>
  <c r="K1008" i="1" s="1"/>
  <c r="M1009" i="1"/>
  <c r="K1009" i="1" s="1"/>
  <c r="M1010" i="1"/>
  <c r="K1010" i="1" s="1"/>
  <c r="M1011" i="1"/>
  <c r="K1011" i="1" s="1"/>
  <c r="M1012" i="1"/>
  <c r="K1012" i="1" s="1"/>
  <c r="M1013" i="1"/>
  <c r="K1013" i="1" s="1"/>
  <c r="M1014" i="1"/>
  <c r="K1014" i="1" s="1"/>
  <c r="M1015" i="1"/>
  <c r="K1015" i="1" s="1"/>
  <c r="M1016" i="1"/>
  <c r="K1016" i="1" s="1"/>
  <c r="M1017" i="1"/>
  <c r="K1017" i="1" s="1"/>
  <c r="M1018" i="1"/>
  <c r="K1018" i="1" s="1"/>
  <c r="M1019" i="1"/>
  <c r="K1019" i="1" s="1"/>
  <c r="M1020" i="1"/>
  <c r="K1020" i="1" s="1"/>
  <c r="M1021" i="1"/>
  <c r="K1021" i="1" s="1"/>
  <c r="M1022" i="1"/>
  <c r="K1022" i="1" s="1"/>
  <c r="M1023" i="1"/>
  <c r="K1023" i="1" s="1"/>
  <c r="M1024" i="1"/>
  <c r="K1024" i="1" s="1"/>
  <c r="M1025" i="1"/>
  <c r="K1025" i="1" s="1"/>
  <c r="M1026" i="1"/>
  <c r="K1026" i="1" s="1"/>
  <c r="M1027" i="1"/>
  <c r="K1027" i="1" s="1"/>
  <c r="M1028" i="1"/>
  <c r="K1028" i="1" s="1"/>
  <c r="M1029" i="1"/>
  <c r="K1029" i="1" s="1"/>
  <c r="M1030" i="1"/>
  <c r="K1030" i="1" s="1"/>
  <c r="M1031" i="1"/>
  <c r="K1031" i="1" s="1"/>
  <c r="M1032" i="1"/>
  <c r="K1032" i="1" s="1"/>
  <c r="M1033" i="1"/>
  <c r="K1033" i="1" s="1"/>
  <c r="M1034" i="1"/>
  <c r="K1034" i="1" s="1"/>
  <c r="M1035" i="1"/>
  <c r="K1035" i="1" s="1"/>
  <c r="M1036" i="1"/>
  <c r="K1036" i="1" s="1"/>
  <c r="M1037" i="1"/>
  <c r="K1037" i="1" s="1"/>
  <c r="M1038" i="1"/>
  <c r="K1038" i="1" s="1"/>
  <c r="M1039" i="1"/>
  <c r="K1039" i="1" s="1"/>
  <c r="M1040" i="1"/>
  <c r="K1040" i="1" s="1"/>
  <c r="M1041" i="1"/>
  <c r="K1041" i="1" s="1"/>
  <c r="M1042" i="1"/>
  <c r="K1042" i="1" s="1"/>
  <c r="M1043" i="1"/>
  <c r="K1043" i="1" s="1"/>
  <c r="M1044" i="1"/>
  <c r="K1044" i="1" s="1"/>
  <c r="M1045" i="1"/>
  <c r="K1045" i="1" s="1"/>
  <c r="M1046" i="1"/>
  <c r="K1046" i="1" s="1"/>
  <c r="M1047" i="1"/>
  <c r="K1047" i="1" s="1"/>
  <c r="M1048" i="1"/>
  <c r="K1048" i="1" s="1"/>
  <c r="M1049" i="1"/>
  <c r="K1049" i="1" s="1"/>
  <c r="M1050" i="1"/>
  <c r="K1050" i="1" s="1"/>
  <c r="M1051" i="1"/>
  <c r="K1051" i="1" s="1"/>
  <c r="M1052" i="1"/>
  <c r="K1052" i="1" s="1"/>
  <c r="M1053" i="1"/>
  <c r="K1053" i="1" s="1"/>
  <c r="M1054" i="1"/>
  <c r="K1054" i="1" s="1"/>
  <c r="M1055" i="1"/>
  <c r="K1055" i="1" s="1"/>
  <c r="M1056" i="1"/>
  <c r="K1056" i="1" s="1"/>
  <c r="M1057" i="1"/>
  <c r="K1057" i="1" s="1"/>
  <c r="M1058" i="1"/>
  <c r="K1058" i="1" s="1"/>
  <c r="M1059" i="1"/>
  <c r="K1059" i="1" s="1"/>
  <c r="M1060" i="1"/>
  <c r="K1060" i="1" s="1"/>
  <c r="M1061" i="1"/>
  <c r="K1061" i="1" s="1"/>
  <c r="M1062" i="1"/>
  <c r="K1062" i="1" s="1"/>
  <c r="M1063" i="1"/>
  <c r="K1063" i="1" s="1"/>
  <c r="M1064" i="1"/>
  <c r="K1064" i="1" s="1"/>
  <c r="M1065" i="1"/>
  <c r="K1065" i="1" s="1"/>
  <c r="M1066" i="1"/>
  <c r="K1066" i="1" s="1"/>
  <c r="M1067" i="1"/>
  <c r="K1067" i="1" s="1"/>
  <c r="M1068" i="1"/>
  <c r="K1068" i="1" s="1"/>
  <c r="M1069" i="1"/>
  <c r="K1069" i="1" s="1"/>
  <c r="M1070" i="1"/>
  <c r="K1070" i="1" s="1"/>
  <c r="M1071" i="1"/>
  <c r="K1071" i="1" s="1"/>
  <c r="M1072" i="1"/>
  <c r="K1072" i="1" s="1"/>
  <c r="M1073" i="1"/>
  <c r="K1073" i="1" s="1"/>
  <c r="M1074" i="1"/>
  <c r="K1074" i="1" s="1"/>
  <c r="M1075" i="1"/>
  <c r="K1075" i="1" s="1"/>
  <c r="M1076" i="1"/>
  <c r="K1076" i="1" s="1"/>
  <c r="M1077" i="1"/>
  <c r="K1077" i="1" s="1"/>
  <c r="M1078" i="1"/>
  <c r="K1078" i="1" s="1"/>
  <c r="M1079" i="1"/>
  <c r="K1079" i="1" s="1"/>
  <c r="M1080" i="1"/>
  <c r="K1080" i="1" s="1"/>
  <c r="M1081" i="1"/>
  <c r="K1081" i="1" s="1"/>
  <c r="M1082" i="1"/>
  <c r="K1082" i="1" s="1"/>
  <c r="M1083" i="1"/>
  <c r="K1083" i="1" s="1"/>
  <c r="M1084" i="1"/>
  <c r="K1084" i="1" s="1"/>
  <c r="M1085" i="1"/>
  <c r="K1085" i="1" s="1"/>
  <c r="M1086" i="1"/>
  <c r="K1086" i="1" s="1"/>
  <c r="M1087" i="1"/>
  <c r="K1087" i="1" s="1"/>
  <c r="M1088" i="1"/>
  <c r="K1088" i="1" s="1"/>
  <c r="M1089" i="1"/>
  <c r="K1089" i="1" s="1"/>
  <c r="M1090" i="1"/>
  <c r="K1090" i="1" s="1"/>
  <c r="M1091" i="1"/>
  <c r="K1091" i="1" s="1"/>
  <c r="M1092" i="1"/>
  <c r="K1092" i="1" s="1"/>
  <c r="M1093" i="1"/>
  <c r="K1093" i="1" s="1"/>
  <c r="M1094" i="1"/>
  <c r="K1094" i="1" s="1"/>
  <c r="M1095" i="1"/>
  <c r="K1095" i="1" s="1"/>
  <c r="M1096" i="1"/>
  <c r="K1096" i="1" s="1"/>
  <c r="M1097" i="1"/>
  <c r="K1097" i="1" s="1"/>
  <c r="M1098" i="1"/>
  <c r="K1098" i="1" s="1"/>
  <c r="M1099" i="1"/>
  <c r="K1099" i="1" s="1"/>
  <c r="M1100" i="1"/>
  <c r="K1100" i="1" s="1"/>
  <c r="M1101" i="1"/>
  <c r="K1101" i="1" s="1"/>
  <c r="M1102" i="1"/>
  <c r="K1102" i="1" s="1"/>
  <c r="M1103" i="1"/>
  <c r="K1103" i="1" s="1"/>
  <c r="M1104" i="1"/>
  <c r="K1104" i="1" s="1"/>
  <c r="M1105" i="1"/>
  <c r="K1105" i="1" s="1"/>
  <c r="M1106" i="1"/>
  <c r="K1106" i="1" s="1"/>
  <c r="M1107" i="1"/>
  <c r="K1107" i="1" s="1"/>
  <c r="M1108" i="1"/>
  <c r="K1108" i="1" s="1"/>
  <c r="M1109" i="1"/>
  <c r="K1109" i="1" s="1"/>
  <c r="M1110" i="1"/>
  <c r="K1110" i="1" s="1"/>
  <c r="M1111" i="1"/>
  <c r="K1111" i="1" s="1"/>
  <c r="M1112" i="1"/>
  <c r="K1112" i="1" s="1"/>
  <c r="M1113" i="1"/>
  <c r="K1113" i="1" s="1"/>
  <c r="M1114" i="1"/>
  <c r="K1114" i="1" s="1"/>
  <c r="M1115" i="1"/>
  <c r="K1115" i="1" s="1"/>
  <c r="M1116" i="1"/>
  <c r="K1116" i="1" s="1"/>
  <c r="M1117" i="1"/>
  <c r="K1117" i="1" s="1"/>
  <c r="M1118" i="1"/>
  <c r="K1118" i="1" s="1"/>
  <c r="M1119" i="1"/>
  <c r="K1119" i="1" s="1"/>
  <c r="M1120" i="1"/>
  <c r="K1120" i="1" s="1"/>
  <c r="M1121" i="1"/>
  <c r="K1121" i="1" s="1"/>
  <c r="M1122" i="1"/>
  <c r="K1122" i="1" s="1"/>
  <c r="M1123" i="1"/>
  <c r="K1123" i="1" s="1"/>
  <c r="M1124" i="1"/>
  <c r="K1124" i="1" s="1"/>
  <c r="M1125" i="1"/>
  <c r="K1125" i="1" s="1"/>
  <c r="M1126" i="1"/>
  <c r="K1126" i="1" s="1"/>
  <c r="M1127" i="1"/>
  <c r="K1127" i="1" s="1"/>
  <c r="M1128" i="1"/>
  <c r="K1128" i="1" s="1"/>
  <c r="M1129" i="1"/>
  <c r="K1129" i="1" s="1"/>
  <c r="M1130" i="1"/>
  <c r="K1130" i="1" s="1"/>
  <c r="M1131" i="1"/>
  <c r="K1131" i="1" s="1"/>
  <c r="M1132" i="1"/>
  <c r="K1132" i="1" s="1"/>
  <c r="M1133" i="1"/>
  <c r="K1133" i="1" s="1"/>
  <c r="M1134" i="1"/>
  <c r="K1134" i="1" s="1"/>
  <c r="M1135" i="1"/>
  <c r="K1135" i="1" s="1"/>
  <c r="M1136" i="1"/>
  <c r="K1136" i="1" s="1"/>
  <c r="M1137" i="1"/>
  <c r="K1137" i="1" s="1"/>
  <c r="M1138" i="1"/>
  <c r="K1138" i="1" s="1"/>
  <c r="M1139" i="1"/>
  <c r="K1139" i="1" s="1"/>
  <c r="M1140" i="1"/>
  <c r="K1140" i="1" s="1"/>
  <c r="M1141" i="1"/>
  <c r="K1141" i="1" s="1"/>
  <c r="M1142" i="1"/>
  <c r="K1142" i="1" s="1"/>
  <c r="M1143" i="1"/>
  <c r="K1143" i="1" s="1"/>
  <c r="M1144" i="1"/>
  <c r="K1144" i="1" s="1"/>
  <c r="M1145" i="1"/>
  <c r="K1145" i="1" s="1"/>
  <c r="M1146" i="1"/>
  <c r="K1146" i="1" s="1"/>
  <c r="M1147" i="1"/>
  <c r="K1147" i="1" s="1"/>
  <c r="M1148" i="1"/>
  <c r="K1148" i="1" s="1"/>
  <c r="M1149" i="1"/>
  <c r="K1149" i="1" s="1"/>
  <c r="M1150" i="1"/>
  <c r="K1150" i="1" s="1"/>
  <c r="M1151" i="1"/>
  <c r="K1151" i="1" s="1"/>
  <c r="M1152" i="1"/>
  <c r="K1152" i="1" s="1"/>
  <c r="M1153" i="1"/>
  <c r="K1153" i="1" s="1"/>
  <c r="M1154" i="1"/>
  <c r="K1154" i="1" s="1"/>
  <c r="M1155" i="1"/>
  <c r="K1155" i="1" s="1"/>
  <c r="M1156" i="1"/>
  <c r="K1156" i="1" s="1"/>
  <c r="M1157" i="1"/>
  <c r="K1157" i="1" s="1"/>
  <c r="M1158" i="1"/>
  <c r="K1158" i="1" s="1"/>
  <c r="M1159" i="1"/>
  <c r="K1159" i="1" s="1"/>
  <c r="M1160" i="1"/>
  <c r="K1160" i="1" s="1"/>
  <c r="M1161" i="1"/>
  <c r="K1161" i="1" s="1"/>
  <c r="M1162" i="1"/>
  <c r="K1162" i="1" s="1"/>
  <c r="M1163" i="1"/>
  <c r="K1163" i="1" s="1"/>
  <c r="M1164" i="1"/>
  <c r="K1164" i="1" s="1"/>
  <c r="M1165" i="1"/>
  <c r="K1165" i="1" s="1"/>
  <c r="M1166" i="1"/>
  <c r="K1166" i="1" s="1"/>
  <c r="M1167" i="1"/>
  <c r="K1167" i="1" s="1"/>
  <c r="M1168" i="1"/>
  <c r="K1168" i="1" s="1"/>
  <c r="M1169" i="1"/>
  <c r="K1169" i="1" s="1"/>
  <c r="M1170" i="1"/>
  <c r="K1170" i="1" s="1"/>
  <c r="M1171" i="1"/>
  <c r="K1171" i="1" s="1"/>
  <c r="M1172" i="1"/>
  <c r="K1172" i="1" s="1"/>
  <c r="M1173" i="1"/>
  <c r="K1173" i="1" s="1"/>
  <c r="M1174" i="1"/>
  <c r="K1174" i="1" s="1"/>
  <c r="M1175" i="1"/>
  <c r="K1175" i="1" s="1"/>
  <c r="M1176" i="1"/>
  <c r="K1176" i="1" s="1"/>
  <c r="M1177" i="1"/>
  <c r="K1177" i="1" s="1"/>
  <c r="M1178" i="1"/>
  <c r="K1178" i="1" s="1"/>
  <c r="M1179" i="1"/>
  <c r="K1179" i="1" s="1"/>
  <c r="M1180" i="1"/>
  <c r="K1180" i="1" s="1"/>
  <c r="M1181" i="1"/>
  <c r="K1181" i="1" s="1"/>
  <c r="M1182" i="1"/>
  <c r="K1182" i="1" s="1"/>
  <c r="M1183" i="1"/>
  <c r="K1183" i="1" s="1"/>
  <c r="M1184" i="1"/>
  <c r="K1184" i="1" s="1"/>
  <c r="M1185" i="1"/>
  <c r="K1185" i="1" s="1"/>
  <c r="M1186" i="1"/>
  <c r="K1186" i="1" s="1"/>
  <c r="M1187" i="1"/>
  <c r="K1187" i="1" s="1"/>
  <c r="M1188" i="1"/>
  <c r="K1188" i="1" s="1"/>
  <c r="M1189" i="1"/>
  <c r="K1189" i="1" s="1"/>
  <c r="M1190" i="1"/>
  <c r="K1190" i="1" s="1"/>
  <c r="M1191" i="1"/>
  <c r="K1191" i="1" s="1"/>
  <c r="M1192" i="1"/>
  <c r="K1192" i="1" s="1"/>
  <c r="M1193" i="1"/>
  <c r="K1193" i="1" s="1"/>
  <c r="M1194" i="1"/>
  <c r="K1194" i="1" s="1"/>
  <c r="M1195" i="1"/>
  <c r="K1195" i="1" s="1"/>
  <c r="M1196" i="1"/>
  <c r="K1196" i="1" s="1"/>
  <c r="M1197" i="1"/>
  <c r="K1197" i="1" s="1"/>
  <c r="M1198" i="1"/>
  <c r="K1198" i="1" s="1"/>
  <c r="M1199" i="1"/>
  <c r="K1199" i="1" s="1"/>
  <c r="M1200" i="1"/>
  <c r="K1200" i="1" s="1"/>
  <c r="M1201" i="1"/>
  <c r="K1201" i="1" s="1"/>
  <c r="M1202" i="1"/>
  <c r="K1202" i="1" s="1"/>
  <c r="M1203" i="1"/>
  <c r="K1203" i="1" s="1"/>
  <c r="M1204" i="1"/>
  <c r="K1204" i="1" s="1"/>
  <c r="M1205" i="1"/>
  <c r="K1205" i="1" s="1"/>
  <c r="M1206" i="1"/>
  <c r="K1206" i="1" s="1"/>
  <c r="M1207" i="1"/>
  <c r="K1207" i="1" s="1"/>
  <c r="M1208" i="1"/>
  <c r="K1208" i="1" s="1"/>
  <c r="M1209" i="1"/>
  <c r="K1209" i="1" s="1"/>
  <c r="M1210" i="1"/>
  <c r="K1210" i="1" s="1"/>
  <c r="M1211" i="1"/>
  <c r="K1211" i="1" s="1"/>
  <c r="M1212" i="1"/>
  <c r="K1212" i="1" s="1"/>
  <c r="M1213" i="1"/>
  <c r="K1213" i="1" s="1"/>
  <c r="M1214" i="1"/>
  <c r="K1214" i="1" s="1"/>
  <c r="M1215" i="1"/>
  <c r="K1215" i="1" s="1"/>
  <c r="M1216" i="1"/>
  <c r="K1216" i="1" s="1"/>
  <c r="M1217" i="1"/>
  <c r="K1217" i="1" s="1"/>
  <c r="M1218" i="1"/>
  <c r="K1218" i="1" s="1"/>
  <c r="M1219" i="1"/>
  <c r="K1219" i="1" s="1"/>
  <c r="M1220" i="1"/>
  <c r="K1220" i="1" s="1"/>
  <c r="M1221" i="1"/>
  <c r="K1221" i="1" s="1"/>
  <c r="M1222" i="1"/>
  <c r="K1222" i="1" s="1"/>
  <c r="M1223" i="1"/>
  <c r="K1223" i="1" s="1"/>
  <c r="M1224" i="1"/>
  <c r="K1224" i="1" s="1"/>
  <c r="M1225" i="1"/>
  <c r="K1225" i="1" s="1"/>
  <c r="M1226" i="1"/>
  <c r="K1226" i="1" s="1"/>
  <c r="M1227" i="1"/>
  <c r="K1227" i="1" s="1"/>
  <c r="M1228" i="1"/>
  <c r="K1228" i="1" s="1"/>
  <c r="M1229" i="1"/>
  <c r="K1229" i="1" s="1"/>
  <c r="M1230" i="1"/>
  <c r="K1230" i="1" s="1"/>
  <c r="M1231" i="1"/>
  <c r="K1231" i="1" s="1"/>
  <c r="M1232" i="1"/>
  <c r="K1232" i="1" s="1"/>
  <c r="M1233" i="1"/>
  <c r="K1233" i="1" s="1"/>
  <c r="M1234" i="1"/>
  <c r="K1234" i="1" s="1"/>
  <c r="M1235" i="1"/>
  <c r="K1235" i="1" s="1"/>
  <c r="M1236" i="1"/>
  <c r="K1236" i="1" s="1"/>
  <c r="M1237" i="1"/>
  <c r="K1237" i="1" s="1"/>
  <c r="M1238" i="1"/>
  <c r="K1238" i="1" s="1"/>
  <c r="M1239" i="1"/>
  <c r="K1239" i="1" s="1"/>
  <c r="M1240" i="1"/>
  <c r="K1240" i="1" s="1"/>
  <c r="M1241" i="1"/>
  <c r="K1241" i="1" s="1"/>
  <c r="M1242" i="1"/>
  <c r="K1242" i="1" s="1"/>
  <c r="M1243" i="1"/>
  <c r="K1243" i="1" s="1"/>
  <c r="M1244" i="1"/>
  <c r="K1244" i="1" s="1"/>
  <c r="M1245" i="1"/>
  <c r="K1245" i="1" s="1"/>
  <c r="M1246" i="1"/>
  <c r="K1246" i="1" s="1"/>
  <c r="M1247" i="1"/>
  <c r="K1247" i="1" s="1"/>
  <c r="M1248" i="1"/>
  <c r="K1248" i="1" s="1"/>
  <c r="M1249" i="1"/>
  <c r="K1249" i="1" s="1"/>
  <c r="M1250" i="1"/>
  <c r="K1250" i="1" s="1"/>
  <c r="M1251" i="1"/>
  <c r="K1251" i="1" s="1"/>
  <c r="M1252" i="1"/>
  <c r="K1252" i="1" s="1"/>
  <c r="M1253" i="1"/>
  <c r="K1253" i="1" s="1"/>
  <c r="M1254" i="1"/>
  <c r="K1254" i="1" s="1"/>
  <c r="M1255" i="1"/>
  <c r="K1255" i="1" s="1"/>
  <c r="M1256" i="1"/>
  <c r="K1256" i="1" s="1"/>
  <c r="M1257" i="1"/>
  <c r="K1257" i="1" s="1"/>
  <c r="M1258" i="1"/>
  <c r="K1258" i="1" s="1"/>
  <c r="M1259" i="1"/>
  <c r="K1259" i="1" s="1"/>
  <c r="M1260" i="1"/>
  <c r="K1260" i="1" s="1"/>
  <c r="M1261" i="1"/>
  <c r="K1261" i="1" s="1"/>
  <c r="M1262" i="1"/>
  <c r="K1262" i="1" s="1"/>
  <c r="M1263" i="1"/>
  <c r="K1263" i="1" s="1"/>
  <c r="M1264" i="1"/>
  <c r="K1264" i="1" s="1"/>
  <c r="M1265" i="1"/>
  <c r="K1265" i="1" s="1"/>
  <c r="M1266" i="1"/>
  <c r="K1266" i="1" s="1"/>
  <c r="M1267" i="1"/>
  <c r="K1267" i="1" s="1"/>
  <c r="M1268" i="1"/>
  <c r="K1268" i="1" s="1"/>
  <c r="M1269" i="1"/>
  <c r="K1269" i="1" s="1"/>
  <c r="M1270" i="1"/>
  <c r="K1270" i="1" s="1"/>
  <c r="M1271" i="1"/>
  <c r="K1271" i="1" s="1"/>
  <c r="M1272" i="1"/>
  <c r="K1272" i="1" s="1"/>
  <c r="M1273" i="1"/>
  <c r="K1273" i="1" s="1"/>
  <c r="M1274" i="1"/>
  <c r="K1274" i="1" s="1"/>
  <c r="M1275" i="1"/>
  <c r="K1275" i="1" s="1"/>
  <c r="M1276" i="1"/>
  <c r="K1276" i="1" s="1"/>
  <c r="M1277" i="1"/>
  <c r="K1277" i="1" s="1"/>
  <c r="M1278" i="1"/>
  <c r="K1278" i="1" s="1"/>
  <c r="M1279" i="1"/>
  <c r="K1279" i="1" s="1"/>
  <c r="M1280" i="1"/>
  <c r="K1280" i="1" s="1"/>
  <c r="M1281" i="1"/>
  <c r="K1281" i="1" s="1"/>
  <c r="M1282" i="1"/>
  <c r="K1282" i="1" s="1"/>
  <c r="M1283" i="1"/>
  <c r="K1283" i="1" s="1"/>
  <c r="M1284" i="1"/>
  <c r="K1284" i="1" s="1"/>
  <c r="M1285" i="1"/>
  <c r="K1285" i="1" s="1"/>
  <c r="M1286" i="1"/>
  <c r="K1286" i="1" s="1"/>
  <c r="M1287" i="1"/>
  <c r="K1287" i="1" s="1"/>
  <c r="M1288" i="1"/>
  <c r="K1288" i="1" s="1"/>
  <c r="M1289" i="1"/>
  <c r="K1289" i="1" s="1"/>
  <c r="M1290" i="1"/>
  <c r="K1290" i="1" s="1"/>
  <c r="M1291" i="1"/>
  <c r="K1291" i="1" s="1"/>
  <c r="M1292" i="1"/>
  <c r="K1292" i="1" s="1"/>
  <c r="M1293" i="1"/>
  <c r="K1293" i="1" s="1"/>
  <c r="M1294" i="1"/>
  <c r="K1294" i="1" s="1"/>
  <c r="M1295" i="1"/>
  <c r="K1295" i="1" s="1"/>
  <c r="M1296" i="1"/>
  <c r="K1296" i="1" s="1"/>
  <c r="M1297" i="1"/>
  <c r="K1297" i="1" s="1"/>
  <c r="M1298" i="1"/>
  <c r="K1298" i="1" s="1"/>
  <c r="M1299" i="1"/>
  <c r="K1299" i="1" s="1"/>
  <c r="M1300" i="1"/>
  <c r="K1300" i="1" s="1"/>
  <c r="M1301" i="1"/>
  <c r="K1301" i="1" s="1"/>
  <c r="M1302" i="1"/>
  <c r="K1302" i="1" s="1"/>
  <c r="M1303" i="1"/>
  <c r="K1303" i="1" s="1"/>
  <c r="M1304" i="1"/>
  <c r="K1304" i="1" s="1"/>
  <c r="M1305" i="1"/>
  <c r="K1305" i="1" s="1"/>
  <c r="M1306" i="1"/>
  <c r="K1306" i="1" s="1"/>
  <c r="M1307" i="1"/>
  <c r="K1307" i="1" s="1"/>
  <c r="M1308" i="1"/>
  <c r="K1308" i="1" s="1"/>
  <c r="M1309" i="1"/>
  <c r="K1309" i="1" s="1"/>
  <c r="M1310" i="1"/>
  <c r="K1310" i="1" s="1"/>
  <c r="M1311" i="1"/>
  <c r="K1311" i="1" s="1"/>
  <c r="M1312" i="1"/>
  <c r="K1312" i="1" s="1"/>
  <c r="M1313" i="1"/>
  <c r="K1313" i="1" s="1"/>
  <c r="M1314" i="1"/>
  <c r="K1314" i="1" s="1"/>
  <c r="M1315" i="1"/>
  <c r="K1315" i="1" s="1"/>
  <c r="M1316" i="1"/>
  <c r="K1316" i="1" s="1"/>
  <c r="M1317" i="1"/>
  <c r="K1317" i="1" s="1"/>
  <c r="M1318" i="1"/>
  <c r="K1318" i="1" s="1"/>
  <c r="M1319" i="1"/>
  <c r="K1319" i="1" s="1"/>
  <c r="M1320" i="1"/>
  <c r="K1320" i="1" s="1"/>
  <c r="M1321" i="1"/>
  <c r="K1321" i="1" s="1"/>
  <c r="M1322" i="1"/>
  <c r="K1322" i="1" s="1"/>
  <c r="M1323" i="1"/>
  <c r="K1323" i="1" s="1"/>
  <c r="M1324" i="1"/>
  <c r="K1324" i="1" s="1"/>
  <c r="M1325" i="1"/>
  <c r="K1325" i="1" s="1"/>
  <c r="M1326" i="1"/>
  <c r="K1326" i="1" s="1"/>
  <c r="M1327" i="1"/>
  <c r="K1327" i="1" s="1"/>
  <c r="M1328" i="1"/>
  <c r="K1328" i="1" s="1"/>
  <c r="M1329" i="1"/>
  <c r="K1329" i="1" s="1"/>
  <c r="M1330" i="1"/>
  <c r="K1330" i="1" s="1"/>
  <c r="M1331" i="1"/>
  <c r="K1331" i="1" s="1"/>
  <c r="M1332" i="1"/>
  <c r="K1332" i="1" s="1"/>
  <c r="M1333" i="1"/>
  <c r="K1333" i="1" s="1"/>
  <c r="M1334" i="1"/>
  <c r="K1334" i="1" s="1"/>
  <c r="M1335" i="1"/>
  <c r="K1335" i="1" s="1"/>
  <c r="M1336" i="1"/>
  <c r="K1336" i="1" s="1"/>
  <c r="M1337" i="1"/>
  <c r="K1337" i="1" s="1"/>
  <c r="M1338" i="1"/>
  <c r="K1338" i="1" s="1"/>
  <c r="M1339" i="1"/>
  <c r="K1339" i="1" s="1"/>
  <c r="M1340" i="1"/>
  <c r="K1340" i="1" s="1"/>
  <c r="M1341" i="1"/>
  <c r="K1341" i="1" s="1"/>
  <c r="M1342" i="1"/>
  <c r="K1342" i="1" s="1"/>
  <c r="M1343" i="1"/>
  <c r="K1343" i="1" s="1"/>
  <c r="M1344" i="1"/>
  <c r="K1344" i="1" s="1"/>
  <c r="M1345" i="1"/>
  <c r="K1345" i="1" s="1"/>
  <c r="M1346" i="1"/>
  <c r="K1346" i="1" s="1"/>
  <c r="M1347" i="1"/>
  <c r="K1347" i="1" s="1"/>
  <c r="M1348" i="1"/>
  <c r="K1348" i="1" s="1"/>
  <c r="M1349" i="1"/>
  <c r="K1349" i="1" s="1"/>
  <c r="M1350" i="1"/>
  <c r="K1350" i="1" s="1"/>
  <c r="M1351" i="1"/>
  <c r="K1351" i="1" s="1"/>
  <c r="M1352" i="1"/>
  <c r="K1352" i="1" s="1"/>
  <c r="M1353" i="1"/>
  <c r="K1353" i="1" s="1"/>
  <c r="M1354" i="1"/>
  <c r="K1354" i="1" s="1"/>
  <c r="M1355" i="1"/>
  <c r="K1355" i="1" s="1"/>
  <c r="M1356" i="1"/>
  <c r="K1356" i="1" s="1"/>
  <c r="M1357" i="1"/>
  <c r="K1357" i="1" s="1"/>
  <c r="M1358" i="1"/>
  <c r="K1358" i="1" s="1"/>
  <c r="M1359" i="1"/>
  <c r="K1359" i="1" s="1"/>
  <c r="M1360" i="1"/>
  <c r="K1360" i="1" s="1"/>
  <c r="M1361" i="1"/>
  <c r="K1361" i="1" s="1"/>
  <c r="M1362" i="1"/>
  <c r="K1362" i="1" s="1"/>
  <c r="M1363" i="1"/>
  <c r="K1363" i="1" s="1"/>
  <c r="M1364" i="1"/>
  <c r="K1364" i="1" s="1"/>
  <c r="M1365" i="1"/>
  <c r="K1365" i="1" s="1"/>
  <c r="M1366" i="1"/>
  <c r="K1366" i="1" s="1"/>
  <c r="M1367" i="1"/>
  <c r="K1367" i="1" s="1"/>
  <c r="M1368" i="1"/>
  <c r="K1368" i="1" s="1"/>
  <c r="M1369" i="1"/>
  <c r="K1369" i="1" s="1"/>
  <c r="M1370" i="1"/>
  <c r="K1370" i="1" s="1"/>
  <c r="M1371" i="1"/>
  <c r="K1371" i="1" s="1"/>
  <c r="M1372" i="1"/>
  <c r="K1372" i="1" s="1"/>
  <c r="M1373" i="1"/>
  <c r="K1373" i="1" s="1"/>
  <c r="M1374" i="1"/>
  <c r="K1374" i="1" s="1"/>
  <c r="M1375" i="1"/>
  <c r="K1375" i="1" s="1"/>
  <c r="M1376" i="1"/>
  <c r="K1376" i="1" s="1"/>
  <c r="M1377" i="1"/>
  <c r="K1377" i="1" s="1"/>
  <c r="M1378" i="1"/>
  <c r="K1378" i="1" s="1"/>
  <c r="M1379" i="1"/>
  <c r="K1379" i="1" s="1"/>
  <c r="M1380" i="1"/>
  <c r="K1380" i="1" s="1"/>
  <c r="M1381" i="1"/>
  <c r="K1381" i="1" s="1"/>
  <c r="M1382" i="1"/>
  <c r="K1382" i="1" s="1"/>
  <c r="M1383" i="1"/>
  <c r="K1383" i="1" s="1"/>
  <c r="M1384" i="1"/>
  <c r="K1384" i="1" s="1"/>
  <c r="M1385" i="1"/>
  <c r="K1385" i="1" s="1"/>
  <c r="M1386" i="1"/>
  <c r="K1386" i="1" s="1"/>
  <c r="M1387" i="1"/>
  <c r="K1387" i="1" s="1"/>
  <c r="M1388" i="1"/>
  <c r="K1388" i="1" s="1"/>
  <c r="M1389" i="1"/>
  <c r="K1389" i="1" s="1"/>
  <c r="M1390" i="1"/>
  <c r="K1390" i="1" s="1"/>
  <c r="M1391" i="1"/>
  <c r="K1391" i="1" s="1"/>
  <c r="M1392" i="1"/>
  <c r="K1392" i="1" s="1"/>
  <c r="M1393" i="1"/>
  <c r="K1393" i="1" s="1"/>
  <c r="M1394" i="1"/>
  <c r="K1394" i="1" s="1"/>
  <c r="M1395" i="1"/>
  <c r="K1395" i="1" s="1"/>
  <c r="M1396" i="1"/>
  <c r="K1396" i="1" s="1"/>
  <c r="M1397" i="1"/>
  <c r="K1397" i="1" s="1"/>
  <c r="M1398" i="1"/>
  <c r="K1398" i="1" s="1"/>
  <c r="M1399" i="1"/>
  <c r="K1399" i="1" s="1"/>
  <c r="M1400" i="1"/>
  <c r="K1400" i="1" s="1"/>
  <c r="M1401" i="1"/>
  <c r="K1401" i="1" s="1"/>
  <c r="M1402" i="1"/>
  <c r="K1402" i="1" s="1"/>
  <c r="M1403" i="1"/>
  <c r="K1403" i="1" s="1"/>
  <c r="M1404" i="1"/>
  <c r="K1404" i="1" s="1"/>
  <c r="M1405" i="1"/>
  <c r="K1405" i="1" s="1"/>
  <c r="M1406" i="1"/>
  <c r="K1406" i="1" s="1"/>
  <c r="M1407" i="1"/>
  <c r="K1407" i="1" s="1"/>
  <c r="M1408" i="1"/>
  <c r="K1408" i="1" s="1"/>
  <c r="M1409" i="1"/>
  <c r="K1409" i="1" s="1"/>
  <c r="M1410" i="1"/>
  <c r="K1410" i="1" s="1"/>
  <c r="M1411" i="1"/>
  <c r="K1411" i="1" s="1"/>
  <c r="M1412" i="1"/>
  <c r="K1412" i="1" s="1"/>
  <c r="M1413" i="1"/>
  <c r="K1413" i="1" s="1"/>
  <c r="M1414" i="1"/>
  <c r="K1414" i="1" s="1"/>
  <c r="M1415" i="1"/>
  <c r="K1415" i="1" s="1"/>
  <c r="M1416" i="1"/>
  <c r="K1416" i="1" s="1"/>
  <c r="M1417" i="1"/>
  <c r="K1417" i="1" s="1"/>
  <c r="M1418" i="1"/>
  <c r="K1418" i="1" s="1"/>
  <c r="M1419" i="1"/>
  <c r="K1419" i="1" s="1"/>
  <c r="M1420" i="1"/>
  <c r="K1420" i="1" s="1"/>
  <c r="M1421" i="1"/>
  <c r="K1421" i="1" s="1"/>
  <c r="M1422" i="1"/>
  <c r="K1422" i="1" s="1"/>
  <c r="M1423" i="1"/>
  <c r="K1423" i="1" s="1"/>
  <c r="M1424" i="1"/>
  <c r="K1424" i="1" s="1"/>
  <c r="M1425" i="1"/>
  <c r="K1425" i="1" s="1"/>
  <c r="M1426" i="1"/>
  <c r="K1426" i="1" s="1"/>
  <c r="M1427" i="1"/>
  <c r="K1427" i="1" s="1"/>
  <c r="M1428" i="1"/>
  <c r="K1428" i="1" s="1"/>
  <c r="M1429" i="1"/>
  <c r="K1429" i="1" s="1"/>
  <c r="M1430" i="1"/>
  <c r="K1430" i="1" s="1"/>
  <c r="M1431" i="1"/>
  <c r="K1431" i="1" s="1"/>
  <c r="M1432" i="1"/>
  <c r="K1432" i="1" s="1"/>
  <c r="M1433" i="1"/>
  <c r="K1433" i="1" s="1"/>
  <c r="M1434" i="1"/>
  <c r="K1434" i="1" s="1"/>
  <c r="M1435" i="1"/>
  <c r="K1435" i="1" s="1"/>
  <c r="M1436" i="1"/>
  <c r="K1436" i="1" s="1"/>
  <c r="M1437" i="1"/>
  <c r="K1437" i="1" s="1"/>
  <c r="M1438" i="1"/>
  <c r="K1438" i="1" s="1"/>
  <c r="M1439" i="1"/>
  <c r="K1439" i="1" s="1"/>
  <c r="M1440" i="1"/>
  <c r="K1440" i="1" s="1"/>
  <c r="M1441" i="1"/>
  <c r="K1441" i="1" s="1"/>
  <c r="M1442" i="1"/>
  <c r="K1442" i="1" s="1"/>
  <c r="M1443" i="1"/>
  <c r="K1443" i="1" s="1"/>
  <c r="M1444" i="1"/>
  <c r="K1444" i="1" s="1"/>
  <c r="M1445" i="1"/>
  <c r="K1445" i="1" s="1"/>
  <c r="M1446" i="1"/>
  <c r="K1446" i="1" s="1"/>
  <c r="M1447" i="1"/>
  <c r="K1447" i="1" s="1"/>
  <c r="M1448" i="1"/>
  <c r="K1448" i="1" s="1"/>
  <c r="M1449" i="1"/>
  <c r="K1449" i="1" s="1"/>
  <c r="M1450" i="1"/>
  <c r="K1450" i="1" s="1"/>
  <c r="M1451" i="1"/>
  <c r="K1451" i="1" s="1"/>
  <c r="M1452" i="1"/>
  <c r="K1452" i="1" s="1"/>
  <c r="M1453" i="1"/>
  <c r="K1453" i="1" s="1"/>
  <c r="M1454" i="1"/>
  <c r="K1454" i="1" s="1"/>
  <c r="M1455" i="1"/>
  <c r="K1455" i="1" s="1"/>
  <c r="M1456" i="1"/>
  <c r="K1456" i="1" s="1"/>
  <c r="M1457" i="1"/>
  <c r="K1457" i="1" s="1"/>
  <c r="M1458" i="1"/>
  <c r="K1458" i="1" s="1"/>
  <c r="M1459" i="1"/>
  <c r="K1459" i="1" s="1"/>
  <c r="M1460" i="1"/>
  <c r="K1460" i="1" s="1"/>
  <c r="M1461" i="1"/>
  <c r="K1461" i="1" s="1"/>
  <c r="M1462" i="1"/>
  <c r="K1462" i="1" s="1"/>
  <c r="M1463" i="1"/>
  <c r="K1463" i="1" s="1"/>
  <c r="M1464" i="1"/>
  <c r="K1464" i="1" s="1"/>
  <c r="M1465" i="1"/>
  <c r="K1465" i="1" s="1"/>
  <c r="M1466" i="1"/>
  <c r="K1466" i="1" s="1"/>
  <c r="M1467" i="1"/>
  <c r="K1467" i="1" s="1"/>
  <c r="M1468" i="1"/>
  <c r="K1468" i="1" s="1"/>
  <c r="M1469" i="1"/>
  <c r="K1469" i="1" s="1"/>
  <c r="M1470" i="1"/>
  <c r="K1470" i="1" s="1"/>
  <c r="M1471" i="1"/>
  <c r="K1471" i="1" s="1"/>
  <c r="M1472" i="1"/>
  <c r="K1472" i="1" s="1"/>
  <c r="M1473" i="1"/>
  <c r="K1473" i="1" s="1"/>
  <c r="M1474" i="1"/>
  <c r="K1474" i="1" s="1"/>
  <c r="M1475" i="1"/>
  <c r="K1475" i="1" s="1"/>
  <c r="M1476" i="1"/>
  <c r="K1476" i="1" s="1"/>
  <c r="M1477" i="1"/>
  <c r="K1477" i="1" s="1"/>
  <c r="M1478" i="1"/>
  <c r="K1478" i="1" s="1"/>
  <c r="M1479" i="1"/>
  <c r="K1479" i="1" s="1"/>
  <c r="M1480" i="1"/>
  <c r="K1480" i="1" s="1"/>
  <c r="M1481" i="1"/>
  <c r="K1481" i="1" s="1"/>
  <c r="M1482" i="1"/>
  <c r="K1482" i="1" s="1"/>
  <c r="M1483" i="1"/>
  <c r="K1483" i="1" s="1"/>
  <c r="M1484" i="1"/>
  <c r="K1484" i="1" s="1"/>
  <c r="M1485" i="1"/>
  <c r="K1485" i="1" s="1"/>
  <c r="M1486" i="1"/>
  <c r="K1486" i="1" s="1"/>
  <c r="M1487" i="1"/>
  <c r="K1487" i="1" s="1"/>
  <c r="M1488" i="1"/>
  <c r="K1488" i="1" s="1"/>
  <c r="M1489" i="1"/>
  <c r="K1489" i="1" s="1"/>
  <c r="M1490" i="1"/>
  <c r="K1490" i="1" s="1"/>
  <c r="M1491" i="1"/>
  <c r="K1491" i="1" s="1"/>
  <c r="M1492" i="1"/>
  <c r="K1492" i="1" s="1"/>
  <c r="M1493" i="1"/>
  <c r="K1493" i="1" s="1"/>
  <c r="M1494" i="1"/>
  <c r="K1494" i="1" s="1"/>
  <c r="M1495" i="1"/>
  <c r="K1495" i="1" s="1"/>
  <c r="M1496" i="1"/>
  <c r="K1496" i="1" s="1"/>
  <c r="M1497" i="1"/>
  <c r="K1497" i="1" s="1"/>
  <c r="M1498" i="1"/>
  <c r="K1498" i="1" s="1"/>
  <c r="M1499" i="1"/>
  <c r="K1499" i="1" s="1"/>
  <c r="M1500" i="1"/>
  <c r="K1500" i="1" s="1"/>
  <c r="M1501" i="1"/>
  <c r="K1501" i="1" s="1"/>
  <c r="M1502" i="1"/>
  <c r="K1502" i="1" s="1"/>
  <c r="M1503" i="1"/>
  <c r="K1503" i="1" s="1"/>
  <c r="M1504" i="1"/>
  <c r="K1504" i="1" s="1"/>
  <c r="M1505" i="1"/>
  <c r="K1505" i="1" s="1"/>
  <c r="M1506" i="1"/>
  <c r="K1506" i="1" s="1"/>
  <c r="M1507" i="1"/>
  <c r="K1507" i="1" s="1"/>
  <c r="M1508" i="1"/>
  <c r="K1508" i="1" s="1"/>
  <c r="M1509" i="1"/>
  <c r="K1509" i="1" s="1"/>
  <c r="M1510" i="1"/>
  <c r="K1510" i="1" s="1"/>
  <c r="M1511" i="1"/>
  <c r="K1511" i="1" s="1"/>
  <c r="M1512" i="1"/>
  <c r="K1512" i="1" s="1"/>
  <c r="M1513" i="1"/>
  <c r="K1513" i="1" s="1"/>
  <c r="M1514" i="1"/>
  <c r="K1514" i="1" s="1"/>
  <c r="M1515" i="1"/>
  <c r="K1515" i="1" s="1"/>
  <c r="M1516" i="1"/>
  <c r="K1516" i="1" s="1"/>
  <c r="M1517" i="1"/>
  <c r="K1517" i="1" s="1"/>
  <c r="M1518" i="1"/>
  <c r="K1518" i="1" s="1"/>
  <c r="M1519" i="1"/>
  <c r="K1519" i="1" s="1"/>
  <c r="M1520" i="1"/>
  <c r="K1520" i="1" s="1"/>
  <c r="M1521" i="1"/>
  <c r="K1521" i="1" s="1"/>
  <c r="M1522" i="1"/>
  <c r="K1522" i="1" s="1"/>
  <c r="M1523" i="1"/>
  <c r="K1523" i="1" s="1"/>
  <c r="M1524" i="1"/>
  <c r="K1524" i="1" s="1"/>
  <c r="M1525" i="1"/>
  <c r="K1525" i="1" s="1"/>
  <c r="M1526" i="1"/>
  <c r="K1526" i="1" s="1"/>
  <c r="M1527" i="1"/>
  <c r="K1527" i="1" s="1"/>
  <c r="M1528" i="1"/>
  <c r="K1528" i="1" s="1"/>
  <c r="M1529" i="1"/>
  <c r="K1529" i="1" s="1"/>
  <c r="M1530" i="1"/>
  <c r="K1530" i="1" s="1"/>
  <c r="M1531" i="1"/>
  <c r="K1531" i="1" s="1"/>
  <c r="M1532" i="1"/>
  <c r="K1532" i="1" s="1"/>
  <c r="M1533" i="1"/>
  <c r="K1533" i="1" s="1"/>
  <c r="M1534" i="1"/>
  <c r="K1534" i="1" s="1"/>
  <c r="M1535" i="1"/>
  <c r="K1535" i="1" s="1"/>
  <c r="M1536" i="1"/>
  <c r="K1536" i="1" s="1"/>
  <c r="M1537" i="1"/>
  <c r="K1537" i="1" s="1"/>
  <c r="M1538" i="1"/>
  <c r="K1538" i="1" s="1"/>
  <c r="M1539" i="1"/>
  <c r="K1539" i="1" s="1"/>
  <c r="M1540" i="1"/>
  <c r="K1540" i="1" s="1"/>
  <c r="M1541" i="1"/>
  <c r="K1541" i="1" s="1"/>
  <c r="M1542" i="1"/>
  <c r="K1542" i="1" s="1"/>
  <c r="M1543" i="1"/>
  <c r="K1543" i="1" s="1"/>
  <c r="M1544" i="1"/>
  <c r="K1544" i="1" s="1"/>
  <c r="M1545" i="1"/>
  <c r="K1545" i="1" s="1"/>
  <c r="M1546" i="1"/>
  <c r="K1546" i="1" s="1"/>
  <c r="M1547" i="1"/>
  <c r="K1547" i="1" s="1"/>
  <c r="M1548" i="1"/>
  <c r="K1548" i="1" s="1"/>
  <c r="M1549" i="1"/>
  <c r="K1549" i="1" s="1"/>
  <c r="M1550" i="1"/>
  <c r="K1550" i="1" s="1"/>
  <c r="M1551" i="1"/>
  <c r="K1551" i="1" s="1"/>
  <c r="M1552" i="1"/>
  <c r="K1552" i="1" s="1"/>
  <c r="M1553" i="1"/>
  <c r="K1553" i="1" s="1"/>
  <c r="M1554" i="1"/>
  <c r="K1554" i="1" s="1"/>
  <c r="M1555" i="1"/>
  <c r="K1555" i="1" s="1"/>
  <c r="M1556" i="1"/>
  <c r="K1556" i="1" s="1"/>
  <c r="M1557" i="1"/>
  <c r="K1557" i="1" s="1"/>
  <c r="M1558" i="1"/>
  <c r="K1558" i="1" s="1"/>
  <c r="M1559" i="1"/>
  <c r="K1559" i="1" s="1"/>
  <c r="M1560" i="1"/>
  <c r="K1560" i="1" s="1"/>
  <c r="M1561" i="1"/>
  <c r="K1561" i="1" s="1"/>
  <c r="M1562" i="1"/>
  <c r="K1562" i="1" s="1"/>
  <c r="M1563" i="1"/>
  <c r="K1563" i="1" s="1"/>
  <c r="M1564" i="1"/>
  <c r="K1564" i="1" s="1"/>
  <c r="M1565" i="1"/>
  <c r="K1565" i="1" s="1"/>
  <c r="M1566" i="1"/>
  <c r="K1566" i="1" s="1"/>
  <c r="M1567" i="1"/>
  <c r="K1567" i="1" s="1"/>
  <c r="M1568" i="1"/>
  <c r="K1568" i="1" s="1"/>
  <c r="M1569" i="1"/>
  <c r="K1569" i="1" s="1"/>
  <c r="M1570" i="1"/>
  <c r="K1570" i="1" s="1"/>
  <c r="M1571" i="1"/>
  <c r="K1571" i="1" s="1"/>
  <c r="M1572" i="1"/>
  <c r="K1572" i="1" s="1"/>
  <c r="M1573" i="1"/>
  <c r="K1573" i="1" s="1"/>
  <c r="M1574" i="1"/>
  <c r="K1574" i="1" s="1"/>
  <c r="M1575" i="1"/>
  <c r="K1575" i="1" s="1"/>
  <c r="M1576" i="1"/>
  <c r="K1576" i="1" s="1"/>
  <c r="M1577" i="1"/>
  <c r="K1577" i="1" s="1"/>
  <c r="M1578" i="1"/>
  <c r="K1578" i="1" s="1"/>
  <c r="M1579" i="1"/>
  <c r="K1579" i="1" s="1"/>
  <c r="M1580" i="1"/>
  <c r="K1580" i="1" s="1"/>
  <c r="M1581" i="1"/>
  <c r="K1581" i="1" s="1"/>
  <c r="M1582" i="1"/>
  <c r="K1582" i="1" s="1"/>
  <c r="M1583" i="1"/>
  <c r="K1583" i="1" s="1"/>
  <c r="M1584" i="1"/>
  <c r="K1584" i="1" s="1"/>
  <c r="M1585" i="1"/>
  <c r="K1585" i="1" s="1"/>
  <c r="M1586" i="1"/>
  <c r="K1586" i="1" s="1"/>
  <c r="M1587" i="1"/>
  <c r="K1587" i="1" s="1"/>
  <c r="M1588" i="1"/>
  <c r="K1588" i="1" s="1"/>
  <c r="M1589" i="1"/>
  <c r="K1589" i="1" s="1"/>
  <c r="M1590" i="1"/>
  <c r="K1590" i="1" s="1"/>
  <c r="M1591" i="1"/>
  <c r="K1591" i="1" s="1"/>
  <c r="M1592" i="1"/>
  <c r="K1592" i="1" s="1"/>
  <c r="M1593" i="1"/>
  <c r="K1593" i="1" s="1"/>
  <c r="M1594" i="1"/>
  <c r="K1594" i="1" s="1"/>
  <c r="M1595" i="1"/>
  <c r="K1595" i="1" s="1"/>
  <c r="M1596" i="1"/>
  <c r="K1596" i="1" s="1"/>
  <c r="M1597" i="1"/>
  <c r="K1597" i="1" s="1"/>
  <c r="M1598" i="1"/>
  <c r="K1598" i="1" s="1"/>
  <c r="M1599" i="1"/>
  <c r="K1599" i="1" s="1"/>
  <c r="M1600" i="1"/>
  <c r="K1600" i="1" s="1"/>
  <c r="M1601" i="1"/>
  <c r="K1601" i="1" s="1"/>
  <c r="M1602" i="1"/>
  <c r="K1602" i="1" s="1"/>
  <c r="M1603" i="1"/>
  <c r="K1603" i="1" s="1"/>
  <c r="M1604" i="1"/>
  <c r="K1604" i="1" s="1"/>
  <c r="M1605" i="1"/>
  <c r="K1605" i="1" s="1"/>
  <c r="M1606" i="1"/>
  <c r="K1606" i="1" s="1"/>
  <c r="M1607" i="1"/>
  <c r="K1607" i="1" s="1"/>
  <c r="M1608" i="1"/>
  <c r="K1608" i="1" s="1"/>
  <c r="M1609" i="1"/>
  <c r="K1609" i="1" s="1"/>
  <c r="M1610" i="1"/>
  <c r="K1610" i="1" s="1"/>
  <c r="M1611" i="1"/>
  <c r="K1611" i="1" s="1"/>
  <c r="M1612" i="1"/>
  <c r="K1612" i="1" s="1"/>
  <c r="M1613" i="1"/>
  <c r="K1613" i="1" s="1"/>
  <c r="M1614" i="1"/>
  <c r="K1614" i="1" s="1"/>
  <c r="M1615" i="1"/>
  <c r="K1615" i="1" s="1"/>
  <c r="M1616" i="1"/>
  <c r="K1616" i="1" s="1"/>
  <c r="M1617" i="1"/>
  <c r="K1617" i="1" s="1"/>
  <c r="M1618" i="1"/>
  <c r="K1618" i="1" s="1"/>
  <c r="M1619" i="1"/>
  <c r="K1619" i="1" s="1"/>
  <c r="M1620" i="1"/>
  <c r="K1620" i="1" s="1"/>
  <c r="M1621" i="1"/>
  <c r="K1621" i="1" s="1"/>
  <c r="M1622" i="1"/>
  <c r="K1622" i="1" s="1"/>
  <c r="M1623" i="1"/>
  <c r="K1623" i="1" s="1"/>
  <c r="M1624" i="1"/>
  <c r="K1624" i="1" s="1"/>
  <c r="M1625" i="1"/>
  <c r="K1625" i="1" s="1"/>
  <c r="M1626" i="1"/>
  <c r="K1626" i="1" s="1"/>
  <c r="M1627" i="1"/>
  <c r="K1627" i="1" s="1"/>
  <c r="M1628" i="1"/>
  <c r="K1628" i="1" s="1"/>
  <c r="M1629" i="1"/>
  <c r="K1629" i="1" s="1"/>
  <c r="M1630" i="1"/>
  <c r="K1630" i="1" s="1"/>
  <c r="M1631" i="1"/>
  <c r="K1631" i="1" s="1"/>
  <c r="M1632" i="1"/>
  <c r="K1632" i="1" s="1"/>
  <c r="M1633" i="1"/>
  <c r="K1633" i="1" s="1"/>
  <c r="M1634" i="1"/>
  <c r="K1634" i="1" s="1"/>
  <c r="M1635" i="1"/>
  <c r="K1635" i="1" s="1"/>
  <c r="M1636" i="1"/>
  <c r="K1636" i="1" s="1"/>
  <c r="M1637" i="1"/>
  <c r="K1637" i="1" s="1"/>
  <c r="M1638" i="1"/>
  <c r="K1638" i="1" s="1"/>
  <c r="M1639" i="1"/>
  <c r="K1639" i="1" s="1"/>
  <c r="M1640" i="1"/>
  <c r="K1640" i="1" s="1"/>
  <c r="M1641" i="1"/>
  <c r="K1641" i="1" s="1"/>
  <c r="M1642" i="1"/>
  <c r="K1642" i="1" s="1"/>
  <c r="M1643" i="1"/>
  <c r="K1643" i="1" s="1"/>
  <c r="M1644" i="1"/>
  <c r="K1644" i="1" s="1"/>
  <c r="M1645" i="1"/>
  <c r="K1645" i="1" s="1"/>
  <c r="M1646" i="1"/>
  <c r="K1646" i="1" s="1"/>
  <c r="M1647" i="1"/>
  <c r="K1647" i="1" s="1"/>
  <c r="M1648" i="1"/>
  <c r="K1648" i="1" s="1"/>
  <c r="M1649" i="1"/>
  <c r="K1649" i="1" s="1"/>
  <c r="M1650" i="1"/>
  <c r="K1650" i="1" s="1"/>
  <c r="M1651" i="1"/>
  <c r="K1651" i="1" s="1"/>
  <c r="M1652" i="1"/>
  <c r="K1652" i="1" s="1"/>
  <c r="M1653" i="1"/>
  <c r="K1653" i="1" s="1"/>
  <c r="M1654" i="1"/>
  <c r="K1654" i="1" s="1"/>
  <c r="M1655" i="1"/>
  <c r="K1655" i="1" s="1"/>
  <c r="M1656" i="1"/>
  <c r="K1656" i="1" s="1"/>
  <c r="M1657" i="1"/>
  <c r="K1657" i="1" s="1"/>
  <c r="M1658" i="1"/>
  <c r="K1658" i="1" s="1"/>
  <c r="M1659" i="1"/>
  <c r="K1659" i="1" s="1"/>
  <c r="M1660" i="1"/>
  <c r="K1660" i="1" s="1"/>
  <c r="M1661" i="1"/>
  <c r="K1661" i="1" s="1"/>
  <c r="M1662" i="1"/>
  <c r="K1662" i="1" s="1"/>
  <c r="M1663" i="1"/>
  <c r="K1663" i="1" s="1"/>
  <c r="M1664" i="1"/>
  <c r="K1664" i="1" s="1"/>
  <c r="M1665" i="1"/>
  <c r="K1665" i="1" s="1"/>
  <c r="M1666" i="1"/>
  <c r="K1666" i="1" s="1"/>
  <c r="M1667" i="1"/>
  <c r="K1667" i="1" s="1"/>
  <c r="M1668" i="1"/>
  <c r="K1668" i="1" s="1"/>
  <c r="M1669" i="1"/>
  <c r="K1669" i="1" s="1"/>
  <c r="M1670" i="1"/>
  <c r="K1670" i="1" s="1"/>
  <c r="M1671" i="1"/>
  <c r="K1671" i="1" s="1"/>
  <c r="M1672" i="1"/>
  <c r="K1672" i="1" s="1"/>
  <c r="M1673" i="1"/>
  <c r="K1673" i="1" s="1"/>
  <c r="M1674" i="1"/>
  <c r="K1674" i="1" s="1"/>
  <c r="M1675" i="1"/>
  <c r="K1675" i="1" s="1"/>
  <c r="M1676" i="1"/>
  <c r="K1676" i="1" s="1"/>
  <c r="M1677" i="1"/>
  <c r="K1677" i="1" s="1"/>
  <c r="M1678" i="1"/>
  <c r="K1678" i="1" s="1"/>
  <c r="M1679" i="1"/>
  <c r="K1679" i="1" s="1"/>
  <c r="M1680" i="1"/>
  <c r="K1680" i="1" s="1"/>
  <c r="M1681" i="1"/>
  <c r="K1681" i="1" s="1"/>
  <c r="M1682" i="1"/>
  <c r="K1682" i="1" s="1"/>
  <c r="M1683" i="1"/>
  <c r="K1683" i="1" s="1"/>
  <c r="M1684" i="1"/>
  <c r="K1684" i="1" s="1"/>
  <c r="M1685" i="1"/>
  <c r="K1685" i="1" s="1"/>
  <c r="M1686" i="1"/>
  <c r="K1686" i="1" s="1"/>
  <c r="M1687" i="1"/>
  <c r="K1687" i="1" s="1"/>
  <c r="M1688" i="1"/>
  <c r="K1688" i="1" s="1"/>
  <c r="M1689" i="1"/>
  <c r="K1689" i="1" s="1"/>
  <c r="M1690" i="1"/>
  <c r="K1690" i="1" s="1"/>
  <c r="M1691" i="1"/>
  <c r="K1691" i="1" s="1"/>
  <c r="M1692" i="1"/>
  <c r="K1692" i="1" s="1"/>
  <c r="M1693" i="1"/>
  <c r="K1693" i="1" s="1"/>
  <c r="M1694" i="1"/>
  <c r="K1694" i="1" s="1"/>
  <c r="M1695" i="1"/>
  <c r="K1695" i="1" s="1"/>
  <c r="M1696" i="1"/>
  <c r="K1696" i="1" s="1"/>
  <c r="M1697" i="1"/>
  <c r="K1697" i="1" s="1"/>
  <c r="M1698" i="1"/>
  <c r="K1698" i="1" s="1"/>
  <c r="M1699" i="1"/>
  <c r="K1699" i="1" s="1"/>
  <c r="M1700" i="1"/>
  <c r="K1700" i="1" s="1"/>
  <c r="M1701" i="1"/>
  <c r="K1701" i="1" s="1"/>
  <c r="M1702" i="1"/>
  <c r="K1702" i="1" s="1"/>
  <c r="M1703" i="1"/>
  <c r="K1703" i="1" s="1"/>
  <c r="M1704" i="1"/>
  <c r="K1704" i="1" s="1"/>
  <c r="M1705" i="1"/>
  <c r="K1705" i="1" s="1"/>
  <c r="M1706" i="1"/>
  <c r="K1706" i="1" s="1"/>
  <c r="M1707" i="1"/>
  <c r="K1707" i="1" s="1"/>
  <c r="M1708" i="1"/>
  <c r="K1708" i="1" s="1"/>
  <c r="M1709" i="1"/>
  <c r="K1709" i="1" s="1"/>
  <c r="M1710" i="1"/>
  <c r="K1710" i="1" s="1"/>
  <c r="M1711" i="1"/>
  <c r="K1711" i="1" s="1"/>
  <c r="M1712" i="1"/>
  <c r="K1712" i="1" s="1"/>
  <c r="M1713" i="1"/>
  <c r="K1713" i="1" s="1"/>
  <c r="M1714" i="1"/>
  <c r="K1714" i="1" s="1"/>
  <c r="M1715" i="1"/>
  <c r="K1715" i="1" s="1"/>
  <c r="M1716" i="1"/>
  <c r="K1716" i="1" s="1"/>
  <c r="M1717" i="1"/>
  <c r="K1717" i="1" s="1"/>
  <c r="M1718" i="1"/>
  <c r="K1718" i="1" s="1"/>
  <c r="M1719" i="1"/>
  <c r="K1719" i="1" s="1"/>
  <c r="M1720" i="1"/>
  <c r="K1720" i="1" s="1"/>
  <c r="M1721" i="1"/>
  <c r="K1721" i="1" s="1"/>
  <c r="M1722" i="1"/>
  <c r="K1722" i="1" s="1"/>
  <c r="M1723" i="1"/>
  <c r="K1723" i="1" s="1"/>
  <c r="M1724" i="1"/>
  <c r="K1724" i="1" s="1"/>
  <c r="M1725" i="1"/>
  <c r="K1725" i="1" s="1"/>
  <c r="M1726" i="1"/>
  <c r="K1726" i="1" s="1"/>
  <c r="M1727" i="1"/>
  <c r="K1727" i="1" s="1"/>
  <c r="M1728" i="1"/>
  <c r="K1728" i="1" s="1"/>
  <c r="M1729" i="1"/>
  <c r="K1729" i="1" s="1"/>
  <c r="M1730" i="1"/>
  <c r="K1730" i="1" s="1"/>
  <c r="M1731" i="1"/>
  <c r="K1731" i="1" s="1"/>
  <c r="M1732" i="1"/>
  <c r="K1732" i="1" s="1"/>
  <c r="M1733" i="1"/>
  <c r="K1733" i="1" s="1"/>
  <c r="M1734" i="1"/>
  <c r="K1734" i="1" s="1"/>
  <c r="M1735" i="1"/>
  <c r="K1735" i="1" s="1"/>
  <c r="M1736" i="1"/>
  <c r="K1736" i="1" s="1"/>
  <c r="M1737" i="1"/>
  <c r="K1737" i="1" s="1"/>
  <c r="M1738" i="1"/>
  <c r="K1738" i="1" s="1"/>
  <c r="M1739" i="1"/>
  <c r="K1739" i="1" s="1"/>
  <c r="M1740" i="1"/>
  <c r="K1740" i="1" s="1"/>
  <c r="M1741" i="1"/>
  <c r="K1741" i="1" s="1"/>
  <c r="M1742" i="1"/>
  <c r="K1742" i="1" s="1"/>
  <c r="M1743" i="1"/>
  <c r="K1743" i="1" s="1"/>
  <c r="M1744" i="1"/>
  <c r="K1744" i="1" s="1"/>
  <c r="M1745" i="1"/>
  <c r="K1745" i="1" s="1"/>
  <c r="M1746" i="1"/>
  <c r="K1746" i="1" s="1"/>
  <c r="M1747" i="1"/>
  <c r="K1747" i="1" s="1"/>
  <c r="M1748" i="1"/>
  <c r="K1748" i="1" s="1"/>
  <c r="M1749" i="1"/>
  <c r="K1749" i="1" s="1"/>
  <c r="M1750" i="1"/>
  <c r="K1750" i="1" s="1"/>
  <c r="M1751" i="1"/>
  <c r="K1751" i="1" s="1"/>
  <c r="M1752" i="1"/>
  <c r="K1752" i="1" s="1"/>
  <c r="M1753" i="1"/>
  <c r="K1753" i="1" s="1"/>
  <c r="M1754" i="1"/>
  <c r="K1754" i="1" s="1"/>
  <c r="M1755" i="1"/>
  <c r="K1755" i="1" s="1"/>
  <c r="M1756" i="1"/>
  <c r="K1756" i="1" s="1"/>
  <c r="M1757" i="1"/>
  <c r="K1757" i="1" s="1"/>
  <c r="M1758" i="1"/>
  <c r="K1758" i="1" s="1"/>
  <c r="M1759" i="1"/>
  <c r="K1759" i="1" s="1"/>
  <c r="M1760" i="1"/>
  <c r="K1760" i="1" s="1"/>
  <c r="M1761" i="1"/>
  <c r="K1761" i="1" s="1"/>
  <c r="M1762" i="1"/>
  <c r="K1762" i="1" s="1"/>
  <c r="M1763" i="1"/>
  <c r="K1763" i="1" s="1"/>
  <c r="M1764" i="1"/>
  <c r="K1764" i="1" s="1"/>
  <c r="M1765" i="1"/>
  <c r="K1765" i="1" s="1"/>
  <c r="M1766" i="1"/>
  <c r="K1766" i="1" s="1"/>
  <c r="M1767" i="1"/>
  <c r="K1767" i="1" s="1"/>
  <c r="M1768" i="1"/>
  <c r="K1768" i="1" s="1"/>
  <c r="M1769" i="1"/>
  <c r="K1769" i="1" s="1"/>
  <c r="M1770" i="1"/>
  <c r="K1770" i="1" s="1"/>
  <c r="M1771" i="1"/>
  <c r="K1771" i="1" s="1"/>
  <c r="M1772" i="1"/>
  <c r="K1772" i="1" s="1"/>
  <c r="M1773" i="1"/>
  <c r="K1773" i="1" s="1"/>
  <c r="M1774" i="1"/>
  <c r="K1774" i="1" s="1"/>
  <c r="M1775" i="1"/>
  <c r="K1775" i="1" s="1"/>
  <c r="M1776" i="1"/>
  <c r="K1776" i="1" s="1"/>
  <c r="M1777" i="1"/>
  <c r="K1777" i="1" s="1"/>
  <c r="M1778" i="1"/>
  <c r="K1778" i="1" s="1"/>
  <c r="M1779" i="1"/>
  <c r="K1779" i="1" s="1"/>
  <c r="M1780" i="1"/>
  <c r="K1780" i="1" s="1"/>
  <c r="M1781" i="1"/>
  <c r="K1781" i="1" s="1"/>
  <c r="M1782" i="1"/>
  <c r="K1782" i="1" s="1"/>
  <c r="M1783" i="1"/>
  <c r="K1783" i="1" s="1"/>
  <c r="M1784" i="1"/>
  <c r="K1784" i="1" s="1"/>
  <c r="M1785" i="1"/>
  <c r="K1785" i="1" s="1"/>
  <c r="M1786" i="1"/>
  <c r="K1786" i="1" s="1"/>
  <c r="M1787" i="1"/>
  <c r="K1787" i="1" s="1"/>
  <c r="M1788" i="1"/>
  <c r="K1788" i="1" s="1"/>
  <c r="M1789" i="1"/>
  <c r="K1789" i="1" s="1"/>
  <c r="M1790" i="1"/>
  <c r="K1790" i="1" s="1"/>
  <c r="M1791" i="1"/>
  <c r="K1791" i="1" s="1"/>
  <c r="M1792" i="1"/>
  <c r="K1792" i="1" s="1"/>
  <c r="M1793" i="1"/>
  <c r="K1793" i="1" s="1"/>
  <c r="M1794" i="1"/>
  <c r="K1794" i="1" s="1"/>
  <c r="M1795" i="1"/>
  <c r="K1795" i="1" s="1"/>
  <c r="M1796" i="1"/>
  <c r="K1796" i="1" s="1"/>
  <c r="M1797" i="1"/>
  <c r="K1797" i="1" s="1"/>
  <c r="M1798" i="1"/>
  <c r="K1798" i="1" s="1"/>
  <c r="M1799" i="1"/>
  <c r="K1799" i="1" s="1"/>
  <c r="M1800" i="1"/>
  <c r="K1800" i="1" s="1"/>
  <c r="M1801" i="1"/>
  <c r="K1801" i="1" s="1"/>
  <c r="M1802" i="1"/>
  <c r="K1802" i="1" s="1"/>
  <c r="M1803" i="1"/>
  <c r="K1803" i="1" s="1"/>
  <c r="M1804" i="1"/>
  <c r="K1804" i="1" s="1"/>
  <c r="M1805" i="1"/>
  <c r="K1805" i="1" s="1"/>
  <c r="M1806" i="1"/>
  <c r="K1806" i="1" s="1"/>
  <c r="M1807" i="1"/>
  <c r="K1807" i="1" s="1"/>
  <c r="M1808" i="1"/>
  <c r="K1808" i="1" s="1"/>
  <c r="M1809" i="1"/>
  <c r="K1809" i="1" s="1"/>
  <c r="M1810" i="1"/>
  <c r="K1810" i="1" s="1"/>
  <c r="M1811" i="1"/>
  <c r="K1811" i="1" s="1"/>
  <c r="M1812" i="1"/>
  <c r="K1812" i="1" s="1"/>
  <c r="M1813" i="1"/>
  <c r="K1813" i="1" s="1"/>
  <c r="M1814" i="1"/>
  <c r="K1814" i="1" s="1"/>
  <c r="M1815" i="1"/>
  <c r="K1815" i="1" s="1"/>
  <c r="M1816" i="1"/>
  <c r="K1816" i="1" s="1"/>
  <c r="M1817" i="1"/>
  <c r="K1817" i="1" s="1"/>
  <c r="M1818" i="1"/>
  <c r="K1818" i="1" s="1"/>
  <c r="M1819" i="1"/>
  <c r="K1819" i="1" s="1"/>
  <c r="M1820" i="1"/>
  <c r="K1820" i="1" s="1"/>
  <c r="M1821" i="1"/>
  <c r="K1821" i="1" s="1"/>
  <c r="M1822" i="1"/>
  <c r="K1822" i="1" s="1"/>
  <c r="M1823" i="1"/>
  <c r="K1823" i="1" s="1"/>
  <c r="M1824" i="1"/>
  <c r="K1824" i="1" s="1"/>
  <c r="M1825" i="1"/>
  <c r="K1825" i="1" s="1"/>
  <c r="M1826" i="1"/>
  <c r="K1826" i="1" s="1"/>
  <c r="M1827" i="1"/>
  <c r="K1827" i="1" s="1"/>
  <c r="M1828" i="1"/>
  <c r="K1828" i="1" s="1"/>
  <c r="M1829" i="1"/>
  <c r="K1829" i="1" s="1"/>
  <c r="M1830" i="1"/>
  <c r="K1830" i="1" s="1"/>
  <c r="M1831" i="1"/>
  <c r="K1831" i="1" s="1"/>
  <c r="M1832" i="1"/>
  <c r="K1832" i="1" s="1"/>
  <c r="M1833" i="1"/>
  <c r="K1833" i="1" s="1"/>
  <c r="M1834" i="1"/>
  <c r="K1834" i="1" s="1"/>
  <c r="M1835" i="1"/>
  <c r="K1835" i="1" s="1"/>
  <c r="M1836" i="1"/>
  <c r="K1836" i="1" s="1"/>
  <c r="M1837" i="1"/>
  <c r="K1837" i="1" s="1"/>
  <c r="M1838" i="1"/>
  <c r="K1838" i="1" s="1"/>
  <c r="M1839" i="1"/>
  <c r="K1839" i="1" s="1"/>
  <c r="M1840" i="1"/>
  <c r="K1840" i="1" s="1"/>
  <c r="M1841" i="1"/>
  <c r="K1841" i="1" s="1"/>
  <c r="M1842" i="1"/>
  <c r="K1842" i="1" s="1"/>
  <c r="M1843" i="1"/>
  <c r="K1843" i="1" s="1"/>
  <c r="M1844" i="1"/>
  <c r="K1844" i="1" s="1"/>
  <c r="M1845" i="1"/>
  <c r="K1845" i="1" s="1"/>
  <c r="M1846" i="1"/>
  <c r="K1846" i="1" s="1"/>
  <c r="M1847" i="1"/>
  <c r="K1847" i="1" s="1"/>
  <c r="M1848" i="1"/>
  <c r="K1848" i="1" s="1"/>
  <c r="M1849" i="1"/>
  <c r="K1849" i="1" s="1"/>
  <c r="M1850" i="1"/>
  <c r="K1850" i="1" s="1"/>
  <c r="M1851" i="1"/>
  <c r="K1851" i="1" s="1"/>
  <c r="M1852" i="1"/>
  <c r="K1852" i="1" s="1"/>
  <c r="M1853" i="1"/>
  <c r="K1853" i="1" s="1"/>
  <c r="M1854" i="1"/>
  <c r="K1854" i="1" s="1"/>
  <c r="M1855" i="1"/>
  <c r="K1855" i="1" s="1"/>
  <c r="M1856" i="1"/>
  <c r="K1856" i="1" s="1"/>
  <c r="M1857" i="1"/>
  <c r="K1857" i="1" s="1"/>
  <c r="M1858" i="1"/>
  <c r="K1858" i="1" s="1"/>
  <c r="M1859" i="1"/>
  <c r="K1859" i="1" s="1"/>
  <c r="M1860" i="1"/>
  <c r="K1860" i="1" s="1"/>
  <c r="M1861" i="1"/>
  <c r="K1861" i="1" s="1"/>
  <c r="M1862" i="1"/>
  <c r="K1862" i="1" s="1"/>
  <c r="M1863" i="1"/>
  <c r="K1863" i="1" s="1"/>
  <c r="M1864" i="1"/>
  <c r="K1864" i="1" s="1"/>
  <c r="M1865" i="1"/>
  <c r="K1865" i="1" s="1"/>
  <c r="M1866" i="1"/>
  <c r="K1866" i="1" s="1"/>
  <c r="M1867" i="1"/>
  <c r="K1867" i="1" s="1"/>
  <c r="M1868" i="1"/>
  <c r="K1868" i="1" s="1"/>
  <c r="M1869" i="1"/>
  <c r="K1869" i="1" s="1"/>
  <c r="M1870" i="1"/>
  <c r="K1870" i="1" s="1"/>
  <c r="M1871" i="1"/>
  <c r="K1871" i="1" s="1"/>
  <c r="M1872" i="1"/>
  <c r="K1872" i="1" s="1"/>
  <c r="M1873" i="1"/>
  <c r="K1873" i="1" s="1"/>
  <c r="M1874" i="1"/>
  <c r="K1874" i="1" s="1"/>
  <c r="M1875" i="1"/>
  <c r="K1875" i="1" s="1"/>
  <c r="M1876" i="1"/>
  <c r="K1876" i="1" s="1"/>
  <c r="M1877" i="1"/>
  <c r="K1877" i="1" s="1"/>
  <c r="M1878" i="1"/>
  <c r="K1878" i="1" s="1"/>
  <c r="M1879" i="1"/>
  <c r="K1879" i="1" s="1"/>
  <c r="M1880" i="1"/>
  <c r="K1880" i="1" s="1"/>
  <c r="M1881" i="1"/>
  <c r="K1881" i="1" s="1"/>
  <c r="M1882" i="1"/>
  <c r="K1882" i="1" s="1"/>
  <c r="M1883" i="1"/>
  <c r="K1883" i="1" s="1"/>
  <c r="M1884" i="1"/>
  <c r="K1884" i="1" s="1"/>
  <c r="M1885" i="1"/>
  <c r="K1885" i="1" s="1"/>
  <c r="M1886" i="1"/>
  <c r="K1886" i="1" s="1"/>
  <c r="M1887" i="1"/>
  <c r="K1887" i="1" s="1"/>
  <c r="M1888" i="1"/>
  <c r="K1888" i="1" s="1"/>
  <c r="M1889" i="1"/>
  <c r="K1889" i="1" s="1"/>
  <c r="M1890" i="1"/>
  <c r="K1890" i="1" s="1"/>
  <c r="M1891" i="1"/>
  <c r="K1891" i="1" s="1"/>
  <c r="M1892" i="1"/>
  <c r="K1892" i="1" s="1"/>
  <c r="M1893" i="1"/>
  <c r="K1893" i="1" s="1"/>
  <c r="M1894" i="1"/>
  <c r="K1894" i="1" s="1"/>
  <c r="M1895" i="1"/>
  <c r="K1895" i="1" s="1"/>
  <c r="M1896" i="1"/>
  <c r="K1896" i="1" s="1"/>
  <c r="M1897" i="1"/>
  <c r="K1897" i="1" s="1"/>
  <c r="M1898" i="1"/>
  <c r="K1898" i="1" s="1"/>
  <c r="M1899" i="1"/>
  <c r="K1899" i="1" s="1"/>
  <c r="M1900" i="1"/>
  <c r="K1900" i="1" s="1"/>
  <c r="M1901" i="1"/>
  <c r="K1901" i="1" s="1"/>
  <c r="M1902" i="1"/>
  <c r="K1902" i="1" s="1"/>
  <c r="M1903" i="1"/>
  <c r="K1903" i="1" s="1"/>
  <c r="M1904" i="1"/>
  <c r="K1904" i="1" s="1"/>
  <c r="M1905" i="1"/>
  <c r="K1905" i="1" s="1"/>
  <c r="M1906" i="1"/>
  <c r="K1906" i="1" s="1"/>
  <c r="M1907" i="1"/>
  <c r="K1907" i="1" s="1"/>
  <c r="M1908" i="1"/>
  <c r="K1908" i="1" s="1"/>
  <c r="M1909" i="1"/>
  <c r="K1909" i="1" s="1"/>
  <c r="M1910" i="1"/>
  <c r="K1910" i="1" s="1"/>
  <c r="M1911" i="1"/>
  <c r="K1911" i="1" s="1"/>
  <c r="M1912" i="1"/>
  <c r="K1912" i="1" s="1"/>
  <c r="M1913" i="1"/>
  <c r="K1913" i="1" s="1"/>
  <c r="M1914" i="1"/>
  <c r="K1914" i="1" s="1"/>
  <c r="M1915" i="1"/>
  <c r="K1915" i="1" s="1"/>
  <c r="M1916" i="1"/>
  <c r="K1916" i="1" s="1"/>
  <c r="M1917" i="1"/>
  <c r="K1917" i="1" s="1"/>
  <c r="M1918" i="1"/>
  <c r="K1918" i="1" s="1"/>
  <c r="M1919" i="1"/>
  <c r="K1919" i="1" s="1"/>
  <c r="M1920" i="1"/>
  <c r="K1920" i="1" s="1"/>
  <c r="M1921" i="1"/>
  <c r="K1921" i="1" s="1"/>
  <c r="M1922" i="1"/>
  <c r="K1922" i="1" s="1"/>
  <c r="M1923" i="1"/>
  <c r="K1923" i="1" s="1"/>
  <c r="M1924" i="1"/>
  <c r="K1924" i="1" s="1"/>
  <c r="M1925" i="1"/>
  <c r="K1925" i="1" s="1"/>
  <c r="M1926" i="1"/>
  <c r="K1926" i="1" s="1"/>
  <c r="M1927" i="1"/>
  <c r="K1927" i="1" s="1"/>
  <c r="M1928" i="1"/>
  <c r="K1928" i="1" s="1"/>
  <c r="M1929" i="1"/>
  <c r="K1929" i="1" s="1"/>
  <c r="M1930" i="1"/>
  <c r="K1930" i="1" s="1"/>
  <c r="M1931" i="1"/>
  <c r="K1931" i="1" s="1"/>
  <c r="M1932" i="1"/>
  <c r="K1932" i="1" s="1"/>
  <c r="M1933" i="1"/>
  <c r="K1933" i="1" s="1"/>
  <c r="M1934" i="1"/>
  <c r="K1934" i="1" s="1"/>
  <c r="M1935" i="1"/>
  <c r="K1935" i="1" s="1"/>
  <c r="M1936" i="1"/>
  <c r="K1936" i="1" s="1"/>
  <c r="M1937" i="1"/>
  <c r="K1937" i="1" s="1"/>
  <c r="M1938" i="1"/>
  <c r="K1938" i="1" s="1"/>
  <c r="M1939" i="1"/>
  <c r="K1939" i="1" s="1"/>
  <c r="M1940" i="1"/>
  <c r="K1940" i="1" s="1"/>
  <c r="M1941" i="1"/>
  <c r="K1941" i="1" s="1"/>
  <c r="M1942" i="1"/>
  <c r="K1942" i="1" s="1"/>
  <c r="M1943" i="1"/>
  <c r="K1943" i="1" s="1"/>
  <c r="M1944" i="1"/>
  <c r="K1944" i="1" s="1"/>
  <c r="M1945" i="1"/>
  <c r="K1945" i="1" s="1"/>
  <c r="M1946" i="1"/>
  <c r="K1946" i="1" s="1"/>
  <c r="M1947" i="1"/>
  <c r="K1947" i="1" s="1"/>
  <c r="M1948" i="1"/>
  <c r="K1948" i="1" s="1"/>
  <c r="M1949" i="1"/>
  <c r="K1949" i="1" s="1"/>
  <c r="M1950" i="1"/>
  <c r="K1950" i="1" s="1"/>
  <c r="M1951" i="1"/>
  <c r="K1951" i="1" s="1"/>
  <c r="M1952" i="1"/>
  <c r="K1952" i="1" s="1"/>
  <c r="M1953" i="1"/>
  <c r="K1953" i="1" s="1"/>
  <c r="M1954" i="1"/>
  <c r="K1954" i="1" s="1"/>
  <c r="M1955" i="1"/>
  <c r="K1955" i="1" s="1"/>
  <c r="M1956" i="1"/>
  <c r="K1956" i="1" s="1"/>
  <c r="M1957" i="1"/>
  <c r="K1957" i="1" s="1"/>
  <c r="M1958" i="1"/>
  <c r="K1958" i="1" s="1"/>
  <c r="M1959" i="1"/>
  <c r="K1959" i="1" s="1"/>
  <c r="M1960" i="1"/>
  <c r="K1960" i="1" s="1"/>
  <c r="M1961" i="1"/>
  <c r="K1961" i="1" s="1"/>
  <c r="M1962" i="1"/>
  <c r="K1962" i="1" s="1"/>
  <c r="M1963" i="1"/>
  <c r="K1963" i="1" s="1"/>
  <c r="M1964" i="1"/>
  <c r="K1964" i="1" s="1"/>
  <c r="M1965" i="1"/>
  <c r="K1965" i="1" s="1"/>
  <c r="M1966" i="1"/>
  <c r="K1966" i="1" s="1"/>
  <c r="M1967" i="1"/>
  <c r="K1967" i="1" s="1"/>
  <c r="M1968" i="1"/>
  <c r="K1968" i="1" s="1"/>
  <c r="M1969" i="1"/>
  <c r="K1969" i="1" s="1"/>
  <c r="M1970" i="1"/>
  <c r="K1970" i="1" s="1"/>
  <c r="M1971" i="1"/>
  <c r="K1971" i="1" s="1"/>
  <c r="M1972" i="1"/>
  <c r="K1972" i="1" s="1"/>
  <c r="M1973" i="1"/>
  <c r="K1973" i="1" s="1"/>
  <c r="M1974" i="1"/>
  <c r="K1974" i="1" s="1"/>
  <c r="M1975" i="1"/>
  <c r="K1975" i="1" s="1"/>
  <c r="M1976" i="1"/>
  <c r="K1976" i="1" s="1"/>
  <c r="M1977" i="1"/>
  <c r="K1977" i="1" s="1"/>
  <c r="M1978" i="1"/>
  <c r="K1978" i="1" s="1"/>
  <c r="M1979" i="1"/>
  <c r="K1979" i="1" s="1"/>
  <c r="M1980" i="1"/>
  <c r="K1980" i="1" s="1"/>
  <c r="M1981" i="1"/>
  <c r="K1981" i="1" s="1"/>
  <c r="M1982" i="1"/>
  <c r="K1982" i="1" s="1"/>
  <c r="M1983" i="1"/>
  <c r="K1983" i="1" s="1"/>
  <c r="M1984" i="1"/>
  <c r="K1984" i="1" s="1"/>
  <c r="M1985" i="1"/>
  <c r="K1985" i="1" s="1"/>
  <c r="M1986" i="1"/>
  <c r="K1986" i="1" s="1"/>
  <c r="M1987" i="1"/>
  <c r="K1987" i="1" s="1"/>
  <c r="M1988" i="1"/>
  <c r="K1988" i="1" s="1"/>
  <c r="M1989" i="1"/>
  <c r="K1989" i="1" s="1"/>
  <c r="M1990" i="1"/>
  <c r="K1990" i="1" s="1"/>
  <c r="M1991" i="1"/>
  <c r="K1991" i="1" s="1"/>
  <c r="M1992" i="1"/>
  <c r="K1992" i="1" s="1"/>
  <c r="M1993" i="1"/>
  <c r="K1993" i="1" s="1"/>
  <c r="M1994" i="1"/>
  <c r="K1994" i="1" s="1"/>
  <c r="M1995" i="1"/>
  <c r="K1995" i="1" s="1"/>
  <c r="M1996" i="1"/>
  <c r="K1996" i="1" s="1"/>
  <c r="M1997" i="1"/>
  <c r="K1997" i="1" s="1"/>
  <c r="M1998" i="1"/>
  <c r="K1998" i="1" s="1"/>
  <c r="M1999" i="1"/>
  <c r="K1999" i="1" s="1"/>
  <c r="M2000" i="1"/>
  <c r="K2000" i="1" s="1"/>
  <c r="M2001" i="1"/>
  <c r="K2001" i="1" s="1"/>
  <c r="K3" i="1"/>
  <c r="K2" i="1"/>
  <c r="M3" i="1"/>
  <c r="M2" i="1"/>
  <c r="E2001" i="1"/>
  <c r="E1997" i="1"/>
  <c r="E1994" i="1"/>
  <c r="E1993" i="1"/>
  <c r="E1991" i="1"/>
  <c r="E1990" i="1"/>
  <c r="E1989" i="1"/>
  <c r="E1987" i="1"/>
  <c r="E1986" i="1"/>
  <c r="E1985" i="1"/>
  <c r="E1984" i="1"/>
  <c r="E1982" i="1"/>
  <c r="E1981" i="1"/>
  <c r="E1980" i="1"/>
  <c r="E1978" i="1"/>
  <c r="E1975" i="1"/>
  <c r="E1974" i="1"/>
  <c r="E1971" i="1"/>
  <c r="E1970" i="1"/>
  <c r="E1969" i="1"/>
  <c r="E1968" i="1"/>
  <c r="E1967" i="1"/>
  <c r="E1966" i="1"/>
  <c r="E1965" i="1"/>
  <c r="E1961" i="1"/>
  <c r="E1959" i="1"/>
  <c r="E1958" i="1"/>
  <c r="E1957" i="1"/>
  <c r="E1956" i="1"/>
  <c r="E1955" i="1"/>
  <c r="E1954" i="1"/>
  <c r="E1953" i="1"/>
  <c r="E1952" i="1"/>
  <c r="E1951" i="1"/>
  <c r="E1949" i="1"/>
  <c r="E1948" i="1"/>
  <c r="E1946" i="1"/>
  <c r="E1945" i="1"/>
  <c r="E1943" i="1"/>
  <c r="E1940" i="1"/>
  <c r="E1939" i="1"/>
  <c r="E1938" i="1"/>
  <c r="E1936" i="1"/>
  <c r="E1935" i="1"/>
  <c r="E1933" i="1"/>
  <c r="E1932" i="1"/>
  <c r="E1930" i="1"/>
  <c r="E1929" i="1"/>
  <c r="E1928" i="1"/>
  <c r="E1927" i="1"/>
  <c r="E1924" i="1"/>
  <c r="E1923" i="1"/>
  <c r="E1920" i="1"/>
  <c r="E1919" i="1"/>
  <c r="E1918" i="1"/>
  <c r="E1917" i="1"/>
  <c r="E1915" i="1"/>
  <c r="E1914" i="1"/>
  <c r="E1908" i="1"/>
  <c r="E1906" i="1"/>
  <c r="E1905" i="1"/>
  <c r="E1903" i="1"/>
  <c r="E1900" i="1"/>
  <c r="E1898" i="1"/>
  <c r="E1897" i="1"/>
  <c r="E1895" i="1"/>
  <c r="E1894" i="1"/>
  <c r="E1893" i="1"/>
  <c r="E1891" i="1"/>
  <c r="E1890" i="1"/>
  <c r="E1889" i="1"/>
  <c r="E1888" i="1"/>
  <c r="E1887" i="1"/>
  <c r="E1883" i="1"/>
  <c r="E1880" i="1"/>
  <c r="E1878" i="1"/>
  <c r="E1877" i="1"/>
  <c r="E1876" i="1"/>
  <c r="E1875" i="1"/>
  <c r="E1874" i="1"/>
  <c r="E1873" i="1"/>
  <c r="E1872" i="1"/>
  <c r="E1869" i="1"/>
  <c r="E1868" i="1"/>
  <c r="E1867" i="1"/>
  <c r="E1866" i="1"/>
  <c r="E1865" i="1"/>
  <c r="E1864" i="1"/>
  <c r="E1862" i="1"/>
  <c r="E1857" i="1"/>
  <c r="E1855" i="1"/>
  <c r="E1852" i="1"/>
  <c r="E1850" i="1"/>
  <c r="E1848" i="1"/>
  <c r="E1846" i="1"/>
  <c r="E1845" i="1"/>
  <c r="E1844" i="1"/>
  <c r="E1843" i="1"/>
  <c r="E1840" i="1"/>
  <c r="E1838" i="1"/>
  <c r="E1837" i="1"/>
  <c r="E1833" i="1"/>
  <c r="E1832" i="1"/>
  <c r="E1830" i="1"/>
  <c r="E1828" i="1"/>
  <c r="E1827" i="1"/>
  <c r="E1824" i="1"/>
  <c r="E1822" i="1"/>
  <c r="E1818" i="1"/>
  <c r="E1817" i="1"/>
  <c r="E1816" i="1"/>
  <c r="E1814" i="1"/>
  <c r="E1813" i="1"/>
  <c r="E1811" i="1"/>
  <c r="E1810" i="1"/>
  <c r="E1808" i="1"/>
  <c r="E1807" i="1"/>
  <c r="E1806" i="1"/>
  <c r="E1805" i="1"/>
  <c r="E1804" i="1"/>
  <c r="E1803" i="1"/>
  <c r="E1802" i="1"/>
  <c r="E1800" i="1"/>
  <c r="E1799" i="1"/>
  <c r="E1797" i="1"/>
  <c r="E1796" i="1"/>
  <c r="E1794" i="1"/>
  <c r="E1793" i="1"/>
  <c r="E1792" i="1"/>
  <c r="E1791" i="1"/>
  <c r="E1790" i="1"/>
  <c r="E1788" i="1"/>
  <c r="E1786" i="1"/>
  <c r="E1785" i="1"/>
  <c r="E1784" i="1"/>
  <c r="E1783" i="1"/>
  <c r="E1780" i="1"/>
  <c r="E1777" i="1"/>
  <c r="E1776" i="1"/>
  <c r="E1775" i="1"/>
  <c r="E1774" i="1"/>
  <c r="E1771" i="1"/>
  <c r="E1770" i="1"/>
  <c r="E1768" i="1"/>
  <c r="E1767" i="1"/>
  <c r="E1765" i="1"/>
  <c r="E1764" i="1"/>
  <c r="E1760" i="1"/>
  <c r="E1759" i="1"/>
  <c r="E1758" i="1"/>
  <c r="E1756" i="1"/>
  <c r="E1753" i="1"/>
  <c r="E1751" i="1"/>
  <c r="E1750" i="1"/>
  <c r="E1748" i="1"/>
  <c r="E1747" i="1"/>
  <c r="E1746" i="1"/>
  <c r="E1740" i="1"/>
  <c r="E1739" i="1"/>
  <c r="E1738" i="1"/>
  <c r="E1737" i="1"/>
  <c r="E1736" i="1"/>
  <c r="E1735" i="1"/>
  <c r="E1733" i="1"/>
  <c r="E1732" i="1"/>
  <c r="E1731" i="1"/>
  <c r="E1725" i="1"/>
  <c r="E1724" i="1"/>
  <c r="E1723" i="1"/>
  <c r="E1722" i="1"/>
  <c r="E1720" i="1"/>
  <c r="E1719" i="1"/>
  <c r="E1718" i="1"/>
  <c r="E1713" i="1"/>
  <c r="E1712" i="1"/>
  <c r="E1707" i="1"/>
  <c r="E1706" i="1"/>
  <c r="E1703" i="1"/>
  <c r="E1702" i="1"/>
  <c r="E1701" i="1"/>
  <c r="E1700" i="1"/>
  <c r="E1698" i="1"/>
  <c r="E1697" i="1"/>
  <c r="E1696" i="1"/>
  <c r="E1695" i="1"/>
  <c r="E1693" i="1"/>
  <c r="E1692" i="1"/>
  <c r="E1691" i="1"/>
  <c r="E1690" i="1"/>
  <c r="E1689" i="1"/>
  <c r="E1683" i="1"/>
  <c r="E1681" i="1"/>
  <c r="E1676" i="1"/>
  <c r="E1674" i="1"/>
  <c r="E1672" i="1"/>
  <c r="E1670" i="1"/>
  <c r="E1669" i="1"/>
  <c r="E1666" i="1"/>
  <c r="E1665" i="1"/>
  <c r="E1663" i="1"/>
  <c r="E1662" i="1"/>
  <c r="E1661" i="1"/>
  <c r="E1659" i="1"/>
  <c r="E1658" i="1"/>
  <c r="E1657" i="1"/>
  <c r="E1656" i="1"/>
  <c r="E1651" i="1"/>
  <c r="E1650" i="1"/>
  <c r="E1649" i="1"/>
  <c r="E1648" i="1"/>
  <c r="E1645" i="1"/>
  <c r="E1644" i="1"/>
  <c r="E1641" i="1"/>
  <c r="E1640" i="1"/>
  <c r="E1639" i="1"/>
  <c r="E1638" i="1"/>
  <c r="E1637" i="1"/>
  <c r="E1636" i="1"/>
  <c r="E1633" i="1"/>
  <c r="E1632" i="1"/>
  <c r="E1630" i="1"/>
  <c r="E1629" i="1"/>
  <c r="E1627" i="1"/>
  <c r="E1625" i="1"/>
  <c r="E1624" i="1"/>
  <c r="E1623" i="1"/>
  <c r="E1622" i="1"/>
  <c r="E1620" i="1"/>
  <c r="E1615" i="1"/>
  <c r="E1612" i="1"/>
  <c r="E1610" i="1"/>
  <c r="E1607" i="1"/>
  <c r="E1604" i="1"/>
  <c r="E1602" i="1"/>
  <c r="E1599" i="1"/>
  <c r="E1597" i="1"/>
  <c r="E1595" i="1"/>
  <c r="E1594" i="1"/>
  <c r="E1593" i="1"/>
  <c r="E1592" i="1"/>
  <c r="E1591" i="1"/>
  <c r="E1589" i="1"/>
  <c r="E1587" i="1"/>
  <c r="E1586" i="1"/>
  <c r="E1585" i="1"/>
  <c r="E1584" i="1"/>
  <c r="E1583" i="1"/>
  <c r="E1581" i="1"/>
  <c r="E1579" i="1"/>
  <c r="E1578" i="1"/>
  <c r="E1577" i="1"/>
  <c r="E1575" i="1"/>
  <c r="E1573" i="1"/>
  <c r="E1572" i="1"/>
  <c r="E1571" i="1"/>
  <c r="E1570" i="1"/>
  <c r="E1566" i="1"/>
  <c r="E1563" i="1"/>
  <c r="E1562" i="1"/>
  <c r="E1561" i="1"/>
  <c r="E1558" i="1"/>
  <c r="E1557" i="1"/>
  <c r="E1555" i="1"/>
  <c r="E1554" i="1"/>
  <c r="E1550" i="1"/>
  <c r="E1549" i="1"/>
  <c r="E1547" i="1"/>
  <c r="E1545" i="1"/>
  <c r="E1544" i="1"/>
  <c r="E1543" i="1"/>
  <c r="E1542" i="1"/>
  <c r="E1541" i="1"/>
  <c r="E1540" i="1"/>
  <c r="E1538" i="1"/>
  <c r="E1537" i="1"/>
  <c r="E1536" i="1"/>
  <c r="E1533" i="1"/>
  <c r="E1532" i="1"/>
  <c r="E1531" i="1"/>
  <c r="E1529" i="1"/>
  <c r="E1526" i="1"/>
  <c r="E1522" i="1"/>
  <c r="E1521" i="1"/>
  <c r="E1520" i="1"/>
  <c r="E1519" i="1"/>
  <c r="E1517" i="1"/>
  <c r="E1516" i="1"/>
  <c r="E1515" i="1"/>
  <c r="E1514" i="1"/>
  <c r="E1513" i="1"/>
  <c r="E1511" i="1"/>
  <c r="E1510" i="1"/>
  <c r="E1509" i="1"/>
  <c r="E1508" i="1"/>
  <c r="E1505" i="1"/>
  <c r="E1504" i="1"/>
  <c r="E1503" i="1"/>
  <c r="E1502" i="1"/>
  <c r="E1501" i="1"/>
  <c r="E1500" i="1"/>
  <c r="E1499" i="1"/>
  <c r="E1498" i="1"/>
  <c r="E1497" i="1"/>
  <c r="E1496" i="1"/>
  <c r="E1494" i="1"/>
  <c r="E1490" i="1"/>
  <c r="E1489" i="1"/>
  <c r="E1488" i="1"/>
  <c r="E1487" i="1"/>
  <c r="E1486" i="1"/>
  <c r="E1484" i="1"/>
  <c r="E1483" i="1"/>
  <c r="E1481" i="1"/>
  <c r="E1479" i="1"/>
  <c r="E1477" i="1"/>
  <c r="E1476" i="1"/>
  <c r="E1475" i="1"/>
  <c r="E1474" i="1"/>
  <c r="E1473" i="1"/>
  <c r="E1471" i="1"/>
  <c r="E1470" i="1"/>
  <c r="E1466" i="1"/>
  <c r="E1465" i="1"/>
  <c r="E1464" i="1"/>
  <c r="E1463" i="1"/>
  <c r="E1462" i="1"/>
  <c r="E1461" i="1"/>
  <c r="E1460" i="1"/>
  <c r="E1459" i="1"/>
  <c r="E1458" i="1"/>
  <c r="E1456" i="1"/>
  <c r="E1454" i="1"/>
  <c r="E1453" i="1"/>
  <c r="E1446" i="1"/>
  <c r="E1445" i="1"/>
  <c r="E1444" i="1"/>
  <c r="E1443" i="1"/>
  <c r="E1442" i="1"/>
  <c r="E1440" i="1"/>
  <c r="E1436" i="1"/>
  <c r="E1434" i="1"/>
  <c r="E1433" i="1"/>
  <c r="E1432" i="1"/>
  <c r="E1431" i="1"/>
  <c r="E1429" i="1"/>
  <c r="E1427" i="1"/>
  <c r="E1425" i="1"/>
  <c r="E1424" i="1"/>
  <c r="E1417" i="1"/>
  <c r="E1416" i="1"/>
  <c r="E1414" i="1"/>
  <c r="E1412" i="1"/>
  <c r="E1411" i="1"/>
  <c r="E1410" i="1"/>
  <c r="E1407" i="1"/>
  <c r="E1406" i="1"/>
  <c r="E1404" i="1"/>
  <c r="E1401" i="1"/>
  <c r="E1400" i="1"/>
  <c r="E1396" i="1"/>
  <c r="E1394" i="1"/>
  <c r="E1391" i="1"/>
  <c r="E1390" i="1"/>
  <c r="E1389" i="1"/>
  <c r="E1387" i="1"/>
  <c r="E1385" i="1"/>
  <c r="E1384" i="1"/>
  <c r="E1383" i="1"/>
  <c r="E1382" i="1"/>
  <c r="E1381" i="1"/>
  <c r="E1380" i="1"/>
  <c r="E1379" i="1"/>
  <c r="E1376" i="1"/>
  <c r="E1375" i="1"/>
  <c r="E1374" i="1"/>
  <c r="E1373" i="1"/>
  <c r="E1372" i="1"/>
  <c r="E1371" i="1"/>
  <c r="E1369" i="1"/>
  <c r="E1366" i="1"/>
  <c r="E1365" i="1"/>
  <c r="E1363" i="1"/>
  <c r="E1360" i="1"/>
  <c r="E1358" i="1"/>
  <c r="E1356" i="1"/>
  <c r="E1355" i="1"/>
  <c r="E1354" i="1"/>
  <c r="E1353" i="1"/>
  <c r="E1352" i="1"/>
  <c r="E1350" i="1"/>
  <c r="E1348" i="1"/>
  <c r="E1347" i="1"/>
  <c r="E1346" i="1"/>
  <c r="E1342" i="1"/>
  <c r="E1341" i="1"/>
  <c r="E1338" i="1"/>
  <c r="E1335" i="1"/>
  <c r="E1334" i="1"/>
  <c r="E1330" i="1"/>
  <c r="E1328" i="1"/>
  <c r="E1327" i="1"/>
  <c r="E1326" i="1"/>
  <c r="E1324" i="1"/>
  <c r="E1323" i="1"/>
  <c r="E1322" i="1"/>
  <c r="E1321" i="1"/>
  <c r="E1320" i="1"/>
  <c r="E1316" i="1"/>
  <c r="E1315" i="1"/>
  <c r="E1314" i="1"/>
  <c r="E1313" i="1"/>
  <c r="E1312" i="1"/>
  <c r="E1309" i="1"/>
  <c r="E1306" i="1"/>
  <c r="E1304" i="1"/>
  <c r="E1303" i="1"/>
  <c r="E1302" i="1"/>
  <c r="E1295" i="1"/>
  <c r="E1292" i="1"/>
  <c r="E1290" i="1"/>
  <c r="E1288" i="1"/>
  <c r="E1284" i="1"/>
  <c r="E1280" i="1"/>
  <c r="E1279" i="1"/>
  <c r="E1278" i="1"/>
  <c r="E1277" i="1"/>
  <c r="E1276" i="1"/>
  <c r="E1275" i="1"/>
  <c r="E1274" i="1"/>
  <c r="E1271" i="1"/>
  <c r="E1269" i="1"/>
  <c r="E1268" i="1"/>
  <c r="E1267" i="1"/>
  <c r="E1266" i="1"/>
  <c r="E1265" i="1"/>
  <c r="E1264" i="1"/>
  <c r="E1263" i="1"/>
  <c r="E1262" i="1"/>
  <c r="E1261" i="1"/>
  <c r="E1259" i="1"/>
  <c r="E1258" i="1"/>
  <c r="E1257" i="1"/>
  <c r="E1256" i="1"/>
  <c r="E1255" i="1"/>
  <c r="E1254" i="1"/>
  <c r="E1253" i="1"/>
  <c r="E1250" i="1"/>
  <c r="E1249" i="1"/>
  <c r="E1247" i="1"/>
  <c r="E1246" i="1"/>
  <c r="E1245" i="1"/>
  <c r="E1244" i="1"/>
  <c r="E1242" i="1"/>
  <c r="E1238" i="1"/>
  <c r="E1237" i="1"/>
  <c r="E1236" i="1"/>
  <c r="E1235" i="1"/>
  <c r="E1234" i="1"/>
  <c r="E1232" i="1"/>
  <c r="E1229" i="1"/>
  <c r="E1227" i="1"/>
  <c r="E1223" i="1"/>
  <c r="E1222" i="1"/>
  <c r="E1220" i="1"/>
  <c r="E1218" i="1"/>
  <c r="E1216" i="1"/>
  <c r="E1215" i="1"/>
  <c r="E1213" i="1"/>
  <c r="E1212" i="1"/>
  <c r="E1211" i="1"/>
  <c r="E1209" i="1"/>
  <c r="E1207" i="1"/>
  <c r="E1206" i="1"/>
  <c r="E1204" i="1"/>
  <c r="E1202" i="1"/>
  <c r="E1200" i="1"/>
  <c r="E1199" i="1"/>
  <c r="E1198" i="1"/>
  <c r="E1197" i="1"/>
  <c r="E1195" i="1"/>
  <c r="E1194" i="1"/>
  <c r="E1193" i="1"/>
  <c r="E1191" i="1"/>
  <c r="E1190" i="1"/>
  <c r="E1189" i="1"/>
  <c r="E1188" i="1"/>
  <c r="E1187" i="1"/>
  <c r="E1186" i="1"/>
  <c r="E1181" i="1"/>
  <c r="E1180" i="1"/>
  <c r="E1179" i="1"/>
  <c r="E1177" i="1"/>
  <c r="E1175" i="1"/>
  <c r="E1172" i="1"/>
  <c r="E1170" i="1"/>
  <c r="E1168" i="1"/>
  <c r="E1167" i="1"/>
  <c r="E1166" i="1"/>
  <c r="E1165" i="1"/>
  <c r="E1163" i="1"/>
  <c r="E1162" i="1"/>
  <c r="E1161" i="1"/>
  <c r="E1160" i="1"/>
  <c r="E1155" i="1"/>
  <c r="E1154" i="1"/>
  <c r="E1151" i="1"/>
  <c r="E1150" i="1"/>
  <c r="E1148" i="1"/>
  <c r="E1147" i="1"/>
  <c r="E1146" i="1"/>
  <c r="E1144" i="1"/>
  <c r="E1143" i="1"/>
  <c r="E1142" i="1"/>
  <c r="E1141" i="1"/>
  <c r="E1139" i="1"/>
  <c r="E1137" i="1"/>
  <c r="E1136" i="1"/>
  <c r="E1135" i="1"/>
  <c r="E1134" i="1"/>
  <c r="E1131" i="1"/>
  <c r="E1130" i="1"/>
  <c r="E1128" i="1"/>
  <c r="E1127" i="1"/>
  <c r="E1126" i="1"/>
  <c r="E1125" i="1"/>
  <c r="E1124" i="1"/>
  <c r="E1123" i="1"/>
  <c r="E1122" i="1"/>
  <c r="E1121" i="1"/>
  <c r="E1119" i="1"/>
  <c r="E1118" i="1"/>
  <c r="E1116" i="1"/>
  <c r="E1115" i="1"/>
  <c r="E1111" i="1"/>
  <c r="E1109" i="1"/>
  <c r="E1108" i="1"/>
  <c r="E1106" i="1"/>
  <c r="E1105" i="1"/>
  <c r="E1103" i="1"/>
  <c r="E1102" i="1"/>
  <c r="E1100" i="1"/>
  <c r="E1099" i="1"/>
  <c r="E1098" i="1"/>
  <c r="E1097" i="1"/>
  <c r="E1095" i="1"/>
  <c r="E1093" i="1"/>
  <c r="E1092" i="1"/>
  <c r="E1090" i="1"/>
  <c r="E1089" i="1"/>
  <c r="E1087" i="1"/>
  <c r="E1086" i="1"/>
  <c r="E1085" i="1"/>
  <c r="E1084" i="1"/>
  <c r="E1081" i="1"/>
  <c r="E1080" i="1"/>
  <c r="E1079" i="1"/>
  <c r="E1077" i="1"/>
  <c r="E1076" i="1"/>
  <c r="E1075" i="1"/>
  <c r="E1073" i="1"/>
  <c r="E1072" i="1"/>
  <c r="E1067" i="1"/>
  <c r="E1065" i="1"/>
  <c r="E1064" i="1"/>
  <c r="E1063" i="1"/>
  <c r="E1061" i="1"/>
  <c r="E1060" i="1"/>
  <c r="E1059" i="1"/>
  <c r="E1058" i="1"/>
  <c r="E1057" i="1"/>
  <c r="E1056" i="1"/>
  <c r="E1055" i="1"/>
  <c r="E1053" i="1"/>
  <c r="E1052" i="1"/>
  <c r="E1050" i="1"/>
  <c r="E1049" i="1"/>
  <c r="E1047" i="1"/>
  <c r="E1046" i="1"/>
  <c r="E1044" i="1"/>
  <c r="E1043" i="1"/>
  <c r="E1042" i="1"/>
  <c r="E1036" i="1"/>
  <c r="E1035" i="1"/>
  <c r="E1034" i="1"/>
  <c r="E1033" i="1"/>
  <c r="E1031" i="1"/>
  <c r="E1029" i="1"/>
  <c r="E1028" i="1"/>
  <c r="E1026" i="1"/>
  <c r="E1024" i="1"/>
  <c r="E1023" i="1"/>
  <c r="E1022" i="1"/>
  <c r="E1021" i="1"/>
  <c r="E1019" i="1"/>
  <c r="E1017" i="1"/>
  <c r="E1016" i="1"/>
  <c r="E1014" i="1"/>
  <c r="E1011" i="1"/>
  <c r="E1009" i="1"/>
  <c r="E1008" i="1"/>
  <c r="E1007" i="1"/>
  <c r="E1004" i="1"/>
  <c r="E998" i="1"/>
  <c r="E997" i="1"/>
  <c r="E996" i="1"/>
  <c r="E994" i="1"/>
  <c r="E992" i="1"/>
  <c r="E991" i="1"/>
  <c r="E990" i="1"/>
  <c r="E989" i="1"/>
  <c r="E988" i="1"/>
  <c r="E985" i="1"/>
  <c r="E984" i="1"/>
  <c r="E983" i="1"/>
  <c r="E981" i="1"/>
  <c r="E980" i="1"/>
  <c r="E979" i="1"/>
  <c r="E977" i="1"/>
  <c r="E975" i="1"/>
  <c r="E973" i="1"/>
  <c r="E967" i="1"/>
  <c r="E966" i="1"/>
  <c r="E964" i="1"/>
  <c r="E963" i="1"/>
  <c r="E961" i="1"/>
  <c r="E960" i="1"/>
  <c r="E959" i="1"/>
  <c r="E958" i="1"/>
  <c r="E957" i="1"/>
  <c r="E956" i="1"/>
  <c r="E955" i="1"/>
  <c r="E954" i="1"/>
  <c r="E951" i="1"/>
  <c r="E948" i="1"/>
  <c r="E947" i="1"/>
  <c r="E946" i="1"/>
  <c r="E945" i="1"/>
  <c r="E944" i="1"/>
  <c r="E940" i="1"/>
  <c r="E939" i="1"/>
  <c r="E937" i="1"/>
  <c r="E936" i="1"/>
  <c r="E935" i="1"/>
  <c r="E934" i="1"/>
  <c r="E933" i="1"/>
  <c r="E932" i="1"/>
  <c r="E930" i="1"/>
  <c r="E929" i="1"/>
  <c r="E928" i="1"/>
  <c r="E926" i="1"/>
  <c r="E924" i="1"/>
  <c r="E922" i="1"/>
  <c r="E921" i="1"/>
  <c r="E919" i="1"/>
  <c r="E918" i="1"/>
  <c r="E917" i="1"/>
  <c r="E916" i="1"/>
  <c r="E914" i="1"/>
  <c r="E913" i="1"/>
  <c r="E908" i="1"/>
  <c r="E906" i="1"/>
  <c r="E904" i="1"/>
  <c r="E902" i="1"/>
  <c r="E901" i="1"/>
  <c r="E898" i="1"/>
  <c r="E897" i="1"/>
  <c r="E896" i="1"/>
  <c r="E894" i="1"/>
  <c r="E893" i="1"/>
  <c r="E891" i="1"/>
  <c r="E890" i="1"/>
  <c r="E887" i="1"/>
  <c r="E885" i="1"/>
  <c r="E884" i="1"/>
  <c r="E883" i="1"/>
  <c r="E882" i="1"/>
  <c r="E881" i="1"/>
  <c r="E879" i="1"/>
  <c r="E878" i="1"/>
  <c r="E877" i="1"/>
  <c r="E876" i="1"/>
  <c r="E875" i="1"/>
  <c r="E874" i="1"/>
  <c r="E872" i="1"/>
  <c r="E871" i="1"/>
  <c r="E867" i="1"/>
  <c r="E866" i="1"/>
  <c r="E865" i="1"/>
  <c r="E863" i="1"/>
  <c r="E862" i="1"/>
  <c r="E861" i="1"/>
  <c r="E860" i="1"/>
  <c r="E859" i="1"/>
  <c r="E858" i="1"/>
  <c r="E856" i="1"/>
  <c r="E855" i="1"/>
  <c r="E854" i="1"/>
  <c r="E853" i="1"/>
  <c r="E851" i="1"/>
  <c r="E850" i="1"/>
  <c r="E846" i="1"/>
  <c r="E845" i="1"/>
  <c r="E844" i="1"/>
  <c r="E843" i="1"/>
  <c r="E840" i="1"/>
  <c r="E837" i="1"/>
  <c r="E836" i="1"/>
  <c r="E835" i="1"/>
  <c r="E834" i="1"/>
  <c r="E833" i="1"/>
  <c r="E832" i="1"/>
  <c r="E830" i="1"/>
  <c r="E829" i="1"/>
  <c r="E827" i="1"/>
  <c r="E826" i="1"/>
  <c r="E825" i="1"/>
  <c r="E824" i="1"/>
  <c r="E820" i="1"/>
  <c r="E819" i="1"/>
  <c r="E817" i="1"/>
  <c r="E813" i="1"/>
  <c r="E812" i="1"/>
  <c r="E808" i="1"/>
  <c r="E807" i="1"/>
  <c r="E803" i="1"/>
  <c r="E802" i="1"/>
  <c r="E798" i="1"/>
  <c r="E795" i="1"/>
  <c r="E794" i="1"/>
  <c r="E793" i="1"/>
  <c r="E791" i="1"/>
  <c r="E789" i="1"/>
  <c r="E788" i="1"/>
  <c r="E787" i="1"/>
  <c r="E786" i="1"/>
  <c r="E785" i="1"/>
  <c r="E784" i="1"/>
  <c r="E783" i="1"/>
  <c r="E781" i="1"/>
  <c r="E779" i="1"/>
  <c r="E778" i="1"/>
  <c r="E776" i="1"/>
  <c r="E775" i="1"/>
  <c r="E774" i="1"/>
  <c r="E773" i="1"/>
  <c r="E772" i="1"/>
  <c r="E769" i="1"/>
  <c r="E768" i="1"/>
  <c r="E765" i="1"/>
  <c r="E763" i="1"/>
  <c r="E762" i="1"/>
  <c r="E761" i="1"/>
  <c r="E759" i="1"/>
  <c r="E758" i="1"/>
  <c r="E757" i="1"/>
  <c r="E756" i="1"/>
  <c r="E752" i="1"/>
  <c r="E750" i="1"/>
  <c r="E747" i="1"/>
  <c r="E746" i="1"/>
  <c r="E744" i="1"/>
  <c r="E743" i="1"/>
  <c r="E742" i="1"/>
  <c r="E741" i="1"/>
  <c r="E738" i="1"/>
  <c r="E737" i="1"/>
  <c r="E735" i="1"/>
  <c r="E734" i="1"/>
  <c r="E733" i="1"/>
  <c r="E731" i="1"/>
  <c r="E730" i="1"/>
  <c r="E729" i="1"/>
  <c r="E728" i="1"/>
  <c r="E726" i="1"/>
  <c r="E720" i="1"/>
  <c r="E719" i="1"/>
  <c r="E717" i="1"/>
  <c r="E715" i="1"/>
  <c r="E714" i="1"/>
  <c r="E711" i="1"/>
  <c r="E710" i="1"/>
  <c r="E708" i="1"/>
  <c r="E706" i="1"/>
  <c r="E705" i="1"/>
  <c r="E703" i="1"/>
  <c r="E702" i="1"/>
  <c r="E701" i="1"/>
  <c r="E700" i="1"/>
  <c r="E693" i="1"/>
  <c r="E691" i="1"/>
  <c r="E690" i="1"/>
  <c r="E689" i="1"/>
  <c r="E688" i="1"/>
  <c r="E687" i="1"/>
  <c r="E685" i="1"/>
  <c r="E684" i="1"/>
  <c r="E683" i="1"/>
  <c r="E681" i="1"/>
  <c r="E679" i="1"/>
  <c r="E676" i="1"/>
  <c r="E675" i="1"/>
  <c r="E674" i="1"/>
  <c r="E673" i="1"/>
  <c r="E671" i="1"/>
  <c r="E669" i="1"/>
  <c r="E667" i="1"/>
  <c r="E666" i="1"/>
  <c r="E665" i="1"/>
  <c r="E664" i="1"/>
  <c r="E663" i="1"/>
  <c r="E662" i="1"/>
  <c r="E661" i="1"/>
  <c r="E658" i="1"/>
  <c r="E657" i="1"/>
  <c r="E651" i="1"/>
  <c r="E650" i="1"/>
  <c r="E649" i="1"/>
  <c r="E647" i="1"/>
  <c r="E645" i="1"/>
  <c r="E644" i="1"/>
  <c r="E643" i="1"/>
  <c r="E642" i="1"/>
  <c r="E641" i="1"/>
  <c r="E640" i="1"/>
  <c r="E636" i="1"/>
  <c r="E635" i="1"/>
  <c r="E634" i="1"/>
  <c r="E632" i="1"/>
  <c r="E631" i="1"/>
  <c r="E629" i="1"/>
  <c r="E627" i="1"/>
  <c r="E625" i="1"/>
  <c r="E624" i="1"/>
  <c r="E622" i="1"/>
  <c r="E621" i="1"/>
  <c r="E620" i="1"/>
  <c r="E619" i="1"/>
  <c r="E618" i="1"/>
  <c r="E617" i="1"/>
  <c r="E614" i="1"/>
  <c r="E613" i="1"/>
  <c r="E612" i="1"/>
  <c r="E611" i="1"/>
  <c r="E609" i="1"/>
  <c r="E607" i="1"/>
  <c r="E601" i="1"/>
  <c r="E597" i="1"/>
  <c r="E596" i="1"/>
  <c r="E593" i="1"/>
  <c r="E592" i="1"/>
  <c r="E591" i="1"/>
  <c r="E590" i="1"/>
  <c r="E589" i="1"/>
  <c r="E588" i="1"/>
  <c r="E586" i="1"/>
  <c r="E585" i="1"/>
  <c r="E584" i="1"/>
  <c r="E581" i="1"/>
  <c r="E580" i="1"/>
  <c r="E579" i="1"/>
  <c r="E575" i="1"/>
  <c r="E574" i="1"/>
  <c r="E572" i="1"/>
  <c r="E571" i="1"/>
  <c r="E570" i="1"/>
  <c r="E568" i="1"/>
  <c r="E567" i="1"/>
  <c r="E566" i="1"/>
  <c r="E564" i="1"/>
  <c r="E561" i="1"/>
  <c r="E560" i="1"/>
  <c r="E559" i="1"/>
  <c r="E558" i="1"/>
  <c r="E555" i="1"/>
  <c r="E554" i="1"/>
  <c r="E553" i="1"/>
  <c r="E552" i="1"/>
  <c r="E551" i="1"/>
  <c r="E549" i="1"/>
  <c r="E548" i="1"/>
  <c r="E547" i="1"/>
  <c r="E546" i="1"/>
  <c r="E544" i="1"/>
  <c r="E542" i="1"/>
  <c r="E541" i="1"/>
  <c r="E539" i="1"/>
  <c r="E536" i="1"/>
  <c r="E534" i="1"/>
  <c r="E533" i="1"/>
  <c r="E531" i="1"/>
  <c r="E530" i="1"/>
  <c r="E526" i="1"/>
  <c r="E523" i="1"/>
  <c r="E521" i="1"/>
  <c r="E519" i="1"/>
  <c r="E518" i="1"/>
  <c r="E514" i="1"/>
  <c r="E513" i="1"/>
  <c r="E512" i="1"/>
  <c r="E511" i="1"/>
  <c r="E510" i="1"/>
  <c r="E509" i="1"/>
  <c r="E508" i="1"/>
  <c r="E503" i="1"/>
  <c r="E502" i="1"/>
  <c r="E501" i="1"/>
  <c r="E499" i="1"/>
  <c r="E498" i="1"/>
  <c r="E497" i="1"/>
  <c r="E496" i="1"/>
  <c r="E491" i="1"/>
  <c r="E489" i="1"/>
  <c r="E484" i="1"/>
  <c r="E482" i="1"/>
  <c r="E481" i="1"/>
  <c r="E480" i="1"/>
  <c r="E479" i="1"/>
  <c r="E478" i="1"/>
  <c r="E477" i="1"/>
  <c r="E475" i="1"/>
  <c r="E474" i="1"/>
  <c r="E473" i="1"/>
  <c r="E472" i="1"/>
  <c r="E471" i="1"/>
  <c r="E470" i="1"/>
  <c r="E469" i="1"/>
  <c r="E468" i="1"/>
  <c r="E466" i="1"/>
  <c r="E465" i="1"/>
  <c r="E463" i="1"/>
  <c r="E461" i="1"/>
  <c r="E459" i="1"/>
  <c r="E458" i="1"/>
  <c r="E457" i="1"/>
  <c r="E455" i="1"/>
  <c r="E454" i="1"/>
  <c r="E453" i="1"/>
  <c r="E452" i="1"/>
  <c r="E451" i="1"/>
  <c r="E450" i="1"/>
  <c r="E449" i="1"/>
  <c r="E448" i="1"/>
  <c r="E446" i="1"/>
  <c r="E445" i="1"/>
  <c r="E444" i="1"/>
  <c r="E442" i="1"/>
  <c r="E441" i="1"/>
  <c r="E439" i="1"/>
  <c r="E435" i="1"/>
  <c r="E434" i="1"/>
  <c r="E433" i="1"/>
  <c r="E432" i="1"/>
  <c r="E431" i="1"/>
  <c r="E430" i="1"/>
  <c r="E429" i="1"/>
  <c r="E427" i="1"/>
  <c r="E426" i="1"/>
  <c r="E423" i="1"/>
  <c r="E421" i="1"/>
  <c r="E420" i="1"/>
  <c r="E417" i="1"/>
  <c r="E416" i="1"/>
  <c r="E411" i="1"/>
  <c r="E410" i="1"/>
  <c r="E409" i="1"/>
  <c r="E408" i="1"/>
  <c r="E407" i="1"/>
  <c r="E406" i="1"/>
  <c r="E405" i="1"/>
  <c r="E401" i="1"/>
  <c r="E400" i="1"/>
  <c r="E398" i="1"/>
  <c r="E397" i="1"/>
  <c r="E395" i="1"/>
  <c r="E391" i="1"/>
  <c r="E390" i="1"/>
  <c r="E388" i="1"/>
  <c r="E386" i="1"/>
  <c r="E384" i="1"/>
  <c r="E381" i="1"/>
  <c r="E379" i="1"/>
  <c r="E378" i="1"/>
  <c r="E377" i="1"/>
  <c r="E375" i="1"/>
  <c r="E374" i="1"/>
  <c r="E372" i="1"/>
  <c r="E369" i="1"/>
  <c r="E368" i="1"/>
  <c r="E366" i="1"/>
  <c r="E365" i="1"/>
  <c r="E364" i="1"/>
  <c r="E362" i="1"/>
  <c r="E361" i="1"/>
  <c r="E359" i="1"/>
  <c r="E358" i="1"/>
  <c r="E357" i="1"/>
  <c r="E356" i="1"/>
  <c r="E355" i="1"/>
  <c r="E354" i="1"/>
  <c r="E353" i="1"/>
  <c r="E352" i="1"/>
  <c r="E350" i="1"/>
  <c r="E347" i="1"/>
  <c r="E346" i="1"/>
  <c r="E345" i="1"/>
  <c r="E344" i="1"/>
  <c r="E343" i="1"/>
  <c r="E339" i="1"/>
  <c r="E337" i="1"/>
  <c r="E336" i="1"/>
  <c r="E335" i="1"/>
  <c r="E333" i="1"/>
  <c r="E332" i="1"/>
  <c r="E331" i="1"/>
  <c r="E330" i="1"/>
  <c r="E329" i="1"/>
  <c r="E326" i="1"/>
  <c r="E324" i="1"/>
  <c r="E319" i="1"/>
  <c r="E318" i="1"/>
  <c r="E317" i="1"/>
  <c r="E316" i="1"/>
  <c r="E315" i="1"/>
  <c r="E314" i="1"/>
  <c r="E313" i="1"/>
  <c r="E311" i="1"/>
  <c r="E309" i="1"/>
  <c r="E308" i="1"/>
  <c r="E307" i="1"/>
  <c r="E306" i="1"/>
  <c r="E305" i="1"/>
  <c r="E303" i="1"/>
  <c r="E301" i="1"/>
  <c r="E300" i="1"/>
  <c r="E296" i="1"/>
  <c r="E295" i="1"/>
  <c r="E294" i="1"/>
  <c r="E287" i="1"/>
  <c r="E284" i="1"/>
  <c r="E283" i="1"/>
  <c r="E282" i="1"/>
  <c r="E281" i="1"/>
  <c r="E279" i="1"/>
  <c r="E276" i="1"/>
  <c r="E274" i="1"/>
  <c r="E273" i="1"/>
  <c r="E272" i="1"/>
  <c r="E270" i="1"/>
  <c r="E269" i="1"/>
  <c r="E265" i="1"/>
  <c r="E263" i="1"/>
  <c r="E261" i="1"/>
  <c r="E259" i="1"/>
  <c r="E257" i="1"/>
  <c r="E256" i="1"/>
  <c r="E253" i="1"/>
  <c r="E252" i="1"/>
  <c r="E251" i="1"/>
  <c r="E250" i="1"/>
  <c r="E247" i="1"/>
  <c r="E246" i="1"/>
  <c r="E245" i="1"/>
  <c r="E244" i="1"/>
  <c r="E243" i="1"/>
  <c r="E242" i="1"/>
  <c r="E240" i="1"/>
  <c r="E239" i="1"/>
  <c r="E238" i="1"/>
  <c r="E236" i="1"/>
  <c r="E232" i="1"/>
  <c r="E231" i="1"/>
  <c r="E230" i="1"/>
  <c r="E227" i="1"/>
  <c r="E226" i="1"/>
  <c r="E225" i="1"/>
  <c r="E224" i="1"/>
  <c r="E222" i="1"/>
  <c r="E220" i="1"/>
  <c r="E219" i="1"/>
  <c r="E216" i="1"/>
  <c r="E215" i="1"/>
  <c r="E213" i="1"/>
  <c r="E212" i="1"/>
  <c r="E211" i="1"/>
  <c r="E209" i="1"/>
  <c r="E208" i="1"/>
  <c r="E207" i="1"/>
  <c r="E206" i="1"/>
  <c r="E202" i="1"/>
  <c r="E200" i="1"/>
  <c r="E199" i="1"/>
  <c r="E198" i="1"/>
  <c r="E197" i="1"/>
  <c r="E195" i="1"/>
  <c r="E193" i="1"/>
  <c r="E191" i="1"/>
  <c r="E188" i="1"/>
  <c r="E187" i="1"/>
  <c r="E185" i="1"/>
  <c r="E184" i="1"/>
  <c r="E182" i="1"/>
  <c r="E181" i="1"/>
  <c r="E180" i="1"/>
  <c r="E178" i="1"/>
  <c r="E177" i="1"/>
  <c r="E176" i="1"/>
  <c r="E174" i="1"/>
  <c r="E173" i="1"/>
  <c r="E172" i="1"/>
  <c r="E169" i="1"/>
  <c r="E168" i="1"/>
  <c r="E167" i="1"/>
  <c r="E165" i="1"/>
  <c r="E162" i="1"/>
  <c r="E160" i="1"/>
  <c r="E159" i="1"/>
  <c r="E157" i="1"/>
  <c r="E156" i="1"/>
  <c r="E155" i="1"/>
  <c r="E154" i="1"/>
  <c r="E153" i="1"/>
  <c r="E152" i="1"/>
  <c r="E151" i="1"/>
  <c r="E150" i="1"/>
  <c r="E149" i="1"/>
  <c r="E148" i="1"/>
  <c r="E147" i="1"/>
  <c r="E145" i="1"/>
  <c r="E144" i="1"/>
  <c r="E142" i="1"/>
  <c r="E141" i="1"/>
  <c r="E140" i="1"/>
  <c r="E139" i="1"/>
  <c r="E138" i="1"/>
  <c r="E136" i="1"/>
  <c r="E133" i="1"/>
  <c r="E132" i="1"/>
  <c r="E129" i="1"/>
  <c r="E127" i="1"/>
  <c r="E126" i="1"/>
  <c r="E125" i="1"/>
  <c r="E124" i="1"/>
  <c r="E123" i="1"/>
  <c r="E122" i="1"/>
  <c r="E119" i="1"/>
  <c r="E117" i="1"/>
  <c r="E116" i="1"/>
  <c r="E115" i="1"/>
  <c r="E112" i="1"/>
  <c r="E110" i="1"/>
  <c r="E109" i="1"/>
  <c r="E106" i="1"/>
  <c r="E105" i="1"/>
  <c r="E104" i="1"/>
  <c r="E103" i="1"/>
  <c r="E100" i="1"/>
  <c r="E95" i="1"/>
  <c r="E94" i="1"/>
  <c r="E93" i="1"/>
  <c r="E92" i="1"/>
  <c r="E90" i="1"/>
  <c r="E88" i="1"/>
  <c r="E87" i="1"/>
  <c r="E86" i="1"/>
  <c r="E85" i="1"/>
  <c r="E84" i="1"/>
  <c r="E82" i="1"/>
  <c r="E81" i="1"/>
  <c r="E79" i="1"/>
  <c r="E77" i="1"/>
  <c r="E76" i="1"/>
  <c r="E67" i="1"/>
  <c r="E66" i="1"/>
  <c r="E65" i="1"/>
  <c r="E64" i="1"/>
  <c r="E63" i="1"/>
  <c r="E62" i="1"/>
  <c r="E61" i="1"/>
  <c r="E60" i="1"/>
  <c r="E59" i="1"/>
  <c r="E58" i="1"/>
  <c r="E56" i="1"/>
  <c r="E55" i="1"/>
  <c r="E54" i="1"/>
  <c r="E53" i="1"/>
  <c r="E52" i="1"/>
  <c r="E50" i="1"/>
  <c r="E47" i="1"/>
  <c r="E46" i="1"/>
  <c r="E45" i="1"/>
  <c r="E43" i="1"/>
  <c r="E42" i="1"/>
  <c r="E39" i="1"/>
  <c r="E37" i="1"/>
  <c r="E33" i="1"/>
  <c r="E31" i="1"/>
  <c r="E29" i="1"/>
  <c r="E28" i="1"/>
  <c r="E27" i="1"/>
  <c r="E26" i="1"/>
  <c r="E25" i="1"/>
  <c r="E24" i="1"/>
  <c r="E22" i="1"/>
  <c r="E20" i="1"/>
  <c r="E19" i="1"/>
  <c r="E17" i="1"/>
  <c r="E16" i="1"/>
  <c r="E14" i="1"/>
  <c r="E13" i="1"/>
  <c r="E11" i="1"/>
  <c r="E9" i="1"/>
  <c r="E8" i="1"/>
  <c r="E7" i="1"/>
  <c r="E6" i="1"/>
  <c r="E5" i="1"/>
  <c r="E4" i="1"/>
  <c r="E3" i="1"/>
  <c r="E1921" i="1"/>
  <c r="E1913" i="1"/>
  <c r="E1912" i="1"/>
  <c r="E1911" i="1"/>
  <c r="E1910" i="1"/>
  <c r="E1909" i="1"/>
  <c r="E1907" i="1"/>
  <c r="E1904" i="1"/>
  <c r="E1902" i="1"/>
  <c r="E1901" i="1"/>
  <c r="E1899" i="1"/>
  <c r="E1896" i="1"/>
  <c r="E1892" i="1"/>
  <c r="E1886" i="1"/>
  <c r="E1885" i="1"/>
  <c r="E1884" i="1"/>
  <c r="E1882" i="1"/>
  <c r="E1881" i="1"/>
  <c r="E1879" i="1"/>
  <c r="E1871" i="1"/>
  <c r="E1870" i="1"/>
  <c r="E1863" i="1"/>
  <c r="E1861" i="1"/>
  <c r="E1860" i="1"/>
  <c r="E1859" i="1"/>
  <c r="E1858" i="1"/>
  <c r="E1856" i="1"/>
  <c r="E1854" i="1"/>
  <c r="E1853" i="1"/>
  <c r="E1851" i="1"/>
  <c r="E1849" i="1"/>
  <c r="E1847" i="1"/>
  <c r="E1842" i="1"/>
  <c r="E1841" i="1"/>
  <c r="E1839" i="1"/>
  <c r="E1836" i="1"/>
  <c r="E1835" i="1"/>
  <c r="E1834" i="1"/>
  <c r="E1831" i="1"/>
  <c r="E1829" i="1"/>
  <c r="E1826" i="1"/>
  <c r="E1825" i="1"/>
  <c r="E1823" i="1"/>
  <c r="E1821" i="1"/>
  <c r="E1820" i="1"/>
  <c r="E1819" i="1"/>
  <c r="E1815" i="1"/>
  <c r="E1812" i="1"/>
  <c r="E1809" i="1"/>
  <c r="E1801" i="1"/>
  <c r="E1798" i="1"/>
  <c r="E1795" i="1"/>
  <c r="E1789" i="1"/>
  <c r="E1787" i="1"/>
  <c r="E1782" i="1"/>
  <c r="E1781" i="1"/>
  <c r="E1779" i="1"/>
  <c r="E1778" i="1"/>
  <c r="E1773" i="1"/>
  <c r="E1772" i="1"/>
  <c r="E1769" i="1"/>
  <c r="E1766" i="1"/>
  <c r="E1763" i="1"/>
  <c r="E1762" i="1"/>
  <c r="E1761" i="1"/>
  <c r="E1757" i="1"/>
  <c r="E1755" i="1"/>
  <c r="E1754" i="1"/>
  <c r="E1752" i="1"/>
  <c r="E1749" i="1"/>
  <c r="E1745" i="1"/>
  <c r="E1744" i="1"/>
  <c r="E1743" i="1"/>
  <c r="E1742" i="1"/>
  <c r="E1741" i="1"/>
  <c r="E1734" i="1"/>
  <c r="E1730" i="1"/>
  <c r="E1729" i="1"/>
  <c r="E1728" i="1"/>
  <c r="E1727" i="1"/>
  <c r="E1726" i="1"/>
  <c r="E1721" i="1"/>
  <c r="E1717" i="1"/>
  <c r="E1716" i="1"/>
  <c r="E1715" i="1"/>
  <c r="E1714" i="1"/>
  <c r="E1711" i="1"/>
  <c r="E1710" i="1"/>
  <c r="E1709" i="1"/>
  <c r="E1708" i="1"/>
  <c r="E1705" i="1"/>
  <c r="E1704" i="1"/>
  <c r="E1699" i="1"/>
  <c r="E1694" i="1"/>
  <c r="E1688" i="1"/>
  <c r="E1687" i="1"/>
  <c r="E1686" i="1"/>
  <c r="E1685" i="1"/>
  <c r="E1684" i="1"/>
  <c r="E1682" i="1"/>
  <c r="E1680" i="1"/>
  <c r="E1679" i="1"/>
  <c r="E1678" i="1"/>
  <c r="E1677" i="1"/>
  <c r="E1675" i="1"/>
  <c r="E1673" i="1"/>
  <c r="E1671" i="1"/>
  <c r="E1668" i="1"/>
  <c r="E1667" i="1"/>
  <c r="E1664" i="1"/>
  <c r="E1660" i="1"/>
  <c r="E1655" i="1"/>
  <c r="E1654" i="1"/>
  <c r="E1653" i="1"/>
  <c r="E1652" i="1"/>
  <c r="E1647" i="1"/>
  <c r="E1646" i="1"/>
  <c r="E1643" i="1"/>
  <c r="E1642" i="1"/>
  <c r="E1635" i="1"/>
  <c r="E1634" i="1"/>
  <c r="E1248" i="1"/>
  <c r="E1243" i="1"/>
  <c r="E1241" i="1"/>
  <c r="E1240" i="1"/>
  <c r="E1239" i="1"/>
  <c r="E1233" i="1"/>
  <c r="E1231" i="1"/>
  <c r="E1230" i="1"/>
  <c r="E1228" i="1"/>
  <c r="E1226" i="1"/>
  <c r="E1225" i="1"/>
  <c r="E1224" i="1"/>
  <c r="E1221" i="1"/>
  <c r="E1219" i="1"/>
  <c r="E1217" i="1"/>
  <c r="E1214" i="1"/>
  <c r="E1210" i="1"/>
  <c r="E1208" i="1"/>
  <c r="E1205" i="1"/>
  <c r="E1203" i="1"/>
  <c r="E1201" i="1"/>
  <c r="E1196" i="1"/>
  <c r="E1192" i="1"/>
  <c r="E1185" i="1"/>
  <c r="E1184" i="1"/>
  <c r="E1183" i="1"/>
  <c r="E1182" i="1"/>
  <c r="E1178" i="1"/>
  <c r="E1176" i="1"/>
  <c r="E1174" i="1"/>
  <c r="E1173" i="1"/>
  <c r="E1171" i="1"/>
  <c r="E1169" i="1"/>
  <c r="E1164" i="1"/>
  <c r="E1159" i="1"/>
  <c r="E1158" i="1"/>
  <c r="E1157" i="1"/>
  <c r="E1156" i="1"/>
  <c r="E1153" i="1"/>
  <c r="E1152" i="1"/>
  <c r="E1149" i="1"/>
  <c r="E1145" i="1"/>
  <c r="E1140" i="1"/>
  <c r="E1138" i="1"/>
  <c r="E1133" i="1"/>
  <c r="E1132" i="1"/>
  <c r="E1129" i="1"/>
  <c r="E1120" i="1"/>
  <c r="E1117" i="1"/>
  <c r="E1114" i="1"/>
  <c r="E1113" i="1"/>
  <c r="E1112" i="1"/>
  <c r="E1110" i="1"/>
  <c r="E1107" i="1"/>
  <c r="E1104" i="1"/>
  <c r="E1101" i="1"/>
  <c r="E1096" i="1"/>
  <c r="E1094" i="1"/>
  <c r="E1091" i="1"/>
  <c r="E1088" i="1"/>
  <c r="E1083" i="1"/>
  <c r="E1082" i="1"/>
  <c r="E1078" i="1"/>
  <c r="E1074" i="1"/>
  <c r="E1071" i="1"/>
  <c r="E1070" i="1"/>
  <c r="E1069" i="1"/>
  <c r="E1068" i="1"/>
  <c r="E1066" i="1"/>
  <c r="E1062" i="1"/>
  <c r="E1054" i="1"/>
  <c r="E1051" i="1"/>
  <c r="E1048" i="1"/>
  <c r="E1045" i="1"/>
  <c r="E1041" i="1"/>
  <c r="E1040" i="1"/>
  <c r="E1039" i="1"/>
  <c r="E1038" i="1"/>
  <c r="E1037" i="1"/>
  <c r="E1032" i="1"/>
  <c r="E1030" i="1"/>
  <c r="E1027" i="1"/>
  <c r="E1025" i="1"/>
  <c r="E1020" i="1"/>
  <c r="E1018" i="1"/>
  <c r="E1015" i="1"/>
  <c r="E1013" i="1"/>
  <c r="E1012" i="1"/>
  <c r="E1010" i="1"/>
  <c r="E1006" i="1"/>
  <c r="E1005" i="1"/>
  <c r="E1003" i="1"/>
  <c r="E1002" i="1"/>
  <c r="E1001" i="1"/>
  <c r="E1000" i="1"/>
  <c r="E999" i="1"/>
  <c r="E995" i="1"/>
  <c r="E993" i="1"/>
  <c r="E987" i="1"/>
  <c r="E986" i="1"/>
  <c r="E982" i="1"/>
  <c r="E978" i="1"/>
  <c r="E976" i="1"/>
  <c r="E974" i="1"/>
  <c r="E972" i="1"/>
  <c r="E971" i="1"/>
  <c r="E970" i="1"/>
  <c r="E969" i="1"/>
  <c r="E968" i="1"/>
  <c r="E965" i="1"/>
  <c r="E962" i="1"/>
  <c r="E577" i="1"/>
  <c r="E576" i="1"/>
  <c r="E573" i="1"/>
  <c r="E569" i="1"/>
  <c r="E565" i="1"/>
  <c r="E563" i="1"/>
  <c r="E562" i="1"/>
  <c r="E557" i="1"/>
  <c r="E556" i="1"/>
  <c r="E550" i="1"/>
  <c r="E545" i="1"/>
  <c r="E543" i="1"/>
  <c r="E540" i="1"/>
  <c r="E538" i="1"/>
  <c r="E537" i="1"/>
  <c r="E535" i="1"/>
  <c r="E532" i="1"/>
  <c r="E529" i="1"/>
  <c r="E528" i="1"/>
  <c r="E527" i="1"/>
  <c r="E525" i="1"/>
  <c r="E524" i="1"/>
  <c r="E522" i="1"/>
  <c r="E520" i="1"/>
  <c r="E517" i="1"/>
  <c r="E516" i="1"/>
  <c r="E515" i="1"/>
  <c r="E507" i="1"/>
  <c r="E506" i="1"/>
  <c r="E505" i="1"/>
  <c r="E504" i="1"/>
  <c r="E500" i="1"/>
  <c r="E495" i="1"/>
  <c r="E494" i="1"/>
  <c r="E493" i="1"/>
  <c r="E492" i="1"/>
  <c r="E490" i="1"/>
  <c r="E488" i="1"/>
  <c r="E487" i="1"/>
  <c r="E486" i="1"/>
  <c r="E485" i="1"/>
  <c r="E483" i="1"/>
  <c r="E476" i="1"/>
  <c r="E467" i="1"/>
  <c r="E464" i="1"/>
  <c r="E462" i="1"/>
  <c r="E460" i="1"/>
  <c r="E456" i="1"/>
  <c r="E447" i="1"/>
  <c r="E443" i="1"/>
  <c r="E440" i="1"/>
  <c r="E438" i="1"/>
  <c r="E437" i="1"/>
  <c r="E436" i="1"/>
  <c r="E428" i="1"/>
  <c r="E425" i="1"/>
  <c r="E424" i="1"/>
  <c r="E422" i="1"/>
  <c r="E419" i="1"/>
  <c r="E418" i="1"/>
  <c r="E415" i="1"/>
  <c r="E414" i="1"/>
  <c r="E413" i="1"/>
  <c r="E412" i="1"/>
  <c r="E404" i="1"/>
  <c r="E403" i="1"/>
  <c r="E402" i="1"/>
  <c r="E399" i="1"/>
  <c r="E396" i="1"/>
  <c r="E394" i="1"/>
  <c r="E393" i="1"/>
  <c r="E392" i="1"/>
  <c r="E389" i="1"/>
  <c r="E387" i="1"/>
  <c r="E385" i="1"/>
  <c r="E383" i="1"/>
  <c r="E382" i="1"/>
  <c r="E380" i="1"/>
  <c r="E376" i="1"/>
  <c r="E373" i="1"/>
  <c r="E371" i="1"/>
  <c r="E370" i="1"/>
  <c r="E367" i="1"/>
  <c r="E363" i="1"/>
  <c r="E360" i="1"/>
  <c r="E351" i="1"/>
  <c r="E349" i="1"/>
  <c r="E348" i="1"/>
  <c r="E342" i="1"/>
  <c r="E341" i="1"/>
  <c r="E340" i="1"/>
  <c r="E338" i="1"/>
  <c r="E334" i="1"/>
  <c r="E328" i="1"/>
  <c r="E327" i="1"/>
  <c r="E325" i="1"/>
  <c r="E323" i="1"/>
  <c r="E322" i="1"/>
  <c r="E321" i="1"/>
  <c r="E320" i="1"/>
  <c r="E312" i="1"/>
  <c r="E310" i="1"/>
  <c r="E304" i="1"/>
  <c r="E302" i="1"/>
  <c r="E299" i="1"/>
  <c r="E298" i="1"/>
  <c r="E297" i="1"/>
  <c r="E293" i="1"/>
  <c r="E292" i="1"/>
  <c r="E291" i="1"/>
  <c r="E290" i="1"/>
  <c r="E1441" i="1"/>
  <c r="E1439" i="1"/>
  <c r="E1438" i="1"/>
  <c r="E1437" i="1"/>
  <c r="E1435" i="1"/>
  <c r="E1430" i="1"/>
  <c r="E1428" i="1"/>
  <c r="E1426" i="1"/>
  <c r="E1423" i="1"/>
  <c r="E1422" i="1"/>
  <c r="E1421" i="1"/>
  <c r="E1420" i="1"/>
  <c r="E1419" i="1"/>
  <c r="E1418" i="1"/>
  <c r="E1415" i="1"/>
  <c r="E1413" i="1"/>
  <c r="E1409" i="1"/>
  <c r="E1408" i="1"/>
  <c r="E1405" i="1"/>
  <c r="E1403" i="1"/>
  <c r="E1402" i="1"/>
  <c r="E1399" i="1"/>
  <c r="E1398" i="1"/>
  <c r="E1397" i="1"/>
  <c r="E1395" i="1"/>
  <c r="E1393" i="1"/>
  <c r="E1392" i="1"/>
  <c r="E1388" i="1"/>
  <c r="E1386" i="1"/>
  <c r="E1378" i="1"/>
  <c r="E1377" i="1"/>
  <c r="E1370" i="1"/>
  <c r="E1368" i="1"/>
  <c r="E1367" i="1"/>
  <c r="E1364" i="1"/>
  <c r="E1362" i="1"/>
  <c r="E1361" i="1"/>
  <c r="E1359" i="1"/>
  <c r="E1357" i="1"/>
  <c r="E1351" i="1"/>
  <c r="E1349" i="1"/>
  <c r="E767" i="1"/>
  <c r="E766" i="1"/>
  <c r="E764" i="1"/>
  <c r="E760" i="1"/>
  <c r="E755" i="1"/>
  <c r="E754" i="1"/>
  <c r="E753" i="1"/>
  <c r="E751" i="1"/>
  <c r="E749" i="1"/>
  <c r="E748" i="1"/>
  <c r="E745" i="1"/>
  <c r="E740" i="1"/>
  <c r="E739" i="1"/>
  <c r="E736" i="1"/>
  <c r="E732" i="1"/>
  <c r="E727" i="1"/>
  <c r="E725" i="1"/>
  <c r="E724" i="1"/>
  <c r="E723" i="1"/>
  <c r="E722" i="1"/>
  <c r="E721" i="1"/>
  <c r="E718" i="1"/>
  <c r="E716" i="1"/>
  <c r="E713" i="1"/>
  <c r="E712" i="1"/>
  <c r="E709" i="1"/>
  <c r="E707" i="1"/>
  <c r="E704" i="1"/>
  <c r="E699" i="1"/>
  <c r="E698" i="1"/>
  <c r="E697" i="1"/>
  <c r="E696" i="1"/>
  <c r="E695" i="1"/>
  <c r="E694" i="1"/>
  <c r="E692" i="1"/>
  <c r="E686" i="1"/>
  <c r="E682" i="1"/>
  <c r="E680" i="1"/>
  <c r="E678" i="1"/>
  <c r="E677" i="1"/>
  <c r="E97" i="1"/>
  <c r="E96" i="1"/>
  <c r="E91" i="1"/>
  <c r="E89" i="1"/>
  <c r="E83" i="1"/>
  <c r="E80" i="1"/>
  <c r="E78" i="1"/>
  <c r="E75" i="1"/>
  <c r="E74" i="1"/>
  <c r="E73" i="1"/>
  <c r="E72" i="1"/>
  <c r="E71" i="1"/>
  <c r="E70" i="1"/>
  <c r="E69" i="1"/>
  <c r="E68" i="1"/>
  <c r="E57" i="1"/>
  <c r="E51" i="1"/>
  <c r="E49" i="1"/>
  <c r="E48" i="1"/>
  <c r="E44" i="1"/>
  <c r="E41" i="1"/>
  <c r="E40" i="1"/>
  <c r="E38" i="1"/>
  <c r="E36" i="1"/>
  <c r="E35" i="1"/>
  <c r="E34" i="1"/>
  <c r="E32" i="1"/>
  <c r="E30" i="1"/>
  <c r="E23" i="1"/>
  <c r="E21" i="1"/>
  <c r="E18" i="1"/>
  <c r="E15" i="1"/>
  <c r="E12" i="1"/>
  <c r="E10" i="1"/>
  <c r="E2" i="1"/>
  <c r="E2000" i="1"/>
  <c r="E1999" i="1"/>
  <c r="E1998" i="1"/>
  <c r="E1996" i="1"/>
  <c r="E1995" i="1"/>
  <c r="E1992" i="1"/>
  <c r="E1988" i="1"/>
  <c r="E1983" i="1"/>
  <c r="E1979" i="1"/>
  <c r="E1977" i="1"/>
  <c r="E1976" i="1"/>
  <c r="E1973" i="1"/>
  <c r="E1972" i="1"/>
  <c r="E1964" i="1"/>
  <c r="E1963" i="1"/>
  <c r="E1962" i="1"/>
  <c r="E1960" i="1"/>
  <c r="E1950" i="1"/>
  <c r="E1947" i="1"/>
  <c r="E1944" i="1"/>
  <c r="E1942" i="1"/>
  <c r="E1941" i="1"/>
  <c r="E1937" i="1"/>
  <c r="E1934" i="1"/>
  <c r="E1931" i="1"/>
  <c r="E1926" i="1"/>
  <c r="E1925" i="1"/>
  <c r="E1922" i="1"/>
  <c r="E1345" i="1"/>
  <c r="E1344" i="1"/>
  <c r="E1343" i="1"/>
  <c r="E1340" i="1"/>
  <c r="E1339" i="1"/>
  <c r="E1337" i="1"/>
  <c r="E1336" i="1"/>
  <c r="E1333" i="1"/>
  <c r="E1332" i="1"/>
  <c r="E1331" i="1"/>
  <c r="E1329" i="1"/>
  <c r="E1325" i="1"/>
  <c r="E1319" i="1"/>
  <c r="E1318" i="1"/>
  <c r="E1317" i="1"/>
  <c r="E1311" i="1"/>
  <c r="E1310" i="1"/>
  <c r="E1308" i="1"/>
  <c r="E1307" i="1"/>
  <c r="E1305" i="1"/>
  <c r="E1301" i="1"/>
  <c r="E1300" i="1"/>
  <c r="E1299" i="1"/>
  <c r="E1298" i="1"/>
  <c r="E1297" i="1"/>
  <c r="E1296" i="1"/>
  <c r="E1294" i="1"/>
  <c r="E1293" i="1"/>
  <c r="E1291" i="1"/>
  <c r="E1289" i="1"/>
  <c r="E1287" i="1"/>
  <c r="E1286" i="1"/>
  <c r="E1285" i="1"/>
  <c r="E1283" i="1"/>
  <c r="E1282" i="1"/>
  <c r="E1281" i="1"/>
  <c r="E1273" i="1"/>
  <c r="E1272" i="1"/>
  <c r="E1270" i="1"/>
  <c r="E1260" i="1"/>
  <c r="E1252" i="1"/>
  <c r="E1251" i="1"/>
  <c r="E672" i="1"/>
  <c r="E670" i="1"/>
  <c r="E668" i="1"/>
  <c r="E660" i="1"/>
  <c r="E659" i="1"/>
  <c r="E656" i="1"/>
  <c r="E655" i="1"/>
  <c r="E654" i="1"/>
  <c r="E653" i="1"/>
  <c r="E652" i="1"/>
  <c r="E648" i="1"/>
  <c r="E646" i="1"/>
  <c r="E639" i="1"/>
  <c r="E638" i="1"/>
  <c r="E637" i="1"/>
  <c r="E633" i="1"/>
  <c r="E630" i="1"/>
  <c r="E628" i="1"/>
  <c r="E626" i="1"/>
  <c r="E623" i="1"/>
  <c r="E616" i="1"/>
  <c r="E615" i="1"/>
  <c r="E610" i="1"/>
  <c r="E608" i="1"/>
  <c r="E606" i="1"/>
  <c r="E605" i="1"/>
  <c r="E604" i="1"/>
  <c r="E603" i="1"/>
  <c r="E602" i="1"/>
  <c r="E600" i="1"/>
  <c r="E599" i="1"/>
  <c r="E598" i="1"/>
  <c r="E595" i="1"/>
  <c r="E594" i="1"/>
  <c r="E587" i="1"/>
  <c r="E583" i="1"/>
  <c r="E582" i="1"/>
  <c r="E578" i="1"/>
  <c r="E1535" i="1"/>
  <c r="E1534" i="1"/>
  <c r="E1530" i="1"/>
  <c r="E1528" i="1"/>
  <c r="E1527" i="1"/>
  <c r="E1525" i="1"/>
  <c r="E1524" i="1"/>
  <c r="E1523" i="1"/>
  <c r="E1518" i="1"/>
  <c r="E1512" i="1"/>
  <c r="E1507" i="1"/>
  <c r="E1506" i="1"/>
  <c r="E1495" i="1"/>
  <c r="E1493" i="1"/>
  <c r="E1492" i="1"/>
  <c r="E1491" i="1"/>
  <c r="E1485" i="1"/>
  <c r="E1482" i="1"/>
  <c r="E1480" i="1"/>
  <c r="E1478" i="1"/>
  <c r="E1472" i="1"/>
  <c r="E1469" i="1"/>
  <c r="E1468" i="1"/>
  <c r="E1467" i="1"/>
  <c r="E1457" i="1"/>
  <c r="E1455" i="1"/>
  <c r="E1452" i="1"/>
  <c r="E1451" i="1"/>
  <c r="E1450" i="1"/>
  <c r="E1449" i="1"/>
  <c r="E1448" i="1"/>
  <c r="E1447" i="1"/>
  <c r="E864" i="1"/>
  <c r="E857" i="1"/>
  <c r="E852" i="1"/>
  <c r="E849" i="1"/>
  <c r="E848" i="1"/>
  <c r="E847" i="1"/>
  <c r="E842" i="1"/>
  <c r="E841" i="1"/>
  <c r="E839" i="1"/>
  <c r="E838" i="1"/>
  <c r="E831" i="1"/>
  <c r="E828" i="1"/>
  <c r="E823" i="1"/>
  <c r="E822" i="1"/>
  <c r="E821" i="1"/>
  <c r="E818" i="1"/>
  <c r="E816" i="1"/>
  <c r="E815" i="1"/>
  <c r="E814" i="1"/>
  <c r="E811" i="1"/>
  <c r="E810" i="1"/>
  <c r="E809" i="1"/>
  <c r="E806" i="1"/>
  <c r="E805" i="1"/>
  <c r="E804" i="1"/>
  <c r="E801" i="1"/>
  <c r="E800" i="1"/>
  <c r="E799" i="1"/>
  <c r="E797" i="1"/>
  <c r="E796" i="1"/>
  <c r="E792" i="1"/>
  <c r="E790" i="1"/>
  <c r="E782" i="1"/>
  <c r="E780" i="1"/>
  <c r="E777" i="1"/>
  <c r="E771" i="1"/>
  <c r="E770" i="1"/>
  <c r="E192" i="1"/>
  <c r="E190" i="1"/>
  <c r="E189" i="1"/>
  <c r="E186" i="1"/>
  <c r="E183" i="1"/>
  <c r="E179" i="1"/>
  <c r="E175" i="1"/>
  <c r="E171" i="1"/>
  <c r="E170" i="1"/>
  <c r="E166" i="1"/>
  <c r="E164" i="1"/>
  <c r="E163" i="1"/>
  <c r="E161" i="1"/>
  <c r="E158" i="1"/>
  <c r="E146" i="1"/>
  <c r="E143" i="1"/>
  <c r="E137" i="1"/>
  <c r="E135" i="1"/>
  <c r="E134" i="1"/>
  <c r="E131" i="1"/>
  <c r="E130" i="1"/>
  <c r="E128" i="1"/>
  <c r="E121" i="1"/>
  <c r="E120" i="1"/>
  <c r="E118" i="1"/>
  <c r="E114" i="1"/>
  <c r="E113" i="1"/>
  <c r="E111" i="1"/>
  <c r="E108" i="1"/>
  <c r="E107" i="1"/>
  <c r="E102" i="1"/>
  <c r="E101" i="1"/>
  <c r="E99" i="1"/>
  <c r="E98" i="1"/>
  <c r="E1631" i="1"/>
  <c r="E1628" i="1"/>
  <c r="E1626" i="1"/>
  <c r="E1621" i="1"/>
  <c r="E1619" i="1"/>
  <c r="E1618" i="1"/>
  <c r="E1617" i="1"/>
  <c r="E1616" i="1"/>
  <c r="E1614" i="1"/>
  <c r="E1613" i="1"/>
  <c r="E1611" i="1"/>
  <c r="E1609" i="1"/>
  <c r="E1608" i="1"/>
  <c r="E1606" i="1"/>
  <c r="E1605" i="1"/>
  <c r="E1603" i="1"/>
  <c r="E1601" i="1"/>
  <c r="E1600" i="1"/>
  <c r="E1598" i="1"/>
  <c r="E1596" i="1"/>
  <c r="E1590" i="1"/>
  <c r="E1588" i="1"/>
  <c r="E1582" i="1"/>
  <c r="E1580" i="1"/>
  <c r="E1576" i="1"/>
  <c r="E1574" i="1"/>
  <c r="E1569" i="1"/>
  <c r="E1568" i="1"/>
  <c r="E1567" i="1"/>
  <c r="E1565" i="1"/>
  <c r="E1564" i="1"/>
  <c r="E1560" i="1"/>
  <c r="E1559" i="1"/>
  <c r="E1556" i="1"/>
  <c r="E1553" i="1"/>
  <c r="E1552" i="1"/>
  <c r="E1551" i="1"/>
  <c r="E1548" i="1"/>
  <c r="E1546" i="1"/>
  <c r="E1539" i="1"/>
  <c r="E953" i="1"/>
  <c r="E952" i="1"/>
  <c r="E950" i="1"/>
  <c r="E949" i="1"/>
  <c r="E943" i="1"/>
  <c r="E942" i="1"/>
  <c r="E941" i="1"/>
  <c r="E938" i="1"/>
  <c r="E931" i="1"/>
  <c r="E927" i="1"/>
  <c r="E925" i="1"/>
  <c r="E923" i="1"/>
  <c r="E920" i="1"/>
  <c r="E915" i="1"/>
  <c r="E912" i="1"/>
  <c r="E911" i="1"/>
  <c r="E910" i="1"/>
  <c r="E909" i="1"/>
  <c r="E907" i="1"/>
  <c r="E905" i="1"/>
  <c r="E903" i="1"/>
  <c r="E900" i="1"/>
  <c r="E899" i="1"/>
  <c r="E895" i="1"/>
  <c r="E892" i="1"/>
  <c r="E889" i="1"/>
  <c r="E888" i="1"/>
  <c r="E886" i="1"/>
  <c r="E880" i="1"/>
  <c r="E873" i="1"/>
  <c r="E870" i="1"/>
  <c r="E869" i="1"/>
  <c r="E868" i="1"/>
  <c r="E289" i="1"/>
  <c r="E288" i="1"/>
  <c r="E286" i="1"/>
  <c r="E285" i="1"/>
  <c r="E280" i="1"/>
  <c r="E278" i="1"/>
  <c r="E277" i="1"/>
  <c r="E275" i="1"/>
  <c r="E271" i="1"/>
  <c r="E268" i="1"/>
  <c r="E267" i="1"/>
  <c r="E266" i="1"/>
  <c r="E264" i="1"/>
  <c r="E262" i="1"/>
  <c r="E260" i="1"/>
  <c r="E258" i="1"/>
  <c r="E255" i="1"/>
  <c r="E254" i="1"/>
  <c r="E249" i="1"/>
  <c r="E248" i="1"/>
  <c r="E241" i="1"/>
  <c r="E237" i="1"/>
  <c r="E235" i="1"/>
  <c r="E234" i="1"/>
  <c r="E233" i="1"/>
  <c r="E229" i="1"/>
  <c r="E228" i="1"/>
  <c r="E223" i="1"/>
  <c r="E221" i="1"/>
  <c r="E218" i="1"/>
  <c r="E217" i="1"/>
  <c r="E214" i="1"/>
  <c r="E210" i="1"/>
  <c r="E205" i="1"/>
  <c r="E204" i="1"/>
  <c r="E203" i="1"/>
  <c r="E201" i="1"/>
  <c r="E196" i="1"/>
  <c r="E194" i="1"/>
  <c r="E1916" i="1"/>
  <c r="D3345" i="26"/>
  <c r="D3337" i="26"/>
  <c r="D3329" i="26"/>
  <c r="D3321" i="26"/>
  <c r="D3313" i="26"/>
  <c r="D3305" i="26"/>
  <c r="D3297" i="26"/>
  <c r="D3289" i="26"/>
  <c r="D3281" i="26"/>
  <c r="D3273" i="26"/>
  <c r="D3265" i="26"/>
  <c r="D3257" i="26"/>
  <c r="D3249" i="26"/>
  <c r="D3241" i="26"/>
  <c r="D3233" i="26"/>
  <c r="D3225" i="26"/>
  <c r="D3217" i="26"/>
  <c r="D3209" i="26"/>
  <c r="D3201" i="26"/>
  <c r="D3193" i="26"/>
  <c r="D3185" i="26"/>
  <c r="D3177" i="26"/>
  <c r="D3169" i="26"/>
  <c r="D3161" i="26"/>
  <c r="D3153" i="26"/>
  <c r="D3145" i="26"/>
  <c r="D3137" i="26"/>
  <c r="D3129" i="26"/>
  <c r="D3121" i="26"/>
  <c r="D3113" i="26"/>
  <c r="D3105" i="26"/>
  <c r="D3097" i="26"/>
  <c r="D3089" i="26"/>
  <c r="D3081" i="26"/>
  <c r="D3073" i="26"/>
  <c r="D3065" i="26"/>
  <c r="D3057" i="26"/>
  <c r="D3049" i="26"/>
  <c r="D3041" i="26"/>
  <c r="D3033" i="26"/>
  <c r="D3025" i="26"/>
  <c r="D3017" i="26"/>
  <c r="D3009" i="26"/>
  <c r="D3001" i="26"/>
  <c r="D2993" i="26"/>
  <c r="D2985" i="26"/>
  <c r="D2977" i="26"/>
  <c r="D2969" i="26"/>
  <c r="D2961" i="26"/>
  <c r="D2953" i="26"/>
  <c r="D2945" i="26"/>
  <c r="D2937" i="26"/>
  <c r="D2929" i="26"/>
  <c r="D2921" i="26"/>
  <c r="D2913" i="26"/>
  <c r="D2905" i="26"/>
  <c r="D2897" i="26"/>
  <c r="D2889" i="26"/>
  <c r="D2881" i="26"/>
  <c r="D2873" i="26"/>
  <c r="D2865" i="26"/>
  <c r="D2857" i="26"/>
  <c r="D2849" i="26"/>
  <c r="D2841" i="26"/>
  <c r="D2833" i="26"/>
  <c r="D2825" i="26"/>
  <c r="D2817" i="26"/>
  <c r="D2809" i="26"/>
  <c r="D2801" i="26"/>
  <c r="D2793" i="26"/>
  <c r="D2785" i="26"/>
  <c r="D2777" i="26"/>
  <c r="D2769" i="26"/>
  <c r="D2761" i="26"/>
  <c r="D2753" i="26"/>
  <c r="D2745" i="26"/>
  <c r="D2737" i="26"/>
  <c r="D2729" i="26"/>
  <c r="D2721" i="26"/>
  <c r="D2713" i="26"/>
  <c r="D2705" i="26"/>
  <c r="D2697" i="26"/>
  <c r="D2689" i="26"/>
  <c r="D2681" i="26"/>
  <c r="D2673" i="26"/>
  <c r="D2665" i="26"/>
  <c r="D2657" i="26"/>
  <c r="D2649" i="26"/>
  <c r="D2641" i="26"/>
  <c r="D2633" i="26"/>
  <c r="D2625" i="26"/>
  <c r="D2617" i="26"/>
  <c r="D2609" i="26"/>
  <c r="D2601" i="26"/>
  <c r="D2593" i="26"/>
  <c r="D2585" i="26"/>
  <c r="D2577" i="26"/>
  <c r="D2569" i="26"/>
  <c r="D2561" i="26"/>
  <c r="D2553" i="26"/>
  <c r="D2545" i="26"/>
  <c r="D2537" i="26"/>
  <c r="D2529" i="26"/>
  <c r="D2521" i="26"/>
  <c r="D2513" i="26"/>
  <c r="D2505" i="26"/>
  <c r="D2497" i="26"/>
  <c r="D2489" i="26"/>
  <c r="D2481" i="26"/>
  <c r="D2473" i="26"/>
  <c r="D2465" i="26"/>
  <c r="D2457" i="26"/>
  <c r="D2449" i="26"/>
  <c r="D2441" i="26"/>
  <c r="D2433" i="26"/>
  <c r="D2425" i="26"/>
  <c r="D2417" i="26"/>
  <c r="D3344" i="26"/>
  <c r="D3336" i="26"/>
  <c r="D3328" i="26"/>
  <c r="D3320" i="26"/>
  <c r="D3312" i="26"/>
  <c r="D3304" i="26"/>
  <c r="D3296" i="26"/>
  <c r="D3288" i="26"/>
  <c r="D3280" i="26"/>
  <c r="D3272" i="26"/>
  <c r="D3264" i="26"/>
  <c r="D3256" i="26"/>
  <c r="D3248" i="26"/>
  <c r="D3240" i="26"/>
  <c r="D3232" i="26"/>
  <c r="D3224" i="26"/>
  <c r="D3216" i="26"/>
  <c r="D3208" i="26"/>
  <c r="D3200" i="26"/>
  <c r="D3192" i="26"/>
  <c r="D3184" i="26"/>
  <c r="D3176" i="26"/>
  <c r="D3168" i="26"/>
  <c r="D3160" i="26"/>
  <c r="D3152" i="26"/>
  <c r="D3144" i="26"/>
  <c r="D3136" i="26"/>
  <c r="D3128" i="26"/>
  <c r="D3120" i="26"/>
  <c r="D3112" i="26"/>
  <c r="D3104" i="26"/>
  <c r="D3096" i="26"/>
  <c r="D3088" i="26"/>
  <c r="D3080" i="26"/>
  <c r="D3072" i="26"/>
  <c r="D3064" i="26"/>
  <c r="D3056" i="26"/>
  <c r="D3048" i="26"/>
  <c r="D3040" i="26"/>
  <c r="D3032" i="26"/>
  <c r="D3024" i="26"/>
  <c r="D3016" i="26"/>
  <c r="D3008" i="26"/>
  <c r="D3000" i="26"/>
  <c r="D2992" i="26"/>
  <c r="D2984" i="26"/>
  <c r="D2976" i="26"/>
  <c r="D2968" i="26"/>
  <c r="D2960" i="26"/>
  <c r="D2952" i="26"/>
  <c r="D2944" i="26"/>
  <c r="D2936" i="26"/>
  <c r="D2928" i="26"/>
  <c r="D2920" i="26"/>
  <c r="D2912" i="26"/>
  <c r="D2904" i="26"/>
  <c r="D2896" i="26"/>
  <c r="D2888" i="26"/>
  <c r="D2880" i="26"/>
  <c r="D2872" i="26"/>
  <c r="D2864" i="26"/>
  <c r="D2856" i="26"/>
  <c r="D2848" i="26"/>
  <c r="D2840" i="26"/>
  <c r="D2832" i="26"/>
  <c r="D2824" i="26"/>
  <c r="D2816" i="26"/>
  <c r="D2808" i="26"/>
  <c r="D2800" i="26"/>
  <c r="D2792" i="26"/>
  <c r="D2784" i="26"/>
  <c r="D2776" i="26"/>
  <c r="D2768" i="26"/>
  <c r="D2760" i="26"/>
  <c r="D2752" i="26"/>
  <c r="D2744" i="26"/>
  <c r="D2736" i="26"/>
  <c r="D2728" i="26"/>
  <c r="D2720" i="26"/>
  <c r="D2712" i="26"/>
  <c r="D2704" i="26"/>
  <c r="D2696" i="26"/>
  <c r="D2688" i="26"/>
  <c r="D2680" i="26"/>
  <c r="D2672" i="26"/>
  <c r="D2664" i="26"/>
  <c r="D2656" i="26"/>
  <c r="D2648" i="26"/>
  <c r="D2640" i="26"/>
  <c r="D2632" i="26"/>
  <c r="D2624" i="26"/>
  <c r="D2616" i="26"/>
  <c r="D2608" i="26"/>
  <c r="D2600" i="26"/>
  <c r="D2592" i="26"/>
  <c r="D2584" i="26"/>
  <c r="D2576" i="26"/>
  <c r="D2568" i="26"/>
  <c r="D2560" i="26"/>
  <c r="D2552" i="26"/>
  <c r="D2544" i="26"/>
  <c r="D2536" i="26"/>
  <c r="D2528" i="26"/>
  <c r="D2520" i="26"/>
  <c r="D2512" i="26"/>
  <c r="D2504" i="26"/>
  <c r="D2496" i="26"/>
  <c r="D2488" i="26"/>
  <c r="D2480" i="26"/>
  <c r="D2472" i="26"/>
  <c r="D2464" i="26"/>
  <c r="D2456" i="26"/>
  <c r="D2448" i="26"/>
  <c r="D2440" i="26"/>
  <c r="D2432" i="26"/>
  <c r="D2424" i="26"/>
  <c r="D2416" i="26"/>
  <c r="D3343" i="26"/>
  <c r="D3335" i="26"/>
  <c r="D3327" i="26"/>
  <c r="D3319" i="26"/>
  <c r="D3311" i="26"/>
  <c r="D3303" i="26"/>
  <c r="D3295" i="26"/>
  <c r="D3287" i="26"/>
  <c r="D3279" i="26"/>
  <c r="D3271" i="26"/>
  <c r="D3263" i="26"/>
  <c r="D3255" i="26"/>
  <c r="D3247" i="26"/>
  <c r="D3239" i="26"/>
  <c r="D3231" i="26"/>
  <c r="D3223" i="26"/>
  <c r="D3215" i="26"/>
  <c r="D3207" i="26"/>
  <c r="D3199" i="26"/>
  <c r="D3191" i="26"/>
  <c r="D3183" i="26"/>
  <c r="D3175" i="26"/>
  <c r="D3167" i="26"/>
  <c r="D3159" i="26"/>
  <c r="D3151" i="26"/>
  <c r="D3143" i="26"/>
  <c r="D3135" i="26"/>
  <c r="D3127" i="26"/>
  <c r="D3119" i="26"/>
  <c r="D3111" i="26"/>
  <c r="D3103" i="26"/>
  <c r="D3095" i="26"/>
  <c r="D3087" i="26"/>
  <c r="D3079" i="26"/>
  <c r="D3071" i="26"/>
  <c r="D3063" i="26"/>
  <c r="D3055" i="26"/>
  <c r="D3047" i="26"/>
  <c r="D3039" i="26"/>
  <c r="D3031" i="26"/>
  <c r="D3023" i="26"/>
  <c r="D3015" i="26"/>
  <c r="D3007" i="26"/>
  <c r="D2999" i="26"/>
  <c r="D2991" i="26"/>
  <c r="D2983" i="26"/>
  <c r="D2975" i="26"/>
  <c r="D2967" i="26"/>
  <c r="D2959" i="26"/>
  <c r="D2951" i="26"/>
  <c r="D2943" i="26"/>
  <c r="D2935" i="26"/>
  <c r="D2927" i="26"/>
  <c r="D2919" i="26"/>
  <c r="D2911" i="26"/>
  <c r="D2903" i="26"/>
  <c r="D2895" i="26"/>
  <c r="D2887" i="26"/>
  <c r="D2879" i="26"/>
  <c r="D2871" i="26"/>
  <c r="D2863" i="26"/>
  <c r="D2855" i="26"/>
  <c r="D2847" i="26"/>
  <c r="D2839" i="26"/>
  <c r="D2831" i="26"/>
  <c r="D2823" i="26"/>
  <c r="D2815" i="26"/>
  <c r="D2807" i="26"/>
  <c r="D2799" i="26"/>
  <c r="D2791" i="26"/>
  <c r="D2783" i="26"/>
  <c r="D2775" i="26"/>
  <c r="D2767" i="26"/>
  <c r="D2759" i="26"/>
  <c r="D2751" i="26"/>
  <c r="D2743" i="26"/>
  <c r="D2735" i="26"/>
  <c r="D2727" i="26"/>
  <c r="D2719" i="26"/>
  <c r="D2711" i="26"/>
  <c r="D2703" i="26"/>
  <c r="D2695" i="26"/>
  <c r="D2687" i="26"/>
  <c r="D2679" i="26"/>
  <c r="D2671" i="26"/>
  <c r="D2663" i="26"/>
  <c r="D2655" i="26"/>
  <c r="D2647" i="26"/>
  <c r="D2639" i="26"/>
  <c r="D2631" i="26"/>
  <c r="D2623" i="26"/>
  <c r="D2615" i="26"/>
  <c r="D2607" i="26"/>
  <c r="D2599" i="26"/>
  <c r="D2591" i="26"/>
  <c r="D2583" i="26"/>
  <c r="D2575" i="26"/>
  <c r="D2567" i="26"/>
  <c r="D2559" i="26"/>
  <c r="D2551" i="26"/>
  <c r="D2543" i="26"/>
  <c r="D2535" i="26"/>
  <c r="D2527" i="26"/>
  <c r="D2519" i="26"/>
  <c r="D2511" i="26"/>
  <c r="D2503" i="26"/>
  <c r="D2495" i="26"/>
  <c r="D2487" i="26"/>
  <c r="D2479" i="26"/>
  <c r="D2471" i="26"/>
  <c r="D2463" i="26"/>
  <c r="D2455" i="26"/>
  <c r="D2447" i="26"/>
  <c r="D2439" i="26"/>
  <c r="D2431" i="26"/>
  <c r="D2423" i="26"/>
  <c r="D2415" i="26"/>
  <c r="D2407" i="26"/>
  <c r="D2399" i="26"/>
  <c r="D2391" i="26"/>
  <c r="D2383" i="26"/>
  <c r="D2375" i="26"/>
  <c r="D2367" i="26"/>
  <c r="D2359" i="26"/>
  <c r="D2351" i="26"/>
  <c r="D2343" i="26"/>
  <c r="D2335" i="26"/>
  <c r="D3342" i="26"/>
  <c r="D3334" i="26"/>
  <c r="D3326" i="26"/>
  <c r="D3318" i="26"/>
  <c r="D3310" i="26"/>
  <c r="D3302" i="26"/>
  <c r="D3294" i="26"/>
  <c r="D3286" i="26"/>
  <c r="D3278" i="26"/>
  <c r="D3270" i="26"/>
  <c r="D3262" i="26"/>
  <c r="D3254" i="26"/>
  <c r="D3246" i="26"/>
  <c r="D3238" i="26"/>
  <c r="D3230" i="26"/>
  <c r="D3222" i="26"/>
  <c r="D3214" i="26"/>
  <c r="D3206" i="26"/>
  <c r="D3198" i="26"/>
  <c r="D3190" i="26"/>
  <c r="D3182" i="26"/>
  <c r="D3174" i="26"/>
  <c r="D3166" i="26"/>
  <c r="D3158" i="26"/>
  <c r="D3150" i="26"/>
  <c r="D3142" i="26"/>
  <c r="D3134" i="26"/>
  <c r="D3126" i="26"/>
  <c r="D3118" i="26"/>
  <c r="D3110" i="26"/>
  <c r="D3102" i="26"/>
  <c r="D3094" i="26"/>
  <c r="D3086" i="26"/>
  <c r="D3078" i="26"/>
  <c r="D3070" i="26"/>
  <c r="D3062" i="26"/>
  <c r="D3054" i="26"/>
  <c r="D3046" i="26"/>
  <c r="D3038" i="26"/>
  <c r="D3030" i="26"/>
  <c r="D3022" i="26"/>
  <c r="D3014" i="26"/>
  <c r="D3006" i="26"/>
  <c r="D2998" i="26"/>
  <c r="D2990" i="26"/>
  <c r="D2982" i="26"/>
  <c r="D2974" i="26"/>
  <c r="D2966" i="26"/>
  <c r="D2958" i="26"/>
  <c r="D2950" i="26"/>
  <c r="D2942" i="26"/>
  <c r="D2934" i="26"/>
  <c r="D2926" i="26"/>
  <c r="D2918" i="26"/>
  <c r="D2910" i="26"/>
  <c r="D2902" i="26"/>
  <c r="D2894" i="26"/>
  <c r="D2886" i="26"/>
  <c r="D2878" i="26"/>
  <c r="D2870" i="26"/>
  <c r="D2862" i="26"/>
  <c r="D2854" i="26"/>
  <c r="D2846" i="26"/>
  <c r="D2838" i="26"/>
  <c r="D2830" i="26"/>
  <c r="D2822" i="26"/>
  <c r="D2814" i="26"/>
  <c r="D2806" i="26"/>
  <c r="D2798" i="26"/>
  <c r="D2790" i="26"/>
  <c r="D2782" i="26"/>
  <c r="D2774" i="26"/>
  <c r="D2766" i="26"/>
  <c r="D2758" i="26"/>
  <c r="D2750" i="26"/>
  <c r="D2742" i="26"/>
  <c r="D2734" i="26"/>
  <c r="D2726" i="26"/>
  <c r="D2718" i="26"/>
  <c r="D2710" i="26"/>
  <c r="D2702" i="26"/>
  <c r="D2694" i="26"/>
  <c r="D2686" i="26"/>
  <c r="D2678" i="26"/>
  <c r="D2670" i="26"/>
  <c r="D2662" i="26"/>
  <c r="D2654" i="26"/>
  <c r="D2646" i="26"/>
  <c r="D2638" i="26"/>
  <c r="D2630" i="26"/>
  <c r="D2622" i="26"/>
  <c r="D2614" i="26"/>
  <c r="D2606" i="26"/>
  <c r="D2598" i="26"/>
  <c r="D2590" i="26"/>
  <c r="D2582" i="26"/>
  <c r="D2574" i="26"/>
  <c r="D2566" i="26"/>
  <c r="D2558" i="26"/>
  <c r="D2550" i="26"/>
  <c r="D2542" i="26"/>
  <c r="D2534" i="26"/>
  <c r="D2526" i="26"/>
  <c r="D2518" i="26"/>
  <c r="D2510" i="26"/>
  <c r="D2502" i="26"/>
  <c r="D2494" i="26"/>
  <c r="D2486" i="26"/>
  <c r="D2478" i="26"/>
  <c r="D2470" i="26"/>
  <c r="D2462" i="26"/>
  <c r="D2454" i="26"/>
  <c r="D2446" i="26"/>
  <c r="D2438" i="26"/>
  <c r="D2430" i="26"/>
  <c r="D2422" i="26"/>
  <c r="D2414" i="26"/>
  <c r="D2406" i="26"/>
  <c r="D2398" i="26"/>
  <c r="D2390" i="26"/>
  <c r="D2382" i="26"/>
  <c r="D2374" i="26"/>
  <c r="D2366" i="26"/>
  <c r="D2358" i="26"/>
  <c r="D2350" i="26"/>
  <c r="D2342" i="26"/>
  <c r="D2334" i="26"/>
  <c r="D3341" i="26"/>
  <c r="D3333" i="26"/>
  <c r="D3325" i="26"/>
  <c r="D3317" i="26"/>
  <c r="D3309" i="26"/>
  <c r="D3301" i="26"/>
  <c r="D3293" i="26"/>
  <c r="D3285" i="26"/>
  <c r="D3277" i="26"/>
  <c r="D3269" i="26"/>
  <c r="D3261" i="26"/>
  <c r="D3253" i="26"/>
  <c r="D3245" i="26"/>
  <c r="D3237" i="26"/>
  <c r="D3229" i="26"/>
  <c r="D3221" i="26"/>
  <c r="D3213" i="26"/>
  <c r="D3205" i="26"/>
  <c r="D3197" i="26"/>
  <c r="D3189" i="26"/>
  <c r="D3181" i="26"/>
  <c r="D3173" i="26"/>
  <c r="D3165" i="26"/>
  <c r="D3157" i="26"/>
  <c r="D3149" i="26"/>
  <c r="D3141" i="26"/>
  <c r="D3133" i="26"/>
  <c r="D3125" i="26"/>
  <c r="D3117" i="26"/>
  <c r="D3109" i="26"/>
  <c r="D3101" i="26"/>
  <c r="D3093" i="26"/>
  <c r="D3085" i="26"/>
  <c r="D3077" i="26"/>
  <c r="D3069" i="26"/>
  <c r="D3061" i="26"/>
  <c r="D3053" i="26"/>
  <c r="D3045" i="26"/>
  <c r="D3037" i="26"/>
  <c r="D3029" i="26"/>
  <c r="D3021" i="26"/>
  <c r="D3013" i="26"/>
  <c r="D3005" i="26"/>
  <c r="D2997" i="26"/>
  <c r="D2989" i="26"/>
  <c r="D2981" i="26"/>
  <c r="D2973" i="26"/>
  <c r="D2965" i="26"/>
  <c r="D2957" i="26"/>
  <c r="D2949" i="26"/>
  <c r="D2941" i="26"/>
  <c r="D2933" i="26"/>
  <c r="D2925" i="26"/>
  <c r="D2917" i="26"/>
  <c r="D2909" i="26"/>
  <c r="D2901" i="26"/>
  <c r="D2893" i="26"/>
  <c r="D2885" i="26"/>
  <c r="D2877" i="26"/>
  <c r="D2869" i="26"/>
  <c r="D2861" i="26"/>
  <c r="D2853" i="26"/>
  <c r="D2845" i="26"/>
  <c r="D2837" i="26"/>
  <c r="D2829" i="26"/>
  <c r="D2821" i="26"/>
  <c r="D2813" i="26"/>
  <c r="D2805" i="26"/>
  <c r="D2797" i="26"/>
  <c r="D2789" i="26"/>
  <c r="D2781" i="26"/>
  <c r="D2773" i="26"/>
  <c r="D2765" i="26"/>
  <c r="D2757" i="26"/>
  <c r="D2749" i="26"/>
  <c r="D2741" i="26"/>
  <c r="D2733" i="26"/>
  <c r="D2725" i="26"/>
  <c r="D2717" i="26"/>
  <c r="D2709" i="26"/>
  <c r="D2701" i="26"/>
  <c r="D2693" i="26"/>
  <c r="D2685" i="26"/>
  <c r="D2677" i="26"/>
  <c r="D2669" i="26"/>
  <c r="D2661" i="26"/>
  <c r="D2653" i="26"/>
  <c r="D2645" i="26"/>
  <c r="D2637" i="26"/>
  <c r="D2629" i="26"/>
  <c r="D2621" i="26"/>
  <c r="D2613" i="26"/>
  <c r="D2605" i="26"/>
  <c r="D2597" i="26"/>
  <c r="D2589" i="26"/>
  <c r="D2581" i="26"/>
  <c r="D2573" i="26"/>
  <c r="D2565" i="26"/>
  <c r="D2557" i="26"/>
  <c r="D2549" i="26"/>
  <c r="D2541" i="26"/>
  <c r="D2533" i="26"/>
  <c r="D2525" i="26"/>
  <c r="D2517" i="26"/>
  <c r="D2509" i="26"/>
  <c r="D2501" i="26"/>
  <c r="D2493" i="26"/>
  <c r="D2485" i="26"/>
  <c r="D2477" i="26"/>
  <c r="D2469" i="26"/>
  <c r="D2461" i="26"/>
  <c r="D2453" i="26"/>
  <c r="D2445" i="26"/>
  <c r="D2437" i="26"/>
  <c r="D2429" i="26"/>
  <c r="D3340" i="26"/>
  <c r="D3322" i="26"/>
  <c r="D3299" i="26"/>
  <c r="D3276" i="26"/>
  <c r="D3258" i="26"/>
  <c r="D3235" i="26"/>
  <c r="D3212" i="26"/>
  <c r="D3194" i="26"/>
  <c r="D3171" i="26"/>
  <c r="D3148" i="26"/>
  <c r="D3130" i="26"/>
  <c r="D3107" i="26"/>
  <c r="D3084" i="26"/>
  <c r="D3066" i="26"/>
  <c r="D3043" i="26"/>
  <c r="D3020" i="26"/>
  <c r="D3002" i="26"/>
  <c r="D2979" i="26"/>
  <c r="D2956" i="26"/>
  <c r="D2938" i="26"/>
  <c r="D2915" i="26"/>
  <c r="D2892" i="26"/>
  <c r="D2874" i="26"/>
  <c r="D2851" i="26"/>
  <c r="D2828" i="26"/>
  <c r="D2810" i="26"/>
  <c r="D2787" i="26"/>
  <c r="D2764" i="26"/>
  <c r="D2746" i="26"/>
  <c r="D2723" i="26"/>
  <c r="D2700" i="26"/>
  <c r="D2682" i="26"/>
  <c r="D2659" i="26"/>
  <c r="D2636" i="26"/>
  <c r="D2618" i="26"/>
  <c r="D2595" i="26"/>
  <c r="D2572" i="26"/>
  <c r="D2554" i="26"/>
  <c r="D2531" i="26"/>
  <c r="D2508" i="26"/>
  <c r="D2490" i="26"/>
  <c r="D2467" i="26"/>
  <c r="D2444" i="26"/>
  <c r="D2426" i="26"/>
  <c r="D2410" i="26"/>
  <c r="D2400" i="26"/>
  <c r="D2388" i="26"/>
  <c r="D2378" i="26"/>
  <c r="D2368" i="26"/>
  <c r="D2356" i="26"/>
  <c r="D2346" i="26"/>
  <c r="D2336" i="26"/>
  <c r="D2326" i="26"/>
  <c r="D2318" i="26"/>
  <c r="D2310" i="26"/>
  <c r="D2302" i="26"/>
  <c r="D2294" i="26"/>
  <c r="D2286" i="26"/>
  <c r="D2278" i="26"/>
  <c r="D2270" i="26"/>
  <c r="D2262" i="26"/>
  <c r="D2254" i="26"/>
  <c r="D2246" i="26"/>
  <c r="D2238" i="26"/>
  <c r="D2230" i="26"/>
  <c r="D2222" i="26"/>
  <c r="D2214" i="26"/>
  <c r="D2206" i="26"/>
  <c r="D2198" i="26"/>
  <c r="D2190" i="26"/>
  <c r="D2182" i="26"/>
  <c r="D2174" i="26"/>
  <c r="D2166" i="26"/>
  <c r="D2158" i="26"/>
  <c r="D2150" i="26"/>
  <c r="D2142" i="26"/>
  <c r="D2134" i="26"/>
  <c r="D2126" i="26"/>
  <c r="D2118" i="26"/>
  <c r="D2110" i="26"/>
  <c r="D2102" i="26"/>
  <c r="D2094" i="26"/>
  <c r="D2086" i="26"/>
  <c r="D2078" i="26"/>
  <c r="D2070" i="26"/>
  <c r="D2062" i="26"/>
  <c r="D2054" i="26"/>
  <c r="D2046" i="26"/>
  <c r="D2038" i="26"/>
  <c r="D2030" i="26"/>
  <c r="D2022" i="26"/>
  <c r="D2014" i="26"/>
  <c r="D2006" i="26"/>
  <c r="D3266" i="26"/>
  <c r="D2169" i="26"/>
  <c r="D2025" i="26"/>
  <c r="D3339" i="26"/>
  <c r="D3316" i="26"/>
  <c r="D3298" i="26"/>
  <c r="D3275" i="26"/>
  <c r="D3252" i="26"/>
  <c r="D3234" i="26"/>
  <c r="D3211" i="26"/>
  <c r="D3188" i="26"/>
  <c r="D3170" i="26"/>
  <c r="D3147" i="26"/>
  <c r="D3124" i="26"/>
  <c r="D3106" i="26"/>
  <c r="D3083" i="26"/>
  <c r="D3060" i="26"/>
  <c r="D3042" i="26"/>
  <c r="D3019" i="26"/>
  <c r="D2996" i="26"/>
  <c r="D2978" i="26"/>
  <c r="D2955" i="26"/>
  <c r="D2932" i="26"/>
  <c r="D2914" i="26"/>
  <c r="D2891" i="26"/>
  <c r="D2868" i="26"/>
  <c r="D2850" i="26"/>
  <c r="D2827" i="26"/>
  <c r="D2804" i="26"/>
  <c r="D2786" i="26"/>
  <c r="D2763" i="26"/>
  <c r="D2740" i="26"/>
  <c r="D2722" i="26"/>
  <c r="D2699" i="26"/>
  <c r="D2676" i="26"/>
  <c r="D2658" i="26"/>
  <c r="D2635" i="26"/>
  <c r="D2612" i="26"/>
  <c r="D2594" i="26"/>
  <c r="D2571" i="26"/>
  <c r="D2548" i="26"/>
  <c r="D2530" i="26"/>
  <c r="D2507" i="26"/>
  <c r="D2484" i="26"/>
  <c r="D2466" i="26"/>
  <c r="D2443" i="26"/>
  <c r="D2421" i="26"/>
  <c r="D2409" i="26"/>
  <c r="D2397" i="26"/>
  <c r="D2387" i="26"/>
  <c r="D2377" i="26"/>
  <c r="D2365" i="26"/>
  <c r="D2355" i="26"/>
  <c r="D2345" i="26"/>
  <c r="D2333" i="26"/>
  <c r="D2325" i="26"/>
  <c r="D2317" i="26"/>
  <c r="D2309" i="26"/>
  <c r="D2301" i="26"/>
  <c r="D2293" i="26"/>
  <c r="D2285" i="26"/>
  <c r="D2277" i="26"/>
  <c r="D2269" i="26"/>
  <c r="D2261" i="26"/>
  <c r="D2253" i="26"/>
  <c r="D2245" i="26"/>
  <c r="D2237" i="26"/>
  <c r="D2229" i="26"/>
  <c r="D2221" i="26"/>
  <c r="D2213" i="26"/>
  <c r="D2205" i="26"/>
  <c r="D2197" i="26"/>
  <c r="D2189" i="26"/>
  <c r="D2181" i="26"/>
  <c r="D2173" i="26"/>
  <c r="D2165" i="26"/>
  <c r="D2157" i="26"/>
  <c r="D2149" i="26"/>
  <c r="D2141" i="26"/>
  <c r="D2133" i="26"/>
  <c r="D2125" i="26"/>
  <c r="D2117" i="26"/>
  <c r="D2109" i="26"/>
  <c r="D2101" i="26"/>
  <c r="D2093" i="26"/>
  <c r="D2085" i="26"/>
  <c r="D2077" i="26"/>
  <c r="D2069" i="26"/>
  <c r="D2061" i="26"/>
  <c r="D2053" i="26"/>
  <c r="D2045" i="26"/>
  <c r="D2037" i="26"/>
  <c r="D2029" i="26"/>
  <c r="D2021" i="26"/>
  <c r="D2013" i="26"/>
  <c r="D2005" i="26"/>
  <c r="D3307" i="26"/>
  <c r="D3202" i="26"/>
  <c r="D3115" i="26"/>
  <c r="D3074" i="26"/>
  <c r="D3010" i="26"/>
  <c r="D2964" i="26"/>
  <c r="D2923" i="26"/>
  <c r="D2859" i="26"/>
  <c r="D2795" i="26"/>
  <c r="D2772" i="26"/>
  <c r="D2708" i="26"/>
  <c r="D2690" i="26"/>
  <c r="D2626" i="26"/>
  <c r="D2580" i="26"/>
  <c r="D2516" i="26"/>
  <c r="D2475" i="26"/>
  <c r="D2413" i="26"/>
  <c r="D2393" i="26"/>
  <c r="D2361" i="26"/>
  <c r="D2349" i="26"/>
  <c r="D2321" i="26"/>
  <c r="D2289" i="26"/>
  <c r="D2273" i="26"/>
  <c r="D2249" i="26"/>
  <c r="D2225" i="26"/>
  <c r="D2209" i="26"/>
  <c r="D2185" i="26"/>
  <c r="D2153" i="26"/>
  <c r="D2129" i="26"/>
  <c r="D2113" i="26"/>
  <c r="D2089" i="26"/>
  <c r="D2065" i="26"/>
  <c r="D2049" i="26"/>
  <c r="D2017" i="26"/>
  <c r="D3338" i="26"/>
  <c r="D3315" i="26"/>
  <c r="D3292" i="26"/>
  <c r="D3274" i="26"/>
  <c r="D3251" i="26"/>
  <c r="D3228" i="26"/>
  <c r="D3210" i="26"/>
  <c r="D3187" i="26"/>
  <c r="D3164" i="26"/>
  <c r="D3146" i="26"/>
  <c r="D3123" i="26"/>
  <c r="D3100" i="26"/>
  <c r="D3082" i="26"/>
  <c r="D3059" i="26"/>
  <c r="D3036" i="26"/>
  <c r="D3018" i="26"/>
  <c r="D2995" i="26"/>
  <c r="D2972" i="26"/>
  <c r="D2954" i="26"/>
  <c r="D2931" i="26"/>
  <c r="D2908" i="26"/>
  <c r="D2890" i="26"/>
  <c r="D2867" i="26"/>
  <c r="D2844" i="26"/>
  <c r="D2826" i="26"/>
  <c r="D2803" i="26"/>
  <c r="D2780" i="26"/>
  <c r="D2762" i="26"/>
  <c r="D2739" i="26"/>
  <c r="D2716" i="26"/>
  <c r="D2698" i="26"/>
  <c r="D2675" i="26"/>
  <c r="D2652" i="26"/>
  <c r="D2634" i="26"/>
  <c r="D2611" i="26"/>
  <c r="D2588" i="26"/>
  <c r="D2570" i="26"/>
  <c r="D2547" i="26"/>
  <c r="D2524" i="26"/>
  <c r="D2506" i="26"/>
  <c r="D2483" i="26"/>
  <c r="D2460" i="26"/>
  <c r="D2442" i="26"/>
  <c r="D2420" i="26"/>
  <c r="D2408" i="26"/>
  <c r="D2396" i="26"/>
  <c r="D2386" i="26"/>
  <c r="D2376" i="26"/>
  <c r="D2364" i="26"/>
  <c r="D2354" i="26"/>
  <c r="D2344" i="26"/>
  <c r="D2332" i="26"/>
  <c r="D2324" i="26"/>
  <c r="D2316" i="26"/>
  <c r="D2308" i="26"/>
  <c r="D2300" i="26"/>
  <c r="D2292" i="26"/>
  <c r="D2284" i="26"/>
  <c r="D2276" i="26"/>
  <c r="D2268" i="26"/>
  <c r="D2260" i="26"/>
  <c r="D2252" i="26"/>
  <c r="D2244" i="26"/>
  <c r="D2236" i="26"/>
  <c r="D2228" i="26"/>
  <c r="D2220" i="26"/>
  <c r="D2212" i="26"/>
  <c r="D2204" i="26"/>
  <c r="D2196" i="26"/>
  <c r="D2188" i="26"/>
  <c r="D2180" i="26"/>
  <c r="D2172" i="26"/>
  <c r="D2164" i="26"/>
  <c r="D2156" i="26"/>
  <c r="D2148" i="26"/>
  <c r="D2140" i="26"/>
  <c r="D2132" i="26"/>
  <c r="D2124" i="26"/>
  <c r="D2116" i="26"/>
  <c r="D2108" i="26"/>
  <c r="D2100" i="26"/>
  <c r="D2092" i="26"/>
  <c r="D2084" i="26"/>
  <c r="D2076" i="26"/>
  <c r="D2068" i="26"/>
  <c r="D2060" i="26"/>
  <c r="D2052" i="26"/>
  <c r="D2044" i="26"/>
  <c r="D2036" i="26"/>
  <c r="D2028" i="26"/>
  <c r="D2020" i="26"/>
  <c r="D2012" i="26"/>
  <c r="D2004" i="26"/>
  <c r="D3284" i="26"/>
  <c r="D3220" i="26"/>
  <c r="D3179" i="26"/>
  <c r="D3138" i="26"/>
  <c r="D3051" i="26"/>
  <c r="D2987" i="26"/>
  <c r="D2900" i="26"/>
  <c r="D2836" i="26"/>
  <c r="D2754" i="26"/>
  <c r="D2644" i="26"/>
  <c r="D2562" i="26"/>
  <c r="D2452" i="26"/>
  <c r="D2381" i="26"/>
  <c r="D2329" i="26"/>
  <c r="D2305" i="26"/>
  <c r="D2281" i="26"/>
  <c r="D2257" i="26"/>
  <c r="D2233" i="26"/>
  <c r="D2201" i="26"/>
  <c r="D2177" i="26"/>
  <c r="D2145" i="26"/>
  <c r="D2105" i="26"/>
  <c r="D2073" i="26"/>
  <c r="D2041" i="26"/>
  <c r="D2009" i="26"/>
  <c r="D3332" i="26"/>
  <c r="D3314" i="26"/>
  <c r="D3291" i="26"/>
  <c r="D3268" i="26"/>
  <c r="D3250" i="26"/>
  <c r="D3227" i="26"/>
  <c r="D3204" i="26"/>
  <c r="D3186" i="26"/>
  <c r="D3163" i="26"/>
  <c r="D3140" i="26"/>
  <c r="D3122" i="26"/>
  <c r="D3099" i="26"/>
  <c r="D3076" i="26"/>
  <c r="D3058" i="26"/>
  <c r="D3035" i="26"/>
  <c r="D3012" i="26"/>
  <c r="D2994" i="26"/>
  <c r="D2971" i="26"/>
  <c r="D2948" i="26"/>
  <c r="D2930" i="26"/>
  <c r="D2907" i="26"/>
  <c r="D2884" i="26"/>
  <c r="D2866" i="26"/>
  <c r="D2843" i="26"/>
  <c r="D2820" i="26"/>
  <c r="D2802" i="26"/>
  <c r="D2779" i="26"/>
  <c r="D2756" i="26"/>
  <c r="D2738" i="26"/>
  <c r="D2715" i="26"/>
  <c r="D2692" i="26"/>
  <c r="D2674" i="26"/>
  <c r="D2651" i="26"/>
  <c r="D2628" i="26"/>
  <c r="D2610" i="26"/>
  <c r="D2587" i="26"/>
  <c r="D2564" i="26"/>
  <c r="D2546" i="26"/>
  <c r="D2523" i="26"/>
  <c r="D2500" i="26"/>
  <c r="D2482" i="26"/>
  <c r="D2459" i="26"/>
  <c r="D2436" i="26"/>
  <c r="D2419" i="26"/>
  <c r="D2405" i="26"/>
  <c r="D2395" i="26"/>
  <c r="D2385" i="26"/>
  <c r="D2373" i="26"/>
  <c r="D2363" i="26"/>
  <c r="D2353" i="26"/>
  <c r="D2341" i="26"/>
  <c r="D2331" i="26"/>
  <c r="D2323" i="26"/>
  <c r="D2315" i="26"/>
  <c r="D2307" i="26"/>
  <c r="D2299" i="26"/>
  <c r="D2291" i="26"/>
  <c r="D2283" i="26"/>
  <c r="D2275" i="26"/>
  <c r="D2267" i="26"/>
  <c r="D2259" i="26"/>
  <c r="D2251" i="26"/>
  <c r="D2243" i="26"/>
  <c r="D2235" i="26"/>
  <c r="D2227" i="26"/>
  <c r="D2219" i="26"/>
  <c r="D2211" i="26"/>
  <c r="D2203" i="26"/>
  <c r="D2195" i="26"/>
  <c r="D2187" i="26"/>
  <c r="D2179" i="26"/>
  <c r="D2171" i="26"/>
  <c r="D2163" i="26"/>
  <c r="D2155" i="26"/>
  <c r="D2147" i="26"/>
  <c r="D2139" i="26"/>
  <c r="D2131" i="26"/>
  <c r="D2123" i="26"/>
  <c r="D2115" i="26"/>
  <c r="D2107" i="26"/>
  <c r="D2099" i="26"/>
  <c r="D2091" i="26"/>
  <c r="D2083" i="26"/>
  <c r="D2075" i="26"/>
  <c r="D2067" i="26"/>
  <c r="D2059" i="26"/>
  <c r="D2051" i="26"/>
  <c r="D2043" i="26"/>
  <c r="D2035" i="26"/>
  <c r="D2027" i="26"/>
  <c r="D2019" i="26"/>
  <c r="D2011" i="26"/>
  <c r="D2003" i="26"/>
  <c r="D3330" i="26"/>
  <c r="D3156" i="26"/>
  <c r="D3092" i="26"/>
  <c r="D3028" i="26"/>
  <c r="D2946" i="26"/>
  <c r="D2882" i="26"/>
  <c r="D2818" i="26"/>
  <c r="D2731" i="26"/>
  <c r="D2667" i="26"/>
  <c r="D2603" i="26"/>
  <c r="D2539" i="26"/>
  <c r="D2498" i="26"/>
  <c r="D2434" i="26"/>
  <c r="D2403" i="26"/>
  <c r="D2371" i="26"/>
  <c r="D2339" i="26"/>
  <c r="D2313" i="26"/>
  <c r="D2297" i="26"/>
  <c r="D2265" i="26"/>
  <c r="D2241" i="26"/>
  <c r="D2217" i="26"/>
  <c r="D2193" i="26"/>
  <c r="D2161" i="26"/>
  <c r="D2137" i="26"/>
  <c r="D2121" i="26"/>
  <c r="D2097" i="26"/>
  <c r="D2081" i="26"/>
  <c r="D2057" i="26"/>
  <c r="D2033" i="26"/>
  <c r="D3331" i="26"/>
  <c r="D3308" i="26"/>
  <c r="D3290" i="26"/>
  <c r="D3267" i="26"/>
  <c r="D3244" i="26"/>
  <c r="D3226" i="26"/>
  <c r="D3203" i="26"/>
  <c r="D3180" i="26"/>
  <c r="D3162" i="26"/>
  <c r="D3139" i="26"/>
  <c r="D3116" i="26"/>
  <c r="D3098" i="26"/>
  <c r="D3075" i="26"/>
  <c r="D3052" i="26"/>
  <c r="D3034" i="26"/>
  <c r="D3011" i="26"/>
  <c r="D2988" i="26"/>
  <c r="D2970" i="26"/>
  <c r="D2947" i="26"/>
  <c r="D2924" i="26"/>
  <c r="D2906" i="26"/>
  <c r="D2883" i="26"/>
  <c r="D2860" i="26"/>
  <c r="D2842" i="26"/>
  <c r="D2819" i="26"/>
  <c r="D2796" i="26"/>
  <c r="D2778" i="26"/>
  <c r="D2755" i="26"/>
  <c r="D2732" i="26"/>
  <c r="D2714" i="26"/>
  <c r="D2691" i="26"/>
  <c r="D2668" i="26"/>
  <c r="D2650" i="26"/>
  <c r="D2627" i="26"/>
  <c r="D2604" i="26"/>
  <c r="D2586" i="26"/>
  <c r="D2563" i="26"/>
  <c r="D2540" i="26"/>
  <c r="D2522" i="26"/>
  <c r="D2499" i="26"/>
  <c r="D2476" i="26"/>
  <c r="D2458" i="26"/>
  <c r="D2435" i="26"/>
  <c r="D2418" i="26"/>
  <c r="D2404" i="26"/>
  <c r="D2394" i="26"/>
  <c r="D2384" i="26"/>
  <c r="D2372" i="26"/>
  <c r="D2362" i="26"/>
  <c r="D2352" i="26"/>
  <c r="D2340" i="26"/>
  <c r="D2330" i="26"/>
  <c r="D2322" i="26"/>
  <c r="D2314" i="26"/>
  <c r="D2306" i="26"/>
  <c r="D2298" i="26"/>
  <c r="D2290" i="26"/>
  <c r="D2282" i="26"/>
  <c r="D2274" i="26"/>
  <c r="D2266" i="26"/>
  <c r="D2258" i="26"/>
  <c r="D2250" i="26"/>
  <c r="D2242" i="26"/>
  <c r="D2234" i="26"/>
  <c r="D2226" i="26"/>
  <c r="D2218" i="26"/>
  <c r="D2210" i="26"/>
  <c r="D2202" i="26"/>
  <c r="D2194" i="26"/>
  <c r="D2186" i="26"/>
  <c r="D2178" i="26"/>
  <c r="D2170" i="26"/>
  <c r="D2162" i="26"/>
  <c r="D2154" i="26"/>
  <c r="D2146" i="26"/>
  <c r="D2138" i="26"/>
  <c r="D2130" i="26"/>
  <c r="D2122" i="26"/>
  <c r="D2114" i="26"/>
  <c r="D2106" i="26"/>
  <c r="D2098" i="26"/>
  <c r="D2090" i="26"/>
  <c r="D2082" i="26"/>
  <c r="D2074" i="26"/>
  <c r="D2066" i="26"/>
  <c r="D2058" i="26"/>
  <c r="D2050" i="26"/>
  <c r="D2042" i="26"/>
  <c r="D2034" i="26"/>
  <c r="D2026" i="26"/>
  <c r="D2018" i="26"/>
  <c r="D2010" i="26"/>
  <c r="D3324" i="26"/>
  <c r="D3243" i="26"/>
  <c r="D3172" i="26"/>
  <c r="D3090" i="26"/>
  <c r="D3003" i="26"/>
  <c r="D2916" i="26"/>
  <c r="D2834" i="26"/>
  <c r="D2747" i="26"/>
  <c r="D2660" i="26"/>
  <c r="D2578" i="26"/>
  <c r="D2491" i="26"/>
  <c r="D2411" i="26"/>
  <c r="D2369" i="26"/>
  <c r="D2327" i="26"/>
  <c r="D2295" i="26"/>
  <c r="D2263" i="26"/>
  <c r="D2231" i="26"/>
  <c r="D2199" i="26"/>
  <c r="D2167" i="26"/>
  <c r="D2135" i="26"/>
  <c r="D2103" i="26"/>
  <c r="D2071" i="26"/>
  <c r="D2039" i="26"/>
  <c r="D2007" i="26"/>
  <c r="D3026" i="26"/>
  <c r="D2835" i="26"/>
  <c r="D3323" i="26"/>
  <c r="D3242" i="26"/>
  <c r="D3155" i="26"/>
  <c r="D3068" i="26"/>
  <c r="D2986" i="26"/>
  <c r="D2899" i="26"/>
  <c r="D2812" i="26"/>
  <c r="D2730" i="26"/>
  <c r="D2643" i="26"/>
  <c r="D2556" i="26"/>
  <c r="D2474" i="26"/>
  <c r="D2402" i="26"/>
  <c r="D2360" i="26"/>
  <c r="D2320" i="26"/>
  <c r="D2288" i="26"/>
  <c r="D2256" i="26"/>
  <c r="D2224" i="26"/>
  <c r="D2192" i="26"/>
  <c r="D2160" i="26"/>
  <c r="D2128" i="26"/>
  <c r="D2096" i="26"/>
  <c r="D2064" i="26"/>
  <c r="D2032" i="26"/>
  <c r="D3196" i="26"/>
  <c r="D2939" i="26"/>
  <c r="D3004" i="26"/>
  <c r="D3306" i="26"/>
  <c r="D3236" i="26"/>
  <c r="D3154" i="26"/>
  <c r="D3067" i="26"/>
  <c r="D2980" i="26"/>
  <c r="D2898" i="26"/>
  <c r="D2811" i="26"/>
  <c r="D2724" i="26"/>
  <c r="D2642" i="26"/>
  <c r="D2555" i="26"/>
  <c r="D2468" i="26"/>
  <c r="D2401" i="26"/>
  <c r="D2357" i="26"/>
  <c r="D2319" i="26"/>
  <c r="D2287" i="26"/>
  <c r="D2255" i="26"/>
  <c r="D2223" i="26"/>
  <c r="D2191" i="26"/>
  <c r="D2159" i="26"/>
  <c r="D2127" i="26"/>
  <c r="D2095" i="26"/>
  <c r="D2063" i="26"/>
  <c r="D2031" i="26"/>
  <c r="D3114" i="26"/>
  <c r="D3195" i="26"/>
  <c r="D3178" i="26"/>
  <c r="D2748" i="26"/>
  <c r="D2666" i="26"/>
  <c r="D2492" i="26"/>
  <c r="D2370" i="26"/>
  <c r="D2264" i="26"/>
  <c r="D2200" i="26"/>
  <c r="D2136" i="26"/>
  <c r="D2072" i="26"/>
  <c r="D2008" i="26"/>
  <c r="D3300" i="26"/>
  <c r="D3219" i="26"/>
  <c r="D3132" i="26"/>
  <c r="D3050" i="26"/>
  <c r="D2963" i="26"/>
  <c r="D2876" i="26"/>
  <c r="D2794" i="26"/>
  <c r="D2707" i="26"/>
  <c r="D2620" i="26"/>
  <c r="D2538" i="26"/>
  <c r="D2451" i="26"/>
  <c r="D2392" i="26"/>
  <c r="D2348" i="26"/>
  <c r="D2312" i="26"/>
  <c r="D2280" i="26"/>
  <c r="D2248" i="26"/>
  <c r="D2216" i="26"/>
  <c r="D2184" i="26"/>
  <c r="D2152" i="26"/>
  <c r="D2120" i="26"/>
  <c r="D2088" i="26"/>
  <c r="D2056" i="26"/>
  <c r="D2024" i="26"/>
  <c r="D3282" i="26"/>
  <c r="D3108" i="26"/>
  <c r="D3091" i="26"/>
  <c r="D3283" i="26"/>
  <c r="D3218" i="26"/>
  <c r="D3131" i="26"/>
  <c r="D3044" i="26"/>
  <c r="D2962" i="26"/>
  <c r="D2875" i="26"/>
  <c r="D2788" i="26"/>
  <c r="D2706" i="26"/>
  <c r="D2619" i="26"/>
  <c r="D2532" i="26"/>
  <c r="D2450" i="26"/>
  <c r="D2389" i="26"/>
  <c r="D2347" i="26"/>
  <c r="D2311" i="26"/>
  <c r="D2279" i="26"/>
  <c r="D2247" i="26"/>
  <c r="D2215" i="26"/>
  <c r="D2183" i="26"/>
  <c r="D2151" i="26"/>
  <c r="D2119" i="26"/>
  <c r="D2087" i="26"/>
  <c r="D2055" i="26"/>
  <c r="D2023" i="26"/>
  <c r="D2852" i="26"/>
  <c r="D2922" i="26"/>
  <c r="D3027" i="26"/>
  <c r="D2940" i="26"/>
  <c r="D2858" i="26"/>
  <c r="D2771" i="26"/>
  <c r="D2684" i="26"/>
  <c r="D2602" i="26"/>
  <c r="D2515" i="26"/>
  <c r="D2428" i="26"/>
  <c r="D2380" i="26"/>
  <c r="D2338" i="26"/>
  <c r="D2304" i="26"/>
  <c r="D2272" i="26"/>
  <c r="D2240" i="26"/>
  <c r="D2208" i="26"/>
  <c r="D2176" i="26"/>
  <c r="D2144" i="26"/>
  <c r="D2112" i="26"/>
  <c r="D2080" i="26"/>
  <c r="D2048" i="26"/>
  <c r="D2016" i="26"/>
  <c r="D3260" i="26"/>
  <c r="D2770" i="26"/>
  <c r="D2683" i="26"/>
  <c r="D2596" i="26"/>
  <c r="D2514" i="26"/>
  <c r="D2427" i="26"/>
  <c r="D2379" i="26"/>
  <c r="D2337" i="26"/>
  <c r="D2303" i="26"/>
  <c r="D2271" i="26"/>
  <c r="D2239" i="26"/>
  <c r="D2207" i="26"/>
  <c r="D2175" i="26"/>
  <c r="D2143" i="26"/>
  <c r="D2111" i="26"/>
  <c r="D2079" i="26"/>
  <c r="D2047" i="26"/>
  <c r="D2015" i="26"/>
  <c r="D3259" i="26"/>
  <c r="D2579" i="26"/>
  <c r="D2412" i="26"/>
  <c r="D2328" i="26"/>
  <c r="D2296" i="26"/>
  <c r="D2232" i="26"/>
  <c r="D2168" i="26"/>
  <c r="D2104" i="26"/>
  <c r="D2040" i="26"/>
  <c r="D2002" i="26"/>
  <c r="C2006" i="26"/>
  <c r="C2014" i="26"/>
  <c r="C2022" i="26"/>
  <c r="C2030" i="26"/>
  <c r="C2038" i="26"/>
  <c r="C2046" i="26"/>
  <c r="C2054" i="26"/>
  <c r="C2062" i="26"/>
  <c r="C2070" i="26"/>
  <c r="C2078" i="26"/>
  <c r="C2086" i="26"/>
  <c r="C2094" i="26"/>
  <c r="C2102" i="26"/>
  <c r="C2110" i="26"/>
  <c r="C2118" i="26"/>
  <c r="C2126" i="26"/>
  <c r="C2134" i="26"/>
  <c r="C2142" i="26"/>
  <c r="C2150" i="26"/>
  <c r="C2158" i="26"/>
  <c r="C2166" i="26"/>
  <c r="C2174" i="26"/>
  <c r="C2182" i="26"/>
  <c r="C2190" i="26"/>
  <c r="C2198" i="26"/>
  <c r="C2206" i="26"/>
  <c r="C2214" i="26"/>
  <c r="C2007" i="26"/>
  <c r="C2015" i="26"/>
  <c r="C2023" i="26"/>
  <c r="C2031" i="26"/>
  <c r="C2039" i="26"/>
  <c r="C2047" i="26"/>
  <c r="C2055" i="26"/>
  <c r="C2063" i="26"/>
  <c r="C2071" i="26"/>
  <c r="C2079" i="26"/>
  <c r="C2087" i="26"/>
  <c r="C2095" i="26"/>
  <c r="C2103" i="26"/>
  <c r="C2111" i="26"/>
  <c r="C2119" i="26"/>
  <c r="C2127" i="26"/>
  <c r="C2135" i="26"/>
  <c r="C2143" i="26"/>
  <c r="C2151" i="26"/>
  <c r="C2159" i="26"/>
  <c r="C2167" i="26"/>
  <c r="C2175" i="26"/>
  <c r="C2183" i="26"/>
  <c r="C2191" i="26"/>
  <c r="C2199" i="26"/>
  <c r="C2207" i="26"/>
  <c r="C2008" i="26"/>
  <c r="C2016" i="26"/>
  <c r="C2024" i="26"/>
  <c r="C2032" i="26"/>
  <c r="C2040" i="26"/>
  <c r="C2048" i="26"/>
  <c r="C2056" i="26"/>
  <c r="C2064" i="26"/>
  <c r="C2072" i="26"/>
  <c r="C2080" i="26"/>
  <c r="C2088" i="26"/>
  <c r="C2096" i="26"/>
  <c r="C2104" i="26"/>
  <c r="C2112" i="26"/>
  <c r="C2120" i="26"/>
  <c r="C2128" i="26"/>
  <c r="C2136" i="26"/>
  <c r="C2144" i="26"/>
  <c r="C2152" i="26"/>
  <c r="C2160" i="26"/>
  <c r="C2168" i="26"/>
  <c r="C2176" i="26"/>
  <c r="C2184" i="26"/>
  <c r="C2192" i="26"/>
  <c r="C2200" i="26"/>
  <c r="C2208" i="26"/>
  <c r="C2009" i="26"/>
  <c r="C2017" i="26"/>
  <c r="C2025" i="26"/>
  <c r="C2033" i="26"/>
  <c r="C2041" i="26"/>
  <c r="C2049" i="26"/>
  <c r="C2057" i="26"/>
  <c r="C2065" i="26"/>
  <c r="C2073" i="26"/>
  <c r="C2081" i="26"/>
  <c r="C2089" i="26"/>
  <c r="C2097" i="26"/>
  <c r="C2105" i="26"/>
  <c r="C2113" i="26"/>
  <c r="C2121" i="26"/>
  <c r="C2129" i="26"/>
  <c r="C2137" i="26"/>
  <c r="C2145" i="26"/>
  <c r="C2153" i="26"/>
  <c r="C2161" i="26"/>
  <c r="C2169" i="26"/>
  <c r="C2177" i="26"/>
  <c r="C2185" i="26"/>
  <c r="C2193" i="26"/>
  <c r="C2201" i="26"/>
  <c r="C2002" i="26"/>
  <c r="C2010" i="26"/>
  <c r="C2018" i="26"/>
  <c r="C2026" i="26"/>
  <c r="C2034" i="26"/>
  <c r="C2042" i="26"/>
  <c r="C2050" i="26"/>
  <c r="C2058" i="26"/>
  <c r="C2066" i="26"/>
  <c r="C2074" i="26"/>
  <c r="C2082" i="26"/>
  <c r="C2090" i="26"/>
  <c r="C2098" i="26"/>
  <c r="C2106" i="26"/>
  <c r="C2114" i="26"/>
  <c r="C2122" i="26"/>
  <c r="C2130" i="26"/>
  <c r="C2138" i="26"/>
  <c r="C2146" i="26"/>
  <c r="C2154" i="26"/>
  <c r="C2162" i="26"/>
  <c r="C2170" i="26"/>
  <c r="C2178" i="26"/>
  <c r="C2186" i="26"/>
  <c r="C2194" i="26"/>
  <c r="C2202" i="26"/>
  <c r="C2012" i="26"/>
  <c r="C2035" i="26"/>
  <c r="C2053" i="26"/>
  <c r="C2076" i="26"/>
  <c r="C2099" i="26"/>
  <c r="C2117" i="26"/>
  <c r="C2140" i="26"/>
  <c r="C2163" i="26"/>
  <c r="C2181" i="26"/>
  <c r="C2204" i="26"/>
  <c r="C2216" i="26"/>
  <c r="C2224" i="26"/>
  <c r="C2232" i="26"/>
  <c r="C2240" i="26"/>
  <c r="C2248" i="26"/>
  <c r="C2256" i="26"/>
  <c r="C2264" i="26"/>
  <c r="C2272" i="26"/>
  <c r="C2280" i="26"/>
  <c r="C2288" i="26"/>
  <c r="C2296" i="26"/>
  <c r="C2304" i="26"/>
  <c r="C2312" i="26"/>
  <c r="C2320" i="26"/>
  <c r="C2328" i="26"/>
  <c r="C2336" i="26"/>
  <c r="C2344" i="26"/>
  <c r="C2352" i="26"/>
  <c r="C2360" i="26"/>
  <c r="C2368" i="26"/>
  <c r="C2376" i="26"/>
  <c r="C2384" i="26"/>
  <c r="C2392" i="26"/>
  <c r="C2400" i="26"/>
  <c r="C2408" i="26"/>
  <c r="C2416" i="26"/>
  <c r="C2424" i="26"/>
  <c r="C2432" i="26"/>
  <c r="C2440" i="26"/>
  <c r="C2448" i="26"/>
  <c r="C2456" i="26"/>
  <c r="C2464" i="26"/>
  <c r="C2472" i="26"/>
  <c r="C2480" i="26"/>
  <c r="C2488" i="26"/>
  <c r="C2496" i="26"/>
  <c r="C2504" i="26"/>
  <c r="C2512" i="26"/>
  <c r="C2520" i="26"/>
  <c r="C2528" i="26"/>
  <c r="C2536" i="26"/>
  <c r="C2544" i="26"/>
  <c r="C2552" i="26"/>
  <c r="C2560" i="26"/>
  <c r="C2568" i="26"/>
  <c r="C2576" i="26"/>
  <c r="C2584" i="26"/>
  <c r="C2592" i="26"/>
  <c r="C2600" i="26"/>
  <c r="C2608" i="26"/>
  <c r="C2616" i="26"/>
  <c r="C2624" i="26"/>
  <c r="C2632" i="26"/>
  <c r="C2085" i="26"/>
  <c r="C2195" i="26"/>
  <c r="C2236" i="26"/>
  <c r="C2260" i="26"/>
  <c r="C2284" i="26"/>
  <c r="C2308" i="26"/>
  <c r="C2332" i="26"/>
  <c r="C2356" i="26"/>
  <c r="C2380" i="26"/>
  <c r="C2396" i="26"/>
  <c r="C2420" i="26"/>
  <c r="C2452" i="26"/>
  <c r="C2468" i="26"/>
  <c r="C2500" i="26"/>
  <c r="C2524" i="26"/>
  <c r="C2548" i="26"/>
  <c r="C2580" i="26"/>
  <c r="C2604" i="26"/>
  <c r="C2013" i="26"/>
  <c r="C2036" i="26"/>
  <c r="C2059" i="26"/>
  <c r="C2077" i="26"/>
  <c r="C2100" i="26"/>
  <c r="C2123" i="26"/>
  <c r="C2141" i="26"/>
  <c r="C2164" i="26"/>
  <c r="C2187" i="26"/>
  <c r="C2205" i="26"/>
  <c r="C2217" i="26"/>
  <c r="C2225" i="26"/>
  <c r="C2233" i="26"/>
  <c r="C2241" i="26"/>
  <c r="C2249" i="26"/>
  <c r="C2257" i="26"/>
  <c r="C2265" i="26"/>
  <c r="C2273" i="26"/>
  <c r="C2281" i="26"/>
  <c r="C2289" i="26"/>
  <c r="C2297" i="26"/>
  <c r="C2305" i="26"/>
  <c r="C2313" i="26"/>
  <c r="C2321" i="26"/>
  <c r="C2329" i="26"/>
  <c r="C2337" i="26"/>
  <c r="C2345" i="26"/>
  <c r="C2353" i="26"/>
  <c r="C2361" i="26"/>
  <c r="C2369" i="26"/>
  <c r="C2377" i="26"/>
  <c r="C2385" i="26"/>
  <c r="C2393" i="26"/>
  <c r="C2401" i="26"/>
  <c r="C2409" i="26"/>
  <c r="C2417" i="26"/>
  <c r="C2425" i="26"/>
  <c r="C2433" i="26"/>
  <c r="C2441" i="26"/>
  <c r="C2449" i="26"/>
  <c r="C2457" i="26"/>
  <c r="C2465" i="26"/>
  <c r="C2473" i="26"/>
  <c r="C2481" i="26"/>
  <c r="C2489" i="26"/>
  <c r="C2497" i="26"/>
  <c r="C2505" i="26"/>
  <c r="C2513" i="26"/>
  <c r="C2521" i="26"/>
  <c r="C2529" i="26"/>
  <c r="C2537" i="26"/>
  <c r="C2545" i="26"/>
  <c r="C2553" i="26"/>
  <c r="C2561" i="26"/>
  <c r="C2569" i="26"/>
  <c r="C2577" i="26"/>
  <c r="C2585" i="26"/>
  <c r="C2593" i="26"/>
  <c r="C2601" i="26"/>
  <c r="C2609" i="26"/>
  <c r="C2617" i="26"/>
  <c r="C2625" i="26"/>
  <c r="C2633" i="26"/>
  <c r="C2003" i="26"/>
  <c r="C2044" i="26"/>
  <c r="C2131" i="26"/>
  <c r="C2492" i="26"/>
  <c r="C2572" i="26"/>
  <c r="C2628" i="26"/>
  <c r="C2019" i="26"/>
  <c r="C2037" i="26"/>
  <c r="C2060" i="26"/>
  <c r="C2083" i="26"/>
  <c r="C2101" i="26"/>
  <c r="C2124" i="26"/>
  <c r="C2147" i="26"/>
  <c r="C2165" i="26"/>
  <c r="C2188" i="26"/>
  <c r="C2209" i="26"/>
  <c r="C2218" i="26"/>
  <c r="C2226" i="26"/>
  <c r="C2234" i="26"/>
  <c r="C2242" i="26"/>
  <c r="C2250" i="26"/>
  <c r="C2258" i="26"/>
  <c r="C2266" i="26"/>
  <c r="C2274" i="26"/>
  <c r="C2282" i="26"/>
  <c r="C2290" i="26"/>
  <c r="C2298" i="26"/>
  <c r="C2306" i="26"/>
  <c r="C2314" i="26"/>
  <c r="C2322" i="26"/>
  <c r="C2330" i="26"/>
  <c r="C2338" i="26"/>
  <c r="C2346" i="26"/>
  <c r="C2354" i="26"/>
  <c r="C2362" i="26"/>
  <c r="C2370" i="26"/>
  <c r="C2378" i="26"/>
  <c r="C2386" i="26"/>
  <c r="C2394" i="26"/>
  <c r="C2402" i="26"/>
  <c r="C2410" i="26"/>
  <c r="C2418" i="26"/>
  <c r="C2426" i="26"/>
  <c r="C2434" i="26"/>
  <c r="C2442" i="26"/>
  <c r="C2450" i="26"/>
  <c r="C2458" i="26"/>
  <c r="C2466" i="26"/>
  <c r="C2474" i="26"/>
  <c r="C2482" i="26"/>
  <c r="C2490" i="26"/>
  <c r="C2498" i="26"/>
  <c r="C2506" i="26"/>
  <c r="C2514" i="26"/>
  <c r="C2522" i="26"/>
  <c r="C2530" i="26"/>
  <c r="C2538" i="26"/>
  <c r="C2546" i="26"/>
  <c r="C2554" i="26"/>
  <c r="C2562" i="26"/>
  <c r="C2570" i="26"/>
  <c r="C2578" i="26"/>
  <c r="C2586" i="26"/>
  <c r="C2594" i="26"/>
  <c r="C2602" i="26"/>
  <c r="C2610" i="26"/>
  <c r="C2618" i="26"/>
  <c r="C2626" i="26"/>
  <c r="C2067" i="26"/>
  <c r="C2172" i="26"/>
  <c r="C2228" i="26"/>
  <c r="C2252" i="26"/>
  <c r="C2276" i="26"/>
  <c r="C2300" i="26"/>
  <c r="C2324" i="26"/>
  <c r="C2348" i="26"/>
  <c r="C2372" i="26"/>
  <c r="C2404" i="26"/>
  <c r="C2428" i="26"/>
  <c r="C2444" i="26"/>
  <c r="C2476" i="26"/>
  <c r="C2508" i="26"/>
  <c r="C2532" i="26"/>
  <c r="C2556" i="26"/>
  <c r="C2588" i="26"/>
  <c r="C2620" i="26"/>
  <c r="C2020" i="26"/>
  <c r="C2043" i="26"/>
  <c r="C2061" i="26"/>
  <c r="C2084" i="26"/>
  <c r="C2107" i="26"/>
  <c r="C2125" i="26"/>
  <c r="C2148" i="26"/>
  <c r="C2171" i="26"/>
  <c r="C2189" i="26"/>
  <c r="C2210" i="26"/>
  <c r="C2219" i="26"/>
  <c r="C2227" i="26"/>
  <c r="C2235" i="26"/>
  <c r="C2243" i="26"/>
  <c r="C2251" i="26"/>
  <c r="C2259" i="26"/>
  <c r="C2267" i="26"/>
  <c r="C2275" i="26"/>
  <c r="C2283" i="26"/>
  <c r="C2291" i="26"/>
  <c r="C2299" i="26"/>
  <c r="C2307" i="26"/>
  <c r="C2315" i="26"/>
  <c r="C2323" i="26"/>
  <c r="C2331" i="26"/>
  <c r="C2339" i="26"/>
  <c r="C2347" i="26"/>
  <c r="C2355" i="26"/>
  <c r="C2363" i="26"/>
  <c r="C2371" i="26"/>
  <c r="C2379" i="26"/>
  <c r="C2387" i="26"/>
  <c r="C2395" i="26"/>
  <c r="C2403" i="26"/>
  <c r="C2411" i="26"/>
  <c r="C2419" i="26"/>
  <c r="C2427" i="26"/>
  <c r="C2435" i="26"/>
  <c r="C2443" i="26"/>
  <c r="C2451" i="26"/>
  <c r="C2459" i="26"/>
  <c r="C2467" i="26"/>
  <c r="C2475" i="26"/>
  <c r="C2483" i="26"/>
  <c r="C2491" i="26"/>
  <c r="C2499" i="26"/>
  <c r="C2507" i="26"/>
  <c r="C2515" i="26"/>
  <c r="C2523" i="26"/>
  <c r="C2531" i="26"/>
  <c r="C2539" i="26"/>
  <c r="C2547" i="26"/>
  <c r="C2555" i="26"/>
  <c r="C2563" i="26"/>
  <c r="C2571" i="26"/>
  <c r="C2579" i="26"/>
  <c r="C2587" i="26"/>
  <c r="C2595" i="26"/>
  <c r="C2603" i="26"/>
  <c r="C2611" i="26"/>
  <c r="C2619" i="26"/>
  <c r="C2627" i="26"/>
  <c r="C2021" i="26"/>
  <c r="C2108" i="26"/>
  <c r="C2149" i="26"/>
  <c r="C2211" i="26"/>
  <c r="C2220" i="26"/>
  <c r="C2244" i="26"/>
  <c r="C2268" i="26"/>
  <c r="C2292" i="26"/>
  <c r="C2316" i="26"/>
  <c r="C2340" i="26"/>
  <c r="C2364" i="26"/>
  <c r="C2388" i="26"/>
  <c r="C2412" i="26"/>
  <c r="C2436" i="26"/>
  <c r="C2460" i="26"/>
  <c r="C2484" i="26"/>
  <c r="C2516" i="26"/>
  <c r="C2540" i="26"/>
  <c r="C2564" i="26"/>
  <c r="C2596" i="26"/>
  <c r="C2612" i="26"/>
  <c r="C2004" i="26"/>
  <c r="C2027" i="26"/>
  <c r="C2045" i="26"/>
  <c r="C2068" i="26"/>
  <c r="C2091" i="26"/>
  <c r="C2109" i="26"/>
  <c r="C2132" i="26"/>
  <c r="C2155" i="26"/>
  <c r="C2173" i="26"/>
  <c r="C2196" i="26"/>
  <c r="C2212" i="26"/>
  <c r="C2221" i="26"/>
  <c r="C2229" i="26"/>
  <c r="C2237" i="26"/>
  <c r="C2245" i="26"/>
  <c r="C2253" i="26"/>
  <c r="C2261" i="26"/>
  <c r="C2269" i="26"/>
  <c r="C2277" i="26"/>
  <c r="C2285" i="26"/>
  <c r="C2293" i="26"/>
  <c r="C2301" i="26"/>
  <c r="C2309" i="26"/>
  <c r="C2317" i="26"/>
  <c r="C2325" i="26"/>
  <c r="C2333" i="26"/>
  <c r="C2341" i="26"/>
  <c r="C2349" i="26"/>
  <c r="C2357" i="26"/>
  <c r="C2365" i="26"/>
  <c r="C2373" i="26"/>
  <c r="C2381" i="26"/>
  <c r="C2389" i="26"/>
  <c r="C2397" i="26"/>
  <c r="C2405" i="26"/>
  <c r="C2413" i="26"/>
  <c r="C2421" i="26"/>
  <c r="C2429" i="26"/>
  <c r="C2437" i="26"/>
  <c r="C2445" i="26"/>
  <c r="C2453" i="26"/>
  <c r="C2461" i="26"/>
  <c r="C2469" i="26"/>
  <c r="C2477" i="26"/>
  <c r="C2485" i="26"/>
  <c r="C2493" i="26"/>
  <c r="C2501" i="26"/>
  <c r="C2509" i="26"/>
  <c r="C2517" i="26"/>
  <c r="C2525" i="26"/>
  <c r="C2533" i="26"/>
  <c r="C2541" i="26"/>
  <c r="C2549" i="26"/>
  <c r="C2557" i="26"/>
  <c r="C2565" i="26"/>
  <c r="C2573" i="26"/>
  <c r="C2581" i="26"/>
  <c r="C2589" i="26"/>
  <c r="C2597" i="26"/>
  <c r="C2605" i="26"/>
  <c r="C2613" i="26"/>
  <c r="C2621" i="26"/>
  <c r="C2629" i="26"/>
  <c r="C2011" i="26"/>
  <c r="C2093" i="26"/>
  <c r="C2180" i="26"/>
  <c r="C2231" i="26"/>
  <c r="C2263" i="26"/>
  <c r="C2295" i="26"/>
  <c r="C2327" i="26"/>
  <c r="C2359" i="26"/>
  <c r="C2391" i="26"/>
  <c r="C2423" i="26"/>
  <c r="C2455" i="26"/>
  <c r="C2487" i="26"/>
  <c r="C2519" i="26"/>
  <c r="C2551" i="26"/>
  <c r="C2583" i="26"/>
  <c r="C2615" i="26"/>
  <c r="C2028" i="26"/>
  <c r="C2115" i="26"/>
  <c r="C2197" i="26"/>
  <c r="C2238" i="26"/>
  <c r="C2270" i="26"/>
  <c r="C2302" i="26"/>
  <c r="C2334" i="26"/>
  <c r="C2366" i="26"/>
  <c r="C2398" i="26"/>
  <c r="C2430" i="26"/>
  <c r="C2462" i="26"/>
  <c r="C2494" i="26"/>
  <c r="C2526" i="26"/>
  <c r="C2558" i="26"/>
  <c r="C2590" i="26"/>
  <c r="C2622" i="26"/>
  <c r="C2535" i="26"/>
  <c r="C2631" i="26"/>
  <c r="C2179" i="26"/>
  <c r="C2262" i="26"/>
  <c r="C2326" i="26"/>
  <c r="C2390" i="26"/>
  <c r="C2486" i="26"/>
  <c r="C2550" i="26"/>
  <c r="C2614" i="26"/>
  <c r="C2029" i="26"/>
  <c r="C2116" i="26"/>
  <c r="C2203" i="26"/>
  <c r="C2239" i="26"/>
  <c r="C2271" i="26"/>
  <c r="C2303" i="26"/>
  <c r="C2335" i="26"/>
  <c r="C2367" i="26"/>
  <c r="C2399" i="26"/>
  <c r="C2431" i="26"/>
  <c r="C2463" i="26"/>
  <c r="C2495" i="26"/>
  <c r="C2527" i="26"/>
  <c r="C2559" i="26"/>
  <c r="C2591" i="26"/>
  <c r="C2623" i="26"/>
  <c r="C2052" i="26"/>
  <c r="C2139" i="26"/>
  <c r="C2215" i="26"/>
  <c r="C2247" i="26"/>
  <c r="C2279" i="26"/>
  <c r="C2311" i="26"/>
  <c r="C2343" i="26"/>
  <c r="C2375" i="26"/>
  <c r="C2407" i="26"/>
  <c r="C2439" i="26"/>
  <c r="C2471" i="26"/>
  <c r="C2503" i="26"/>
  <c r="C2567" i="26"/>
  <c r="C2599" i="26"/>
  <c r="C2051" i="26"/>
  <c r="C2133" i="26"/>
  <c r="C2213" i="26"/>
  <c r="C2246" i="26"/>
  <c r="C2278" i="26"/>
  <c r="C2310" i="26"/>
  <c r="C2342" i="26"/>
  <c r="C2374" i="26"/>
  <c r="C2406" i="26"/>
  <c r="C2438" i="26"/>
  <c r="C2470" i="26"/>
  <c r="C2502" i="26"/>
  <c r="C2534" i="26"/>
  <c r="C2566" i="26"/>
  <c r="C2598" i="26"/>
  <c r="C2630" i="26"/>
  <c r="C2005" i="26"/>
  <c r="C2069" i="26"/>
  <c r="C2156" i="26"/>
  <c r="C2222" i="26"/>
  <c r="C2254" i="26"/>
  <c r="C2286" i="26"/>
  <c r="C2318" i="26"/>
  <c r="C2350" i="26"/>
  <c r="C2382" i="26"/>
  <c r="C2414" i="26"/>
  <c r="C2446" i="26"/>
  <c r="C2478" i="26"/>
  <c r="C2510" i="26"/>
  <c r="C2542" i="26"/>
  <c r="C2574" i="26"/>
  <c r="C2606" i="26"/>
  <c r="C2075" i="26"/>
  <c r="C2157" i="26"/>
  <c r="C2223" i="26"/>
  <c r="C2255" i="26"/>
  <c r="C2287" i="26"/>
  <c r="C2319" i="26"/>
  <c r="C2351" i="26"/>
  <c r="C2383" i="26"/>
  <c r="C2415" i="26"/>
  <c r="C2447" i="26"/>
  <c r="C2479" i="26"/>
  <c r="C2511" i="26"/>
  <c r="C2543" i="26"/>
  <c r="C2575" i="26"/>
  <c r="C2607" i="26"/>
  <c r="C2092" i="26"/>
  <c r="C2230" i="26"/>
  <c r="C2294" i="26"/>
  <c r="C2358" i="26"/>
  <c r="C2422" i="26"/>
  <c r="C2454" i="26"/>
  <c r="C2518" i="26"/>
  <c r="C2582" i="26"/>
  <c r="C2634" i="26"/>
  <c r="C2642" i="26"/>
  <c r="C2650" i="26"/>
  <c r="C2658" i="26"/>
  <c r="C2666" i="26"/>
  <c r="C2674" i="26"/>
  <c r="C2682" i="26"/>
  <c r="C2690" i="26"/>
  <c r="C2698" i="26"/>
  <c r="C2706" i="26"/>
  <c r="C2714" i="26"/>
  <c r="C2722" i="26"/>
  <c r="C2730" i="26"/>
  <c r="C2738" i="26"/>
  <c r="C2746" i="26"/>
  <c r="C2754" i="26"/>
  <c r="C2762" i="26"/>
  <c r="C2770" i="26"/>
  <c r="C2778" i="26"/>
  <c r="C2786" i="26"/>
  <c r="C2794" i="26"/>
  <c r="C2802" i="26"/>
  <c r="C2810" i="26"/>
  <c r="C2818" i="26"/>
  <c r="C2826" i="26"/>
  <c r="C2834" i="26"/>
  <c r="C2842" i="26"/>
  <c r="C2850" i="26"/>
  <c r="C2858" i="26"/>
  <c r="C2866" i="26"/>
  <c r="C2874" i="26"/>
  <c r="C2882" i="26"/>
  <c r="C2890" i="26"/>
  <c r="C2898" i="26"/>
  <c r="C2906" i="26"/>
  <c r="C2914" i="26"/>
  <c r="C2922" i="26"/>
  <c r="C2930" i="26"/>
  <c r="C2938" i="26"/>
  <c r="C2946" i="26"/>
  <c r="C2954" i="26"/>
  <c r="C2962" i="26"/>
  <c r="C2970" i="26"/>
  <c r="C2978" i="26"/>
  <c r="C2986" i="26"/>
  <c r="C2994" i="26"/>
  <c r="C3002" i="26"/>
  <c r="C3010" i="26"/>
  <c r="C2635" i="26"/>
  <c r="C2643" i="26"/>
  <c r="C2651" i="26"/>
  <c r="C2659" i="26"/>
  <c r="C2667" i="26"/>
  <c r="C2675" i="26"/>
  <c r="C2683" i="26"/>
  <c r="C2691" i="26"/>
  <c r="C2699" i="26"/>
  <c r="C2707" i="26"/>
  <c r="C2715" i="26"/>
  <c r="C2723" i="26"/>
  <c r="C2731" i="26"/>
  <c r="C2739" i="26"/>
  <c r="C2747" i="26"/>
  <c r="C2755" i="26"/>
  <c r="C2763" i="26"/>
  <c r="C2771" i="26"/>
  <c r="C2779" i="26"/>
  <c r="C2787" i="26"/>
  <c r="C2795" i="26"/>
  <c r="C2803" i="26"/>
  <c r="C2811" i="26"/>
  <c r="C2819" i="26"/>
  <c r="C2827" i="26"/>
  <c r="C2835" i="26"/>
  <c r="C2843" i="26"/>
  <c r="C2851" i="26"/>
  <c r="C2859" i="26"/>
  <c r="C2867" i="26"/>
  <c r="C2875" i="26"/>
  <c r="C2883" i="26"/>
  <c r="C2891" i="26"/>
  <c r="C2899" i="26"/>
  <c r="C2907" i="26"/>
  <c r="C2915" i="26"/>
  <c r="C2923" i="26"/>
  <c r="C2931" i="26"/>
  <c r="C2939" i="26"/>
  <c r="C2947" i="26"/>
  <c r="C2955" i="26"/>
  <c r="C2963" i="26"/>
  <c r="C2971" i="26"/>
  <c r="C2979" i="26"/>
  <c r="C2987" i="26"/>
  <c r="C2995" i="26"/>
  <c r="C3003" i="26"/>
  <c r="C3011" i="26"/>
  <c r="C2636" i="26"/>
  <c r="C2644" i="26"/>
  <c r="C2652" i="26"/>
  <c r="C2660" i="26"/>
  <c r="C2668" i="26"/>
  <c r="C2676" i="26"/>
  <c r="C2684" i="26"/>
  <c r="C2692" i="26"/>
  <c r="C2700" i="26"/>
  <c r="C2708" i="26"/>
  <c r="C2716" i="26"/>
  <c r="C2724" i="26"/>
  <c r="C2732" i="26"/>
  <c r="C2740" i="26"/>
  <c r="C2748" i="26"/>
  <c r="C2756" i="26"/>
  <c r="C2764" i="26"/>
  <c r="C2772" i="26"/>
  <c r="C2780" i="26"/>
  <c r="C2788" i="26"/>
  <c r="C2796" i="26"/>
  <c r="C2804" i="26"/>
  <c r="C2812" i="26"/>
  <c r="C2820" i="26"/>
  <c r="C2828" i="26"/>
  <c r="C2836" i="26"/>
  <c r="C2844" i="26"/>
  <c r="C2852" i="26"/>
  <c r="C2860" i="26"/>
  <c r="C2868" i="26"/>
  <c r="C2876" i="26"/>
  <c r="C2884" i="26"/>
  <c r="C2892" i="26"/>
  <c r="C2900" i="26"/>
  <c r="C2908" i="26"/>
  <c r="C2916" i="26"/>
  <c r="C2924" i="26"/>
  <c r="C2932" i="26"/>
  <c r="C2940" i="26"/>
  <c r="C2948" i="26"/>
  <c r="C2956" i="26"/>
  <c r="C2964" i="26"/>
  <c r="C2972" i="26"/>
  <c r="C2980" i="26"/>
  <c r="C2988" i="26"/>
  <c r="C2996" i="26"/>
  <c r="C3004" i="26"/>
  <c r="C3012" i="26"/>
  <c r="C2637" i="26"/>
  <c r="C2645" i="26"/>
  <c r="C2653" i="26"/>
  <c r="C2661" i="26"/>
  <c r="C2669" i="26"/>
  <c r="C2677" i="26"/>
  <c r="C2685" i="26"/>
  <c r="C2693" i="26"/>
  <c r="C2701" i="26"/>
  <c r="C2709" i="26"/>
  <c r="C2717" i="26"/>
  <c r="C2725" i="26"/>
  <c r="C2733" i="26"/>
  <c r="C2741" i="26"/>
  <c r="C2749" i="26"/>
  <c r="C2757" i="26"/>
  <c r="C2765" i="26"/>
  <c r="C2773" i="26"/>
  <c r="C2781" i="26"/>
  <c r="C2789" i="26"/>
  <c r="C2797" i="26"/>
  <c r="C2805" i="26"/>
  <c r="C2813" i="26"/>
  <c r="C2821" i="26"/>
  <c r="C2829" i="26"/>
  <c r="C2837" i="26"/>
  <c r="C2845" i="26"/>
  <c r="C2853" i="26"/>
  <c r="C2861" i="26"/>
  <c r="C2869" i="26"/>
  <c r="C2877" i="26"/>
  <c r="C2885" i="26"/>
  <c r="C2893" i="26"/>
  <c r="C2901" i="26"/>
  <c r="C2909" i="26"/>
  <c r="C2917" i="26"/>
  <c r="C2925" i="26"/>
  <c r="C2933" i="26"/>
  <c r="C2941" i="26"/>
  <c r="C2949" i="26"/>
  <c r="C2957" i="26"/>
  <c r="C2965" i="26"/>
  <c r="C2973" i="26"/>
  <c r="C2981" i="26"/>
  <c r="C2989" i="26"/>
  <c r="C2997" i="26"/>
  <c r="C3005" i="26"/>
  <c r="C3013" i="26"/>
  <c r="C2646" i="26"/>
  <c r="C2662" i="26"/>
  <c r="C2678" i="26"/>
  <c r="C2694" i="26"/>
  <c r="C2710" i="26"/>
  <c r="C2726" i="26"/>
  <c r="C2742" i="26"/>
  <c r="C2758" i="26"/>
  <c r="C2774" i="26"/>
  <c r="C2790" i="26"/>
  <c r="C2806" i="26"/>
  <c r="C2822" i="26"/>
  <c r="C2838" i="26"/>
  <c r="C2854" i="26"/>
  <c r="C2870" i="26"/>
  <c r="C2886" i="26"/>
  <c r="C2902" i="26"/>
  <c r="C2918" i="26"/>
  <c r="C2934" i="26"/>
  <c r="C2950" i="26"/>
  <c r="C2966" i="26"/>
  <c r="C2982" i="26"/>
  <c r="C2998" i="26"/>
  <c r="C3014" i="26"/>
  <c r="C3022" i="26"/>
  <c r="C3030" i="26"/>
  <c r="C3038" i="26"/>
  <c r="C3046" i="26"/>
  <c r="C3054" i="26"/>
  <c r="C3062" i="26"/>
  <c r="C3070" i="26"/>
  <c r="C3078" i="26"/>
  <c r="C3086" i="26"/>
  <c r="C3094" i="26"/>
  <c r="C3102" i="26"/>
  <c r="C3110" i="26"/>
  <c r="C3118" i="26"/>
  <c r="C3126" i="26"/>
  <c r="C3134" i="26"/>
  <c r="C3142" i="26"/>
  <c r="C3150" i="26"/>
  <c r="C3158" i="26"/>
  <c r="C3166" i="26"/>
  <c r="C3174" i="26"/>
  <c r="C3182" i="26"/>
  <c r="C3190" i="26"/>
  <c r="C3198" i="26"/>
  <c r="C3206" i="26"/>
  <c r="C3214" i="26"/>
  <c r="C3222" i="26"/>
  <c r="C3230" i="26"/>
  <c r="C3238" i="26"/>
  <c r="C3246" i="26"/>
  <c r="C3254" i="26"/>
  <c r="C3262" i="26"/>
  <c r="C3270" i="26"/>
  <c r="C3278" i="26"/>
  <c r="C3286" i="26"/>
  <c r="C3294" i="26"/>
  <c r="C3302" i="26"/>
  <c r="C3310" i="26"/>
  <c r="C3318" i="26"/>
  <c r="C3326" i="26"/>
  <c r="C3334" i="26"/>
  <c r="C3342" i="26"/>
  <c r="C2647" i="26"/>
  <c r="C2663" i="26"/>
  <c r="C2679" i="26"/>
  <c r="C2695" i="26"/>
  <c r="C2711" i="26"/>
  <c r="C2727" i="26"/>
  <c r="C2743" i="26"/>
  <c r="C2759" i="26"/>
  <c r="C2775" i="26"/>
  <c r="C2791" i="26"/>
  <c r="C2807" i="26"/>
  <c r="C2823" i="26"/>
  <c r="C2839" i="26"/>
  <c r="C2855" i="26"/>
  <c r="C2871" i="26"/>
  <c r="C2887" i="26"/>
  <c r="C2903" i="26"/>
  <c r="C2919" i="26"/>
  <c r="C2935" i="26"/>
  <c r="C2951" i="26"/>
  <c r="C2967" i="26"/>
  <c r="C2983" i="26"/>
  <c r="C2999" i="26"/>
  <c r="C3015" i="26"/>
  <c r="C3023" i="26"/>
  <c r="C3031" i="26"/>
  <c r="C3039" i="26"/>
  <c r="C3047" i="26"/>
  <c r="C3055" i="26"/>
  <c r="C3063" i="26"/>
  <c r="C3071" i="26"/>
  <c r="C3079" i="26"/>
  <c r="C3087" i="26"/>
  <c r="C3095" i="26"/>
  <c r="C3103" i="26"/>
  <c r="C3111" i="26"/>
  <c r="C3119" i="26"/>
  <c r="C3127" i="26"/>
  <c r="C3135" i="26"/>
  <c r="C3143" i="26"/>
  <c r="C3151" i="26"/>
  <c r="C3159" i="26"/>
  <c r="C3167" i="26"/>
  <c r="C3175" i="26"/>
  <c r="C3183" i="26"/>
  <c r="C3191" i="26"/>
  <c r="C3199" i="26"/>
  <c r="C3207" i="26"/>
  <c r="C3215" i="26"/>
  <c r="C3223" i="26"/>
  <c r="C3231" i="26"/>
  <c r="C3239" i="26"/>
  <c r="C3247" i="26"/>
  <c r="C3255" i="26"/>
  <c r="C3263" i="26"/>
  <c r="C3271" i="26"/>
  <c r="C3279" i="26"/>
  <c r="C3287" i="26"/>
  <c r="C3295" i="26"/>
  <c r="C3303" i="26"/>
  <c r="C3311" i="26"/>
  <c r="C3319" i="26"/>
  <c r="C3327" i="26"/>
  <c r="C3335" i="26"/>
  <c r="C3343" i="26"/>
  <c r="C2648" i="26"/>
  <c r="C2664" i="26"/>
  <c r="C2680" i="26"/>
  <c r="C2696" i="26"/>
  <c r="C2712" i="26"/>
  <c r="C2728" i="26"/>
  <c r="C2744" i="26"/>
  <c r="C2760" i="26"/>
  <c r="C2776" i="26"/>
  <c r="C2792" i="26"/>
  <c r="C2808" i="26"/>
  <c r="C2824" i="26"/>
  <c r="C2840" i="26"/>
  <c r="C2856" i="26"/>
  <c r="C2872" i="26"/>
  <c r="C2888" i="26"/>
  <c r="C2904" i="26"/>
  <c r="C2920" i="26"/>
  <c r="C2936" i="26"/>
  <c r="C2952" i="26"/>
  <c r="C2968" i="26"/>
  <c r="C2984" i="26"/>
  <c r="C3000" i="26"/>
  <c r="C3016" i="26"/>
  <c r="C3024" i="26"/>
  <c r="C3032" i="26"/>
  <c r="C3040" i="26"/>
  <c r="C3048" i="26"/>
  <c r="C3056" i="26"/>
  <c r="C3064" i="26"/>
  <c r="C3072" i="26"/>
  <c r="C3080" i="26"/>
  <c r="C3088" i="26"/>
  <c r="C3096" i="26"/>
  <c r="C3104" i="26"/>
  <c r="C3112" i="26"/>
  <c r="C3120" i="26"/>
  <c r="C3128" i="26"/>
  <c r="C3136" i="26"/>
  <c r="C3144" i="26"/>
  <c r="C3152" i="26"/>
  <c r="C3160" i="26"/>
  <c r="C3168" i="26"/>
  <c r="C3176" i="26"/>
  <c r="C3184" i="26"/>
  <c r="C3192" i="26"/>
  <c r="C3200" i="26"/>
  <c r="C3208" i="26"/>
  <c r="C3216" i="26"/>
  <c r="C3224" i="26"/>
  <c r="C3232" i="26"/>
  <c r="C3240" i="26"/>
  <c r="C3248" i="26"/>
  <c r="C3256" i="26"/>
  <c r="C3264" i="26"/>
  <c r="C3272" i="26"/>
  <c r="C3280" i="26"/>
  <c r="C3288" i="26"/>
  <c r="C3296" i="26"/>
  <c r="C3304" i="26"/>
  <c r="C3312" i="26"/>
  <c r="C3320" i="26"/>
  <c r="C3328" i="26"/>
  <c r="C3336" i="26"/>
  <c r="C3344" i="26"/>
  <c r="C2649" i="26"/>
  <c r="C2665" i="26"/>
  <c r="C2681" i="26"/>
  <c r="C2697" i="26"/>
  <c r="C2713" i="26"/>
  <c r="C2729" i="26"/>
  <c r="C2745" i="26"/>
  <c r="C2761" i="26"/>
  <c r="C2777" i="26"/>
  <c r="C2793" i="26"/>
  <c r="C2809" i="26"/>
  <c r="C2825" i="26"/>
  <c r="C2841" i="26"/>
  <c r="C2857" i="26"/>
  <c r="C2873" i="26"/>
  <c r="C2889" i="26"/>
  <c r="C2905" i="26"/>
  <c r="C2921" i="26"/>
  <c r="C2937" i="26"/>
  <c r="C2953" i="26"/>
  <c r="C2969" i="26"/>
  <c r="C2985" i="26"/>
  <c r="C3001" i="26"/>
  <c r="C3017" i="26"/>
  <c r="C3025" i="26"/>
  <c r="C3033" i="26"/>
  <c r="C3041" i="26"/>
  <c r="C3049" i="26"/>
  <c r="C3057" i="26"/>
  <c r="C3065" i="26"/>
  <c r="C3073" i="26"/>
  <c r="C3081" i="26"/>
  <c r="C3089" i="26"/>
  <c r="C3097" i="26"/>
  <c r="C3105" i="26"/>
  <c r="C3113" i="26"/>
  <c r="C3121" i="26"/>
  <c r="C3129" i="26"/>
  <c r="C3137" i="26"/>
  <c r="C3145" i="26"/>
  <c r="C3153" i="26"/>
  <c r="C3161" i="26"/>
  <c r="C3169" i="26"/>
  <c r="C3177" i="26"/>
  <c r="C3185" i="26"/>
  <c r="C3193" i="26"/>
  <c r="C3201" i="26"/>
  <c r="C3209" i="26"/>
  <c r="C3217" i="26"/>
  <c r="C3225" i="26"/>
  <c r="C3233" i="26"/>
  <c r="C3241" i="26"/>
  <c r="C3249" i="26"/>
  <c r="C3257" i="26"/>
  <c r="C3265" i="26"/>
  <c r="C3273" i="26"/>
  <c r="C3281" i="26"/>
  <c r="C3289" i="26"/>
  <c r="C3297" i="26"/>
  <c r="C3305" i="26"/>
  <c r="C3313" i="26"/>
  <c r="C3321" i="26"/>
  <c r="C3329" i="26"/>
  <c r="C3337" i="26"/>
  <c r="C3345" i="26"/>
  <c r="C2638" i="26"/>
  <c r="C2654" i="26"/>
  <c r="C2670" i="26"/>
  <c r="C2686" i="26"/>
  <c r="C2702" i="26"/>
  <c r="C2718" i="26"/>
  <c r="C2734" i="26"/>
  <c r="C2750" i="26"/>
  <c r="C2766" i="26"/>
  <c r="C2782" i="26"/>
  <c r="C2798" i="26"/>
  <c r="C2814" i="26"/>
  <c r="C2830" i="26"/>
  <c r="C2846" i="26"/>
  <c r="C2862" i="26"/>
  <c r="C2878" i="26"/>
  <c r="C2894" i="26"/>
  <c r="C2910" i="26"/>
  <c r="C2926" i="26"/>
  <c r="C2942" i="26"/>
  <c r="C2958" i="26"/>
  <c r="C2974" i="26"/>
  <c r="C2990" i="26"/>
  <c r="C3006" i="26"/>
  <c r="C3018" i="26"/>
  <c r="C3026" i="26"/>
  <c r="C3034" i="26"/>
  <c r="C3042" i="26"/>
  <c r="C3050" i="26"/>
  <c r="C3058" i="26"/>
  <c r="C3066" i="26"/>
  <c r="C3074" i="26"/>
  <c r="C3082" i="26"/>
  <c r="C3090" i="26"/>
  <c r="C3098" i="26"/>
  <c r="C3106" i="26"/>
  <c r="C3114" i="26"/>
  <c r="C3122" i="26"/>
  <c r="C3130" i="26"/>
  <c r="C3138" i="26"/>
  <c r="C3146" i="26"/>
  <c r="C3154" i="26"/>
  <c r="C3162" i="26"/>
  <c r="C3170" i="26"/>
  <c r="C3178" i="26"/>
  <c r="C3186" i="26"/>
  <c r="C3194" i="26"/>
  <c r="C3202" i="26"/>
  <c r="C3210" i="26"/>
  <c r="C3218" i="26"/>
  <c r="C3226" i="26"/>
  <c r="C3234" i="26"/>
  <c r="C3242" i="26"/>
  <c r="C3250" i="26"/>
  <c r="C3258" i="26"/>
  <c r="C3266" i="26"/>
  <c r="C3274" i="26"/>
  <c r="C3282" i="26"/>
  <c r="C3290" i="26"/>
  <c r="C3298" i="26"/>
  <c r="C3306" i="26"/>
  <c r="C3314" i="26"/>
  <c r="C3322" i="26"/>
  <c r="C3330" i="26"/>
  <c r="C3338" i="26"/>
  <c r="C2655" i="26"/>
  <c r="C2689" i="26"/>
  <c r="C2736" i="26"/>
  <c r="C2783" i="26"/>
  <c r="C2817" i="26"/>
  <c r="C2864" i="26"/>
  <c r="C2911" i="26"/>
  <c r="C2945" i="26"/>
  <c r="C2992" i="26"/>
  <c r="C3027" i="26"/>
  <c r="C3045" i="26"/>
  <c r="C3068" i="26"/>
  <c r="C3091" i="26"/>
  <c r="C3109" i="26"/>
  <c r="C3132" i="26"/>
  <c r="C3155" i="26"/>
  <c r="C3173" i="26"/>
  <c r="C3196" i="26"/>
  <c r="C3219" i="26"/>
  <c r="C3237" i="26"/>
  <c r="C3260" i="26"/>
  <c r="C3283" i="26"/>
  <c r="C3301" i="26"/>
  <c r="C3324" i="26"/>
  <c r="C2656" i="26"/>
  <c r="C2703" i="26"/>
  <c r="C2737" i="26"/>
  <c r="C2784" i="26"/>
  <c r="C2831" i="26"/>
  <c r="C2865" i="26"/>
  <c r="C2912" i="26"/>
  <c r="C2959" i="26"/>
  <c r="C2993" i="26"/>
  <c r="C3028" i="26"/>
  <c r="C3051" i="26"/>
  <c r="C3069" i="26"/>
  <c r="C3092" i="26"/>
  <c r="C3115" i="26"/>
  <c r="C3133" i="26"/>
  <c r="C3156" i="26"/>
  <c r="C3179" i="26"/>
  <c r="C3197" i="26"/>
  <c r="C3220" i="26"/>
  <c r="C3243" i="26"/>
  <c r="C3261" i="26"/>
  <c r="C3284" i="26"/>
  <c r="C3307" i="26"/>
  <c r="C3325" i="26"/>
  <c r="C2657" i="26"/>
  <c r="C2704" i="26"/>
  <c r="C2751" i="26"/>
  <c r="C2785" i="26"/>
  <c r="C2832" i="26"/>
  <c r="C2879" i="26"/>
  <c r="C2913" i="26"/>
  <c r="C2960" i="26"/>
  <c r="C3007" i="26"/>
  <c r="C3029" i="26"/>
  <c r="C3052" i="26"/>
  <c r="C3075" i="26"/>
  <c r="C3093" i="26"/>
  <c r="C3116" i="26"/>
  <c r="C3139" i="26"/>
  <c r="C3157" i="26"/>
  <c r="C3180" i="26"/>
  <c r="C3203" i="26"/>
  <c r="C3221" i="26"/>
  <c r="C3244" i="26"/>
  <c r="C3267" i="26"/>
  <c r="C3285" i="26"/>
  <c r="C3308" i="26"/>
  <c r="C3331" i="26"/>
  <c r="C2671" i="26"/>
  <c r="C2705" i="26"/>
  <c r="C2752" i="26"/>
  <c r="C2799" i="26"/>
  <c r="C2833" i="26"/>
  <c r="C2880" i="26"/>
  <c r="C2927" i="26"/>
  <c r="C2961" i="26"/>
  <c r="C3008" i="26"/>
  <c r="C3035" i="26"/>
  <c r="C3053" i="26"/>
  <c r="C3076" i="26"/>
  <c r="C3099" i="26"/>
  <c r="C3117" i="26"/>
  <c r="C3140" i="26"/>
  <c r="C3163" i="26"/>
  <c r="C3181" i="26"/>
  <c r="C3204" i="26"/>
  <c r="C3227" i="26"/>
  <c r="C3245" i="26"/>
  <c r="C3268" i="26"/>
  <c r="C3291" i="26"/>
  <c r="C3309" i="26"/>
  <c r="C3332" i="26"/>
  <c r="C2672" i="26"/>
  <c r="C2719" i="26"/>
  <c r="C2753" i="26"/>
  <c r="C2800" i="26"/>
  <c r="C2847" i="26"/>
  <c r="C2881" i="26"/>
  <c r="C2928" i="26"/>
  <c r="C2975" i="26"/>
  <c r="C3009" i="26"/>
  <c r="C3036" i="26"/>
  <c r="C3059" i="26"/>
  <c r="C3077" i="26"/>
  <c r="C3100" i="26"/>
  <c r="C3123" i="26"/>
  <c r="C3141" i="26"/>
  <c r="C3164" i="26"/>
  <c r="C3187" i="26"/>
  <c r="C3205" i="26"/>
  <c r="C3228" i="26"/>
  <c r="C3251" i="26"/>
  <c r="C3269" i="26"/>
  <c r="C3292" i="26"/>
  <c r="C3315" i="26"/>
  <c r="C3333" i="26"/>
  <c r="C2639" i="26"/>
  <c r="C2673" i="26"/>
  <c r="C2720" i="26"/>
  <c r="C2767" i="26"/>
  <c r="C2801" i="26"/>
  <c r="C2848" i="26"/>
  <c r="C2895" i="26"/>
  <c r="C2929" i="26"/>
  <c r="C2976" i="26"/>
  <c r="C3019" i="26"/>
  <c r="C3037" i="26"/>
  <c r="C3060" i="26"/>
  <c r="C3083" i="26"/>
  <c r="C3101" i="26"/>
  <c r="C3124" i="26"/>
  <c r="C3147" i="26"/>
  <c r="C3165" i="26"/>
  <c r="C3188" i="26"/>
  <c r="C3211" i="26"/>
  <c r="C3229" i="26"/>
  <c r="C3252" i="26"/>
  <c r="C3275" i="26"/>
  <c r="C3293" i="26"/>
  <c r="C3316" i="26"/>
  <c r="C3339" i="26"/>
  <c r="C2721" i="26"/>
  <c r="C2896" i="26"/>
  <c r="C3043" i="26"/>
  <c r="C3125" i="26"/>
  <c r="C3212" i="26"/>
  <c r="C3299" i="26"/>
  <c r="C2687" i="26"/>
  <c r="C3107" i="26"/>
  <c r="C3276" i="26"/>
  <c r="C3108" i="26"/>
  <c r="C3277" i="26"/>
  <c r="C2735" i="26"/>
  <c r="C2897" i="26"/>
  <c r="C3044" i="26"/>
  <c r="C3131" i="26"/>
  <c r="C3213" i="26"/>
  <c r="C3300" i="26"/>
  <c r="C3020" i="26"/>
  <c r="C2688" i="26"/>
  <c r="C2768" i="26"/>
  <c r="C2943" i="26"/>
  <c r="C3061" i="26"/>
  <c r="C3148" i="26"/>
  <c r="C3235" i="26"/>
  <c r="C3317" i="26"/>
  <c r="C2849" i="26"/>
  <c r="C3021" i="26"/>
  <c r="C2769" i="26"/>
  <c r="C2944" i="26"/>
  <c r="C3067" i="26"/>
  <c r="C3149" i="26"/>
  <c r="C3236" i="26"/>
  <c r="C3323" i="26"/>
  <c r="C2640" i="26"/>
  <c r="C2815" i="26"/>
  <c r="C2977" i="26"/>
  <c r="C3084" i="26"/>
  <c r="C3171" i="26"/>
  <c r="C3253" i="26"/>
  <c r="C3340" i="26"/>
  <c r="C3189" i="26"/>
  <c r="C3195" i="26"/>
  <c r="C2641" i="26"/>
  <c r="C2816" i="26"/>
  <c r="C2991" i="26"/>
  <c r="C3085" i="26"/>
  <c r="C3172" i="26"/>
  <c r="C3259" i="26"/>
  <c r="C3341" i="26"/>
  <c r="C2863" i="26"/>
  <c r="C2002" i="25"/>
  <c r="C2010" i="25"/>
  <c r="C2018" i="25"/>
  <c r="C2026" i="25"/>
  <c r="C2034" i="25"/>
  <c r="C2042" i="25"/>
  <c r="C2050" i="25"/>
  <c r="C2058" i="25"/>
  <c r="C2066" i="25"/>
  <c r="C2074" i="25"/>
  <c r="C2082" i="25"/>
  <c r="C2090" i="25"/>
  <c r="C2098" i="25"/>
  <c r="C2106" i="25"/>
  <c r="C2114" i="25"/>
  <c r="C2122" i="25"/>
  <c r="C2130" i="25"/>
  <c r="C2138" i="25"/>
  <c r="C2146" i="25"/>
  <c r="C2154" i="25"/>
  <c r="C2162" i="25"/>
  <c r="C2170" i="25"/>
  <c r="C2178" i="25"/>
  <c r="C2186" i="25"/>
  <c r="C2194" i="25"/>
  <c r="C2202" i="25"/>
  <c r="C2210" i="25"/>
  <c r="C2218" i="25"/>
  <c r="C2226" i="25"/>
  <c r="C2234" i="25"/>
  <c r="C2242" i="25"/>
  <c r="C2250" i="25"/>
  <c r="C2258" i="25"/>
  <c r="C2266" i="25"/>
  <c r="C2274" i="25"/>
  <c r="C2282" i="25"/>
  <c r="C2290" i="25"/>
  <c r="C2298" i="25"/>
  <c r="C2306" i="25"/>
  <c r="C2314" i="25"/>
  <c r="C2322" i="25"/>
  <c r="C2330" i="25"/>
  <c r="C2338" i="25"/>
  <c r="C2346" i="25"/>
  <c r="C2354" i="25"/>
  <c r="C2362" i="25"/>
  <c r="C2370" i="25"/>
  <c r="C2378" i="25"/>
  <c r="C2386" i="25"/>
  <c r="C2394" i="25"/>
  <c r="C2402" i="25"/>
  <c r="C2410" i="25"/>
  <c r="C2418" i="25"/>
  <c r="C2426" i="25"/>
  <c r="C2434" i="25"/>
  <c r="C2442" i="25"/>
  <c r="C2450" i="25"/>
  <c r="C2458" i="25"/>
  <c r="C2466" i="25"/>
  <c r="C2474" i="25"/>
  <c r="C2482" i="25"/>
  <c r="C2490" i="25"/>
  <c r="C2498" i="25"/>
  <c r="C2506" i="25"/>
  <c r="C2514" i="25"/>
  <c r="C2522" i="25"/>
  <c r="C2530" i="25"/>
  <c r="C2538" i="25"/>
  <c r="C2546" i="25"/>
  <c r="C2554" i="25"/>
  <c r="C2562" i="25"/>
  <c r="C2570" i="25"/>
  <c r="C2578" i="25"/>
  <c r="C2586" i="25"/>
  <c r="C2594" i="25"/>
  <c r="C2602" i="25"/>
  <c r="C2610" i="25"/>
  <c r="C2618" i="25"/>
  <c r="C2626" i="25"/>
  <c r="C2634" i="25"/>
  <c r="C2642" i="25"/>
  <c r="C2650" i="25"/>
  <c r="C2658" i="25"/>
  <c r="C2666" i="25"/>
  <c r="C2674" i="25"/>
  <c r="C2682" i="25"/>
  <c r="C2690" i="25"/>
  <c r="C2698" i="25"/>
  <c r="C2706" i="25"/>
  <c r="C2714" i="25"/>
  <c r="C2722" i="25"/>
  <c r="C2730" i="25"/>
  <c r="C2738" i="25"/>
  <c r="C2746" i="25"/>
  <c r="C2754" i="25"/>
  <c r="C2762" i="25"/>
  <c r="C2770" i="25"/>
  <c r="C2778" i="25"/>
  <c r="C2786" i="25"/>
  <c r="C2794" i="25"/>
  <c r="C2802" i="25"/>
  <c r="C2810" i="25"/>
  <c r="C2818" i="25"/>
  <c r="C2826" i="25"/>
  <c r="C2834" i="25"/>
  <c r="C2842" i="25"/>
  <c r="C2850" i="25"/>
  <c r="C2858" i="25"/>
  <c r="C2866" i="25"/>
  <c r="C2874" i="25"/>
  <c r="C2882" i="25"/>
  <c r="C2890" i="25"/>
  <c r="C2898" i="25"/>
  <c r="C2906" i="25"/>
  <c r="C2914" i="25"/>
  <c r="C2922" i="25"/>
  <c r="C2930" i="25"/>
  <c r="C2938" i="25"/>
  <c r="C2946" i="25"/>
  <c r="C2954" i="25"/>
  <c r="C2962" i="25"/>
  <c r="C2970" i="25"/>
  <c r="C2978" i="25"/>
  <c r="C2986" i="25"/>
  <c r="C2994" i="25"/>
  <c r="C3002" i="25"/>
  <c r="C3010" i="25"/>
  <c r="C2003" i="25"/>
  <c r="C2011" i="25"/>
  <c r="C2019" i="25"/>
  <c r="C2027" i="25"/>
  <c r="C2035" i="25"/>
  <c r="C2043" i="25"/>
  <c r="C2051" i="25"/>
  <c r="C2059" i="25"/>
  <c r="C2067" i="25"/>
  <c r="C2075" i="25"/>
  <c r="C2083" i="25"/>
  <c r="C2091" i="25"/>
  <c r="C2099" i="25"/>
  <c r="C2107" i="25"/>
  <c r="C2115" i="25"/>
  <c r="C2123" i="25"/>
  <c r="C2131" i="25"/>
  <c r="C2139" i="25"/>
  <c r="C2147" i="25"/>
  <c r="C2155" i="25"/>
  <c r="C2163" i="25"/>
  <c r="C2171" i="25"/>
  <c r="C2179" i="25"/>
  <c r="C2187" i="25"/>
  <c r="C2195" i="25"/>
  <c r="C2203" i="25"/>
  <c r="C2211" i="25"/>
  <c r="C2219" i="25"/>
  <c r="C2227" i="25"/>
  <c r="C2235" i="25"/>
  <c r="C2243" i="25"/>
  <c r="C2251" i="25"/>
  <c r="C2259" i="25"/>
  <c r="C2267" i="25"/>
  <c r="C2275" i="25"/>
  <c r="C2283" i="25"/>
  <c r="C2291" i="25"/>
  <c r="C2299" i="25"/>
  <c r="C2307" i="25"/>
  <c r="C2315" i="25"/>
  <c r="C2323" i="25"/>
  <c r="C2331" i="25"/>
  <c r="C2339" i="25"/>
  <c r="C2347" i="25"/>
  <c r="C2355" i="25"/>
  <c r="C2363" i="25"/>
  <c r="C2371" i="25"/>
  <c r="C2379" i="25"/>
  <c r="C2387" i="25"/>
  <c r="C2395" i="25"/>
  <c r="C2403" i="25"/>
  <c r="C2411" i="25"/>
  <c r="C2419" i="25"/>
  <c r="C2427" i="25"/>
  <c r="C2435" i="25"/>
  <c r="C2443" i="25"/>
  <c r="C2451" i="25"/>
  <c r="C2459" i="25"/>
  <c r="C2467" i="25"/>
  <c r="C2475" i="25"/>
  <c r="C2483" i="25"/>
  <c r="C2491" i="25"/>
  <c r="C2499" i="25"/>
  <c r="C2507" i="25"/>
  <c r="C2515" i="25"/>
  <c r="C2523" i="25"/>
  <c r="C2531" i="25"/>
  <c r="C2539" i="25"/>
  <c r="C2547" i="25"/>
  <c r="C2555" i="25"/>
  <c r="C2563" i="25"/>
  <c r="C2571" i="25"/>
  <c r="C2579" i="25"/>
  <c r="C2587" i="25"/>
  <c r="C2595" i="25"/>
  <c r="C2603" i="25"/>
  <c r="C2611" i="25"/>
  <c r="C2619" i="25"/>
  <c r="C2627" i="25"/>
  <c r="C2635" i="25"/>
  <c r="C2643" i="25"/>
  <c r="C2651" i="25"/>
  <c r="C2659" i="25"/>
  <c r="C2667" i="25"/>
  <c r="C2675" i="25"/>
  <c r="C2683" i="25"/>
  <c r="C2691" i="25"/>
  <c r="C2699" i="25"/>
  <c r="C2707" i="25"/>
  <c r="C2715" i="25"/>
  <c r="C2723" i="25"/>
  <c r="C2731" i="25"/>
  <c r="C2739" i="25"/>
  <c r="C2747" i="25"/>
  <c r="C2755" i="25"/>
  <c r="C2763" i="25"/>
  <c r="C2771" i="25"/>
  <c r="C2779" i="25"/>
  <c r="C2787" i="25"/>
  <c r="C2795" i="25"/>
  <c r="C2803" i="25"/>
  <c r="C2811" i="25"/>
  <c r="C2819" i="25"/>
  <c r="C2827" i="25"/>
  <c r="C2835" i="25"/>
  <c r="C2843" i="25"/>
  <c r="C2851" i="25"/>
  <c r="C2859" i="25"/>
  <c r="C2867" i="25"/>
  <c r="C2875" i="25"/>
  <c r="C2883" i="25"/>
  <c r="C2891" i="25"/>
  <c r="C2899" i="25"/>
  <c r="C2907" i="25"/>
  <c r="C2915" i="25"/>
  <c r="C2923" i="25"/>
  <c r="C2931" i="25"/>
  <c r="C2939" i="25"/>
  <c r="C2947" i="25"/>
  <c r="C2955" i="25"/>
  <c r="C2963" i="25"/>
  <c r="C2971" i="25"/>
  <c r="C2979" i="25"/>
  <c r="C2987" i="25"/>
  <c r="C2995" i="25"/>
  <c r="C3003" i="25"/>
  <c r="C3011" i="25"/>
  <c r="C2004" i="25"/>
  <c r="C2012" i="25"/>
  <c r="C2020" i="25"/>
  <c r="C2028" i="25"/>
  <c r="C2036" i="25"/>
  <c r="C2044" i="25"/>
  <c r="C2052" i="25"/>
  <c r="C2060" i="25"/>
  <c r="C2068" i="25"/>
  <c r="C2076" i="25"/>
  <c r="C2084" i="25"/>
  <c r="C2092" i="25"/>
  <c r="C2100" i="25"/>
  <c r="C2108" i="25"/>
  <c r="C2116" i="25"/>
  <c r="C2124" i="25"/>
  <c r="C2132" i="25"/>
  <c r="C2140" i="25"/>
  <c r="C2148" i="25"/>
  <c r="C2156" i="25"/>
  <c r="C2164" i="25"/>
  <c r="C2172" i="25"/>
  <c r="C2180" i="25"/>
  <c r="C2188" i="25"/>
  <c r="C2196" i="25"/>
  <c r="C2204" i="25"/>
  <c r="C2212" i="25"/>
  <c r="C2220" i="25"/>
  <c r="C2228" i="25"/>
  <c r="C2236" i="25"/>
  <c r="C2244" i="25"/>
  <c r="C2252" i="25"/>
  <c r="C2260" i="25"/>
  <c r="C2268" i="25"/>
  <c r="C2276" i="25"/>
  <c r="C2284" i="25"/>
  <c r="C2292" i="25"/>
  <c r="C2300" i="25"/>
  <c r="C2308" i="25"/>
  <c r="C2316" i="25"/>
  <c r="C2324" i="25"/>
  <c r="C2332" i="25"/>
  <c r="C2340" i="25"/>
  <c r="C2348" i="25"/>
  <c r="C2356" i="25"/>
  <c r="C2364" i="25"/>
  <c r="C2372" i="25"/>
  <c r="C2380" i="25"/>
  <c r="C2388" i="25"/>
  <c r="C2396" i="25"/>
  <c r="C2404" i="25"/>
  <c r="C2412" i="25"/>
  <c r="C2420" i="25"/>
  <c r="C2428" i="25"/>
  <c r="C2436" i="25"/>
  <c r="C2444" i="25"/>
  <c r="C2452" i="25"/>
  <c r="C2460" i="25"/>
  <c r="C2468" i="25"/>
  <c r="C2476" i="25"/>
  <c r="C2484" i="25"/>
  <c r="C2492" i="25"/>
  <c r="C2500" i="25"/>
  <c r="C2508" i="25"/>
  <c r="C2516" i="25"/>
  <c r="C2524" i="25"/>
  <c r="C2532" i="25"/>
  <c r="C2540" i="25"/>
  <c r="C2548" i="25"/>
  <c r="C2556" i="25"/>
  <c r="C2564" i="25"/>
  <c r="C2572" i="25"/>
  <c r="C2580" i="25"/>
  <c r="C2588" i="25"/>
  <c r="C2596" i="25"/>
  <c r="C2604" i="25"/>
  <c r="C2612" i="25"/>
  <c r="C2620" i="25"/>
  <c r="C2628" i="25"/>
  <c r="C2636" i="25"/>
  <c r="C2644" i="25"/>
  <c r="C2652" i="25"/>
  <c r="C2660" i="25"/>
  <c r="C2668" i="25"/>
  <c r="C2676" i="25"/>
  <c r="C2684" i="25"/>
  <c r="C2692" i="25"/>
  <c r="C2700" i="25"/>
  <c r="C2708" i="25"/>
  <c r="C2716" i="25"/>
  <c r="C2724" i="25"/>
  <c r="C2732" i="25"/>
  <c r="C2740" i="25"/>
  <c r="C2748" i="25"/>
  <c r="C2756" i="25"/>
  <c r="C2764" i="25"/>
  <c r="C2772" i="25"/>
  <c r="C2780" i="25"/>
  <c r="C2788" i="25"/>
  <c r="C2796" i="25"/>
  <c r="C2804" i="25"/>
  <c r="C2812" i="25"/>
  <c r="C2820" i="25"/>
  <c r="C2828" i="25"/>
  <c r="C2836" i="25"/>
  <c r="C2844" i="25"/>
  <c r="C2852" i="25"/>
  <c r="C2860" i="25"/>
  <c r="C2868" i="25"/>
  <c r="C2876" i="25"/>
  <c r="C2884" i="25"/>
  <c r="C2892" i="25"/>
  <c r="C2900" i="25"/>
  <c r="C2908" i="25"/>
  <c r="C2916" i="25"/>
  <c r="C2924" i="25"/>
  <c r="C2932" i="25"/>
  <c r="C2940" i="25"/>
  <c r="C2948" i="25"/>
  <c r="C2956" i="25"/>
  <c r="C2964" i="25"/>
  <c r="C2972" i="25"/>
  <c r="C2980" i="25"/>
  <c r="C2988" i="25"/>
  <c r="C2996" i="25"/>
  <c r="C3004" i="25"/>
  <c r="C3012" i="25"/>
  <c r="C2006" i="25"/>
  <c r="C2007" i="25"/>
  <c r="C2005" i="25"/>
  <c r="C2021" i="25"/>
  <c r="C2032" i="25"/>
  <c r="C2046" i="25"/>
  <c r="C2057" i="25"/>
  <c r="C2071" i="25"/>
  <c r="C2085" i="25"/>
  <c r="C2096" i="25"/>
  <c r="C2110" i="25"/>
  <c r="C2121" i="25"/>
  <c r="C2135" i="25"/>
  <c r="C2149" i="25"/>
  <c r="C2160" i="25"/>
  <c r="C2174" i="25"/>
  <c r="C2185" i="25"/>
  <c r="C2199" i="25"/>
  <c r="C2213" i="25"/>
  <c r="C2224" i="25"/>
  <c r="C2238" i="25"/>
  <c r="C2249" i="25"/>
  <c r="C2263" i="25"/>
  <c r="C2277" i="25"/>
  <c r="C2288" i="25"/>
  <c r="C2302" i="25"/>
  <c r="C2313" i="25"/>
  <c r="C2327" i="25"/>
  <c r="C2341" i="25"/>
  <c r="C2352" i="25"/>
  <c r="C2366" i="25"/>
  <c r="C2377" i="25"/>
  <c r="C2391" i="25"/>
  <c r="C2405" i="25"/>
  <c r="C2416" i="25"/>
  <c r="C2430" i="25"/>
  <c r="C2441" i="25"/>
  <c r="C2455" i="25"/>
  <c r="C2469" i="25"/>
  <c r="C2480" i="25"/>
  <c r="C2494" i="25"/>
  <c r="C2505" i="25"/>
  <c r="C2519" i="25"/>
  <c r="C2533" i="25"/>
  <c r="C2544" i="25"/>
  <c r="C2558" i="25"/>
  <c r="C2569" i="25"/>
  <c r="C2583" i="25"/>
  <c r="C2597" i="25"/>
  <c r="C2608" i="25"/>
  <c r="C2622" i="25"/>
  <c r="C2633" i="25"/>
  <c r="C2647" i="25"/>
  <c r="C2661" i="25"/>
  <c r="C2672" i="25"/>
  <c r="C2686" i="25"/>
  <c r="C2697" i="25"/>
  <c r="C2711" i="25"/>
  <c r="C2725" i="25"/>
  <c r="C2736" i="25"/>
  <c r="C2750" i="25"/>
  <c r="C2761" i="25"/>
  <c r="C2775" i="25"/>
  <c r="C2789" i="25"/>
  <c r="C2800" i="25"/>
  <c r="C2814" i="25"/>
  <c r="C2825" i="25"/>
  <c r="C2839" i="25"/>
  <c r="C2853" i="25"/>
  <c r="C2864" i="25"/>
  <c r="C2878" i="25"/>
  <c r="C2889" i="25"/>
  <c r="C2903" i="25"/>
  <c r="C2917" i="25"/>
  <c r="C2928" i="25"/>
  <c r="C2942" i="25"/>
  <c r="C2953" i="25"/>
  <c r="C2967" i="25"/>
  <c r="C2981" i="25"/>
  <c r="C2992" i="25"/>
  <c r="C3006" i="25"/>
  <c r="C3017" i="25"/>
  <c r="C3025" i="25"/>
  <c r="C3033" i="25"/>
  <c r="C3041" i="25"/>
  <c r="C3049" i="25"/>
  <c r="C3057" i="25"/>
  <c r="C3065" i="25"/>
  <c r="C3073" i="25"/>
  <c r="C3081" i="25"/>
  <c r="C3089" i="25"/>
  <c r="C3097" i="25"/>
  <c r="C3105" i="25"/>
  <c r="C3113" i="25"/>
  <c r="C3121" i="25"/>
  <c r="C3129" i="25"/>
  <c r="C3137" i="25"/>
  <c r="C3145" i="25"/>
  <c r="C3153" i="25"/>
  <c r="C3161" i="25"/>
  <c r="C3169" i="25"/>
  <c r="C3177" i="25"/>
  <c r="C3185" i="25"/>
  <c r="C3193" i="25"/>
  <c r="C3201" i="25"/>
  <c r="C3209" i="25"/>
  <c r="C3217" i="25"/>
  <c r="C3225" i="25"/>
  <c r="C3233" i="25"/>
  <c r="C3241" i="25"/>
  <c r="C3249" i="25"/>
  <c r="C3257" i="25"/>
  <c r="C3265" i="25"/>
  <c r="C3273" i="25"/>
  <c r="C3281" i="25"/>
  <c r="C3289" i="25"/>
  <c r="C3297" i="25"/>
  <c r="C3305" i="25"/>
  <c r="C3313" i="25"/>
  <c r="C3321" i="25"/>
  <c r="C3329" i="25"/>
  <c r="C3337" i="25"/>
  <c r="C3345" i="25"/>
  <c r="C2008" i="25"/>
  <c r="C2022" i="25"/>
  <c r="C2033" i="25"/>
  <c r="C2047" i="25"/>
  <c r="C2061" i="25"/>
  <c r="C2072" i="25"/>
  <c r="C2086" i="25"/>
  <c r="C2097" i="25"/>
  <c r="C2111" i="25"/>
  <c r="C2125" i="25"/>
  <c r="C2136" i="25"/>
  <c r="C2150" i="25"/>
  <c r="C2161" i="25"/>
  <c r="C2175" i="25"/>
  <c r="C2189" i="25"/>
  <c r="C2200" i="25"/>
  <c r="C2214" i="25"/>
  <c r="C2225" i="25"/>
  <c r="C2239" i="25"/>
  <c r="C2253" i="25"/>
  <c r="C2264" i="25"/>
  <c r="C2278" i="25"/>
  <c r="C2289" i="25"/>
  <c r="C2303" i="25"/>
  <c r="C2317" i="25"/>
  <c r="C2328" i="25"/>
  <c r="C2342" i="25"/>
  <c r="C2353" i="25"/>
  <c r="C2367" i="25"/>
  <c r="C2381" i="25"/>
  <c r="C2392" i="25"/>
  <c r="C2406" i="25"/>
  <c r="C2417" i="25"/>
  <c r="C2431" i="25"/>
  <c r="C2445" i="25"/>
  <c r="C2456" i="25"/>
  <c r="C2470" i="25"/>
  <c r="C2481" i="25"/>
  <c r="C2495" i="25"/>
  <c r="C2509" i="25"/>
  <c r="C2520" i="25"/>
  <c r="C2534" i="25"/>
  <c r="C2545" i="25"/>
  <c r="C2559" i="25"/>
  <c r="C2573" i="25"/>
  <c r="C2584" i="25"/>
  <c r="C2598" i="25"/>
  <c r="C2609" i="25"/>
  <c r="C2623" i="25"/>
  <c r="C2637" i="25"/>
  <c r="C2648" i="25"/>
  <c r="C2662" i="25"/>
  <c r="C2673" i="25"/>
  <c r="C2687" i="25"/>
  <c r="C2701" i="25"/>
  <c r="C2712" i="25"/>
  <c r="C2726" i="25"/>
  <c r="C2737" i="25"/>
  <c r="C2751" i="25"/>
  <c r="C2765" i="25"/>
  <c r="C2776" i="25"/>
  <c r="C2790" i="25"/>
  <c r="C2801" i="25"/>
  <c r="C2815" i="25"/>
  <c r="C2829" i="25"/>
  <c r="C2840" i="25"/>
  <c r="C2854" i="25"/>
  <c r="C2865" i="25"/>
  <c r="C2879" i="25"/>
  <c r="C2893" i="25"/>
  <c r="C2904" i="25"/>
  <c r="C2918" i="25"/>
  <c r="C2929" i="25"/>
  <c r="C2943" i="25"/>
  <c r="C2957" i="25"/>
  <c r="C2968" i="25"/>
  <c r="C2982" i="25"/>
  <c r="C2993" i="25"/>
  <c r="C3007" i="25"/>
  <c r="C3018" i="25"/>
  <c r="C3026" i="25"/>
  <c r="C3034" i="25"/>
  <c r="C3042" i="25"/>
  <c r="C3050" i="25"/>
  <c r="C3058" i="25"/>
  <c r="C3066" i="25"/>
  <c r="C3074" i="25"/>
  <c r="C3082" i="25"/>
  <c r="C3090" i="25"/>
  <c r="C3098" i="25"/>
  <c r="C3106" i="25"/>
  <c r="C3114" i="25"/>
  <c r="C3122" i="25"/>
  <c r="C3130" i="25"/>
  <c r="C3138" i="25"/>
  <c r="C3146" i="25"/>
  <c r="C3154" i="25"/>
  <c r="C3162" i="25"/>
  <c r="C3170" i="25"/>
  <c r="C3178" i="25"/>
  <c r="C3186" i="25"/>
  <c r="C3194" i="25"/>
  <c r="C3202" i="25"/>
  <c r="C3210" i="25"/>
  <c r="C3218" i="25"/>
  <c r="C3226" i="25"/>
  <c r="C3234" i="25"/>
  <c r="C3242" i="25"/>
  <c r="C3250" i="25"/>
  <c r="C3258" i="25"/>
  <c r="C3266" i="25"/>
  <c r="C3274" i="25"/>
  <c r="C3282" i="25"/>
  <c r="C3290" i="25"/>
  <c r="C3298" i="25"/>
  <c r="C3306" i="25"/>
  <c r="C3314" i="25"/>
  <c r="C3322" i="25"/>
  <c r="C3330" i="25"/>
  <c r="C3338" i="25"/>
  <c r="C2009" i="25"/>
  <c r="C2023" i="25"/>
  <c r="C2037" i="25"/>
  <c r="C2048" i="25"/>
  <c r="C2062" i="25"/>
  <c r="C2073" i="25"/>
  <c r="C2087" i="25"/>
  <c r="C2101" i="25"/>
  <c r="C2112" i="25"/>
  <c r="C2126" i="25"/>
  <c r="C2137" i="25"/>
  <c r="C2151" i="25"/>
  <c r="C2165" i="25"/>
  <c r="C2176" i="25"/>
  <c r="C2190" i="25"/>
  <c r="C2201" i="25"/>
  <c r="C2215" i="25"/>
  <c r="C2229" i="25"/>
  <c r="C2240" i="25"/>
  <c r="C2254" i="25"/>
  <c r="C2265" i="25"/>
  <c r="C2279" i="25"/>
  <c r="C2293" i="25"/>
  <c r="C2304" i="25"/>
  <c r="C2318" i="25"/>
  <c r="C2329" i="25"/>
  <c r="C2343" i="25"/>
  <c r="C2357" i="25"/>
  <c r="C2368" i="25"/>
  <c r="C2382" i="25"/>
  <c r="C2393" i="25"/>
  <c r="C2407" i="25"/>
  <c r="C2421" i="25"/>
  <c r="C2432" i="25"/>
  <c r="C2446" i="25"/>
  <c r="C2457" i="25"/>
  <c r="C2471" i="25"/>
  <c r="C2485" i="25"/>
  <c r="C2496" i="25"/>
  <c r="C2510" i="25"/>
  <c r="C2521" i="25"/>
  <c r="C2535" i="25"/>
  <c r="C2549" i="25"/>
  <c r="C2560" i="25"/>
  <c r="C2574" i="25"/>
  <c r="C2585" i="25"/>
  <c r="C2599" i="25"/>
  <c r="C2613" i="25"/>
  <c r="C2624" i="25"/>
  <c r="C2638" i="25"/>
  <c r="C2649" i="25"/>
  <c r="C2663" i="25"/>
  <c r="C2677" i="25"/>
  <c r="C2688" i="25"/>
  <c r="C2702" i="25"/>
  <c r="C2713" i="25"/>
  <c r="C2727" i="25"/>
  <c r="C2741" i="25"/>
  <c r="C2752" i="25"/>
  <c r="C2766" i="25"/>
  <c r="C2777" i="25"/>
  <c r="C2791" i="25"/>
  <c r="C2805" i="25"/>
  <c r="C2816" i="25"/>
  <c r="C2830" i="25"/>
  <c r="C2841" i="25"/>
  <c r="C2855" i="25"/>
  <c r="C2869" i="25"/>
  <c r="C2880" i="25"/>
  <c r="C2894" i="25"/>
  <c r="C2905" i="25"/>
  <c r="C2919" i="25"/>
  <c r="C2933" i="25"/>
  <c r="C2944" i="25"/>
  <c r="C2958" i="25"/>
  <c r="C2969" i="25"/>
  <c r="C2983" i="25"/>
  <c r="C2997" i="25"/>
  <c r="C3008" i="25"/>
  <c r="C3019" i="25"/>
  <c r="C3027" i="25"/>
  <c r="C3035" i="25"/>
  <c r="C3043" i="25"/>
  <c r="C3051" i="25"/>
  <c r="C3059" i="25"/>
  <c r="C3067" i="25"/>
  <c r="C3075" i="25"/>
  <c r="C3083" i="25"/>
  <c r="C3091" i="25"/>
  <c r="C3099" i="25"/>
  <c r="C3107" i="25"/>
  <c r="C3115" i="25"/>
  <c r="C3123" i="25"/>
  <c r="C3131" i="25"/>
  <c r="C3139" i="25"/>
  <c r="C3147" i="25"/>
  <c r="C3155" i="25"/>
  <c r="C3163" i="25"/>
  <c r="C3171" i="25"/>
  <c r="C3179" i="25"/>
  <c r="C3187" i="25"/>
  <c r="C3195" i="25"/>
  <c r="C3203" i="25"/>
  <c r="C3211" i="25"/>
  <c r="C3219" i="25"/>
  <c r="C3227" i="25"/>
  <c r="C3235" i="25"/>
  <c r="C3243" i="25"/>
  <c r="C3251" i="25"/>
  <c r="C3259" i="25"/>
  <c r="C3267" i="25"/>
  <c r="C3275" i="25"/>
  <c r="C3283" i="25"/>
  <c r="C3291" i="25"/>
  <c r="C3299" i="25"/>
  <c r="C3307" i="25"/>
  <c r="C3315" i="25"/>
  <c r="C3323" i="25"/>
  <c r="C3331" i="25"/>
  <c r="C3339" i="25"/>
  <c r="C2013" i="25"/>
  <c r="C2030" i="25"/>
  <c r="C2053" i="25"/>
  <c r="C2070" i="25"/>
  <c r="C2093" i="25"/>
  <c r="C2113" i="25"/>
  <c r="C2133" i="25"/>
  <c r="C2153" i="25"/>
  <c r="C2173" i="25"/>
  <c r="C2193" i="25"/>
  <c r="C2216" i="25"/>
  <c r="C2233" i="25"/>
  <c r="C2256" i="25"/>
  <c r="C2273" i="25"/>
  <c r="C2296" i="25"/>
  <c r="C2319" i="25"/>
  <c r="C2336" i="25"/>
  <c r="C2359" i="25"/>
  <c r="C2376" i="25"/>
  <c r="C2399" i="25"/>
  <c r="C2422" i="25"/>
  <c r="C2439" i="25"/>
  <c r="C2462" i="25"/>
  <c r="C2479" i="25"/>
  <c r="C2502" i="25"/>
  <c r="C2525" i="25"/>
  <c r="C2542" i="25"/>
  <c r="C2565" i="25"/>
  <c r="C2582" i="25"/>
  <c r="C2605" i="25"/>
  <c r="C2625" i="25"/>
  <c r="C2645" i="25"/>
  <c r="C2665" i="25"/>
  <c r="C2685" i="25"/>
  <c r="C2705" i="25"/>
  <c r="C2728" i="25"/>
  <c r="C2745" i="25"/>
  <c r="C2768" i="25"/>
  <c r="C2785" i="25"/>
  <c r="C2808" i="25"/>
  <c r="C2831" i="25"/>
  <c r="C2848" i="25"/>
  <c r="C2871" i="25"/>
  <c r="C2888" i="25"/>
  <c r="C2911" i="25"/>
  <c r="C2934" i="25"/>
  <c r="C2951" i="25"/>
  <c r="C2974" i="25"/>
  <c r="C2991" i="25"/>
  <c r="C3014" i="25"/>
  <c r="C3028" i="25"/>
  <c r="C3039" i="25"/>
  <c r="C3053" i="25"/>
  <c r="C3064" i="25"/>
  <c r="C3078" i="25"/>
  <c r="C3092" i="25"/>
  <c r="C3103" i="25"/>
  <c r="C3117" i="25"/>
  <c r="C3128" i="25"/>
  <c r="C3142" i="25"/>
  <c r="C3156" i="25"/>
  <c r="C3167" i="25"/>
  <c r="C3181" i="25"/>
  <c r="C3192" i="25"/>
  <c r="C3206" i="25"/>
  <c r="C3220" i="25"/>
  <c r="C3231" i="25"/>
  <c r="C3245" i="25"/>
  <c r="C3256" i="25"/>
  <c r="C3270" i="25"/>
  <c r="C3284" i="25"/>
  <c r="C3295" i="25"/>
  <c r="C3309" i="25"/>
  <c r="C3320" i="25"/>
  <c r="C3334" i="25"/>
  <c r="C2014" i="25"/>
  <c r="C2031" i="25"/>
  <c r="C2054" i="25"/>
  <c r="C2077" i="25"/>
  <c r="C2094" i="25"/>
  <c r="C2117" i="25"/>
  <c r="C2134" i="25"/>
  <c r="C2157" i="25"/>
  <c r="C2177" i="25"/>
  <c r="C2197" i="25"/>
  <c r="C2217" i="25"/>
  <c r="C2237" i="25"/>
  <c r="C2257" i="25"/>
  <c r="C2280" i="25"/>
  <c r="C2297" i="25"/>
  <c r="C2320" i="25"/>
  <c r="C2337" i="25"/>
  <c r="C2360" i="25"/>
  <c r="C2383" i="25"/>
  <c r="C2400" i="25"/>
  <c r="C2423" i="25"/>
  <c r="C2440" i="25"/>
  <c r="C2463" i="25"/>
  <c r="C2486" i="25"/>
  <c r="C2503" i="25"/>
  <c r="C2526" i="25"/>
  <c r="C2543" i="25"/>
  <c r="C2566" i="25"/>
  <c r="C2589" i="25"/>
  <c r="C2606" i="25"/>
  <c r="C2629" i="25"/>
  <c r="C2646" i="25"/>
  <c r="C2669" i="25"/>
  <c r="C2689" i="25"/>
  <c r="C2709" i="25"/>
  <c r="C2729" i="25"/>
  <c r="C2749" i="25"/>
  <c r="C2769" i="25"/>
  <c r="C2792" i="25"/>
  <c r="C2809" i="25"/>
  <c r="C2832" i="25"/>
  <c r="C2849" i="25"/>
  <c r="C2872" i="25"/>
  <c r="C2895" i="25"/>
  <c r="C2912" i="25"/>
  <c r="C2935" i="25"/>
  <c r="C2952" i="25"/>
  <c r="C2975" i="25"/>
  <c r="C2998" i="25"/>
  <c r="C3015" i="25"/>
  <c r="C3029" i="25"/>
  <c r="C3040" i="25"/>
  <c r="C3054" i="25"/>
  <c r="C3068" i="25"/>
  <c r="C3079" i="25"/>
  <c r="C3093" i="25"/>
  <c r="C3104" i="25"/>
  <c r="C3118" i="25"/>
  <c r="C3132" i="25"/>
  <c r="C3143" i="25"/>
  <c r="C3157" i="25"/>
  <c r="C3168" i="25"/>
  <c r="C3182" i="25"/>
  <c r="C3196" i="25"/>
  <c r="C3207" i="25"/>
  <c r="C3221" i="25"/>
  <c r="C3232" i="25"/>
  <c r="C3246" i="25"/>
  <c r="C3260" i="25"/>
  <c r="C3271" i="25"/>
  <c r="C3285" i="25"/>
  <c r="C3296" i="25"/>
  <c r="C3310" i="25"/>
  <c r="C3324" i="25"/>
  <c r="C3335" i="25"/>
  <c r="C2015" i="25"/>
  <c r="C2038" i="25"/>
  <c r="C2055" i="25"/>
  <c r="C2078" i="25"/>
  <c r="C2095" i="25"/>
  <c r="C2118" i="25"/>
  <c r="C2141" i="25"/>
  <c r="C2158" i="25"/>
  <c r="C2181" i="25"/>
  <c r="C2198" i="25"/>
  <c r="C2221" i="25"/>
  <c r="C2241" i="25"/>
  <c r="C2261" i="25"/>
  <c r="C2281" i="25"/>
  <c r="C2301" i="25"/>
  <c r="C2321" i="25"/>
  <c r="C2344" i="25"/>
  <c r="C2361" i="25"/>
  <c r="C2384" i="25"/>
  <c r="C2401" i="25"/>
  <c r="C2424" i="25"/>
  <c r="C2447" i="25"/>
  <c r="C2464" i="25"/>
  <c r="C2487" i="25"/>
  <c r="C2504" i="25"/>
  <c r="C2527" i="25"/>
  <c r="C2550" i="25"/>
  <c r="C2567" i="25"/>
  <c r="C2590" i="25"/>
  <c r="C2607" i="25"/>
  <c r="C2630" i="25"/>
  <c r="C2653" i="25"/>
  <c r="C2670" i="25"/>
  <c r="C2693" i="25"/>
  <c r="C2710" i="25"/>
  <c r="C2733" i="25"/>
  <c r="C2753" i="25"/>
  <c r="C2773" i="25"/>
  <c r="C2793" i="25"/>
  <c r="C2813" i="25"/>
  <c r="C2833" i="25"/>
  <c r="C2856" i="25"/>
  <c r="C2873" i="25"/>
  <c r="C2896" i="25"/>
  <c r="C2913" i="25"/>
  <c r="C2936" i="25"/>
  <c r="C2959" i="25"/>
  <c r="C2976" i="25"/>
  <c r="C2999" i="25"/>
  <c r="C3016" i="25"/>
  <c r="C3030" i="25"/>
  <c r="C3044" i="25"/>
  <c r="C3055" i="25"/>
  <c r="C3069" i="25"/>
  <c r="C3080" i="25"/>
  <c r="C3094" i="25"/>
  <c r="C3108" i="25"/>
  <c r="C3119" i="25"/>
  <c r="C3133" i="25"/>
  <c r="C3144" i="25"/>
  <c r="C3158" i="25"/>
  <c r="C3172" i="25"/>
  <c r="C3183" i="25"/>
  <c r="C3197" i="25"/>
  <c r="C3208" i="25"/>
  <c r="C3222" i="25"/>
  <c r="C3236" i="25"/>
  <c r="C3247" i="25"/>
  <c r="C3261" i="25"/>
  <c r="C3272" i="25"/>
  <c r="C3286" i="25"/>
  <c r="C3300" i="25"/>
  <c r="C3311" i="25"/>
  <c r="C3325" i="25"/>
  <c r="C3336" i="25"/>
  <c r="C2016" i="25"/>
  <c r="C2039" i="25"/>
  <c r="C2056" i="25"/>
  <c r="C2079" i="25"/>
  <c r="C2102" i="25"/>
  <c r="C2119" i="25"/>
  <c r="C2142" i="25"/>
  <c r="C2159" i="25"/>
  <c r="C2182" i="25"/>
  <c r="C2205" i="25"/>
  <c r="C2222" i="25"/>
  <c r="C2245" i="25"/>
  <c r="C2262" i="25"/>
  <c r="C2285" i="25"/>
  <c r="C2305" i="25"/>
  <c r="C2325" i="25"/>
  <c r="C2345" i="25"/>
  <c r="C2365" i="25"/>
  <c r="C2385" i="25"/>
  <c r="C2408" i="25"/>
  <c r="C2425" i="25"/>
  <c r="C2448" i="25"/>
  <c r="C2465" i="25"/>
  <c r="C2488" i="25"/>
  <c r="C2511" i="25"/>
  <c r="C2528" i="25"/>
  <c r="C2551" i="25"/>
  <c r="C2568" i="25"/>
  <c r="C2591" i="25"/>
  <c r="C2614" i="25"/>
  <c r="C2631" i="25"/>
  <c r="C2654" i="25"/>
  <c r="C2671" i="25"/>
  <c r="C2694" i="25"/>
  <c r="C2717" i="25"/>
  <c r="C2734" i="25"/>
  <c r="C2757" i="25"/>
  <c r="C2774" i="25"/>
  <c r="C2797" i="25"/>
  <c r="C2817" i="25"/>
  <c r="C2837" i="25"/>
  <c r="C2857" i="25"/>
  <c r="C2877" i="25"/>
  <c r="C2897" i="25"/>
  <c r="C2920" i="25"/>
  <c r="C2937" i="25"/>
  <c r="C2960" i="25"/>
  <c r="C2977" i="25"/>
  <c r="C3000" i="25"/>
  <c r="C3020" i="25"/>
  <c r="C3031" i="25"/>
  <c r="C3045" i="25"/>
  <c r="C3056" i="25"/>
  <c r="C3070" i="25"/>
  <c r="C3084" i="25"/>
  <c r="C3095" i="25"/>
  <c r="C3109" i="25"/>
  <c r="C3120" i="25"/>
  <c r="C3134" i="25"/>
  <c r="C3148" i="25"/>
  <c r="C3159" i="25"/>
  <c r="C3173" i="25"/>
  <c r="C3184" i="25"/>
  <c r="C3198" i="25"/>
  <c r="C3212" i="25"/>
  <c r="C3223" i="25"/>
  <c r="C3237" i="25"/>
  <c r="C3248" i="25"/>
  <c r="C3262" i="25"/>
  <c r="C3276" i="25"/>
  <c r="C3287" i="25"/>
  <c r="C3301" i="25"/>
  <c r="C3312" i="25"/>
  <c r="C3326" i="25"/>
  <c r="C3340" i="25"/>
  <c r="C2017" i="25"/>
  <c r="C2063" i="25"/>
  <c r="C2103" i="25"/>
  <c r="C2143" i="25"/>
  <c r="C2183" i="25"/>
  <c r="C2223" i="25"/>
  <c r="C2269" i="25"/>
  <c r="C2309" i="25"/>
  <c r="C2349" i="25"/>
  <c r="C2389" i="25"/>
  <c r="C2429" i="25"/>
  <c r="C2472" i="25"/>
  <c r="C2512" i="25"/>
  <c r="C2552" i="25"/>
  <c r="C2592" i="25"/>
  <c r="C2632" i="25"/>
  <c r="C2678" i="25"/>
  <c r="C2718" i="25"/>
  <c r="C2758" i="25"/>
  <c r="C2798" i="25"/>
  <c r="C2838" i="25"/>
  <c r="C2881" i="25"/>
  <c r="C2921" i="25"/>
  <c r="C2961" i="25"/>
  <c r="C3001" i="25"/>
  <c r="C3032" i="25"/>
  <c r="C3060" i="25"/>
  <c r="C3085" i="25"/>
  <c r="C3110" i="25"/>
  <c r="C3135" i="25"/>
  <c r="C3160" i="25"/>
  <c r="C3188" i="25"/>
  <c r="C3213" i="25"/>
  <c r="C3238" i="25"/>
  <c r="C3263" i="25"/>
  <c r="C3288" i="25"/>
  <c r="C3316" i="25"/>
  <c r="C3341" i="25"/>
  <c r="C2024" i="25"/>
  <c r="C2064" i="25"/>
  <c r="C2104" i="25"/>
  <c r="C2144" i="25"/>
  <c r="C2184" i="25"/>
  <c r="C2230" i="25"/>
  <c r="C2270" i="25"/>
  <c r="C2310" i="25"/>
  <c r="C2350" i="25"/>
  <c r="C2390" i="25"/>
  <c r="C2433" i="25"/>
  <c r="C2473" i="25"/>
  <c r="C2513" i="25"/>
  <c r="C2553" i="25"/>
  <c r="C2593" i="25"/>
  <c r="C2639" i="25"/>
  <c r="C2679" i="25"/>
  <c r="C2719" i="25"/>
  <c r="C2759" i="25"/>
  <c r="C2799" i="25"/>
  <c r="C2845" i="25"/>
  <c r="C2885" i="25"/>
  <c r="C2925" i="25"/>
  <c r="C2965" i="25"/>
  <c r="C3005" i="25"/>
  <c r="C3036" i="25"/>
  <c r="C3061" i="25"/>
  <c r="C3086" i="25"/>
  <c r="C3111" i="25"/>
  <c r="C3136" i="25"/>
  <c r="C3164" i="25"/>
  <c r="C3189" i="25"/>
  <c r="C3214" i="25"/>
  <c r="C3239" i="25"/>
  <c r="C3264" i="25"/>
  <c r="C3292" i="25"/>
  <c r="C3317" i="25"/>
  <c r="C3342" i="25"/>
  <c r="C2025" i="25"/>
  <c r="C2065" i="25"/>
  <c r="C2105" i="25"/>
  <c r="C2145" i="25"/>
  <c r="C2191" i="25"/>
  <c r="C2231" i="25"/>
  <c r="C2271" i="25"/>
  <c r="C2311" i="25"/>
  <c r="C2351" i="25"/>
  <c r="C2397" i="25"/>
  <c r="C2437" i="25"/>
  <c r="C2477" i="25"/>
  <c r="C2517" i="25"/>
  <c r="C2557" i="25"/>
  <c r="C2600" i="25"/>
  <c r="C2640" i="25"/>
  <c r="C2680" i="25"/>
  <c r="C2720" i="25"/>
  <c r="C2760" i="25"/>
  <c r="C2806" i="25"/>
  <c r="C2846" i="25"/>
  <c r="C2886" i="25"/>
  <c r="C2926" i="25"/>
  <c r="C2966" i="25"/>
  <c r="C3009" i="25"/>
  <c r="C3037" i="25"/>
  <c r="C3062" i="25"/>
  <c r="C3087" i="25"/>
  <c r="C3112" i="25"/>
  <c r="C3140" i="25"/>
  <c r="C3165" i="25"/>
  <c r="C3190" i="25"/>
  <c r="C3215" i="25"/>
  <c r="C3240" i="25"/>
  <c r="C3268" i="25"/>
  <c r="C3293" i="25"/>
  <c r="C3318" i="25"/>
  <c r="C3343" i="25"/>
  <c r="C2029" i="25"/>
  <c r="C2069" i="25"/>
  <c r="C2109" i="25"/>
  <c r="C2152" i="25"/>
  <c r="C2192" i="25"/>
  <c r="C2232" i="25"/>
  <c r="C2272" i="25"/>
  <c r="C2312" i="25"/>
  <c r="C2358" i="25"/>
  <c r="C2398" i="25"/>
  <c r="C2438" i="25"/>
  <c r="C2478" i="25"/>
  <c r="C2518" i="25"/>
  <c r="C2561" i="25"/>
  <c r="C2601" i="25"/>
  <c r="C2641" i="25"/>
  <c r="C2681" i="25"/>
  <c r="C2721" i="25"/>
  <c r="C2767" i="25"/>
  <c r="C2807" i="25"/>
  <c r="C2847" i="25"/>
  <c r="C2887" i="25"/>
  <c r="C2927" i="25"/>
  <c r="C2973" i="25"/>
  <c r="C3013" i="25"/>
  <c r="C3038" i="25"/>
  <c r="C3063" i="25"/>
  <c r="C3088" i="25"/>
  <c r="C3116" i="25"/>
  <c r="C3141" i="25"/>
  <c r="C3166" i="25"/>
  <c r="C3191" i="25"/>
  <c r="C3216" i="25"/>
  <c r="C3244" i="25"/>
  <c r="C3269" i="25"/>
  <c r="C3294" i="25"/>
  <c r="C3319" i="25"/>
  <c r="C3344" i="25"/>
  <c r="C2040" i="25"/>
  <c r="C2120" i="25"/>
  <c r="C2206" i="25"/>
  <c r="C2286" i="25"/>
  <c r="C2369" i="25"/>
  <c r="C2449" i="25"/>
  <c r="C2529" i="25"/>
  <c r="C2615" i="25"/>
  <c r="C2695" i="25"/>
  <c r="C2781" i="25"/>
  <c r="C2861" i="25"/>
  <c r="C2941" i="25"/>
  <c r="C3021" i="25"/>
  <c r="C3071" i="25"/>
  <c r="C3124" i="25"/>
  <c r="C3174" i="25"/>
  <c r="C3224" i="25"/>
  <c r="C3277" i="25"/>
  <c r="C3327" i="25"/>
  <c r="C2041" i="25"/>
  <c r="C2127" i="25"/>
  <c r="C2207" i="25"/>
  <c r="C2287" i="25"/>
  <c r="C2373" i="25"/>
  <c r="C2453" i="25"/>
  <c r="C2536" i="25"/>
  <c r="C2616" i="25"/>
  <c r="C2696" i="25"/>
  <c r="C2782" i="25"/>
  <c r="C2862" i="25"/>
  <c r="C2945" i="25"/>
  <c r="C3022" i="25"/>
  <c r="C3072" i="25"/>
  <c r="C3125" i="25"/>
  <c r="C3175" i="25"/>
  <c r="C3228" i="25"/>
  <c r="C3278" i="25"/>
  <c r="C3328" i="25"/>
  <c r="C2045" i="25"/>
  <c r="C2128" i="25"/>
  <c r="C2208" i="25"/>
  <c r="C2294" i="25"/>
  <c r="C2374" i="25"/>
  <c r="C2454" i="25"/>
  <c r="C2537" i="25"/>
  <c r="C2617" i="25"/>
  <c r="C2703" i="25"/>
  <c r="C2783" i="25"/>
  <c r="C2863" i="25"/>
  <c r="C2949" i="25"/>
  <c r="C3023" i="25"/>
  <c r="C3076" i="25"/>
  <c r="C3126" i="25"/>
  <c r="C3176" i="25"/>
  <c r="C3229" i="25"/>
  <c r="C3279" i="25"/>
  <c r="C3332" i="25"/>
  <c r="C2049" i="25"/>
  <c r="C2129" i="25"/>
  <c r="C2209" i="25"/>
  <c r="C2295" i="25"/>
  <c r="C2375" i="25"/>
  <c r="C2461" i="25"/>
  <c r="C2541" i="25"/>
  <c r="C2621" i="25"/>
  <c r="C2704" i="25"/>
  <c r="C2784" i="25"/>
  <c r="C2870" i="25"/>
  <c r="C2950" i="25"/>
  <c r="C3024" i="25"/>
  <c r="C3077" i="25"/>
  <c r="C3127" i="25"/>
  <c r="C3180" i="25"/>
  <c r="C3230" i="25"/>
  <c r="C3280" i="25"/>
  <c r="C3333" i="25"/>
  <c r="C2080" i="25"/>
  <c r="C2246" i="25"/>
  <c r="C2409" i="25"/>
  <c r="C2575" i="25"/>
  <c r="C2735" i="25"/>
  <c r="C2901" i="25"/>
  <c r="C3046" i="25"/>
  <c r="C3149" i="25"/>
  <c r="C3252" i="25"/>
  <c r="C2081" i="25"/>
  <c r="C2247" i="25"/>
  <c r="C2413" i="25"/>
  <c r="C2576" i="25"/>
  <c r="C2742" i="25"/>
  <c r="C2902" i="25"/>
  <c r="C3047" i="25"/>
  <c r="C3150" i="25"/>
  <c r="C3253" i="25"/>
  <c r="C2088" i="25"/>
  <c r="C2248" i="25"/>
  <c r="C2414" i="25"/>
  <c r="C2577" i="25"/>
  <c r="C2743" i="25"/>
  <c r="C2909" i="25"/>
  <c r="C3048" i="25"/>
  <c r="C3151" i="25"/>
  <c r="C3254" i="25"/>
  <c r="C2089" i="25"/>
  <c r="C2255" i="25"/>
  <c r="C2415" i="25"/>
  <c r="C2581" i="25"/>
  <c r="C2744" i="25"/>
  <c r="C2910" i="25"/>
  <c r="C3052" i="25"/>
  <c r="C3152" i="25"/>
  <c r="C3255" i="25"/>
  <c r="C2167" i="25"/>
  <c r="C2333" i="25"/>
  <c r="C2493" i="25"/>
  <c r="C2656" i="25"/>
  <c r="C2822" i="25"/>
  <c r="C2985" i="25"/>
  <c r="C3100" i="25"/>
  <c r="C3200" i="25"/>
  <c r="C3303" i="25"/>
  <c r="C2166" i="25"/>
  <c r="C2501" i="25"/>
  <c r="C2989" i="25"/>
  <c r="C3302" i="25"/>
  <c r="C2821" i="25"/>
  <c r="C2168" i="25"/>
  <c r="C2655" i="25"/>
  <c r="C2990" i="25"/>
  <c r="C3304" i="25"/>
  <c r="C3102" i="25"/>
  <c r="C2169" i="25"/>
  <c r="C2657" i="25"/>
  <c r="C3096" i="25"/>
  <c r="C3308" i="25"/>
  <c r="C2334" i="25"/>
  <c r="C2326" i="25"/>
  <c r="C2664" i="25"/>
  <c r="C3101" i="25"/>
  <c r="C2335" i="25"/>
  <c r="C2823" i="25"/>
  <c r="C3199" i="25"/>
  <c r="C2489" i="25"/>
  <c r="C2824" i="25"/>
  <c r="C3204" i="25"/>
  <c r="C2497" i="25"/>
  <c r="C2984" i="25"/>
  <c r="C3205" i="25"/>
  <c r="C2002" i="24"/>
  <c r="C2010" i="24"/>
  <c r="C2018" i="24"/>
  <c r="C2026" i="24"/>
  <c r="C2034" i="24"/>
  <c r="C2042" i="24"/>
  <c r="C2050" i="24"/>
  <c r="C2058" i="24"/>
  <c r="C2066" i="24"/>
  <c r="C2074" i="24"/>
  <c r="C2082" i="24"/>
  <c r="C2090" i="24"/>
  <c r="C2098" i="24"/>
  <c r="C2106" i="24"/>
  <c r="C2114" i="24"/>
  <c r="C2122" i="24"/>
  <c r="C2130" i="24"/>
  <c r="C2138" i="24"/>
  <c r="C2146" i="24"/>
  <c r="C2154" i="24"/>
  <c r="C2162" i="24"/>
  <c r="C2170" i="24"/>
  <c r="C2178" i="24"/>
  <c r="C2186" i="24"/>
  <c r="C2194" i="24"/>
  <c r="C2202" i="24"/>
  <c r="C2210" i="24"/>
  <c r="C2218" i="24"/>
  <c r="C2226" i="24"/>
  <c r="C2234" i="24"/>
  <c r="C2242" i="24"/>
  <c r="C2250" i="24"/>
  <c r="C2258" i="24"/>
  <c r="C2266" i="24"/>
  <c r="C2274" i="24"/>
  <c r="C2282" i="24"/>
  <c r="C2290" i="24"/>
  <c r="C2298" i="24"/>
  <c r="C2306" i="24"/>
  <c r="C2314" i="24"/>
  <c r="C2322" i="24"/>
  <c r="C2330" i="24"/>
  <c r="C2338" i="24"/>
  <c r="C2346" i="24"/>
  <c r="C2354" i="24"/>
  <c r="C2362" i="24"/>
  <c r="C2370" i="24"/>
  <c r="C2378" i="24"/>
  <c r="C2386" i="24"/>
  <c r="C2394" i="24"/>
  <c r="C2402" i="24"/>
  <c r="C2410" i="24"/>
  <c r="C2418" i="24"/>
  <c r="C2426" i="24"/>
  <c r="C2434" i="24"/>
  <c r="C2442" i="24"/>
  <c r="C2450" i="24"/>
  <c r="C2458" i="24"/>
  <c r="C2466" i="24"/>
  <c r="C2474" i="24"/>
  <c r="C2482" i="24"/>
  <c r="C2490" i="24"/>
  <c r="C2498" i="24"/>
  <c r="C2003" i="24"/>
  <c r="C2011" i="24"/>
  <c r="C2019" i="24"/>
  <c r="C2027" i="24"/>
  <c r="C2035" i="24"/>
  <c r="C2043" i="24"/>
  <c r="C2051" i="24"/>
  <c r="C2059" i="24"/>
  <c r="C2067" i="24"/>
  <c r="C2075" i="24"/>
  <c r="C2083" i="24"/>
  <c r="C2091" i="24"/>
  <c r="C2099" i="24"/>
  <c r="C2107" i="24"/>
  <c r="C2115" i="24"/>
  <c r="C2123" i="24"/>
  <c r="C2131" i="24"/>
  <c r="C2139" i="24"/>
  <c r="C2147" i="24"/>
  <c r="C2155" i="24"/>
  <c r="C2163" i="24"/>
  <c r="C2171" i="24"/>
  <c r="C2179" i="24"/>
  <c r="C2187" i="24"/>
  <c r="C2195" i="24"/>
  <c r="C2203" i="24"/>
  <c r="C2211" i="24"/>
  <c r="C2219" i="24"/>
  <c r="C2227" i="24"/>
  <c r="C2235" i="24"/>
  <c r="C2243" i="24"/>
  <c r="C2251" i="24"/>
  <c r="C2259" i="24"/>
  <c r="C2267" i="24"/>
  <c r="C2275" i="24"/>
  <c r="C2283" i="24"/>
  <c r="C2291" i="24"/>
  <c r="C2299" i="24"/>
  <c r="C2307" i="24"/>
  <c r="C2315" i="24"/>
  <c r="C2323" i="24"/>
  <c r="C2331" i="24"/>
  <c r="C2339" i="24"/>
  <c r="C2347" i="24"/>
  <c r="C2355" i="24"/>
  <c r="C2363" i="24"/>
  <c r="C2371" i="24"/>
  <c r="C2379" i="24"/>
  <c r="C2387" i="24"/>
  <c r="C2395" i="24"/>
  <c r="C2403" i="24"/>
  <c r="C2411" i="24"/>
  <c r="C2419" i="24"/>
  <c r="C2427" i="24"/>
  <c r="C2435" i="24"/>
  <c r="C2443" i="24"/>
  <c r="C2451" i="24"/>
  <c r="C2459" i="24"/>
  <c r="C2467" i="24"/>
  <c r="C2475" i="24"/>
  <c r="C2483" i="24"/>
  <c r="C2491" i="24"/>
  <c r="C2499" i="24"/>
  <c r="C2004" i="24"/>
  <c r="C2012" i="24"/>
  <c r="C2020" i="24"/>
  <c r="C2028" i="24"/>
  <c r="C2036" i="24"/>
  <c r="C2044" i="24"/>
  <c r="C2052" i="24"/>
  <c r="C2060" i="24"/>
  <c r="C2068" i="24"/>
  <c r="C2076" i="24"/>
  <c r="C2084" i="24"/>
  <c r="C2092" i="24"/>
  <c r="C2100" i="24"/>
  <c r="C2108" i="24"/>
  <c r="C2116" i="24"/>
  <c r="C2124" i="24"/>
  <c r="C2132" i="24"/>
  <c r="C2140" i="24"/>
  <c r="C2148" i="24"/>
  <c r="C2156" i="24"/>
  <c r="C2164" i="24"/>
  <c r="C2172" i="24"/>
  <c r="C2180" i="24"/>
  <c r="C2188" i="24"/>
  <c r="C2196" i="24"/>
  <c r="C2204" i="24"/>
  <c r="C2212" i="24"/>
  <c r="C2220" i="24"/>
  <c r="C2228" i="24"/>
  <c r="C2236" i="24"/>
  <c r="C2244" i="24"/>
  <c r="C2252" i="24"/>
  <c r="C2260" i="24"/>
  <c r="C2268" i="24"/>
  <c r="C2276" i="24"/>
  <c r="C2284" i="24"/>
  <c r="C2292" i="24"/>
  <c r="C2300" i="24"/>
  <c r="C2308" i="24"/>
  <c r="C2316" i="24"/>
  <c r="C2324" i="24"/>
  <c r="C2332" i="24"/>
  <c r="C2340" i="24"/>
  <c r="C2348" i="24"/>
  <c r="C2356" i="24"/>
  <c r="C2364" i="24"/>
  <c r="C2372" i="24"/>
  <c r="C2380" i="24"/>
  <c r="C2388" i="24"/>
  <c r="C2396" i="24"/>
  <c r="C2404" i="24"/>
  <c r="C2412" i="24"/>
  <c r="C2420" i="24"/>
  <c r="C2428" i="24"/>
  <c r="C2436" i="24"/>
  <c r="C2444" i="24"/>
  <c r="C2452" i="24"/>
  <c r="C2460" i="24"/>
  <c r="C2468" i="24"/>
  <c r="C2476" i="24"/>
  <c r="C2484" i="24"/>
  <c r="C2492" i="24"/>
  <c r="C2500" i="24"/>
  <c r="C2005" i="24"/>
  <c r="C2013" i="24"/>
  <c r="C2021" i="24"/>
  <c r="C2029" i="24"/>
  <c r="C2037" i="24"/>
  <c r="C2045" i="24"/>
  <c r="C2053" i="24"/>
  <c r="C2061" i="24"/>
  <c r="C2069" i="24"/>
  <c r="C2077" i="24"/>
  <c r="C2085" i="24"/>
  <c r="C2093" i="24"/>
  <c r="C2101" i="24"/>
  <c r="C2109" i="24"/>
  <c r="C2117" i="24"/>
  <c r="C2125" i="24"/>
  <c r="C2133" i="24"/>
  <c r="C2141" i="24"/>
  <c r="C2149" i="24"/>
  <c r="C2157" i="24"/>
  <c r="C2165" i="24"/>
  <c r="C2173" i="24"/>
  <c r="C2181" i="24"/>
  <c r="C2189" i="24"/>
  <c r="C2197" i="24"/>
  <c r="C2205" i="24"/>
  <c r="C2213" i="24"/>
  <c r="C2221" i="24"/>
  <c r="C2229" i="24"/>
  <c r="C2237" i="24"/>
  <c r="C2245" i="24"/>
  <c r="C2253" i="24"/>
  <c r="C2261" i="24"/>
  <c r="C2269" i="24"/>
  <c r="C2277" i="24"/>
  <c r="C2285" i="24"/>
  <c r="C2293" i="24"/>
  <c r="C2301" i="24"/>
  <c r="C2309" i="24"/>
  <c r="C2317" i="24"/>
  <c r="C2325" i="24"/>
  <c r="C2333" i="24"/>
  <c r="C2341" i="24"/>
  <c r="C2349" i="24"/>
  <c r="C2357" i="24"/>
  <c r="C2365" i="24"/>
  <c r="C2373" i="24"/>
  <c r="C2381" i="24"/>
  <c r="C2389" i="24"/>
  <c r="C2397" i="24"/>
  <c r="C2405" i="24"/>
  <c r="C2413" i="24"/>
  <c r="C2421" i="24"/>
  <c r="C2429" i="24"/>
  <c r="C2437" i="24"/>
  <c r="C2445" i="24"/>
  <c r="C2453" i="24"/>
  <c r="C2461" i="24"/>
  <c r="C2469" i="24"/>
  <c r="C2477" i="24"/>
  <c r="C2485" i="24"/>
  <c r="C2493" i="24"/>
  <c r="C2501" i="24"/>
  <c r="C2006" i="24"/>
  <c r="C2022" i="24"/>
  <c r="C2038" i="24"/>
  <c r="C2054" i="24"/>
  <c r="C2070" i="24"/>
  <c r="C2086" i="24"/>
  <c r="C2102" i="24"/>
  <c r="C2118" i="24"/>
  <c r="C2134" i="24"/>
  <c r="C2150" i="24"/>
  <c r="C2166" i="24"/>
  <c r="C2182" i="24"/>
  <c r="C2198" i="24"/>
  <c r="C2214" i="24"/>
  <c r="C2230" i="24"/>
  <c r="C2246" i="24"/>
  <c r="C2262" i="24"/>
  <c r="C2278" i="24"/>
  <c r="C2294" i="24"/>
  <c r="C2310" i="24"/>
  <c r="C2326" i="24"/>
  <c r="C2342" i="24"/>
  <c r="C2358" i="24"/>
  <c r="C2374" i="24"/>
  <c r="C2390" i="24"/>
  <c r="C2406" i="24"/>
  <c r="C2422" i="24"/>
  <c r="C2438" i="24"/>
  <c r="C2454" i="24"/>
  <c r="C2470" i="24"/>
  <c r="C2486" i="24"/>
  <c r="C2007" i="24"/>
  <c r="C2023" i="24"/>
  <c r="C2039" i="24"/>
  <c r="C2055" i="24"/>
  <c r="C2071" i="24"/>
  <c r="C2087" i="24"/>
  <c r="C2103" i="24"/>
  <c r="C2119" i="24"/>
  <c r="C2135" i="24"/>
  <c r="C2151" i="24"/>
  <c r="C2167" i="24"/>
  <c r="C2183" i="24"/>
  <c r="C2199" i="24"/>
  <c r="C2215" i="24"/>
  <c r="C2231" i="24"/>
  <c r="C2247" i="24"/>
  <c r="C2263" i="24"/>
  <c r="C2279" i="24"/>
  <c r="C2295" i="24"/>
  <c r="C2311" i="24"/>
  <c r="C2327" i="24"/>
  <c r="C2343" i="24"/>
  <c r="C2359" i="24"/>
  <c r="C2375" i="24"/>
  <c r="C2391" i="24"/>
  <c r="C2407" i="24"/>
  <c r="C2423" i="24"/>
  <c r="C2439" i="24"/>
  <c r="C2455" i="24"/>
  <c r="C2471" i="24"/>
  <c r="C2487" i="24"/>
  <c r="C2008" i="24"/>
  <c r="C2024" i="24"/>
  <c r="C2040" i="24"/>
  <c r="C2056" i="24"/>
  <c r="C2072" i="24"/>
  <c r="C2088" i="24"/>
  <c r="C2104" i="24"/>
  <c r="C2120" i="24"/>
  <c r="C2136" i="24"/>
  <c r="C2152" i="24"/>
  <c r="C2168" i="24"/>
  <c r="C2184" i="24"/>
  <c r="C2200" i="24"/>
  <c r="C2216" i="24"/>
  <c r="C2232" i="24"/>
  <c r="C2248" i="24"/>
  <c r="C2264" i="24"/>
  <c r="C2280" i="24"/>
  <c r="C2296" i="24"/>
  <c r="C2312" i="24"/>
  <c r="C2328" i="24"/>
  <c r="C2344" i="24"/>
  <c r="C2360" i="24"/>
  <c r="C2376" i="24"/>
  <c r="C2392" i="24"/>
  <c r="C2408" i="24"/>
  <c r="C2424" i="24"/>
  <c r="C2440" i="24"/>
  <c r="C2456" i="24"/>
  <c r="C2472" i="24"/>
  <c r="C2488" i="24"/>
  <c r="C2009" i="24"/>
  <c r="C2025" i="24"/>
  <c r="C2041" i="24"/>
  <c r="C2057" i="24"/>
  <c r="C2073" i="24"/>
  <c r="C2089" i="24"/>
  <c r="C2105" i="24"/>
  <c r="C2121" i="24"/>
  <c r="C2137" i="24"/>
  <c r="C2153" i="24"/>
  <c r="C2169" i="24"/>
  <c r="C2185" i="24"/>
  <c r="C2201" i="24"/>
  <c r="C2217" i="24"/>
  <c r="C2233" i="24"/>
  <c r="C2249" i="24"/>
  <c r="C2265" i="24"/>
  <c r="C2281" i="24"/>
  <c r="C2297" i="24"/>
  <c r="C2313" i="24"/>
  <c r="C2329" i="24"/>
  <c r="C2345" i="24"/>
  <c r="C2361" i="24"/>
  <c r="C2377" i="24"/>
  <c r="C2393" i="24"/>
  <c r="C2409" i="24"/>
  <c r="C2425" i="24"/>
  <c r="C2441" i="24"/>
  <c r="C2457" i="24"/>
  <c r="C2473" i="24"/>
  <c r="C2489" i="24"/>
  <c r="C2015" i="24"/>
  <c r="C2031" i="24"/>
  <c r="C2047" i="24"/>
  <c r="C2063" i="24"/>
  <c r="C2079" i="24"/>
  <c r="C2095" i="24"/>
  <c r="C2111" i="24"/>
  <c r="C2127" i="24"/>
  <c r="C2143" i="24"/>
  <c r="C2159" i="24"/>
  <c r="C2175" i="24"/>
  <c r="C2191" i="24"/>
  <c r="C2207" i="24"/>
  <c r="C2223" i="24"/>
  <c r="C2239" i="24"/>
  <c r="C2255" i="24"/>
  <c r="C2271" i="24"/>
  <c r="C2287" i="24"/>
  <c r="C2303" i="24"/>
  <c r="C2319" i="24"/>
  <c r="C2335" i="24"/>
  <c r="C2351" i="24"/>
  <c r="C2367" i="24"/>
  <c r="C2383" i="24"/>
  <c r="C2399" i="24"/>
  <c r="C2415" i="24"/>
  <c r="C2431" i="24"/>
  <c r="C2447" i="24"/>
  <c r="C2463" i="24"/>
  <c r="C2479" i="24"/>
  <c r="C2495" i="24"/>
  <c r="C2014" i="24"/>
  <c r="C2049" i="24"/>
  <c r="C2096" i="24"/>
  <c r="C2142" i="24"/>
  <c r="C2177" i="24"/>
  <c r="C2224" i="24"/>
  <c r="C2270" i="24"/>
  <c r="C2305" i="24"/>
  <c r="C2352" i="24"/>
  <c r="C2398" i="24"/>
  <c r="C2433" i="24"/>
  <c r="C2480" i="24"/>
  <c r="H6" i="24"/>
  <c r="C2016" i="24"/>
  <c r="C2062" i="24"/>
  <c r="C2097" i="24"/>
  <c r="C2144" i="24"/>
  <c r="C2190" i="24"/>
  <c r="C2225" i="24"/>
  <c r="C2272" i="24"/>
  <c r="C2318" i="24"/>
  <c r="C2353" i="24"/>
  <c r="C2400" i="24"/>
  <c r="C2446" i="24"/>
  <c r="C2481" i="24"/>
  <c r="C2017" i="24"/>
  <c r="C2064" i="24"/>
  <c r="C2110" i="24"/>
  <c r="C2145" i="24"/>
  <c r="C2192" i="24"/>
  <c r="C2238" i="24"/>
  <c r="C2273" i="24"/>
  <c r="C2320" i="24"/>
  <c r="C2366" i="24"/>
  <c r="C2401" i="24"/>
  <c r="C2448" i="24"/>
  <c r="C2494" i="24"/>
  <c r="H8" i="24"/>
  <c r="C2030" i="24"/>
  <c r="C2065" i="24"/>
  <c r="C2112" i="24"/>
  <c r="C2158" i="24"/>
  <c r="C2193" i="24"/>
  <c r="C2240" i="24"/>
  <c r="C2286" i="24"/>
  <c r="C2321" i="24"/>
  <c r="C2368" i="24"/>
  <c r="C2414" i="24"/>
  <c r="C2449" i="24"/>
  <c r="C2496" i="24"/>
  <c r="C2033" i="24"/>
  <c r="C2080" i="24"/>
  <c r="C2126" i="24"/>
  <c r="C2161" i="24"/>
  <c r="C2208" i="24"/>
  <c r="C2254" i="24"/>
  <c r="C2289" i="24"/>
  <c r="C2336" i="24"/>
  <c r="C2382" i="24"/>
  <c r="C2417" i="24"/>
  <c r="C2464" i="24"/>
  <c r="H3" i="24"/>
  <c r="C2032" i="24"/>
  <c r="C2129" i="24"/>
  <c r="C2256" i="24"/>
  <c r="C2369" i="24"/>
  <c r="C2478" i="24"/>
  <c r="H4" i="24"/>
  <c r="C2081" i="24"/>
  <c r="C2128" i="24"/>
  <c r="H2" i="24"/>
  <c r="C2046" i="24"/>
  <c r="C2160" i="24"/>
  <c r="C2257" i="24"/>
  <c r="C2384" i="24"/>
  <c r="C2497" i="24"/>
  <c r="H5" i="24"/>
  <c r="C2430" i="24"/>
  <c r="C2465" i="24"/>
  <c r="C2048" i="24"/>
  <c r="C2174" i="24"/>
  <c r="C2288" i="24"/>
  <c r="C2385" i="24"/>
  <c r="H7" i="24"/>
  <c r="C2304" i="24"/>
  <c r="C2078" i="24"/>
  <c r="C2176" i="24"/>
  <c r="C2302" i="24"/>
  <c r="C2416" i="24"/>
  <c r="C2206" i="24"/>
  <c r="C2350" i="24"/>
  <c r="C2094" i="24"/>
  <c r="C2209" i="24"/>
  <c r="C2334" i="24"/>
  <c r="C2432" i="24"/>
  <c r="C2113" i="24"/>
  <c r="C2222" i="24"/>
  <c r="C2337" i="24"/>
  <c r="C2462" i="24"/>
  <c r="C2241" i="24"/>
  <c r="D3205" i="25" l="1"/>
  <c r="D2824" i="25"/>
  <c r="E2335" i="25"/>
  <c r="D2334" i="25"/>
  <c r="D2169" i="25"/>
  <c r="D2655" i="25"/>
  <c r="D2989" i="25"/>
  <c r="D3200" i="25"/>
  <c r="D2656" i="25"/>
  <c r="E3255" i="25"/>
  <c r="D2744" i="25"/>
  <c r="D2089" i="25"/>
  <c r="D2909" i="25"/>
  <c r="D2248" i="25"/>
  <c r="D3047" i="25"/>
  <c r="E2413" i="25"/>
  <c r="D3149" i="25"/>
  <c r="E2575" i="25"/>
  <c r="D3333" i="25"/>
  <c r="D3127" i="25"/>
  <c r="D2870" i="25"/>
  <c r="D2541" i="25"/>
  <c r="D2209" i="25"/>
  <c r="D3279" i="25"/>
  <c r="D3076" i="25"/>
  <c r="D2783" i="25"/>
  <c r="D2454" i="25"/>
  <c r="D2128" i="25"/>
  <c r="D3228" i="25"/>
  <c r="D3022" i="25"/>
  <c r="D2696" i="25"/>
  <c r="D2373" i="25"/>
  <c r="D2041" i="25"/>
  <c r="D3174" i="25"/>
  <c r="D2941" i="25"/>
  <c r="D2615" i="25"/>
  <c r="D2286" i="25"/>
  <c r="D3344" i="25"/>
  <c r="D3244" i="25"/>
  <c r="D3141" i="25"/>
  <c r="D3038" i="25"/>
  <c r="D2887" i="25"/>
  <c r="D2721" i="25"/>
  <c r="D2561" i="25"/>
  <c r="D2398" i="25"/>
  <c r="D2232" i="25"/>
  <c r="D2069" i="25"/>
  <c r="D3293" i="25"/>
  <c r="E3190" i="25"/>
  <c r="D3087" i="25"/>
  <c r="E2966" i="25"/>
  <c r="D2806" i="25"/>
  <c r="D2640" i="25"/>
  <c r="D2477" i="25"/>
  <c r="D2311" i="25"/>
  <c r="D2145" i="25"/>
  <c r="D3342" i="25"/>
  <c r="D3239" i="25"/>
  <c r="D3136" i="25"/>
  <c r="D3036" i="25"/>
  <c r="D2885" i="25"/>
  <c r="D2719" i="25"/>
  <c r="D2553" i="25"/>
  <c r="D2390" i="25"/>
  <c r="D2230" i="25"/>
  <c r="E2064" i="25"/>
  <c r="D3288" i="25"/>
  <c r="E3188" i="25"/>
  <c r="D3085" i="25"/>
  <c r="D2961" i="25"/>
  <c r="D2798" i="25"/>
  <c r="D2632" i="25"/>
  <c r="E2472" i="25"/>
  <c r="D2309" i="25"/>
  <c r="D2143" i="25"/>
  <c r="D3340" i="25"/>
  <c r="D3287" i="25"/>
  <c r="D3237" i="25"/>
  <c r="D3184" i="25"/>
  <c r="D3134" i="25"/>
  <c r="D3084" i="25"/>
  <c r="D3031" i="25"/>
  <c r="D2960" i="25"/>
  <c r="D2877" i="25"/>
  <c r="D2797" i="25"/>
  <c r="D2717" i="25"/>
  <c r="D2631" i="25"/>
  <c r="E2551" i="25"/>
  <c r="D2465" i="25"/>
  <c r="D2385" i="25"/>
  <c r="D2305" i="25"/>
  <c r="D2222" i="25"/>
  <c r="E2142" i="25"/>
  <c r="D2056" i="25"/>
  <c r="D3325" i="25"/>
  <c r="D3272" i="25"/>
  <c r="E3222" i="25"/>
  <c r="D3172" i="25"/>
  <c r="D3119" i="25"/>
  <c r="D3069" i="25"/>
  <c r="D3016" i="25"/>
  <c r="D2936" i="25"/>
  <c r="D2856" i="25"/>
  <c r="E2773" i="25"/>
  <c r="D2693" i="25"/>
  <c r="D2607" i="25"/>
  <c r="D2527" i="25"/>
  <c r="D2447" i="25"/>
  <c r="D2361" i="25"/>
  <c r="D2281" i="25"/>
  <c r="D2198" i="25"/>
  <c r="D2118" i="25"/>
  <c r="D2038" i="25"/>
  <c r="D3310" i="25"/>
  <c r="D3260" i="25"/>
  <c r="D3207" i="25"/>
  <c r="D3157" i="25"/>
  <c r="D3104" i="25"/>
  <c r="D3054" i="25"/>
  <c r="E2998" i="25"/>
  <c r="D2912" i="25"/>
  <c r="D2832" i="25"/>
  <c r="D2749" i="25"/>
  <c r="D2669" i="25"/>
  <c r="D2589" i="25"/>
  <c r="D2503" i="25"/>
  <c r="D2423" i="25"/>
  <c r="D2337" i="25"/>
  <c r="D2257" i="25"/>
  <c r="D2177" i="25"/>
  <c r="D2094" i="25"/>
  <c r="E2014" i="25"/>
  <c r="D3295" i="25"/>
  <c r="D3245" i="25"/>
  <c r="D3192" i="25"/>
  <c r="D3142" i="25"/>
  <c r="E3092" i="25"/>
  <c r="D3039" i="25"/>
  <c r="D2974" i="25"/>
  <c r="D2888" i="25"/>
  <c r="D2808" i="25"/>
  <c r="D2728" i="25"/>
  <c r="D2645" i="25"/>
  <c r="D2565" i="25"/>
  <c r="D2479" i="25"/>
  <c r="D2399" i="25"/>
  <c r="D2319" i="25"/>
  <c r="D2233" i="25"/>
  <c r="D2153" i="25"/>
  <c r="D2070" i="25"/>
  <c r="D3339" i="25"/>
  <c r="D3307" i="25"/>
  <c r="D3275" i="25"/>
  <c r="D3243" i="25"/>
  <c r="D3211" i="25"/>
  <c r="D3179" i="25"/>
  <c r="D3147" i="25"/>
  <c r="D3115" i="25"/>
  <c r="D3083" i="25"/>
  <c r="D3051" i="25"/>
  <c r="D3019" i="25"/>
  <c r="D2969" i="25"/>
  <c r="D2919" i="25"/>
  <c r="D2869" i="25"/>
  <c r="D2816" i="25"/>
  <c r="D2766" i="25"/>
  <c r="D2713" i="25"/>
  <c r="D2663" i="25"/>
  <c r="D2613" i="25"/>
  <c r="D2560" i="25"/>
  <c r="D2510" i="25"/>
  <c r="D2457" i="25"/>
  <c r="D2407" i="25"/>
  <c r="D2357" i="25"/>
  <c r="D2304" i="25"/>
  <c r="D2254" i="25"/>
  <c r="D2201" i="25"/>
  <c r="D2151" i="25"/>
  <c r="D2101" i="25"/>
  <c r="D2048" i="25"/>
  <c r="D3338" i="25"/>
  <c r="D3306" i="25"/>
  <c r="D3274" i="25"/>
  <c r="D3242" i="25"/>
  <c r="D3210" i="25"/>
  <c r="D3178" i="25"/>
  <c r="D3146" i="25"/>
  <c r="D3114" i="25"/>
  <c r="D3082" i="25"/>
  <c r="D3050" i="25"/>
  <c r="D3018" i="25"/>
  <c r="D2968" i="25"/>
  <c r="D2918" i="25"/>
  <c r="D2865" i="25"/>
  <c r="D2815" i="25"/>
  <c r="D2765" i="25"/>
  <c r="D2712" i="25"/>
  <c r="E2662" i="25"/>
  <c r="D2609" i="25"/>
  <c r="D2559" i="25"/>
  <c r="D2509" i="25"/>
  <c r="D2456" i="25"/>
  <c r="D2406" i="25"/>
  <c r="D2353" i="25"/>
  <c r="D2303" i="25"/>
  <c r="D2253" i="25"/>
  <c r="D2200" i="25"/>
  <c r="D2150" i="25"/>
  <c r="D2097" i="25"/>
  <c r="D2047" i="25"/>
  <c r="D3345" i="25"/>
  <c r="D3313" i="25"/>
  <c r="D3281" i="25"/>
  <c r="D3249" i="25"/>
  <c r="D3217" i="25"/>
  <c r="D3185" i="25"/>
  <c r="D3153" i="25"/>
  <c r="D3121" i="25"/>
  <c r="D3089" i="25"/>
  <c r="D3057" i="25"/>
  <c r="D3025" i="25"/>
  <c r="D2981" i="25"/>
  <c r="D2928" i="25"/>
  <c r="D2878" i="25"/>
  <c r="D2825" i="25"/>
  <c r="D2775" i="25"/>
  <c r="E2725" i="25"/>
  <c r="D2672" i="25"/>
  <c r="D2622" i="25"/>
  <c r="D2569" i="25"/>
  <c r="D2519" i="25"/>
  <c r="D2469" i="25"/>
  <c r="D2416" i="25"/>
  <c r="D2366" i="25"/>
  <c r="D2313" i="25"/>
  <c r="D2263" i="25"/>
  <c r="D2213" i="25"/>
  <c r="D2160" i="25"/>
  <c r="D2110" i="25"/>
  <c r="D2057" i="25"/>
  <c r="D2005" i="25"/>
  <c r="D3004" i="25"/>
  <c r="D2972" i="25"/>
  <c r="D2940" i="25"/>
  <c r="D2908" i="25"/>
  <c r="D2876" i="25"/>
  <c r="D2844" i="25"/>
  <c r="D2812" i="25"/>
  <c r="D2780" i="25"/>
  <c r="D2748" i="25"/>
  <c r="D2716" i="25"/>
  <c r="E2684" i="25"/>
  <c r="D2652" i="25"/>
  <c r="E2620" i="25"/>
  <c r="D2588" i="25"/>
  <c r="E3205" i="25"/>
  <c r="E2824" i="25"/>
  <c r="D2335" i="25"/>
  <c r="E2334" i="25"/>
  <c r="E2169" i="25"/>
  <c r="E2655" i="25"/>
  <c r="E2989" i="25"/>
  <c r="E3200" i="25"/>
  <c r="E2656" i="25"/>
  <c r="D3255" i="25"/>
  <c r="E2744" i="25"/>
  <c r="E2089" i="25"/>
  <c r="E2909" i="25"/>
  <c r="E2248" i="25"/>
  <c r="E3047" i="25"/>
  <c r="D2413" i="25"/>
  <c r="E3149" i="25"/>
  <c r="D2575" i="25"/>
  <c r="E3333" i="25"/>
  <c r="E3127" i="25"/>
  <c r="E2870" i="25"/>
  <c r="E2541" i="25"/>
  <c r="E2209" i="25"/>
  <c r="E3279" i="25"/>
  <c r="E3076" i="25"/>
  <c r="E2783" i="25"/>
  <c r="E2454" i="25"/>
  <c r="E2128" i="25"/>
  <c r="E3228" i="25"/>
  <c r="E3022" i="25"/>
  <c r="E2696" i="25"/>
  <c r="E2373" i="25"/>
  <c r="E2041" i="25"/>
  <c r="E3174" i="25"/>
  <c r="E2941" i="25"/>
  <c r="E2615" i="25"/>
  <c r="E2286" i="25"/>
  <c r="E3344" i="25"/>
  <c r="E3244" i="25"/>
  <c r="E3141" i="25"/>
  <c r="E3038" i="25"/>
  <c r="E2887" i="25"/>
  <c r="E2721" i="25"/>
  <c r="E2561" i="25"/>
  <c r="E2398" i="25"/>
  <c r="E2232" i="25"/>
  <c r="E2069" i="25"/>
  <c r="E3293" i="25"/>
  <c r="D3190" i="25"/>
  <c r="E3087" i="25"/>
  <c r="D2966" i="25"/>
  <c r="E2806" i="25"/>
  <c r="E2640" i="25"/>
  <c r="E2477" i="25"/>
  <c r="E2311" i="25"/>
  <c r="E2145" i="25"/>
  <c r="E3342" i="25"/>
  <c r="E3239" i="25"/>
  <c r="E3136" i="25"/>
  <c r="E3036" i="25"/>
  <c r="E2885" i="25"/>
  <c r="E2719" i="25"/>
  <c r="E2553" i="25"/>
  <c r="E2390" i="25"/>
  <c r="E2230" i="25"/>
  <c r="D2064" i="25"/>
  <c r="E3288" i="25"/>
  <c r="D3188" i="25"/>
  <c r="E3085" i="25"/>
  <c r="E2961" i="25"/>
  <c r="E2798" i="25"/>
  <c r="E2632" i="25"/>
  <c r="D2472" i="25"/>
  <c r="E2309" i="25"/>
  <c r="E2143" i="25"/>
  <c r="E3340" i="25"/>
  <c r="E3287" i="25"/>
  <c r="E3237" i="25"/>
  <c r="E3184" i="25"/>
  <c r="E3134" i="25"/>
  <c r="E3084" i="25"/>
  <c r="E3031" i="25"/>
  <c r="E2960" i="25"/>
  <c r="E2877" i="25"/>
  <c r="E2797" i="25"/>
  <c r="E2717" i="25"/>
  <c r="E2631" i="25"/>
  <c r="D2551" i="25"/>
  <c r="E2465" i="25"/>
  <c r="E2385" i="25"/>
  <c r="E2305" i="25"/>
  <c r="E2222" i="25"/>
  <c r="D2142" i="25"/>
  <c r="D2984" i="25"/>
  <c r="D2489" i="25"/>
  <c r="D3101" i="25"/>
  <c r="D3308" i="25"/>
  <c r="D3102" i="25"/>
  <c r="D2168" i="25"/>
  <c r="E2501" i="25"/>
  <c r="D3100" i="25"/>
  <c r="D2493" i="25"/>
  <c r="D3152" i="25"/>
  <c r="D2581" i="25"/>
  <c r="E3254" i="25"/>
  <c r="E2743" i="25"/>
  <c r="E2088" i="25"/>
  <c r="D2902" i="25"/>
  <c r="D2247" i="25"/>
  <c r="D3046" i="25"/>
  <c r="D2409" i="25"/>
  <c r="D3280" i="25"/>
  <c r="D3077" i="25"/>
  <c r="D2784" i="25"/>
  <c r="D2461" i="25"/>
  <c r="D2129" i="25"/>
  <c r="D3229" i="25"/>
  <c r="D3023" i="25"/>
  <c r="E2703" i="25"/>
  <c r="D2374" i="25"/>
  <c r="D2045" i="25"/>
  <c r="D3175" i="25"/>
  <c r="D2945" i="25"/>
  <c r="D2616" i="25"/>
  <c r="D2287" i="25"/>
  <c r="D3327" i="25"/>
  <c r="E3124" i="25"/>
  <c r="D2861" i="25"/>
  <c r="D2529" i="25"/>
  <c r="D2206" i="25"/>
  <c r="E3319" i="25"/>
  <c r="D3216" i="25"/>
  <c r="D3116" i="25"/>
  <c r="D3013" i="25"/>
  <c r="D2847" i="25"/>
  <c r="D2681" i="25"/>
  <c r="D2518" i="25"/>
  <c r="D2358" i="25"/>
  <c r="D2192" i="25"/>
  <c r="D2029" i="25"/>
  <c r="D3268" i="25"/>
  <c r="D3165" i="25"/>
  <c r="E3062" i="25"/>
  <c r="D2926" i="25"/>
  <c r="D2760" i="25"/>
  <c r="E2600" i="25"/>
  <c r="D2437" i="25"/>
  <c r="D2271" i="25"/>
  <c r="D2105" i="25"/>
  <c r="D3317" i="25"/>
  <c r="D3214" i="25"/>
  <c r="D3111" i="25"/>
  <c r="D3005" i="25"/>
  <c r="D2845" i="25"/>
  <c r="D2679" i="25"/>
  <c r="D2513" i="25"/>
  <c r="D2350" i="25"/>
  <c r="D2184" i="25"/>
  <c r="E2024" i="25"/>
  <c r="D3263" i="25"/>
  <c r="D3160" i="25"/>
  <c r="E3060" i="25"/>
  <c r="D2921" i="25"/>
  <c r="D2758" i="25"/>
  <c r="D2592" i="25"/>
  <c r="D2429" i="25"/>
  <c r="D2269" i="25"/>
  <c r="D2103" i="25"/>
  <c r="D3326" i="25"/>
  <c r="D3276" i="25"/>
  <c r="E3223" i="25"/>
  <c r="D3173" i="25"/>
  <c r="D3120" i="25"/>
  <c r="D3070" i="25"/>
  <c r="D3020" i="25"/>
  <c r="D2937" i="25"/>
  <c r="D2857" i="25"/>
  <c r="D2774" i="25"/>
  <c r="D2694" i="25"/>
  <c r="D2614" i="25"/>
  <c r="D2528" i="25"/>
  <c r="D2448" i="25"/>
  <c r="D2365" i="25"/>
  <c r="D2285" i="25"/>
  <c r="D2205" i="25"/>
  <c r="D2119" i="25"/>
  <c r="D2039" i="25"/>
  <c r="D3311" i="25"/>
  <c r="D3261" i="25"/>
  <c r="D3208" i="25"/>
  <c r="E3158" i="25"/>
  <c r="D3108" i="25"/>
  <c r="D3055" i="25"/>
  <c r="E2999" i="25"/>
  <c r="D2913" i="25"/>
  <c r="D2833" i="25"/>
  <c r="D2753" i="25"/>
  <c r="D2670" i="25"/>
  <c r="D2590" i="25"/>
  <c r="D2504" i="25"/>
  <c r="D2424" i="25"/>
  <c r="E2344" i="25"/>
  <c r="D2261" i="25"/>
  <c r="D2181" i="25"/>
  <c r="D2095" i="25"/>
  <c r="D2015" i="25"/>
  <c r="D3296" i="25"/>
  <c r="D3246" i="25"/>
  <c r="D3196" i="25"/>
  <c r="D3143" i="25"/>
  <c r="D3093" i="25"/>
  <c r="D3040" i="25"/>
  <c r="D2975" i="25"/>
  <c r="D2895" i="25"/>
  <c r="D2809" i="25"/>
  <c r="D2729" i="25"/>
  <c r="D2646" i="25"/>
  <c r="D2566" i="25"/>
  <c r="D2486" i="25"/>
  <c r="D2400" i="25"/>
  <c r="D2320" i="25"/>
  <c r="D2237" i="25"/>
  <c r="D2157" i="25"/>
  <c r="D2077" i="25"/>
  <c r="D3334" i="25"/>
  <c r="E3284" i="25"/>
  <c r="D3231" i="25"/>
  <c r="D3181" i="25"/>
  <c r="D3128" i="25"/>
  <c r="D3078" i="25"/>
  <c r="E3028" i="25"/>
  <c r="D2951" i="25"/>
  <c r="D2871" i="25"/>
  <c r="D2785" i="25"/>
  <c r="E2984" i="25"/>
  <c r="E2489" i="25"/>
  <c r="E3101" i="25"/>
  <c r="E3308" i="25"/>
  <c r="E3102" i="25"/>
  <c r="E2168" i="25"/>
  <c r="D2501" i="25"/>
  <c r="E3100" i="25"/>
  <c r="E2493" i="25"/>
  <c r="E3152" i="25"/>
  <c r="E2581" i="25"/>
  <c r="D3254" i="25"/>
  <c r="D2743" i="25"/>
  <c r="D2088" i="25"/>
  <c r="E2902" i="25"/>
  <c r="E2247" i="25"/>
  <c r="E3046" i="25"/>
  <c r="E2409" i="25"/>
  <c r="E3280" i="25"/>
  <c r="E3077" i="25"/>
  <c r="E2784" i="25"/>
  <c r="E2461" i="25"/>
  <c r="E2129" i="25"/>
  <c r="E3229" i="25"/>
  <c r="E3023" i="25"/>
  <c r="D2703" i="25"/>
  <c r="E2374" i="25"/>
  <c r="E2045" i="25"/>
  <c r="E3175" i="25"/>
  <c r="E2945" i="25"/>
  <c r="E2616" i="25"/>
  <c r="E2287" i="25"/>
  <c r="E3327" i="25"/>
  <c r="D3124" i="25"/>
  <c r="E2861" i="25"/>
  <c r="E2529" i="25"/>
  <c r="E2206" i="25"/>
  <c r="D3319" i="25"/>
  <c r="E3216" i="25"/>
  <c r="E3116" i="25"/>
  <c r="E3013" i="25"/>
  <c r="E2847" i="25"/>
  <c r="E2681" i="25"/>
  <c r="E2518" i="25"/>
  <c r="E2358" i="25"/>
  <c r="E2192" i="25"/>
  <c r="E2029" i="25"/>
  <c r="E3268" i="25"/>
  <c r="E3165" i="25"/>
  <c r="D3062" i="25"/>
  <c r="E2926" i="25"/>
  <c r="E2760" i="25"/>
  <c r="D2600" i="25"/>
  <c r="E2437" i="25"/>
  <c r="E2271" i="25"/>
  <c r="E2105" i="25"/>
  <c r="E3317" i="25"/>
  <c r="E3214" i="25"/>
  <c r="E3111" i="25"/>
  <c r="E3005" i="25"/>
  <c r="E2845" i="25"/>
  <c r="E2679" i="25"/>
  <c r="E2513" i="25"/>
  <c r="E2350" i="25"/>
  <c r="E2184" i="25"/>
  <c r="D2024" i="25"/>
  <c r="E3263" i="25"/>
  <c r="E3160" i="25"/>
  <c r="D3060" i="25"/>
  <c r="E2921" i="25"/>
  <c r="E2758" i="25"/>
  <c r="E2592" i="25"/>
  <c r="E2429" i="25"/>
  <c r="E2269" i="25"/>
  <c r="E2103" i="25"/>
  <c r="E3326" i="25"/>
  <c r="E3276" i="25"/>
  <c r="D3223" i="25"/>
  <c r="E3173" i="25"/>
  <c r="E3120" i="25"/>
  <c r="E3070" i="25"/>
  <c r="E3020" i="25"/>
  <c r="E2937" i="25"/>
  <c r="E2857" i="25"/>
  <c r="E2774" i="25"/>
  <c r="E2694" i="25"/>
  <c r="E2614" i="25"/>
  <c r="E2528" i="25"/>
  <c r="E2448" i="25"/>
  <c r="E2365" i="25"/>
  <c r="E2285" i="25"/>
  <c r="E2205" i="25"/>
  <c r="E2119" i="25"/>
  <c r="E2039" i="25"/>
  <c r="E3311" i="25"/>
  <c r="E3261" i="25"/>
  <c r="E3208" i="25"/>
  <c r="D3158" i="25"/>
  <c r="E3108" i="25"/>
  <c r="E3055" i="25"/>
  <c r="D2999" i="25"/>
  <c r="E2913" i="25"/>
  <c r="E2833" i="25"/>
  <c r="E2753" i="25"/>
  <c r="E2670" i="25"/>
  <c r="E2590" i="25"/>
  <c r="E2504" i="25"/>
  <c r="E2424" i="25"/>
  <c r="D2344" i="25"/>
  <c r="E2261" i="25"/>
  <c r="E2181" i="25"/>
  <c r="E2095" i="25"/>
  <c r="E2015" i="25"/>
  <c r="E3296" i="25"/>
  <c r="E3246" i="25"/>
  <c r="E3196" i="25"/>
  <c r="E3143" i="25"/>
  <c r="E3093" i="25"/>
  <c r="E3040" i="25"/>
  <c r="E2975" i="25"/>
  <c r="E2895" i="25"/>
  <c r="E2809" i="25"/>
  <c r="E2729" i="25"/>
  <c r="E2646" i="25"/>
  <c r="E2566" i="25"/>
  <c r="E2486" i="25"/>
  <c r="E2400" i="25"/>
  <c r="E2320" i="25"/>
  <c r="E2237" i="25"/>
  <c r="E2157" i="25"/>
  <c r="E2077" i="25"/>
  <c r="E3334" i="25"/>
  <c r="D3284" i="25"/>
  <c r="E3231" i="25"/>
  <c r="E3181" i="25"/>
  <c r="E3128" i="25"/>
  <c r="E3078" i="25"/>
  <c r="D3028" i="25"/>
  <c r="E2951" i="25"/>
  <c r="E2871" i="25"/>
  <c r="E2785" i="25"/>
  <c r="E2705" i="25"/>
  <c r="E2625" i="25"/>
  <c r="E2542" i="25"/>
  <c r="E2462" i="25"/>
  <c r="E2376" i="25"/>
  <c r="E2296" i="25"/>
  <c r="E2216" i="25"/>
  <c r="E2133" i="25"/>
  <c r="E2053" i="25"/>
  <c r="E3331" i="25"/>
  <c r="E3299" i="25"/>
  <c r="E3267" i="25"/>
  <c r="E3235" i="25"/>
  <c r="E3203" i="25"/>
  <c r="E3171" i="25"/>
  <c r="E3139" i="25"/>
  <c r="E3107" i="25"/>
  <c r="E3075" i="25"/>
  <c r="E3043" i="25"/>
  <c r="E3008" i="25"/>
  <c r="E2958" i="25"/>
  <c r="E2905" i="25"/>
  <c r="E2855" i="25"/>
  <c r="D2805" i="25"/>
  <c r="E2752" i="25"/>
  <c r="E2702" i="25"/>
  <c r="E2649" i="25"/>
  <c r="D2599" i="25"/>
  <c r="D2549" i="25"/>
  <c r="E2496" i="25"/>
  <c r="E2446" i="25"/>
  <c r="E2393" i="25"/>
  <c r="D2343" i="25"/>
  <c r="E2293" i="25"/>
  <c r="E2240" i="25"/>
  <c r="E2190" i="25"/>
  <c r="E2137" i="25"/>
  <c r="E2087" i="25"/>
  <c r="E2037" i="25"/>
  <c r="E3330" i="25"/>
  <c r="E3298" i="25"/>
  <c r="E3266" i="25"/>
  <c r="E3234" i="25"/>
  <c r="E3202" i="25"/>
  <c r="E3170" i="25"/>
  <c r="E3138" i="25"/>
  <c r="E3106" i="25"/>
  <c r="E3074" i="25"/>
  <c r="E3042" i="25"/>
  <c r="E3007" i="25"/>
  <c r="E2957" i="25"/>
  <c r="E2904" i="25"/>
  <c r="E2854" i="25"/>
  <c r="E2801" i="25"/>
  <c r="E2751" i="25"/>
  <c r="E2701" i="25"/>
  <c r="E2648" i="25"/>
  <c r="D2598" i="25"/>
  <c r="E2545" i="25"/>
  <c r="E2495" i="25"/>
  <c r="D2445" i="25"/>
  <c r="E2392" i="25"/>
  <c r="D2342" i="25"/>
  <c r="E2289" i="25"/>
  <c r="E2239" i="25"/>
  <c r="E2189" i="25"/>
  <c r="E2136" i="25"/>
  <c r="E2086" i="25"/>
  <c r="E2033" i="25"/>
  <c r="E3337" i="25"/>
  <c r="E3305" i="25"/>
  <c r="E3273" i="25"/>
  <c r="E3241" i="25"/>
  <c r="E3209" i="25"/>
  <c r="E3177" i="25"/>
  <c r="E3145" i="25"/>
  <c r="E3113" i="25"/>
  <c r="E3081" i="25"/>
  <c r="E3049" i="25"/>
  <c r="E3017" i="25"/>
  <c r="D2967" i="25"/>
  <c r="E2917" i="25"/>
  <c r="E2864" i="25"/>
  <c r="E2814" i="25"/>
  <c r="E2761" i="25"/>
  <c r="E2711" i="25"/>
  <c r="D2661" i="25"/>
  <c r="E2608" i="25"/>
  <c r="E2558" i="25"/>
  <c r="E2505" i="25"/>
  <c r="E2455" i="25"/>
  <c r="E2405" i="25"/>
  <c r="E2352" i="25"/>
  <c r="E2302" i="25"/>
  <c r="E2249" i="25"/>
  <c r="E2199" i="25"/>
  <c r="E2149" i="25"/>
  <c r="E2096" i="25"/>
  <c r="E2046" i="25"/>
  <c r="E2007" i="25"/>
  <c r="D2996" i="25"/>
  <c r="D2964" i="25"/>
  <c r="D2932" i="25"/>
  <c r="D2900" i="25"/>
  <c r="D2868" i="25"/>
  <c r="D2836" i="25"/>
  <c r="D2804" i="25"/>
  <c r="D2772" i="25"/>
  <c r="D2740" i="25"/>
  <c r="D2708" i="25"/>
  <c r="D2497" i="25"/>
  <c r="D3199" i="25"/>
  <c r="E2664" i="25"/>
  <c r="D3096" i="25"/>
  <c r="D3304" i="25"/>
  <c r="E2821" i="25"/>
  <c r="E2166" i="25"/>
  <c r="D2985" i="25"/>
  <c r="D2333" i="25"/>
  <c r="D3052" i="25"/>
  <c r="D2415" i="25"/>
  <c r="D3151" i="25"/>
  <c r="D2577" i="25"/>
  <c r="D3253" i="25"/>
  <c r="E2742" i="25"/>
  <c r="D2081" i="25"/>
  <c r="D2901" i="25"/>
  <c r="D2246" i="25"/>
  <c r="D3230" i="25"/>
  <c r="D3024" i="25"/>
  <c r="D2704" i="25"/>
  <c r="D2375" i="25"/>
  <c r="D2049" i="25"/>
  <c r="D3176" i="25"/>
  <c r="D2949" i="25"/>
  <c r="D2617" i="25"/>
  <c r="D2294" i="25"/>
  <c r="D3328" i="25"/>
  <c r="D3125" i="25"/>
  <c r="D2862" i="25"/>
  <c r="D2536" i="25"/>
  <c r="D2207" i="25"/>
  <c r="D3277" i="25"/>
  <c r="D3071" i="25"/>
  <c r="D2781" i="25"/>
  <c r="D2449" i="25"/>
  <c r="D2120" i="25"/>
  <c r="D3294" i="25"/>
  <c r="D3191" i="25"/>
  <c r="D3088" i="25"/>
  <c r="D2973" i="25"/>
  <c r="D2807" i="25"/>
  <c r="D2641" i="25"/>
  <c r="D2478" i="25"/>
  <c r="D2312" i="25"/>
  <c r="D2152" i="25"/>
  <c r="D3343" i="25"/>
  <c r="D3240" i="25"/>
  <c r="D3140" i="25"/>
  <c r="D3037" i="25"/>
  <c r="D2886" i="25"/>
  <c r="D2720" i="25"/>
  <c r="D2557" i="25"/>
  <c r="D2397" i="25"/>
  <c r="D2231" i="25"/>
  <c r="D2065" i="25"/>
  <c r="D3292" i="25"/>
  <c r="D3189" i="25"/>
  <c r="D3086" i="25"/>
  <c r="D2965" i="25"/>
  <c r="D2799" i="25"/>
  <c r="D2639" i="25"/>
  <c r="D2473" i="25"/>
  <c r="D2310" i="25"/>
  <c r="D2144" i="25"/>
  <c r="D3341" i="25"/>
  <c r="D3238" i="25"/>
  <c r="D3135" i="25"/>
  <c r="D3032" i="25"/>
  <c r="D2881" i="25"/>
  <c r="D2718" i="25"/>
  <c r="D2552" i="25"/>
  <c r="D2389" i="25"/>
  <c r="D2223" i="25"/>
  <c r="E2063" i="25"/>
  <c r="D3312" i="25"/>
  <c r="D3262" i="25"/>
  <c r="D3212" i="25"/>
  <c r="E3159" i="25"/>
  <c r="D3109" i="25"/>
  <c r="D3056" i="25"/>
  <c r="D3000" i="25"/>
  <c r="D2920" i="25"/>
  <c r="E2837" i="25"/>
  <c r="E2757" i="25"/>
  <c r="D2671" i="25"/>
  <c r="D2591" i="25"/>
  <c r="D2511" i="25"/>
  <c r="D2425" i="25"/>
  <c r="D3204" i="25"/>
  <c r="D2823" i="25"/>
  <c r="D2326" i="25"/>
  <c r="D2657" i="25"/>
  <c r="D2990" i="25"/>
  <c r="D3302" i="25"/>
  <c r="D3303" i="25"/>
  <c r="D2822" i="25"/>
  <c r="E2167" i="25"/>
  <c r="D2910" i="25"/>
  <c r="E2255" i="25"/>
  <c r="D3048" i="25"/>
  <c r="D2414" i="25"/>
  <c r="D3150" i="25"/>
  <c r="D2576" i="25"/>
  <c r="E3252" i="25"/>
  <c r="D2735" i="25"/>
  <c r="D2080" i="25"/>
  <c r="D3180" i="25"/>
  <c r="D2950" i="25"/>
  <c r="E2621" i="25"/>
  <c r="D2295" i="25"/>
  <c r="D3332" i="25"/>
  <c r="D3126" i="25"/>
  <c r="D2863" i="25"/>
  <c r="D2537" i="25"/>
  <c r="D2208" i="25"/>
  <c r="D3278" i="25"/>
  <c r="D3072" i="25"/>
  <c r="D2782" i="25"/>
  <c r="D2453" i="25"/>
  <c r="D2127" i="25"/>
  <c r="D3224" i="25"/>
  <c r="D3021" i="25"/>
  <c r="D2695" i="25"/>
  <c r="D2369" i="25"/>
  <c r="D2040" i="25"/>
  <c r="D3269" i="25"/>
  <c r="D3166" i="25"/>
  <c r="D3063" i="25"/>
  <c r="D2927" i="25"/>
  <c r="D2767" i="25"/>
  <c r="D2601" i="25"/>
  <c r="D2438" i="25"/>
  <c r="D2272" i="25"/>
  <c r="D2109" i="25"/>
  <c r="E3318" i="25"/>
  <c r="D3215" i="25"/>
  <c r="D3112" i="25"/>
  <c r="D3009" i="25"/>
  <c r="D2846" i="25"/>
  <c r="D2680" i="25"/>
  <c r="D2517" i="25"/>
  <c r="D2351" i="25"/>
  <c r="D2191" i="25"/>
  <c r="D2025" i="25"/>
  <c r="D3264" i="25"/>
  <c r="D3164" i="25"/>
  <c r="D3061" i="25"/>
  <c r="D2925" i="25"/>
  <c r="E2497" i="25"/>
  <c r="E3304" i="25"/>
  <c r="E2333" i="25"/>
  <c r="E2577" i="25"/>
  <c r="E2901" i="25"/>
  <c r="E2704" i="25"/>
  <c r="E2949" i="25"/>
  <c r="E3125" i="25"/>
  <c r="E3277" i="25"/>
  <c r="E2120" i="25"/>
  <c r="E2973" i="25"/>
  <c r="E2312" i="25"/>
  <c r="E3140" i="25"/>
  <c r="E2557" i="25"/>
  <c r="E3292" i="25"/>
  <c r="E2799" i="25"/>
  <c r="E2433" i="25"/>
  <c r="E3316" i="25"/>
  <c r="E3032" i="25"/>
  <c r="E2678" i="25"/>
  <c r="D2183" i="25"/>
  <c r="E3262" i="25"/>
  <c r="E3148" i="25"/>
  <c r="D2977" i="25"/>
  <c r="D2757" i="25"/>
  <c r="E2568" i="25"/>
  <c r="E2345" i="25"/>
  <c r="E2182" i="25"/>
  <c r="D2016" i="25"/>
  <c r="E3286" i="25"/>
  <c r="E3197" i="25"/>
  <c r="E3119" i="25"/>
  <c r="D3030" i="25"/>
  <c r="D2896" i="25"/>
  <c r="E2793" i="25"/>
  <c r="E2653" i="25"/>
  <c r="E2527" i="25"/>
  <c r="D2384" i="25"/>
  <c r="D2241" i="25"/>
  <c r="E2141" i="25"/>
  <c r="E3335" i="25"/>
  <c r="E3260" i="25"/>
  <c r="D3168" i="25"/>
  <c r="D3079" i="25"/>
  <c r="E3015" i="25"/>
  <c r="E2872" i="25"/>
  <c r="E2749" i="25"/>
  <c r="D2606" i="25"/>
  <c r="D2463" i="25"/>
  <c r="E2360" i="25"/>
  <c r="E2217" i="25"/>
  <c r="E2094" i="25"/>
  <c r="D3309" i="25"/>
  <c r="E3220" i="25"/>
  <c r="D3156" i="25"/>
  <c r="E3064" i="25"/>
  <c r="E2974" i="25"/>
  <c r="D2831" i="25"/>
  <c r="D2705" i="25"/>
  <c r="E2605" i="25"/>
  <c r="E2502" i="25"/>
  <c r="D2376" i="25"/>
  <c r="E2273" i="25"/>
  <c r="E2173" i="25"/>
  <c r="D2053" i="25"/>
  <c r="E3323" i="25"/>
  <c r="E3283" i="25"/>
  <c r="D3235" i="25"/>
  <c r="E3195" i="25"/>
  <c r="E3155" i="25"/>
  <c r="D3107" i="25"/>
  <c r="E3067" i="25"/>
  <c r="E3027" i="25"/>
  <c r="D2958" i="25"/>
  <c r="E2894" i="25"/>
  <c r="E2830" i="25"/>
  <c r="D2752" i="25"/>
  <c r="E2688" i="25"/>
  <c r="E2624" i="25"/>
  <c r="E2549" i="25"/>
  <c r="E2485" i="25"/>
  <c r="E2421" i="25"/>
  <c r="E2343" i="25"/>
  <c r="E2279" i="25"/>
  <c r="E2215" i="25"/>
  <c r="D2137" i="25"/>
  <c r="E2073" i="25"/>
  <c r="E2009" i="25"/>
  <c r="D3298" i="25"/>
  <c r="E3258" i="25"/>
  <c r="E3218" i="25"/>
  <c r="D3170" i="25"/>
  <c r="E3130" i="25"/>
  <c r="E3090" i="25"/>
  <c r="D3042" i="25"/>
  <c r="E2993" i="25"/>
  <c r="E2929" i="25"/>
  <c r="D2854" i="25"/>
  <c r="E2790" i="25"/>
  <c r="E2726" i="25"/>
  <c r="D2648" i="25"/>
  <c r="E2584" i="25"/>
  <c r="D2520" i="25"/>
  <c r="E2445" i="25"/>
  <c r="D2381" i="25"/>
  <c r="E2317" i="25"/>
  <c r="D2239" i="25"/>
  <c r="E2175" i="25"/>
  <c r="D2111" i="25"/>
  <c r="D2033" i="25"/>
  <c r="E3329" i="25"/>
  <c r="E3289" i="25"/>
  <c r="D3241" i="25"/>
  <c r="E3201" i="25"/>
  <c r="E3161" i="25"/>
  <c r="D3113" i="25"/>
  <c r="E3073" i="25"/>
  <c r="E3033" i="25"/>
  <c r="E2967" i="25"/>
  <c r="D2903" i="25"/>
  <c r="D2839" i="25"/>
  <c r="D2761" i="25"/>
  <c r="E2697" i="25"/>
  <c r="E2633" i="25"/>
  <c r="D2558" i="25"/>
  <c r="E2494" i="25"/>
  <c r="E2430" i="25"/>
  <c r="D2352" i="25"/>
  <c r="E2288" i="25"/>
  <c r="E3204" i="25"/>
  <c r="E2990" i="25"/>
  <c r="D2167" i="25"/>
  <c r="E2414" i="25"/>
  <c r="E2735" i="25"/>
  <c r="D2621" i="25"/>
  <c r="E2863" i="25"/>
  <c r="E3072" i="25"/>
  <c r="E3224" i="25"/>
  <c r="E2040" i="25"/>
  <c r="E2927" i="25"/>
  <c r="E2272" i="25"/>
  <c r="E3112" i="25"/>
  <c r="E2517" i="25"/>
  <c r="E3264" i="25"/>
  <c r="D2759" i="25"/>
  <c r="E2310" i="25"/>
  <c r="D3316" i="25"/>
  <c r="D3001" i="25"/>
  <c r="E2552" i="25"/>
  <c r="E2183" i="25"/>
  <c r="D3248" i="25"/>
  <c r="E3109" i="25"/>
  <c r="E2977" i="25"/>
  <c r="D2734" i="25"/>
  <c r="E2511" i="25"/>
  <c r="D2325" i="25"/>
  <c r="D2159" i="25"/>
  <c r="E2016" i="25"/>
  <c r="E3272" i="25"/>
  <c r="D3183" i="25"/>
  <c r="E3094" i="25"/>
  <c r="E3030" i="25"/>
  <c r="E2896" i="25"/>
  <c r="D2773" i="25"/>
  <c r="D2630" i="25"/>
  <c r="D2487" i="25"/>
  <c r="E2384" i="25"/>
  <c r="E2241" i="25"/>
  <c r="E2118" i="25"/>
  <c r="D3324" i="25"/>
  <c r="D3232" i="25"/>
  <c r="E3168" i="25"/>
  <c r="E3079" i="25"/>
  <c r="D2998" i="25"/>
  <c r="D2849" i="25"/>
  <c r="D2709" i="25"/>
  <c r="E2606" i="25"/>
  <c r="E2463" i="25"/>
  <c r="E2337" i="25"/>
  <c r="D2197" i="25"/>
  <c r="D2054" i="25"/>
  <c r="E3309" i="25"/>
  <c r="D3220" i="25"/>
  <c r="E3142" i="25"/>
  <c r="D3053" i="25"/>
  <c r="E2934" i="25"/>
  <c r="E2831" i="25"/>
  <c r="E2685" i="25"/>
  <c r="D2582" i="25"/>
  <c r="E2479" i="25"/>
  <c r="D2359" i="25"/>
  <c r="D2256" i="25"/>
  <c r="E2153" i="25"/>
  <c r="D2030" i="25"/>
  <c r="D3315" i="25"/>
  <c r="E3275" i="25"/>
  <c r="D3227" i="25"/>
  <c r="D3187" i="25"/>
  <c r="E3147" i="25"/>
  <c r="D3099" i="25"/>
  <c r="D3059" i="25"/>
  <c r="E3019" i="25"/>
  <c r="D2944" i="25"/>
  <c r="D2880" i="25"/>
  <c r="E2816" i="25"/>
  <c r="E2741" i="25"/>
  <c r="D2677" i="25"/>
  <c r="E2613" i="25"/>
  <c r="D2535" i="25"/>
  <c r="E2471" i="25"/>
  <c r="E2407" i="25"/>
  <c r="D2329" i="25"/>
  <c r="D2265" i="25"/>
  <c r="E2201" i="25"/>
  <c r="D2126" i="25"/>
  <c r="D2062" i="25"/>
  <c r="E3338" i="25"/>
  <c r="D3290" i="25"/>
  <c r="D3250" i="25"/>
  <c r="E3210" i="25"/>
  <c r="D3162" i="25"/>
  <c r="D3122" i="25"/>
  <c r="E3082" i="25"/>
  <c r="D3034" i="25"/>
  <c r="D2982" i="25"/>
  <c r="E2918" i="25"/>
  <c r="D2840" i="25"/>
  <c r="D2776" i="25"/>
  <c r="E2712" i="25"/>
  <c r="D2637" i="25"/>
  <c r="E2573" i="25"/>
  <c r="E2509" i="25"/>
  <c r="D2431" i="25"/>
  <c r="D2367" i="25"/>
  <c r="E3199" i="25"/>
  <c r="D2821" i="25"/>
  <c r="E3052" i="25"/>
  <c r="E3253" i="25"/>
  <c r="E2246" i="25"/>
  <c r="E2375" i="25"/>
  <c r="E2617" i="25"/>
  <c r="E2862" i="25"/>
  <c r="E3071" i="25"/>
  <c r="E3294" i="25"/>
  <c r="E2807" i="25"/>
  <c r="E2152" i="25"/>
  <c r="E3037" i="25"/>
  <c r="E2397" i="25"/>
  <c r="E3189" i="25"/>
  <c r="E2759" i="25"/>
  <c r="D2270" i="25"/>
  <c r="E3238" i="25"/>
  <c r="E3001" i="25"/>
  <c r="D2512" i="25"/>
  <c r="D2063" i="25"/>
  <c r="E3248" i="25"/>
  <c r="E3095" i="25"/>
  <c r="E2920" i="25"/>
  <c r="E2734" i="25"/>
  <c r="D2488" i="25"/>
  <c r="E2325" i="25"/>
  <c r="E2159" i="25"/>
  <c r="D3336" i="25"/>
  <c r="D3247" i="25"/>
  <c r="E3183" i="25"/>
  <c r="D3094" i="25"/>
  <c r="E3016" i="25"/>
  <c r="D2873" i="25"/>
  <c r="D2733" i="25"/>
  <c r="E2630" i="25"/>
  <c r="E2487" i="25"/>
  <c r="E2361" i="25"/>
  <c r="D2221" i="25"/>
  <c r="D2078" i="25"/>
  <c r="E3324" i="25"/>
  <c r="E3232" i="25"/>
  <c r="E3157" i="25"/>
  <c r="D3068" i="25"/>
  <c r="D2952" i="25"/>
  <c r="E2849" i="25"/>
  <c r="E2709" i="25"/>
  <c r="E2589" i="25"/>
  <c r="D2440" i="25"/>
  <c r="D2297" i="25"/>
  <c r="E2197" i="25"/>
  <c r="E2054" i="25"/>
  <c r="E3295" i="25"/>
  <c r="D3206" i="25"/>
  <c r="D3117" i="25"/>
  <c r="E3053" i="25"/>
  <c r="D2934" i="25"/>
  <c r="E2808" i="25"/>
  <c r="D2685" i="25"/>
  <c r="E2582" i="25"/>
  <c r="D2462" i="25"/>
  <c r="E2359" i="25"/>
  <c r="E2256" i="25"/>
  <c r="D2133" i="25"/>
  <c r="E2030" i="25"/>
  <c r="E3315" i="25"/>
  <c r="D3267" i="25"/>
  <c r="E3227" i="25"/>
  <c r="E3187" i="25"/>
  <c r="D3139" i="25"/>
  <c r="E3099" i="25"/>
  <c r="E3059" i="25"/>
  <c r="D3008" i="25"/>
  <c r="E2944" i="25"/>
  <c r="E2880" i="25"/>
  <c r="E2805" i="25"/>
  <c r="D2741" i="25"/>
  <c r="E2677" i="25"/>
  <c r="E2599" i="25"/>
  <c r="E2535" i="25"/>
  <c r="D2471" i="25"/>
  <c r="D2393" i="25"/>
  <c r="E2329" i="25"/>
  <c r="E2265" i="25"/>
  <c r="D2190" i="25"/>
  <c r="E2126" i="25"/>
  <c r="E2062" i="25"/>
  <c r="D3330" i="25"/>
  <c r="E3290" i="25"/>
  <c r="E3250" i="25"/>
  <c r="D3202" i="25"/>
  <c r="E3162" i="25"/>
  <c r="E3122" i="25"/>
  <c r="D3074" i="25"/>
  <c r="E3034" i="25"/>
  <c r="E2982" i="25"/>
  <c r="D2904" i="25"/>
  <c r="E2840" i="25"/>
  <c r="E2776" i="25"/>
  <c r="D2701" i="25"/>
  <c r="E2637" i="25"/>
  <c r="D2573" i="25"/>
  <c r="D2495" i="25"/>
  <c r="E2431" i="25"/>
  <c r="E2367" i="25"/>
  <c r="E2823" i="25"/>
  <c r="E3302" i="25"/>
  <c r="E2910" i="25"/>
  <c r="E3150" i="25"/>
  <c r="E2080" i="25"/>
  <c r="E2295" i="25"/>
  <c r="E2537" i="25"/>
  <c r="E2782" i="25"/>
  <c r="E3021" i="25"/>
  <c r="E3269" i="25"/>
  <c r="E2767" i="25"/>
  <c r="E2109" i="25"/>
  <c r="E3009" i="25"/>
  <c r="E2351" i="25"/>
  <c r="E3164" i="25"/>
  <c r="E2639" i="25"/>
  <c r="E2270" i="25"/>
  <c r="D3213" i="25"/>
  <c r="E2881" i="25"/>
  <c r="E2512" i="25"/>
  <c r="D2017" i="25"/>
  <c r="E3212" i="25"/>
  <c r="D3095" i="25"/>
  <c r="D2897" i="25"/>
  <c r="E2671" i="25"/>
  <c r="E2488" i="25"/>
  <c r="D2262" i="25"/>
  <c r="D2102" i="25"/>
  <c r="E3336" i="25"/>
  <c r="E3247" i="25"/>
  <c r="E3172" i="25"/>
  <c r="D3080" i="25"/>
  <c r="D2976" i="25"/>
  <c r="E2873" i="25"/>
  <c r="E2733" i="25"/>
  <c r="E2607" i="25"/>
  <c r="D2464" i="25"/>
  <c r="D2321" i="25"/>
  <c r="E2221" i="25"/>
  <c r="E2078" i="25"/>
  <c r="E3310" i="25"/>
  <c r="D3221" i="25"/>
  <c r="D3132" i="25"/>
  <c r="E3068" i="25"/>
  <c r="E2952" i="25"/>
  <c r="E2832" i="25"/>
  <c r="D2689" i="25"/>
  <c r="D2543" i="25"/>
  <c r="E2440" i="25"/>
  <c r="E2297" i="25"/>
  <c r="E2177" i="25"/>
  <c r="D2031" i="25"/>
  <c r="D3270" i="25"/>
  <c r="E3206" i="25"/>
  <c r="E3117" i="25"/>
  <c r="E3039" i="25"/>
  <c r="D2911" i="25"/>
  <c r="D2768" i="25"/>
  <c r="D2665" i="25"/>
  <c r="E2565" i="25"/>
  <c r="D2439" i="25"/>
  <c r="D2336" i="25"/>
  <c r="E2233" i="25"/>
  <c r="D2113" i="25"/>
  <c r="E2013" i="25"/>
  <c r="E3307" i="25"/>
  <c r="D3259" i="25"/>
  <c r="D3219" i="25"/>
  <c r="E3179" i="25"/>
  <c r="D3131" i="25"/>
  <c r="D3091" i="25"/>
  <c r="E3051" i="25"/>
  <c r="D2997" i="25"/>
  <c r="D2933" i="25"/>
  <c r="E2869" i="25"/>
  <c r="D2791" i="25"/>
  <c r="D2727" i="25"/>
  <c r="E2663" i="25"/>
  <c r="D2585" i="25"/>
  <c r="D2521" i="25"/>
  <c r="E2457" i="25"/>
  <c r="D2382" i="25"/>
  <c r="D2318" i="25"/>
  <c r="E2254" i="25"/>
  <c r="D2176" i="25"/>
  <c r="E2112" i="25"/>
  <c r="E2048" i="25"/>
  <c r="D3322" i="25"/>
  <c r="D3282" i="25"/>
  <c r="E3242" i="25"/>
  <c r="D3194" i="25"/>
  <c r="D3154" i="25"/>
  <c r="E3114" i="25"/>
  <c r="D3066" i="25"/>
  <c r="D3026" i="25"/>
  <c r="E2968" i="25"/>
  <c r="D2893" i="25"/>
  <c r="D2829" i="25"/>
  <c r="E2765" i="25"/>
  <c r="D2687" i="25"/>
  <c r="D2623" i="25"/>
  <c r="E2559" i="25"/>
  <c r="D2481" i="25"/>
  <c r="D2417" i="25"/>
  <c r="E2353" i="25"/>
  <c r="D2278" i="25"/>
  <c r="D2214" i="25"/>
  <c r="E2150" i="25"/>
  <c r="D2072" i="25"/>
  <c r="E2008" i="25"/>
  <c r="E3313" i="25"/>
  <c r="D3265" i="25"/>
  <c r="D3225" i="25"/>
  <c r="E3185" i="25"/>
  <c r="D3137" i="25"/>
  <c r="D3097" i="25"/>
  <c r="E3057" i="25"/>
  <c r="D3006" i="25"/>
  <c r="D2942" i="25"/>
  <c r="E2878" i="25"/>
  <c r="D2800" i="25"/>
  <c r="D2736" i="25"/>
  <c r="E2672" i="25"/>
  <c r="E2597" i="25"/>
  <c r="D2533" i="25"/>
  <c r="E2469" i="25"/>
  <c r="D2391" i="25"/>
  <c r="D2664" i="25"/>
  <c r="D2166" i="25"/>
  <c r="E2415" i="25"/>
  <c r="D2742" i="25"/>
  <c r="E3230" i="25"/>
  <c r="E2049" i="25"/>
  <c r="E2294" i="25"/>
  <c r="E2536" i="25"/>
  <c r="E2781" i="25"/>
  <c r="E3191" i="25"/>
  <c r="E2641" i="25"/>
  <c r="E3343" i="25"/>
  <c r="E2886" i="25"/>
  <c r="E2231" i="25"/>
  <c r="E3086" i="25"/>
  <c r="D2593" i="25"/>
  <c r="E2144" i="25"/>
  <c r="E3213" i="25"/>
  <c r="E2838" i="25"/>
  <c r="E2389" i="25"/>
  <c r="E2017" i="25"/>
  <c r="D3198" i="25"/>
  <c r="E3056" i="25"/>
  <c r="E2897" i="25"/>
  <c r="D2654" i="25"/>
  <c r="E2425" i="25"/>
  <c r="E2262" i="25"/>
  <c r="E2102" i="25"/>
  <c r="E3325" i="25"/>
  <c r="D3236" i="25"/>
  <c r="D3144" i="25"/>
  <c r="E3080" i="25"/>
  <c r="E2976" i="25"/>
  <c r="E2856" i="25"/>
  <c r="D2710" i="25"/>
  <c r="D2567" i="25"/>
  <c r="E2464" i="25"/>
  <c r="E2321" i="25"/>
  <c r="E2198" i="25"/>
  <c r="D2055" i="25"/>
  <c r="D3285" i="25"/>
  <c r="E3221" i="25"/>
  <c r="E3132" i="25"/>
  <c r="E3054" i="25"/>
  <c r="D2935" i="25"/>
  <c r="D2792" i="25"/>
  <c r="E2689" i="25"/>
  <c r="E2543" i="25"/>
  <c r="E2423" i="25"/>
  <c r="D2280" i="25"/>
  <c r="D2134" i="25"/>
  <c r="E2031" i="25"/>
  <c r="E3270" i="25"/>
  <c r="E3192" i="25"/>
  <c r="D3103" i="25"/>
  <c r="D3014" i="25"/>
  <c r="E2911" i="25"/>
  <c r="E2768" i="25"/>
  <c r="E2665" i="25"/>
  <c r="D2542" i="25"/>
  <c r="E2439" i="25"/>
  <c r="E2336" i="25"/>
  <c r="D2216" i="25"/>
  <c r="E2113" i="25"/>
  <c r="D2013" i="25"/>
  <c r="D3299" i="25"/>
  <c r="E3259" i="25"/>
  <c r="E3219" i="25"/>
  <c r="D3171" i="25"/>
  <c r="E3131" i="25"/>
  <c r="E3091" i="25"/>
  <c r="D3043" i="25"/>
  <c r="E2997" i="25"/>
  <c r="E2933" i="25"/>
  <c r="D2855" i="25"/>
  <c r="E2791" i="25"/>
  <c r="E2727" i="25"/>
  <c r="D2649" i="25"/>
  <c r="E2585" i="25"/>
  <c r="E2521" i="25"/>
  <c r="D2446" i="25"/>
  <c r="E2382" i="25"/>
  <c r="E2318" i="25"/>
  <c r="D2240" i="25"/>
  <c r="E2176" i="25"/>
  <c r="D2112" i="25"/>
  <c r="D2037" i="25"/>
  <c r="E3322" i="25"/>
  <c r="E3282" i="25"/>
  <c r="D3234" i="25"/>
  <c r="E3194" i="25"/>
  <c r="E3154" i="25"/>
  <c r="D3106" i="25"/>
  <c r="E3066" i="25"/>
  <c r="E3026" i="25"/>
  <c r="D2957" i="25"/>
  <c r="E2893" i="25"/>
  <c r="E2829" i="25"/>
  <c r="D2751" i="25"/>
  <c r="E2687" i="25"/>
  <c r="E2623" i="25"/>
  <c r="D2545" i="25"/>
  <c r="E2481" i="25"/>
  <c r="E2417" i="25"/>
  <c r="E2342" i="25"/>
  <c r="E2278" i="25"/>
  <c r="E2214" i="25"/>
  <c r="D2136" i="25"/>
  <c r="E2072" i="25"/>
  <c r="D2008" i="25"/>
  <c r="D3305" i="25"/>
  <c r="E3265" i="25"/>
  <c r="E3225" i="25"/>
  <c r="D3177" i="25"/>
  <c r="E3137" i="25"/>
  <c r="E3097" i="25"/>
  <c r="D3049" i="25"/>
  <c r="E3006" i="25"/>
  <c r="E2942" i="25"/>
  <c r="D2864" i="25"/>
  <c r="E2800" i="25"/>
  <c r="E2736" i="25"/>
  <c r="E2661" i="25"/>
  <c r="D2597" i="25"/>
  <c r="E2533" i="25"/>
  <c r="D2455" i="25"/>
  <c r="E2391" i="25"/>
  <c r="E2326" i="25"/>
  <c r="E3303" i="25"/>
  <c r="D2255" i="25"/>
  <c r="E2576" i="25"/>
  <c r="E3180" i="25"/>
  <c r="E3332" i="25"/>
  <c r="E2208" i="25"/>
  <c r="E2453" i="25"/>
  <c r="E2695" i="25"/>
  <c r="E3166" i="25"/>
  <c r="E2601" i="25"/>
  <c r="D3318" i="25"/>
  <c r="E2846" i="25"/>
  <c r="E2191" i="25"/>
  <c r="E3061" i="25"/>
  <c r="E2593" i="25"/>
  <c r="D2104" i="25"/>
  <c r="E3135" i="25"/>
  <c r="D2838" i="25"/>
  <c r="D2349" i="25"/>
  <c r="E3312" i="25"/>
  <c r="E3198" i="25"/>
  <c r="D3045" i="25"/>
  <c r="D2837" i="25"/>
  <c r="E2654" i="25"/>
  <c r="E2408" i="25"/>
  <c r="D2245" i="25"/>
  <c r="D2079" i="25"/>
  <c r="D3300" i="25"/>
  <c r="E3236" i="25"/>
  <c r="E3144" i="25"/>
  <c r="E3069" i="25"/>
  <c r="D2959" i="25"/>
  <c r="D2813" i="25"/>
  <c r="E2710" i="25"/>
  <c r="E2567" i="25"/>
  <c r="E2447" i="25"/>
  <c r="D2301" i="25"/>
  <c r="D2158" i="25"/>
  <c r="E2055" i="25"/>
  <c r="E3285" i="25"/>
  <c r="E3207" i="25"/>
  <c r="D3118" i="25"/>
  <c r="D3029" i="25"/>
  <c r="E2935" i="25"/>
  <c r="E2792" i="25"/>
  <c r="E2669" i="25"/>
  <c r="E2526" i="25"/>
  <c r="D2383" i="25"/>
  <c r="E2280" i="25"/>
  <c r="E2134" i="25"/>
  <c r="D2014" i="25"/>
  <c r="D3256" i="25"/>
  <c r="D3167" i="25"/>
  <c r="E3103" i="25"/>
  <c r="E3014" i="25"/>
  <c r="E2888" i="25"/>
  <c r="D2745" i="25"/>
  <c r="E2645" i="25"/>
  <c r="E2525" i="25"/>
  <c r="D2422" i="25"/>
  <c r="E2319" i="25"/>
  <c r="D2193" i="25"/>
  <c r="D2093" i="25"/>
  <c r="E3339" i="25"/>
  <c r="D3291" i="25"/>
  <c r="D3251" i="25"/>
  <c r="E3211" i="25"/>
  <c r="D3163" i="25"/>
  <c r="D3123" i="25"/>
  <c r="E3083" i="25"/>
  <c r="D3035" i="25"/>
  <c r="D2983" i="25"/>
  <c r="E2919" i="25"/>
  <c r="D2841" i="25"/>
  <c r="D2777" i="25"/>
  <c r="E2713" i="25"/>
  <c r="D2638" i="25"/>
  <c r="D2574" i="25"/>
  <c r="E2510" i="25"/>
  <c r="D2432" i="25"/>
  <c r="D2368" i="25"/>
  <c r="E2304" i="25"/>
  <c r="D2229" i="25"/>
  <c r="E2165" i="25"/>
  <c r="E2101" i="25"/>
  <c r="D2023" i="25"/>
  <c r="D3314" i="25"/>
  <c r="E3274" i="25"/>
  <c r="D3226" i="25"/>
  <c r="D3186" i="25"/>
  <c r="E3146" i="25"/>
  <c r="D3098" i="25"/>
  <c r="D3058" i="25"/>
  <c r="E3018" i="25"/>
  <c r="D2943" i="25"/>
  <c r="D2879" i="25"/>
  <c r="E2815" i="25"/>
  <c r="D2737" i="25"/>
  <c r="D2673" i="25"/>
  <c r="E2609" i="25"/>
  <c r="D2534" i="25"/>
  <c r="E2470" i="25"/>
  <c r="E2406" i="25"/>
  <c r="D2328" i="25"/>
  <c r="E2264" i="25"/>
  <c r="E2200" i="25"/>
  <c r="D2125" i="25"/>
  <c r="E2061" i="25"/>
  <c r="E3345" i="25"/>
  <c r="D3297" i="25"/>
  <c r="D3257" i="25"/>
  <c r="E3217" i="25"/>
  <c r="D3169" i="25"/>
  <c r="D3129" i="25"/>
  <c r="E3089" i="25"/>
  <c r="D3041" i="25"/>
  <c r="D2992" i="25"/>
  <c r="E2928" i="25"/>
  <c r="D2853" i="25"/>
  <c r="E2789" i="25"/>
  <c r="D2725" i="25"/>
  <c r="E3096" i="25"/>
  <c r="E3024" i="25"/>
  <c r="E2449" i="25"/>
  <c r="E2720" i="25"/>
  <c r="E2104" i="25"/>
  <c r="D3301" i="25"/>
  <c r="E2591" i="25"/>
  <c r="E3300" i="25"/>
  <c r="E2959" i="25"/>
  <c r="D2401" i="25"/>
  <c r="D3271" i="25"/>
  <c r="E2912" i="25"/>
  <c r="E2383" i="25"/>
  <c r="E3256" i="25"/>
  <c r="D2848" i="25"/>
  <c r="E2422" i="25"/>
  <c r="D3331" i="25"/>
  <c r="E3163" i="25"/>
  <c r="E2983" i="25"/>
  <c r="D2702" i="25"/>
  <c r="E2432" i="25"/>
  <c r="D2165" i="25"/>
  <c r="D3266" i="25"/>
  <c r="E3098" i="25"/>
  <c r="E2879" i="25"/>
  <c r="E2598" i="25"/>
  <c r="E2328" i="25"/>
  <c r="D2189" i="25"/>
  <c r="D2061" i="25"/>
  <c r="E3297" i="25"/>
  <c r="D3209" i="25"/>
  <c r="E3129" i="25"/>
  <c r="E3041" i="25"/>
  <c r="D2917" i="25"/>
  <c r="D2789" i="25"/>
  <c r="D2647" i="25"/>
  <c r="D2544" i="25"/>
  <c r="E2441" i="25"/>
  <c r="E2341" i="25"/>
  <c r="E2263" i="25"/>
  <c r="D2185" i="25"/>
  <c r="D2121" i="25"/>
  <c r="E2057" i="25"/>
  <c r="D2006" i="25"/>
  <c r="D2980" i="25"/>
  <c r="E2940" i="25"/>
  <c r="D2892" i="25"/>
  <c r="D2852" i="25"/>
  <c r="E2812" i="25"/>
  <c r="D2764" i="25"/>
  <c r="E2724" i="25"/>
  <c r="D2684" i="25"/>
  <c r="E2644" i="25"/>
  <c r="D2612" i="25"/>
  <c r="D2572" i="25"/>
  <c r="E2540" i="25"/>
  <c r="D2508" i="25"/>
  <c r="E2476" i="25"/>
  <c r="D2444" i="25"/>
  <c r="E2412" i="25"/>
  <c r="D2380" i="25"/>
  <c r="D2348" i="25"/>
  <c r="D2316" i="25"/>
  <c r="E2284" i="25"/>
  <c r="D2252" i="25"/>
  <c r="E2220" i="25"/>
  <c r="D2188" i="25"/>
  <c r="D2156" i="25"/>
  <c r="D2124" i="25"/>
  <c r="E2092" i="25"/>
  <c r="D2060" i="25"/>
  <c r="D2028" i="25"/>
  <c r="D3011" i="25"/>
  <c r="D2979" i="25"/>
  <c r="D2947" i="25"/>
  <c r="D2915" i="25"/>
  <c r="D2883" i="25"/>
  <c r="D2851" i="25"/>
  <c r="D2819" i="25"/>
  <c r="D2787" i="25"/>
  <c r="D2755" i="25"/>
  <c r="D2723" i="25"/>
  <c r="D2691" i="25"/>
  <c r="D2659" i="25"/>
  <c r="D2627" i="25"/>
  <c r="D2595" i="25"/>
  <c r="D2563" i="25"/>
  <c r="D2531" i="25"/>
  <c r="D2499" i="25"/>
  <c r="D2467" i="25"/>
  <c r="D2435" i="25"/>
  <c r="D2403" i="25"/>
  <c r="D2371" i="25"/>
  <c r="D2339" i="25"/>
  <c r="D2307" i="25"/>
  <c r="D2275" i="25"/>
  <c r="D2243" i="25"/>
  <c r="D2211" i="25"/>
  <c r="D2179" i="25"/>
  <c r="D2147" i="25"/>
  <c r="D2115" i="25"/>
  <c r="D2083" i="25"/>
  <c r="D2051" i="25"/>
  <c r="D2019" i="25"/>
  <c r="D3002" i="25"/>
  <c r="D2970" i="25"/>
  <c r="D2938" i="25"/>
  <c r="D2906" i="25"/>
  <c r="D2874" i="25"/>
  <c r="D2842" i="25"/>
  <c r="D2810" i="25"/>
  <c r="D2778" i="25"/>
  <c r="D2746" i="25"/>
  <c r="D2714" i="25"/>
  <c r="D2682" i="25"/>
  <c r="D2650" i="25"/>
  <c r="D2618" i="25"/>
  <c r="D2586" i="25"/>
  <c r="D2554" i="25"/>
  <c r="D2522" i="25"/>
  <c r="D2490" i="25"/>
  <c r="D2458" i="25"/>
  <c r="D2426" i="25"/>
  <c r="D2394" i="25"/>
  <c r="D2362" i="25"/>
  <c r="D2330" i="25"/>
  <c r="D2298" i="25"/>
  <c r="D2266" i="25"/>
  <c r="D2234" i="25"/>
  <c r="D2202" i="25"/>
  <c r="D2170" i="25"/>
  <c r="D2138" i="25"/>
  <c r="D2106" i="25"/>
  <c r="D2074" i="25"/>
  <c r="D2042" i="25"/>
  <c r="D2010" i="25"/>
  <c r="E3240" i="25"/>
  <c r="D3044" i="25"/>
  <c r="D2526" i="25"/>
  <c r="E2093" i="25"/>
  <c r="D3138" i="25"/>
  <c r="E2097" i="25"/>
  <c r="E2825" i="25"/>
  <c r="D2277" i="25"/>
  <c r="E2005" i="25"/>
  <c r="E2820" i="25"/>
  <c r="E2660" i="25"/>
  <c r="D2484" i="25"/>
  <c r="D2356" i="25"/>
  <c r="D2196" i="25"/>
  <c r="D2036" i="25"/>
  <c r="D2859" i="25"/>
  <c r="D2731" i="25"/>
  <c r="D2539" i="25"/>
  <c r="D2347" i="25"/>
  <c r="D2155" i="25"/>
  <c r="D2914" i="25"/>
  <c r="D2722" i="25"/>
  <c r="D2594" i="25"/>
  <c r="D2434" i="25"/>
  <c r="D2242" i="25"/>
  <c r="D2050" i="25"/>
  <c r="E2127" i="25"/>
  <c r="D2550" i="25"/>
  <c r="E2991" i="25"/>
  <c r="E2766" i="25"/>
  <c r="D3130" i="25"/>
  <c r="E3321" i="25"/>
  <c r="D2814" i="25"/>
  <c r="E2277" i="25"/>
  <c r="E2988" i="25"/>
  <c r="D2820" i="25"/>
  <c r="E2580" i="25"/>
  <c r="E2420" i="25"/>
  <c r="E2228" i="25"/>
  <c r="E2004" i="25"/>
  <c r="E2859" i="25"/>
  <c r="E2667" i="25"/>
  <c r="E2475" i="25"/>
  <c r="E2251" i="25"/>
  <c r="E2059" i="25"/>
  <c r="E2882" i="25"/>
  <c r="E2690" i="25"/>
  <c r="E2434" i="25"/>
  <c r="E2242" i="25"/>
  <c r="E2050" i="25"/>
  <c r="E2657" i="25"/>
  <c r="E2950" i="25"/>
  <c r="E2369" i="25"/>
  <c r="E2680" i="25"/>
  <c r="E3341" i="25"/>
  <c r="E3301" i="25"/>
  <c r="D2568" i="25"/>
  <c r="D3286" i="25"/>
  <c r="E2936" i="25"/>
  <c r="E2401" i="25"/>
  <c r="E3271" i="25"/>
  <c r="D2872" i="25"/>
  <c r="D2360" i="25"/>
  <c r="E3245" i="25"/>
  <c r="E2848" i="25"/>
  <c r="E2399" i="25"/>
  <c r="D3323" i="25"/>
  <c r="D3155" i="25"/>
  <c r="E2969" i="25"/>
  <c r="D2688" i="25"/>
  <c r="D2421" i="25"/>
  <c r="E2151" i="25"/>
  <c r="D3258" i="25"/>
  <c r="D3090" i="25"/>
  <c r="E2865" i="25"/>
  <c r="D2584" i="25"/>
  <c r="D2317" i="25"/>
  <c r="D2175" i="25"/>
  <c r="E2047" i="25"/>
  <c r="D3289" i="25"/>
  <c r="D3201" i="25"/>
  <c r="E3121" i="25"/>
  <c r="D3033" i="25"/>
  <c r="E2903" i="25"/>
  <c r="E2775" i="25"/>
  <c r="E2647" i="25"/>
  <c r="E2544" i="25"/>
  <c r="D2430" i="25"/>
  <c r="D2327" i="25"/>
  <c r="D2249" i="25"/>
  <c r="E2185" i="25"/>
  <c r="E2121" i="25"/>
  <c r="D2046" i="25"/>
  <c r="E2006" i="25"/>
  <c r="E2980" i="25"/>
  <c r="E2932" i="25"/>
  <c r="E2892" i="25"/>
  <c r="E2852" i="25"/>
  <c r="E2804" i="25"/>
  <c r="E2764" i="25"/>
  <c r="D2724" i="25"/>
  <c r="E2676" i="25"/>
  <c r="D2644" i="25"/>
  <c r="D2604" i="25"/>
  <c r="E2572" i="25"/>
  <c r="D2540" i="25"/>
  <c r="E2508" i="25"/>
  <c r="D2476" i="25"/>
  <c r="E2444" i="25"/>
  <c r="D2412" i="25"/>
  <c r="E2380" i="25"/>
  <c r="E2348" i="25"/>
  <c r="E2316" i="25"/>
  <c r="D2284" i="25"/>
  <c r="E2252" i="25"/>
  <c r="D2220" i="25"/>
  <c r="E2188" i="25"/>
  <c r="E2156" i="25"/>
  <c r="E2124" i="25"/>
  <c r="D2092" i="25"/>
  <c r="E2060" i="25"/>
  <c r="E2028" i="25"/>
  <c r="E3011" i="25"/>
  <c r="E2979" i="25"/>
  <c r="E2947" i="25"/>
  <c r="E2915" i="25"/>
  <c r="E2883" i="25"/>
  <c r="E2851" i="25"/>
  <c r="E2819" i="25"/>
  <c r="E2787" i="25"/>
  <c r="E2755" i="25"/>
  <c r="E2723" i="25"/>
  <c r="E2691" i="25"/>
  <c r="E2659" i="25"/>
  <c r="E2627" i="25"/>
  <c r="E2595" i="25"/>
  <c r="E2563" i="25"/>
  <c r="E2531" i="25"/>
  <c r="E2499" i="25"/>
  <c r="E2467" i="25"/>
  <c r="E2435" i="25"/>
  <c r="E2403" i="25"/>
  <c r="E2371" i="25"/>
  <c r="E2339" i="25"/>
  <c r="E2307" i="25"/>
  <c r="E2275" i="25"/>
  <c r="E2243" i="25"/>
  <c r="E2211" i="25"/>
  <c r="E2179" i="25"/>
  <c r="E2147" i="25"/>
  <c r="E2115" i="25"/>
  <c r="E2083" i="25"/>
  <c r="E2051" i="25"/>
  <c r="E2019" i="25"/>
  <c r="E3002" i="25"/>
  <c r="E2970" i="25"/>
  <c r="E2938" i="25"/>
  <c r="E2906" i="25"/>
  <c r="E2874" i="25"/>
  <c r="E2842" i="25"/>
  <c r="E2810" i="25"/>
  <c r="E2778" i="25"/>
  <c r="E2746" i="25"/>
  <c r="E2714" i="25"/>
  <c r="E2682" i="25"/>
  <c r="E2650" i="25"/>
  <c r="E2618" i="25"/>
  <c r="E2586" i="25"/>
  <c r="E2554" i="25"/>
  <c r="E2522" i="25"/>
  <c r="E2490" i="25"/>
  <c r="E2458" i="25"/>
  <c r="E2426" i="25"/>
  <c r="E2394" i="25"/>
  <c r="E2362" i="25"/>
  <c r="E2330" i="25"/>
  <c r="E2298" i="25"/>
  <c r="E2266" i="25"/>
  <c r="E2234" i="25"/>
  <c r="E2202" i="25"/>
  <c r="E2170" i="25"/>
  <c r="E2138" i="25"/>
  <c r="E2106" i="25"/>
  <c r="E2074" i="25"/>
  <c r="E2042" i="25"/>
  <c r="E2010" i="25"/>
  <c r="E2081" i="25"/>
  <c r="E2079" i="25"/>
  <c r="D3320" i="25"/>
  <c r="D3203" i="25"/>
  <c r="E2229" i="25"/>
  <c r="D2225" i="25"/>
  <c r="D3065" i="25"/>
  <c r="E2366" i="25"/>
  <c r="D2988" i="25"/>
  <c r="E2780" i="25"/>
  <c r="D2580" i="25"/>
  <c r="D2452" i="25"/>
  <c r="D2292" i="25"/>
  <c r="E2164" i="25"/>
  <c r="D2004" i="25"/>
  <c r="D2891" i="25"/>
  <c r="D2699" i="25"/>
  <c r="D2571" i="25"/>
  <c r="D2379" i="25"/>
  <c r="D2187" i="25"/>
  <c r="D2946" i="25"/>
  <c r="D2786" i="25"/>
  <c r="D2562" i="25"/>
  <c r="D2338" i="25"/>
  <c r="D2178" i="25"/>
  <c r="E2817" i="25"/>
  <c r="D2686" i="25"/>
  <c r="E2900" i="25"/>
  <c r="E2652" i="25"/>
  <c r="E2452" i="25"/>
  <c r="D2260" i="25"/>
  <c r="E2036" i="25"/>
  <c r="E2827" i="25"/>
  <c r="E2635" i="25"/>
  <c r="E2411" i="25"/>
  <c r="E2219" i="25"/>
  <c r="E2027" i="25"/>
  <c r="E2850" i="25"/>
  <c r="E2658" i="25"/>
  <c r="E2466" i="25"/>
  <c r="E2210" i="25"/>
  <c r="E2018" i="25"/>
  <c r="E2985" i="25"/>
  <c r="E3176" i="25"/>
  <c r="E3088" i="25"/>
  <c r="E2065" i="25"/>
  <c r="D3110" i="25"/>
  <c r="D3159" i="25"/>
  <c r="D2408" i="25"/>
  <c r="D3222" i="25"/>
  <c r="E2813" i="25"/>
  <c r="E2301" i="25"/>
  <c r="D3182" i="25"/>
  <c r="D2769" i="25"/>
  <c r="E2257" i="25"/>
  <c r="E3167" i="25"/>
  <c r="E2745" i="25"/>
  <c r="D2296" i="25"/>
  <c r="E3291" i="25"/>
  <c r="E3123" i="25"/>
  <c r="D2905" i="25"/>
  <c r="E2638" i="25"/>
  <c r="E2368" i="25"/>
  <c r="D2087" i="25"/>
  <c r="E3226" i="25"/>
  <c r="E3058" i="25"/>
  <c r="D2801" i="25"/>
  <c r="E2534" i="25"/>
  <c r="E2303" i="25"/>
  <c r="D2161" i="25"/>
  <c r="D2022" i="25"/>
  <c r="E3281" i="25"/>
  <c r="D3193" i="25"/>
  <c r="D3105" i="25"/>
  <c r="E3025" i="25"/>
  <c r="D2889" i="25"/>
  <c r="D2750" i="25"/>
  <c r="D2633" i="25"/>
  <c r="E2519" i="25"/>
  <c r="E2416" i="25"/>
  <c r="E2327" i="25"/>
  <c r="D2238" i="25"/>
  <c r="D2174" i="25"/>
  <c r="E2110" i="25"/>
  <c r="D2032" i="25"/>
  <c r="D3012" i="25"/>
  <c r="E2972" i="25"/>
  <c r="D2924" i="25"/>
  <c r="D2884" i="25"/>
  <c r="E2844" i="25"/>
  <c r="D2796" i="25"/>
  <c r="E2756" i="25"/>
  <c r="E2716" i="25"/>
  <c r="D2676" i="25"/>
  <c r="D2636" i="25"/>
  <c r="E2604" i="25"/>
  <c r="D2564" i="25"/>
  <c r="D2532" i="25"/>
  <c r="E2500" i="25"/>
  <c r="D2468" i="25"/>
  <c r="D2436" i="25"/>
  <c r="D2404" i="25"/>
  <c r="D2372" i="25"/>
  <c r="D2340" i="25"/>
  <c r="D2308" i="25"/>
  <c r="D2276" i="25"/>
  <c r="E2244" i="25"/>
  <c r="D2212" i="25"/>
  <c r="D2180" i="25"/>
  <c r="D2148" i="25"/>
  <c r="E2116" i="25"/>
  <c r="D2084" i="25"/>
  <c r="D2052" i="25"/>
  <c r="D2020" i="25"/>
  <c r="D3003" i="25"/>
  <c r="D2971" i="25"/>
  <c r="D2939" i="25"/>
  <c r="D2907" i="25"/>
  <c r="D2875" i="25"/>
  <c r="D2843" i="25"/>
  <c r="D2811" i="25"/>
  <c r="D2779" i="25"/>
  <c r="D2747" i="25"/>
  <c r="D2715" i="25"/>
  <c r="E2683" i="25"/>
  <c r="D2651" i="25"/>
  <c r="E2619" i="25"/>
  <c r="D2587" i="25"/>
  <c r="D2555" i="25"/>
  <c r="D2523" i="25"/>
  <c r="D2491" i="25"/>
  <c r="D2459" i="25"/>
  <c r="D2427" i="25"/>
  <c r="D2395" i="25"/>
  <c r="D2363" i="25"/>
  <c r="D2331" i="25"/>
  <c r="D2299" i="25"/>
  <c r="D2267" i="25"/>
  <c r="D2235" i="25"/>
  <c r="D2203" i="25"/>
  <c r="D2171" i="25"/>
  <c r="D2139" i="25"/>
  <c r="D2107" i="25"/>
  <c r="D2075" i="25"/>
  <c r="D2043" i="25"/>
  <c r="D2011" i="25"/>
  <c r="D2994" i="25"/>
  <c r="D2962" i="25"/>
  <c r="D2930" i="25"/>
  <c r="D2898" i="25"/>
  <c r="D2866" i="25"/>
  <c r="D2834" i="25"/>
  <c r="D2802" i="25"/>
  <c r="D2770" i="25"/>
  <c r="D2738" i="25"/>
  <c r="D2706" i="25"/>
  <c r="D2674" i="25"/>
  <c r="D2642" i="25"/>
  <c r="D2610" i="25"/>
  <c r="D2578" i="25"/>
  <c r="D2546" i="25"/>
  <c r="D2514" i="25"/>
  <c r="D2482" i="25"/>
  <c r="D2450" i="25"/>
  <c r="D2418" i="25"/>
  <c r="D2386" i="25"/>
  <c r="D2354" i="25"/>
  <c r="D2322" i="25"/>
  <c r="D2290" i="25"/>
  <c r="D2258" i="25"/>
  <c r="D2226" i="25"/>
  <c r="D2194" i="25"/>
  <c r="D2162" i="25"/>
  <c r="D2130" i="25"/>
  <c r="D2098" i="25"/>
  <c r="D2066" i="25"/>
  <c r="D2034" i="25"/>
  <c r="D2002" i="25"/>
  <c r="E2207" i="25"/>
  <c r="E3029" i="25"/>
  <c r="E3035" i="25"/>
  <c r="E3314" i="25"/>
  <c r="D2392" i="25"/>
  <c r="E3153" i="25"/>
  <c r="E2583" i="25"/>
  <c r="D2071" i="25"/>
  <c r="D2860" i="25"/>
  <c r="D2620" i="25"/>
  <c r="D2420" i="25"/>
  <c r="E2260" i="25"/>
  <c r="D2068" i="25"/>
  <c r="D2923" i="25"/>
  <c r="D2763" i="25"/>
  <c r="D2603" i="25"/>
  <c r="D2411" i="25"/>
  <c r="D2219" i="25"/>
  <c r="D2978" i="25"/>
  <c r="D2754" i="25"/>
  <c r="D2530" i="25"/>
  <c r="D2370" i="25"/>
  <c r="D2210" i="25"/>
  <c r="D2018" i="25"/>
  <c r="D2433" i="25"/>
  <c r="E3044" i="25"/>
  <c r="E2503" i="25"/>
  <c r="E3320" i="25"/>
  <c r="D3195" i="25"/>
  <c r="D2215" i="25"/>
  <c r="D2929" i="25"/>
  <c r="E2225" i="25"/>
  <c r="D3145" i="25"/>
  <c r="D2441" i="25"/>
  <c r="E2135" i="25"/>
  <c r="E2860" i="25"/>
  <c r="E2612" i="25"/>
  <c r="E2388" i="25"/>
  <c r="E2196" i="25"/>
  <c r="E2068" i="25"/>
  <c r="E2891" i="25"/>
  <c r="E2699" i="25"/>
  <c r="E2539" i="25"/>
  <c r="E2347" i="25"/>
  <c r="E2155" i="25"/>
  <c r="E2946" i="25"/>
  <c r="E2754" i="25"/>
  <c r="E2626" i="25"/>
  <c r="E2498" i="25"/>
  <c r="E2306" i="25"/>
  <c r="E2114" i="25"/>
  <c r="E2822" i="25"/>
  <c r="E3126" i="25"/>
  <c r="E3063" i="25"/>
  <c r="E2025" i="25"/>
  <c r="E3110" i="25"/>
  <c r="D3148" i="25"/>
  <c r="D2345" i="25"/>
  <c r="D3197" i="25"/>
  <c r="D2793" i="25"/>
  <c r="E2281" i="25"/>
  <c r="E3182" i="25"/>
  <c r="E2769" i="25"/>
  <c r="D2217" i="25"/>
  <c r="E3156" i="25"/>
  <c r="E2728" i="25"/>
  <c r="D2273" i="25"/>
  <c r="D3283" i="25"/>
  <c r="E3115" i="25"/>
  <c r="D2894" i="25"/>
  <c r="D2624" i="25"/>
  <c r="E2357" i="25"/>
  <c r="D2073" i="25"/>
  <c r="D3218" i="25"/>
  <c r="E3050" i="25"/>
  <c r="D2790" i="25"/>
  <c r="E2520" i="25"/>
  <c r="D2289" i="25"/>
  <c r="E2161" i="25"/>
  <c r="E2022" i="25"/>
  <c r="D3273" i="25"/>
  <c r="E3193" i="25"/>
  <c r="E3105" i="25"/>
  <c r="D3017" i="25"/>
  <c r="E2889" i="25"/>
  <c r="E2750" i="25"/>
  <c r="E2622" i="25"/>
  <c r="D2505" i="25"/>
  <c r="D2405" i="25"/>
  <c r="E2313" i="25"/>
  <c r="E2238" i="25"/>
  <c r="E2174" i="25"/>
  <c r="D2096" i="25"/>
  <c r="E2032" i="25"/>
  <c r="E3012" i="25"/>
  <c r="E2964" i="25"/>
  <c r="E2924" i="25"/>
  <c r="E2884" i="25"/>
  <c r="E2836" i="25"/>
  <c r="E2796" i="25"/>
  <c r="D2756" i="25"/>
  <c r="E2708" i="25"/>
  <c r="D2668" i="25"/>
  <c r="E2636" i="25"/>
  <c r="D2596" i="25"/>
  <c r="E2564" i="25"/>
  <c r="E2532" i="25"/>
  <c r="D2500" i="25"/>
  <c r="E2468" i="25"/>
  <c r="E2436" i="25"/>
  <c r="E2404" i="25"/>
  <c r="E2372" i="25"/>
  <c r="E2340" i="25"/>
  <c r="E2308" i="25"/>
  <c r="E2276" i="25"/>
  <c r="D2244" i="25"/>
  <c r="E2212" i="25"/>
  <c r="E2180" i="25"/>
  <c r="E2148" i="25"/>
  <c r="D2116" i="25"/>
  <c r="E2084" i="25"/>
  <c r="E2052" i="25"/>
  <c r="E2020" i="25"/>
  <c r="E3003" i="25"/>
  <c r="E2971" i="25"/>
  <c r="E2939" i="25"/>
  <c r="E2907" i="25"/>
  <c r="E2875" i="25"/>
  <c r="E2843" i="25"/>
  <c r="E2811" i="25"/>
  <c r="E2779" i="25"/>
  <c r="E2747" i="25"/>
  <c r="E2715" i="25"/>
  <c r="D2683" i="25"/>
  <c r="E2651" i="25"/>
  <c r="D2619" i="25"/>
  <c r="E2587" i="25"/>
  <c r="E2555" i="25"/>
  <c r="E2523" i="25"/>
  <c r="E2491" i="25"/>
  <c r="E2459" i="25"/>
  <c r="E2427" i="25"/>
  <c r="E2395" i="25"/>
  <c r="E2363" i="25"/>
  <c r="E2331" i="25"/>
  <c r="E2299" i="25"/>
  <c r="E2267" i="25"/>
  <c r="E2235" i="25"/>
  <c r="E2203" i="25"/>
  <c r="E2171" i="25"/>
  <c r="E2139" i="25"/>
  <c r="E2107" i="25"/>
  <c r="E2075" i="25"/>
  <c r="E2043" i="25"/>
  <c r="E2011" i="25"/>
  <c r="E2994" i="25"/>
  <c r="E2962" i="25"/>
  <c r="E2930" i="25"/>
  <c r="E2898" i="25"/>
  <c r="E2866" i="25"/>
  <c r="E2834" i="25"/>
  <c r="E2802" i="25"/>
  <c r="E2770" i="25"/>
  <c r="E2738" i="25"/>
  <c r="E2706" i="25"/>
  <c r="E2674" i="25"/>
  <c r="E2642" i="25"/>
  <c r="E2610" i="25"/>
  <c r="E2578" i="25"/>
  <c r="E2546" i="25"/>
  <c r="E2514" i="25"/>
  <c r="E2482" i="25"/>
  <c r="E2450" i="25"/>
  <c r="E2418" i="25"/>
  <c r="E2386" i="25"/>
  <c r="E2354" i="25"/>
  <c r="E2322" i="25"/>
  <c r="E2290" i="25"/>
  <c r="E2258" i="25"/>
  <c r="E2226" i="25"/>
  <c r="E2194" i="25"/>
  <c r="E2162" i="25"/>
  <c r="E2130" i="25"/>
  <c r="E2098" i="25"/>
  <c r="E2066" i="25"/>
  <c r="E2034" i="25"/>
  <c r="E2002" i="25"/>
  <c r="E2473" i="25"/>
  <c r="D2228" i="25"/>
  <c r="D2475" i="25"/>
  <c r="D2251" i="25"/>
  <c r="D2059" i="25"/>
  <c r="D2818" i="25"/>
  <c r="D2626" i="25"/>
  <c r="D2402" i="25"/>
  <c r="D2146" i="25"/>
  <c r="E3215" i="25"/>
  <c r="E2056" i="25"/>
  <c r="D3015" i="25"/>
  <c r="D2502" i="25"/>
  <c r="D3027" i="25"/>
  <c r="E3306" i="25"/>
  <c r="E2381" i="25"/>
  <c r="E3233" i="25"/>
  <c r="E2569" i="25"/>
  <c r="D2199" i="25"/>
  <c r="E2948" i="25"/>
  <c r="E2692" i="25"/>
  <c r="E2484" i="25"/>
  <c r="E2292" i="25"/>
  <c r="E2100" i="25"/>
  <c r="E2955" i="25"/>
  <c r="E2795" i="25"/>
  <c r="E2603" i="25"/>
  <c r="E2443" i="25"/>
  <c r="E2283" i="25"/>
  <c r="E2091" i="25"/>
  <c r="E2914" i="25"/>
  <c r="E2722" i="25"/>
  <c r="E2530" i="25"/>
  <c r="E2402" i="25"/>
  <c r="E2274" i="25"/>
  <c r="E2082" i="25"/>
  <c r="E3151" i="25"/>
  <c r="E3328" i="25"/>
  <c r="E2478" i="25"/>
  <c r="E2965" i="25"/>
  <c r="E2718" i="25"/>
  <c r="E3045" i="25"/>
  <c r="E2245" i="25"/>
  <c r="D3133" i="25"/>
  <c r="E2693" i="25"/>
  <c r="E2158" i="25"/>
  <c r="E3118" i="25"/>
  <c r="D2629" i="25"/>
  <c r="E2117" i="25"/>
  <c r="D3092" i="25"/>
  <c r="D2625" i="25"/>
  <c r="E2193" i="25"/>
  <c r="E3251" i="25"/>
  <c r="D3075" i="25"/>
  <c r="E2841" i="25"/>
  <c r="E2574" i="25"/>
  <c r="D2293" i="25"/>
  <c r="E2023" i="25"/>
  <c r="E3186" i="25"/>
  <c r="D3007" i="25"/>
  <c r="E2737" i="25"/>
  <c r="D2470" i="25"/>
  <c r="D2264" i="25"/>
  <c r="E2125" i="25"/>
  <c r="D3337" i="25"/>
  <c r="E3257" i="25"/>
  <c r="E3169" i="25"/>
  <c r="D3081" i="25"/>
  <c r="E2992" i="25"/>
  <c r="E2853" i="25"/>
  <c r="D2711" i="25"/>
  <c r="D2608" i="25"/>
  <c r="D2494" i="25"/>
  <c r="D2377" i="25"/>
  <c r="D2302" i="25"/>
  <c r="D2224" i="25"/>
  <c r="E2160" i="25"/>
  <c r="D2085" i="25"/>
  <c r="D2021" i="25"/>
  <c r="E3004" i="25"/>
  <c r="D2956" i="25"/>
  <c r="D2916" i="25"/>
  <c r="E2876" i="25"/>
  <c r="D2828" i="25"/>
  <c r="E2788" i="25"/>
  <c r="E2748" i="25"/>
  <c r="D2700" i="25"/>
  <c r="E2668" i="25"/>
  <c r="D2628" i="25"/>
  <c r="E2596" i="25"/>
  <c r="D2556" i="25"/>
  <c r="E2524" i="25"/>
  <c r="D2492" i="25"/>
  <c r="D2460" i="25"/>
  <c r="D2428" i="25"/>
  <c r="D2396" i="25"/>
  <c r="E2364" i="25"/>
  <c r="D2332" i="25"/>
  <c r="D2300" i="25"/>
  <c r="D2268" i="25"/>
  <c r="D2236" i="25"/>
  <c r="D2204" i="25"/>
  <c r="D2172" i="25"/>
  <c r="D2140" i="25"/>
  <c r="D2108" i="25"/>
  <c r="D2076" i="25"/>
  <c r="D2044" i="25"/>
  <c r="E2012" i="25"/>
  <c r="D2995" i="25"/>
  <c r="D2963" i="25"/>
  <c r="D2931" i="25"/>
  <c r="D2899" i="25"/>
  <c r="D2867" i="25"/>
  <c r="D2835" i="25"/>
  <c r="D2803" i="25"/>
  <c r="D2771" i="25"/>
  <c r="D2739" i="25"/>
  <c r="E2707" i="25"/>
  <c r="E2675" i="25"/>
  <c r="E2643" i="25"/>
  <c r="E2611" i="25"/>
  <c r="D2579" i="25"/>
  <c r="D2547" i="25"/>
  <c r="D2515" i="25"/>
  <c r="D2483" i="25"/>
  <c r="D2451" i="25"/>
  <c r="D2419" i="25"/>
  <c r="D2387" i="25"/>
  <c r="D2355" i="25"/>
  <c r="D2323" i="25"/>
  <c r="D2291" i="25"/>
  <c r="D2259" i="25"/>
  <c r="D2227" i="25"/>
  <c r="D2195" i="25"/>
  <c r="D2163" i="25"/>
  <c r="D2131" i="25"/>
  <c r="D2099" i="25"/>
  <c r="D2067" i="25"/>
  <c r="D2035" i="25"/>
  <c r="D2003" i="25"/>
  <c r="D2986" i="25"/>
  <c r="D2954" i="25"/>
  <c r="D2922" i="25"/>
  <c r="D2890" i="25"/>
  <c r="D2858" i="25"/>
  <c r="D2826" i="25"/>
  <c r="D2794" i="25"/>
  <c r="D2762" i="25"/>
  <c r="D2730" i="25"/>
  <c r="D2698" i="25"/>
  <c r="D2666" i="25"/>
  <c r="D2634" i="25"/>
  <c r="D2602" i="25"/>
  <c r="D2570" i="25"/>
  <c r="D2538" i="25"/>
  <c r="D2506" i="25"/>
  <c r="D2474" i="25"/>
  <c r="D2442" i="25"/>
  <c r="D2410" i="25"/>
  <c r="D2378" i="25"/>
  <c r="D2346" i="25"/>
  <c r="D2314" i="25"/>
  <c r="D2282" i="25"/>
  <c r="D2250" i="25"/>
  <c r="D2218" i="25"/>
  <c r="D2186" i="25"/>
  <c r="D2154" i="25"/>
  <c r="D2122" i="25"/>
  <c r="D2090" i="25"/>
  <c r="D2058" i="25"/>
  <c r="D2026" i="25"/>
  <c r="E2349" i="25"/>
  <c r="E2038" i="25"/>
  <c r="D2525" i="25"/>
  <c r="E2777" i="25"/>
  <c r="E2943" i="25"/>
  <c r="D3321" i="25"/>
  <c r="D2953" i="25"/>
  <c r="E2480" i="25"/>
  <c r="D2135" i="25"/>
  <c r="E2908" i="25"/>
  <c r="D2692" i="25"/>
  <c r="D2516" i="25"/>
  <c r="E2324" i="25"/>
  <c r="D2100" i="25"/>
  <c r="D2955" i="25"/>
  <c r="D2795" i="25"/>
  <c r="D2635" i="25"/>
  <c r="D2443" i="25"/>
  <c r="D2283" i="25"/>
  <c r="D2091" i="25"/>
  <c r="D3010" i="25"/>
  <c r="D2850" i="25"/>
  <c r="D2658" i="25"/>
  <c r="D2466" i="25"/>
  <c r="D2274" i="25"/>
  <c r="D2082" i="25"/>
  <c r="E2223" i="25"/>
  <c r="E2953" i="25"/>
  <c r="E2071" i="25"/>
  <c r="E2732" i="25"/>
  <c r="D2548" i="25"/>
  <c r="D2324" i="25"/>
  <c r="E2132" i="25"/>
  <c r="E2923" i="25"/>
  <c r="E2731" i="25"/>
  <c r="E2571" i="25"/>
  <c r="E2379" i="25"/>
  <c r="E2187" i="25"/>
  <c r="E3010" i="25"/>
  <c r="E2818" i="25"/>
  <c r="E2562" i="25"/>
  <c r="E2338" i="25"/>
  <c r="E2146" i="25"/>
  <c r="E3048" i="25"/>
  <c r="E3278" i="25"/>
  <c r="E2438" i="25"/>
  <c r="E2925" i="25"/>
  <c r="D2678" i="25"/>
  <c r="E3000" i="25"/>
  <c r="D2182" i="25"/>
  <c r="E3133" i="25"/>
  <c r="D2653" i="25"/>
  <c r="D2141" i="25"/>
  <c r="E3104" i="25"/>
  <c r="E2629" i="25"/>
  <c r="D2117" i="25"/>
  <c r="D3064" i="25"/>
  <c r="D2605" i="25"/>
  <c r="D2173" i="25"/>
  <c r="E3243" i="25"/>
  <c r="D3067" i="25"/>
  <c r="D2830" i="25"/>
  <c r="E2560" i="25"/>
  <c r="D2279" i="25"/>
  <c r="D2009" i="25"/>
  <c r="E3178" i="25"/>
  <c r="D2993" i="25"/>
  <c r="D2726" i="25"/>
  <c r="E2456" i="25"/>
  <c r="E2253" i="25"/>
  <c r="E2111" i="25"/>
  <c r="D3329" i="25"/>
  <c r="E3249" i="25"/>
  <c r="D3161" i="25"/>
  <c r="D3073" i="25"/>
  <c r="E2981" i="25"/>
  <c r="E2839" i="25"/>
  <c r="D2697" i="25"/>
  <c r="D2583" i="25"/>
  <c r="D2480" i="25"/>
  <c r="E2377" i="25"/>
  <c r="D2288" i="25"/>
  <c r="E2224" i="25"/>
  <c r="D2149" i="25"/>
  <c r="E2085" i="25"/>
  <c r="E2021" i="25"/>
  <c r="E2996" i="25"/>
  <c r="E2956" i="25"/>
  <c r="E2916" i="25"/>
  <c r="E2868" i="25"/>
  <c r="E2828" i="25"/>
  <c r="D2788" i="25"/>
  <c r="E2740" i="25"/>
  <c r="E2700" i="25"/>
  <c r="D2660" i="25"/>
  <c r="E2628" i="25"/>
  <c r="E2588" i="25"/>
  <c r="E2556" i="25"/>
  <c r="D2524" i="25"/>
  <c r="E2492" i="25"/>
  <c r="E2460" i="25"/>
  <c r="E2428" i="25"/>
  <c r="E2396" i="25"/>
  <c r="D2364" i="25"/>
  <c r="E2332" i="25"/>
  <c r="E2300" i="25"/>
  <c r="E2268" i="25"/>
  <c r="E2236" i="25"/>
  <c r="E2204" i="25"/>
  <c r="E2172" i="25"/>
  <c r="E2140" i="25"/>
  <c r="E2108" i="25"/>
  <c r="E2076" i="25"/>
  <c r="E2044" i="25"/>
  <c r="D2012" i="25"/>
  <c r="E2995" i="25"/>
  <c r="E2963" i="25"/>
  <c r="E2931" i="25"/>
  <c r="E2899" i="25"/>
  <c r="E2867" i="25"/>
  <c r="E2835" i="25"/>
  <c r="E2803" i="25"/>
  <c r="E2771" i="25"/>
  <c r="E2739" i="25"/>
  <c r="D2707" i="25"/>
  <c r="D2675" i="25"/>
  <c r="D2643" i="25"/>
  <c r="D2611" i="25"/>
  <c r="E2579" i="25"/>
  <c r="E2547" i="25"/>
  <c r="E2515" i="25"/>
  <c r="E2483" i="25"/>
  <c r="E2451" i="25"/>
  <c r="E2419" i="25"/>
  <c r="E2387" i="25"/>
  <c r="E2355" i="25"/>
  <c r="E2323" i="25"/>
  <c r="E2291" i="25"/>
  <c r="E2259" i="25"/>
  <c r="E2227" i="25"/>
  <c r="E2195" i="25"/>
  <c r="E2163" i="25"/>
  <c r="E2131" i="25"/>
  <c r="E2099" i="25"/>
  <c r="E2067" i="25"/>
  <c r="E2035" i="25"/>
  <c r="E2003" i="25"/>
  <c r="E2986" i="25"/>
  <c r="E2954" i="25"/>
  <c r="E2922" i="25"/>
  <c r="E2890" i="25"/>
  <c r="E2858" i="25"/>
  <c r="E2826" i="25"/>
  <c r="E2794" i="25"/>
  <c r="E2762" i="25"/>
  <c r="E2730" i="25"/>
  <c r="E2698" i="25"/>
  <c r="E2666" i="25"/>
  <c r="E2634" i="25"/>
  <c r="E2602" i="25"/>
  <c r="E2570" i="25"/>
  <c r="E2538" i="25"/>
  <c r="E2506" i="25"/>
  <c r="E2474" i="25"/>
  <c r="E2442" i="25"/>
  <c r="E2410" i="25"/>
  <c r="E2378" i="25"/>
  <c r="E2346" i="25"/>
  <c r="E2314" i="25"/>
  <c r="E2282" i="25"/>
  <c r="E2250" i="25"/>
  <c r="E2218" i="25"/>
  <c r="E2186" i="25"/>
  <c r="E2154" i="25"/>
  <c r="E2122" i="25"/>
  <c r="E2090" i="25"/>
  <c r="E2058" i="25"/>
  <c r="E2026" i="25"/>
  <c r="D2817" i="25"/>
  <c r="E2550" i="25"/>
  <c r="D2991" i="25"/>
  <c r="D2496" i="25"/>
  <c r="E2673" i="25"/>
  <c r="D3233" i="25"/>
  <c r="E2686" i="25"/>
  <c r="E2213" i="25"/>
  <c r="D2948" i="25"/>
  <c r="D2732" i="25"/>
  <c r="E2548" i="25"/>
  <c r="D2388" i="25"/>
  <c r="D2132" i="25"/>
  <c r="D2987" i="25"/>
  <c r="D2827" i="25"/>
  <c r="D2667" i="25"/>
  <c r="D2507" i="25"/>
  <c r="D2315" i="25"/>
  <c r="D2123" i="25"/>
  <c r="D2027" i="25"/>
  <c r="D2882" i="25"/>
  <c r="D2690" i="25"/>
  <c r="D2498" i="25"/>
  <c r="D2306" i="25"/>
  <c r="D2114" i="25"/>
  <c r="D3252" i="25"/>
  <c r="D3335" i="25"/>
  <c r="E2070" i="25"/>
  <c r="D2485" i="25"/>
  <c r="D2662" i="25"/>
  <c r="D2086" i="25"/>
  <c r="E3065" i="25"/>
  <c r="D2341" i="25"/>
  <c r="D2007" i="25"/>
  <c r="E2772" i="25"/>
  <c r="E2516" i="25"/>
  <c r="E2356" i="25"/>
  <c r="D2164" i="25"/>
  <c r="E2987" i="25"/>
  <c r="E2763" i="25"/>
  <c r="E2507" i="25"/>
  <c r="E2315" i="25"/>
  <c r="E2123" i="25"/>
  <c r="E2978" i="25"/>
  <c r="E2786" i="25"/>
  <c r="E2594" i="25"/>
  <c r="E2370" i="25"/>
  <c r="E2178" i="25"/>
  <c r="D2241" i="24"/>
  <c r="D2113" i="24"/>
  <c r="D2094" i="24"/>
  <c r="D2302" i="24"/>
  <c r="D2385" i="24"/>
  <c r="E2465" i="24"/>
  <c r="D2257" i="24"/>
  <c r="D2081" i="24"/>
  <c r="D2129" i="24"/>
  <c r="E2382" i="24"/>
  <c r="D2208" i="24"/>
  <c r="D2033" i="24"/>
  <c r="D2368" i="24"/>
  <c r="D2193" i="24"/>
  <c r="D2030" i="24"/>
  <c r="D2366" i="24"/>
  <c r="D2192" i="24"/>
  <c r="D2017" i="24"/>
  <c r="D2353" i="24"/>
  <c r="D2190" i="24"/>
  <c r="D2016" i="24"/>
  <c r="D2352" i="24"/>
  <c r="D2177" i="24"/>
  <c r="D2014" i="24"/>
  <c r="D2447" i="24"/>
  <c r="D2383" i="24"/>
  <c r="D2319" i="24"/>
  <c r="D2255" i="24"/>
  <c r="D2191" i="24"/>
  <c r="D2127" i="24"/>
  <c r="D2063" i="24"/>
  <c r="D2489" i="24"/>
  <c r="D2425" i="24"/>
  <c r="D2361" i="24"/>
  <c r="D2297" i="24"/>
  <c r="D2233" i="24"/>
  <c r="D2169" i="24"/>
  <c r="D2105" i="24"/>
  <c r="D2041" i="24"/>
  <c r="D2472" i="24"/>
  <c r="D2408" i="24"/>
  <c r="D2344" i="24"/>
  <c r="D2280" i="24"/>
  <c r="D2216" i="24"/>
  <c r="E2152" i="24"/>
  <c r="D2088" i="24"/>
  <c r="D2024" i="24"/>
  <c r="D2455" i="24"/>
  <c r="D2391" i="24"/>
  <c r="D2327" i="24"/>
  <c r="D2263" i="24"/>
  <c r="D2199" i="24"/>
  <c r="D2135" i="24"/>
  <c r="D2071" i="24"/>
  <c r="D2007" i="24"/>
  <c r="D2438" i="24"/>
  <c r="D2374" i="24"/>
  <c r="D2310" i="24"/>
  <c r="D2246" i="24"/>
  <c r="D2182" i="24"/>
  <c r="D2118" i="24"/>
  <c r="D2054" i="24"/>
  <c r="D2501" i="24"/>
  <c r="D2469" i="24"/>
  <c r="E2437" i="24"/>
  <c r="D2405" i="24"/>
  <c r="E2373" i="24"/>
  <c r="D2341" i="24"/>
  <c r="D2309" i="24"/>
  <c r="D2277" i="24"/>
  <c r="D2245" i="24"/>
  <c r="D2213" i="24"/>
  <c r="D2181" i="24"/>
  <c r="D2149" i="24"/>
  <c r="D2117" i="24"/>
  <c r="D2085" i="24"/>
  <c r="D2053" i="24"/>
  <c r="D2021" i="24"/>
  <c r="D2492" i="24"/>
  <c r="D2460" i="24"/>
  <c r="D2428" i="24"/>
  <c r="D2396" i="24"/>
  <c r="D2364" i="24"/>
  <c r="E2332" i="24"/>
  <c r="E2300" i="24"/>
  <c r="D2268" i="24"/>
  <c r="E2236" i="24"/>
  <c r="E2204" i="24"/>
  <c r="D2172" i="24"/>
  <c r="D2140" i="24"/>
  <c r="D2108" i="24"/>
  <c r="E2076" i="24"/>
  <c r="E2044" i="24"/>
  <c r="E2012" i="24"/>
  <c r="D2483" i="24"/>
  <c r="D2451" i="24"/>
  <c r="D2419" i="24"/>
  <c r="D2387" i="24"/>
  <c r="D2355" i="24"/>
  <c r="D2323" i="24"/>
  <c r="D2291" i="24"/>
  <c r="D2259" i="24"/>
  <c r="D2227" i="24"/>
  <c r="D2195" i="24"/>
  <c r="D2163" i="24"/>
  <c r="D2131" i="24"/>
  <c r="D2099" i="24"/>
  <c r="D2067" i="24"/>
  <c r="D2035" i="24"/>
  <c r="D2003" i="24"/>
  <c r="D2474" i="24"/>
  <c r="D2442" i="24"/>
  <c r="D2410" i="24"/>
  <c r="D2378" i="24"/>
  <c r="D2346" i="24"/>
  <c r="E2314" i="24"/>
  <c r="E2282" i="24"/>
  <c r="E2250" i="24"/>
  <c r="E2218" i="24"/>
  <c r="E2186" i="24"/>
  <c r="E2154" i="24"/>
  <c r="E2122" i="24"/>
  <c r="E2090" i="24"/>
  <c r="E2058" i="24"/>
  <c r="D2026" i="24"/>
  <c r="E2241" i="24"/>
  <c r="E2113" i="24"/>
  <c r="E2094" i="24"/>
  <c r="E2302" i="24"/>
  <c r="E2385" i="24"/>
  <c r="D2465" i="24"/>
  <c r="E2257" i="24"/>
  <c r="E2081" i="24"/>
  <c r="E2129" i="24"/>
  <c r="D2382" i="24"/>
  <c r="E2208" i="24"/>
  <c r="E2033" i="24"/>
  <c r="E2368" i="24"/>
  <c r="E2193" i="24"/>
  <c r="E2030" i="24"/>
  <c r="E2366" i="24"/>
  <c r="E2192" i="24"/>
  <c r="E2017" i="24"/>
  <c r="E2353" i="24"/>
  <c r="E2190" i="24"/>
  <c r="E2016" i="24"/>
  <c r="E2352" i="24"/>
  <c r="E2177" i="24"/>
  <c r="E2014" i="24"/>
  <c r="E2447" i="24"/>
  <c r="E2383" i="24"/>
  <c r="E2319" i="24"/>
  <c r="E2255" i="24"/>
  <c r="E2191" i="24"/>
  <c r="E2127" i="24"/>
  <c r="E2063" i="24"/>
  <c r="E2489" i="24"/>
  <c r="E2425" i="24"/>
  <c r="E2361" i="24"/>
  <c r="E2297" i="24"/>
  <c r="E2233" i="24"/>
  <c r="E2169" i="24"/>
  <c r="E2105" i="24"/>
  <c r="E2041" i="24"/>
  <c r="E2472" i="24"/>
  <c r="E2408" i="24"/>
  <c r="E2344" i="24"/>
  <c r="E2280" i="24"/>
  <c r="E2216" i="24"/>
  <c r="D2152" i="24"/>
  <c r="E2088" i="24"/>
  <c r="E2024" i="24"/>
  <c r="E2455" i="24"/>
  <c r="E2391" i="24"/>
  <c r="E2327" i="24"/>
  <c r="E2263" i="24"/>
  <c r="E2199" i="24"/>
  <c r="E2135" i="24"/>
  <c r="E2071" i="24"/>
  <c r="E2007" i="24"/>
  <c r="E2438" i="24"/>
  <c r="E2374" i="24"/>
  <c r="E2310" i="24"/>
  <c r="E2246" i="24"/>
  <c r="E2182" i="24"/>
  <c r="E2118" i="24"/>
  <c r="E2054" i="24"/>
  <c r="E2501" i="24"/>
  <c r="E2469" i="24"/>
  <c r="D2437" i="24"/>
  <c r="E2405" i="24"/>
  <c r="D2373" i="24"/>
  <c r="E2341" i="24"/>
  <c r="E2309" i="24"/>
  <c r="E2277" i="24"/>
  <c r="E2245" i="24"/>
  <c r="E2213" i="24"/>
  <c r="E2181" i="24"/>
  <c r="E2149" i="24"/>
  <c r="E2117" i="24"/>
  <c r="E2085" i="24"/>
  <c r="E2053" i="24"/>
  <c r="E2021" i="24"/>
  <c r="E2492" i="24"/>
  <c r="E2460" i="24"/>
  <c r="E2428" i="24"/>
  <c r="E2396" i="24"/>
  <c r="E2364" i="24"/>
  <c r="D2332" i="24"/>
  <c r="D2300" i="24"/>
  <c r="E2268" i="24"/>
  <c r="D2236" i="24"/>
  <c r="D2204" i="24"/>
  <c r="E2172" i="24"/>
  <c r="E2140" i="24"/>
  <c r="E2108" i="24"/>
  <c r="D2076" i="24"/>
  <c r="D2044" i="24"/>
  <c r="D2012" i="24"/>
  <c r="E2483" i="24"/>
  <c r="E2451" i="24"/>
  <c r="E2419" i="24"/>
  <c r="E2387" i="24"/>
  <c r="E2355" i="24"/>
  <c r="E2323" i="24"/>
  <c r="E2291" i="24"/>
  <c r="E2259" i="24"/>
  <c r="E2227" i="24"/>
  <c r="E2195" i="24"/>
  <c r="E2163" i="24"/>
  <c r="E2131" i="24"/>
  <c r="E2099" i="24"/>
  <c r="E2067" i="24"/>
  <c r="E2035" i="24"/>
  <c r="E2003" i="24"/>
  <c r="E2474" i="24"/>
  <c r="E2442" i="24"/>
  <c r="E2410" i="24"/>
  <c r="E2378" i="24"/>
  <c r="E2346" i="24"/>
  <c r="D2314" i="24"/>
  <c r="D2282" i="24"/>
  <c r="D2250" i="24"/>
  <c r="D2218" i="24"/>
  <c r="D2186" i="24"/>
  <c r="D2154" i="24"/>
  <c r="D2122" i="24"/>
  <c r="D2090" i="24"/>
  <c r="D2058" i="24"/>
  <c r="E2026" i="24"/>
  <c r="D2462" i="24"/>
  <c r="D2432" i="24"/>
  <c r="E2350" i="24"/>
  <c r="D2176" i="24"/>
  <c r="E2288" i="24"/>
  <c r="D2430" i="24"/>
  <c r="D2160" i="24"/>
  <c r="E2478" i="24"/>
  <c r="D2032" i="24"/>
  <c r="D2336" i="24"/>
  <c r="D2161" i="24"/>
  <c r="D2496" i="24"/>
  <c r="D2321" i="24"/>
  <c r="D2158" i="24"/>
  <c r="D2494" i="24"/>
  <c r="D2320" i="24"/>
  <c r="D2145" i="24"/>
  <c r="E2481" i="24"/>
  <c r="D2318" i="24"/>
  <c r="D2144" i="24"/>
  <c r="D2480" i="24"/>
  <c r="D2305" i="24"/>
  <c r="D2142" i="24"/>
  <c r="D2495" i="24"/>
  <c r="D2431" i="24"/>
  <c r="D2367" i="24"/>
  <c r="D2303" i="24"/>
  <c r="D2239" i="24"/>
  <c r="D2175" i="24"/>
  <c r="D2111" i="24"/>
  <c r="D2047" i="24"/>
  <c r="D2473" i="24"/>
  <c r="D2409" i="24"/>
  <c r="D2345" i="24"/>
  <c r="D2281" i="24"/>
  <c r="D2217" i="24"/>
  <c r="D2153" i="24"/>
  <c r="D2089" i="24"/>
  <c r="D2025" i="24"/>
  <c r="D2456" i="24"/>
  <c r="D2392" i="24"/>
  <c r="E2328" i="24"/>
  <c r="D2264" i="24"/>
  <c r="E2200" i="24"/>
  <c r="E2136" i="24"/>
  <c r="D2072" i="24"/>
  <c r="D2008" i="24"/>
  <c r="D2439" i="24"/>
  <c r="D2375" i="24"/>
  <c r="D2311" i="24"/>
  <c r="D2247" i="24"/>
  <c r="D2183" i="24"/>
  <c r="D2119" i="24"/>
  <c r="D2055" i="24"/>
  <c r="D2486" i="24"/>
  <c r="D2422" i="24"/>
  <c r="D2358" i="24"/>
  <c r="D2294" i="24"/>
  <c r="D2230" i="24"/>
  <c r="D2166" i="24"/>
  <c r="D2102" i="24"/>
  <c r="D2038" i="24"/>
  <c r="D2493" i="24"/>
  <c r="D2461" i="24"/>
  <c r="D2429" i="24"/>
  <c r="D2397" i="24"/>
  <c r="D2365" i="24"/>
  <c r="D2333" i="24"/>
  <c r="D2301" i="24"/>
  <c r="D2269" i="24"/>
  <c r="D2237" i="24"/>
  <c r="D2205" i="24"/>
  <c r="D2173" i="24"/>
  <c r="D2141" i="24"/>
  <c r="D2109" i="24"/>
  <c r="E2077" i="24"/>
  <c r="D2045" i="24"/>
  <c r="E2013" i="24"/>
  <c r="D2484" i="24"/>
  <c r="D2452" i="24"/>
  <c r="D2420" i="24"/>
  <c r="D2388" i="24"/>
  <c r="D2356" i="24"/>
  <c r="D2324" i="24"/>
  <c r="D2292" i="24"/>
  <c r="D2260" i="24"/>
  <c r="E2228" i="24"/>
  <c r="D2196" i="24"/>
  <c r="D2164" i="24"/>
  <c r="D2132" i="24"/>
  <c r="D2100" i="24"/>
  <c r="D2068" i="24"/>
  <c r="D2036" i="24"/>
  <c r="D2004" i="24"/>
  <c r="D2475" i="24"/>
  <c r="D2443" i="24"/>
  <c r="D2411" i="24"/>
  <c r="D2379" i="24"/>
  <c r="D2347" i="24"/>
  <c r="D2315" i="24"/>
  <c r="D2283" i="24"/>
  <c r="E2251" i="24"/>
  <c r="D2219" i="24"/>
  <c r="D2187" i="24"/>
  <c r="D2155" i="24"/>
  <c r="D2123" i="24"/>
  <c r="D2091" i="24"/>
  <c r="D2059" i="24"/>
  <c r="D2027" i="24"/>
  <c r="D2498" i="24"/>
  <c r="D2466" i="24"/>
  <c r="D2434" i="24"/>
  <c r="D2402" i="24"/>
  <c r="D2370" i="24"/>
  <c r="D2338" i="24"/>
  <c r="E2306" i="24"/>
  <c r="D2274" i="24"/>
  <c r="E2242" i="24"/>
  <c r="D2210" i="24"/>
  <c r="D2178" i="24"/>
  <c r="D2146" i="24"/>
  <c r="D2114" i="24"/>
  <c r="D2082" i="24"/>
  <c r="D2050" i="24"/>
  <c r="D2018" i="24"/>
  <c r="E2462" i="24"/>
  <c r="E2432" i="24"/>
  <c r="D2350" i="24"/>
  <c r="E2176" i="24"/>
  <c r="D2288" i="24"/>
  <c r="E2430" i="24"/>
  <c r="E2160" i="24"/>
  <c r="D2478" i="24"/>
  <c r="E2032" i="24"/>
  <c r="E2336" i="24"/>
  <c r="E2161" i="24"/>
  <c r="E2496" i="24"/>
  <c r="E2321" i="24"/>
  <c r="E2158" i="24"/>
  <c r="E2494" i="24"/>
  <c r="E2320" i="24"/>
  <c r="E2145" i="24"/>
  <c r="D2481" i="24"/>
  <c r="E2318" i="24"/>
  <c r="E2144" i="24"/>
  <c r="E2480" i="24"/>
  <c r="E2305" i="24"/>
  <c r="E2142" i="24"/>
  <c r="E2495" i="24"/>
  <c r="E2431" i="24"/>
  <c r="E2367" i="24"/>
  <c r="E2303" i="24"/>
  <c r="E2239" i="24"/>
  <c r="E2175" i="24"/>
  <c r="E2111" i="24"/>
  <c r="E2047" i="24"/>
  <c r="E2473" i="24"/>
  <c r="E2409" i="24"/>
  <c r="E2345" i="24"/>
  <c r="E2281" i="24"/>
  <c r="E2217" i="24"/>
  <c r="E2153" i="24"/>
  <c r="E2089" i="24"/>
  <c r="E2025" i="24"/>
  <c r="E2456" i="24"/>
  <c r="E2392" i="24"/>
  <c r="D2328" i="24"/>
  <c r="E2264" i="24"/>
  <c r="D2200" i="24"/>
  <c r="D2136" i="24"/>
  <c r="E2072" i="24"/>
  <c r="E2008" i="24"/>
  <c r="E2439" i="24"/>
  <c r="E2375" i="24"/>
  <c r="E2311" i="24"/>
  <c r="E2247" i="24"/>
  <c r="E2183" i="24"/>
  <c r="E2119" i="24"/>
  <c r="E2055" i="24"/>
  <c r="E2486" i="24"/>
  <c r="E2422" i="24"/>
  <c r="E2358" i="24"/>
  <c r="E2294" i="24"/>
  <c r="E2230" i="24"/>
  <c r="E2166" i="24"/>
  <c r="E2102" i="24"/>
  <c r="E2038" i="24"/>
  <c r="E2493" i="24"/>
  <c r="E2461" i="24"/>
  <c r="E2429" i="24"/>
  <c r="E2397" i="24"/>
  <c r="E2365" i="24"/>
  <c r="E2333" i="24"/>
  <c r="E2301" i="24"/>
  <c r="E2269" i="24"/>
  <c r="E2237" i="24"/>
  <c r="E2205" i="24"/>
  <c r="E2173" i="24"/>
  <c r="E2141" i="24"/>
  <c r="E2109" i="24"/>
  <c r="D2077" i="24"/>
  <c r="E2045" i="24"/>
  <c r="D2013" i="24"/>
  <c r="E2484" i="24"/>
  <c r="E2452" i="24"/>
  <c r="E2420" i="24"/>
  <c r="E2388" i="24"/>
  <c r="E2356" i="24"/>
  <c r="E2324" i="24"/>
  <c r="E2292" i="24"/>
  <c r="E2260" i="24"/>
  <c r="D2228" i="24"/>
  <c r="E2196" i="24"/>
  <c r="E2164" i="24"/>
  <c r="E2132" i="24"/>
  <c r="E2100" i="24"/>
  <c r="E2068" i="24"/>
  <c r="E2036" i="24"/>
  <c r="E2004" i="24"/>
  <c r="E2475" i="24"/>
  <c r="E2443" i="24"/>
  <c r="E2411" i="24"/>
  <c r="E2379" i="24"/>
  <c r="E2347" i="24"/>
  <c r="E2315" i="24"/>
  <c r="E2283" i="24"/>
  <c r="D2251" i="24"/>
  <c r="E2219" i="24"/>
  <c r="E2187" i="24"/>
  <c r="E2155" i="24"/>
  <c r="E2123" i="24"/>
  <c r="E2091" i="24"/>
  <c r="E2059" i="24"/>
  <c r="E2027" i="24"/>
  <c r="E2498" i="24"/>
  <c r="E2466" i="24"/>
  <c r="E2434" i="24"/>
  <c r="E2402" i="24"/>
  <c r="E2370" i="24"/>
  <c r="E2338" i="24"/>
  <c r="D2306" i="24"/>
  <c r="E2274" i="24"/>
  <c r="D2242" i="24"/>
  <c r="E2210" i="24"/>
  <c r="E2178" i="24"/>
  <c r="E2146" i="24"/>
  <c r="E2114" i="24"/>
  <c r="E2082" i="24"/>
  <c r="E2050" i="24"/>
  <c r="E2018" i="24"/>
  <c r="D2337" i="24"/>
  <c r="D2334" i="24"/>
  <c r="D2206" i="24"/>
  <c r="D2078" i="24"/>
  <c r="D2174" i="24"/>
  <c r="E2497" i="24"/>
  <c r="D2046" i="24"/>
  <c r="D2369" i="24"/>
  <c r="D2464" i="24"/>
  <c r="D2289" i="24"/>
  <c r="D2126" i="24"/>
  <c r="D2449" i="24"/>
  <c r="D2286" i="24"/>
  <c r="D2112" i="24"/>
  <c r="D2448" i="24"/>
  <c r="D2273" i="24"/>
  <c r="D2110" i="24"/>
  <c r="E2446" i="24"/>
  <c r="D2272" i="24"/>
  <c r="D2097" i="24"/>
  <c r="D2433" i="24"/>
  <c r="D2270" i="24"/>
  <c r="D2096" i="24"/>
  <c r="D2479" i="24"/>
  <c r="D2415" i="24"/>
  <c r="D2351" i="24"/>
  <c r="D2287" i="24"/>
  <c r="D2223" i="24"/>
  <c r="D2159" i="24"/>
  <c r="D2095" i="24"/>
  <c r="D2031" i="24"/>
  <c r="D2457" i="24"/>
  <c r="D2393" i="24"/>
  <c r="D2329" i="24"/>
  <c r="D2265" i="24"/>
  <c r="D2201" i="24"/>
  <c r="D2137" i="24"/>
  <c r="D2073" i="24"/>
  <c r="D2009" i="24"/>
  <c r="D2440" i="24"/>
  <c r="D2376" i="24"/>
  <c r="D2312" i="24"/>
  <c r="D2248" i="24"/>
  <c r="D2184" i="24"/>
  <c r="D2120" i="24"/>
  <c r="D2056" i="24"/>
  <c r="D2487" i="24"/>
  <c r="D2423" i="24"/>
  <c r="D2359" i="24"/>
  <c r="D2295" i="24"/>
  <c r="D2231" i="24"/>
  <c r="D2167" i="24"/>
  <c r="D2103" i="24"/>
  <c r="D2039" i="24"/>
  <c r="D2470" i="24"/>
  <c r="D2406" i="24"/>
  <c r="D2342" i="24"/>
  <c r="D2278" i="24"/>
  <c r="D2214" i="24"/>
  <c r="D2150" i="24"/>
  <c r="D2086" i="24"/>
  <c r="D2022" i="24"/>
  <c r="E2485" i="24"/>
  <c r="E2453" i="24"/>
  <c r="E2421" i="24"/>
  <c r="E2389" i="24"/>
  <c r="D2357" i="24"/>
  <c r="D2325" i="24"/>
  <c r="D2293" i="24"/>
  <c r="E2261" i="24"/>
  <c r="D2229" i="24"/>
  <c r="D2197" i="24"/>
  <c r="E2165" i="24"/>
  <c r="E2133" i="24"/>
  <c r="E2101" i="24"/>
  <c r="D2069" i="24"/>
  <c r="D2037" i="24"/>
  <c r="D2005" i="24"/>
  <c r="D2476" i="24"/>
  <c r="D2444" i="24"/>
  <c r="D2412" i="24"/>
  <c r="D2380" i="24"/>
  <c r="D2348" i="24"/>
  <c r="D2316" i="24"/>
  <c r="D2284" i="24"/>
  <c r="D2252" i="24"/>
  <c r="D2220" i="24"/>
  <c r="D2188" i="24"/>
  <c r="D2156" i="24"/>
  <c r="E2124" i="24"/>
  <c r="E2092" i="24"/>
  <c r="E2060" i="24"/>
  <c r="D2028" i="24"/>
  <c r="D2499" i="24"/>
  <c r="D2467" i="24"/>
  <c r="D2435" i="24"/>
  <c r="D2403" i="24"/>
  <c r="D2371" i="24"/>
  <c r="E2339" i="24"/>
  <c r="E2307" i="24"/>
  <c r="E2275" i="24"/>
  <c r="E2243" i="24"/>
  <c r="E2211" i="24"/>
  <c r="E2179" i="24"/>
  <c r="E2147" i="24"/>
  <c r="D2115" i="24"/>
  <c r="D2083" i="24"/>
  <c r="D2051" i="24"/>
  <c r="D2019" i="24"/>
  <c r="D2490" i="24"/>
  <c r="D2458" i="24"/>
  <c r="D2426" i="24"/>
  <c r="D2394" i="24"/>
  <c r="D2362" i="24"/>
  <c r="D2330" i="24"/>
  <c r="D2298" i="24"/>
  <c r="D2266" i="24"/>
  <c r="D2234" i="24"/>
  <c r="D2202" i="24"/>
  <c r="D2170" i="24"/>
  <c r="D2138" i="24"/>
  <c r="D2106" i="24"/>
  <c r="D2074" i="24"/>
  <c r="D2042" i="24"/>
  <c r="D2010" i="24"/>
  <c r="E2337" i="24"/>
  <c r="E2334" i="24"/>
  <c r="E2206" i="24"/>
  <c r="E2078" i="24"/>
  <c r="E2174" i="24"/>
  <c r="D2497" i="24"/>
  <c r="E2046" i="24"/>
  <c r="E2369" i="24"/>
  <c r="E2464" i="24"/>
  <c r="E2289" i="24"/>
  <c r="E2126" i="24"/>
  <c r="E2449" i="24"/>
  <c r="E2286" i="24"/>
  <c r="E2112" i="24"/>
  <c r="E2448" i="24"/>
  <c r="E2273" i="24"/>
  <c r="E2110" i="24"/>
  <c r="D2446" i="24"/>
  <c r="E2272" i="24"/>
  <c r="E2097" i="24"/>
  <c r="E2433" i="24"/>
  <c r="E2270" i="24"/>
  <c r="E2096" i="24"/>
  <c r="E2479" i="24"/>
  <c r="E2415" i="24"/>
  <c r="E2351" i="24"/>
  <c r="E2287" i="24"/>
  <c r="E2223" i="24"/>
  <c r="E2159" i="24"/>
  <c r="E2095" i="24"/>
  <c r="E2031" i="24"/>
  <c r="E2457" i="24"/>
  <c r="E2393" i="24"/>
  <c r="E2329" i="24"/>
  <c r="E2265" i="24"/>
  <c r="E2201" i="24"/>
  <c r="E2137" i="24"/>
  <c r="E2073" i="24"/>
  <c r="E2009" i="24"/>
  <c r="E2440" i="24"/>
  <c r="E2376" i="24"/>
  <c r="E2312" i="24"/>
  <c r="E2248" i="24"/>
  <c r="E2184" i="24"/>
  <c r="E2120" i="24"/>
  <c r="E2056" i="24"/>
  <c r="E2487" i="24"/>
  <c r="E2423" i="24"/>
  <c r="E2359" i="24"/>
  <c r="E2295" i="24"/>
  <c r="E2231" i="24"/>
  <c r="E2167" i="24"/>
  <c r="E2103" i="24"/>
  <c r="E2039" i="24"/>
  <c r="E2470" i="24"/>
  <c r="E2406" i="24"/>
  <c r="E2342" i="24"/>
  <c r="E2278" i="24"/>
  <c r="E2214" i="24"/>
  <c r="E2150" i="24"/>
  <c r="E2086" i="24"/>
  <c r="E2022" i="24"/>
  <c r="D2485" i="24"/>
  <c r="D2453" i="24"/>
  <c r="D2421" i="24"/>
  <c r="D2389" i="24"/>
  <c r="E2357" i="24"/>
  <c r="E2325" i="24"/>
  <c r="E2293" i="24"/>
  <c r="D2261" i="24"/>
  <c r="E2229" i="24"/>
  <c r="E2197" i="24"/>
  <c r="D2165" i="24"/>
  <c r="D2133" i="24"/>
  <c r="D2101" i="24"/>
  <c r="E2069" i="24"/>
  <c r="E2037" i="24"/>
  <c r="E2005" i="24"/>
  <c r="E2476" i="24"/>
  <c r="E2444" i="24"/>
  <c r="E2412" i="24"/>
  <c r="E2380" i="24"/>
  <c r="E2348" i="24"/>
  <c r="E2316" i="24"/>
  <c r="E2284" i="24"/>
  <c r="E2252" i="24"/>
  <c r="E2220" i="24"/>
  <c r="E2188" i="24"/>
  <c r="E2156" i="24"/>
  <c r="D2124" i="24"/>
  <c r="D2092" i="24"/>
  <c r="D2060" i="24"/>
  <c r="E2028" i="24"/>
  <c r="E2499" i="24"/>
  <c r="E2467" i="24"/>
  <c r="E2435" i="24"/>
  <c r="E2403" i="24"/>
  <c r="E2371" i="24"/>
  <c r="D2339" i="24"/>
  <c r="D2307" i="24"/>
  <c r="D2275" i="24"/>
  <c r="D2243" i="24"/>
  <c r="D2211" i="24"/>
  <c r="D2179" i="24"/>
  <c r="D2147" i="24"/>
  <c r="E2115" i="24"/>
  <c r="E2083" i="24"/>
  <c r="E2051" i="24"/>
  <c r="E2019" i="24"/>
  <c r="E2490" i="24"/>
  <c r="E2458" i="24"/>
  <c r="E2426" i="24"/>
  <c r="E2394" i="24"/>
  <c r="E2362" i="24"/>
  <c r="E2330" i="24"/>
  <c r="E2298" i="24"/>
  <c r="E2266" i="24"/>
  <c r="E2234" i="24"/>
  <c r="E2202" i="24"/>
  <c r="E2170" i="24"/>
  <c r="E2138" i="24"/>
  <c r="E2106" i="24"/>
  <c r="E2074" i="24"/>
  <c r="E2042" i="24"/>
  <c r="E2010" i="24"/>
  <c r="D2222" i="24"/>
  <c r="D2209" i="24"/>
  <c r="D2416" i="24"/>
  <c r="D2304" i="24"/>
  <c r="D2048" i="24"/>
  <c r="D2384" i="24"/>
  <c r="D2128" i="24"/>
  <c r="D2256" i="24"/>
  <c r="D2417" i="24"/>
  <c r="D2254" i="24"/>
  <c r="D2080" i="24"/>
  <c r="E2414" i="24"/>
  <c r="D2240" i="24"/>
  <c r="D2065" i="24"/>
  <c r="D2401" i="24"/>
  <c r="D2238" i="24"/>
  <c r="D2064" i="24"/>
  <c r="D2400" i="24"/>
  <c r="D2225" i="24"/>
  <c r="D2062" i="24"/>
  <c r="E2398" i="24"/>
  <c r="D2224" i="24"/>
  <c r="D2049" i="24"/>
  <c r="D2463" i="24"/>
  <c r="D2399" i="24"/>
  <c r="D2335" i="24"/>
  <c r="D2271" i="24"/>
  <c r="D2207" i="24"/>
  <c r="D2143" i="24"/>
  <c r="D2079" i="24"/>
  <c r="D2015" i="24"/>
  <c r="D2441" i="24"/>
  <c r="D2377" i="24"/>
  <c r="D2313" i="24"/>
  <c r="D2249" i="24"/>
  <c r="D2185" i="24"/>
  <c r="D2121" i="24"/>
  <c r="D2057" i="24"/>
  <c r="D2488" i="24"/>
  <c r="D2424" i="24"/>
  <c r="D2360" i="24"/>
  <c r="D2296" i="24"/>
  <c r="D2232" i="24"/>
  <c r="D2168" i="24"/>
  <c r="D2104" i="24"/>
  <c r="D2040" i="24"/>
  <c r="D2471" i="24"/>
  <c r="D2407" i="24"/>
  <c r="D2343" i="24"/>
  <c r="D2279" i="24"/>
  <c r="D2215" i="24"/>
  <c r="D2151" i="24"/>
  <c r="D2087" i="24"/>
  <c r="D2023" i="24"/>
  <c r="D2454" i="24"/>
  <c r="D2390" i="24"/>
  <c r="D2326" i="24"/>
  <c r="D2262" i="24"/>
  <c r="D2198" i="24"/>
  <c r="D2134" i="24"/>
  <c r="D2070" i="24"/>
  <c r="D2006" i="24"/>
  <c r="D2477" i="24"/>
  <c r="D2445" i="24"/>
  <c r="D2413" i="24"/>
  <c r="D2381" i="24"/>
  <c r="D2349" i="24"/>
  <c r="D2317" i="24"/>
  <c r="D2285" i="24"/>
  <c r="D2253" i="24"/>
  <c r="D2221" i="24"/>
  <c r="D2189" i="24"/>
  <c r="D2157" i="24"/>
  <c r="E2125" i="24"/>
  <c r="E2093" i="24"/>
  <c r="D2061" i="24"/>
  <c r="D2029" i="24"/>
  <c r="D2500" i="24"/>
  <c r="D2468" i="24"/>
  <c r="D2436" i="24"/>
  <c r="D2404" i="24"/>
  <c r="D2372" i="24"/>
  <c r="D2340" i="24"/>
  <c r="D2308" i="24"/>
  <c r="E2276" i="24"/>
  <c r="D2244" i="24"/>
  <c r="D2212" i="24"/>
  <c r="D2180" i="24"/>
  <c r="E2148" i="24"/>
  <c r="D2116" i="24"/>
  <c r="D2084" i="24"/>
  <c r="D2052" i="24"/>
  <c r="D2020" i="24"/>
  <c r="D2491" i="24"/>
  <c r="D2459" i="24"/>
  <c r="D2427" i="24"/>
  <c r="D2395" i="24"/>
  <c r="D2363" i="24"/>
  <c r="E2331" i="24"/>
  <c r="D2299" i="24"/>
  <c r="D2267" i="24"/>
  <c r="D2235" i="24"/>
  <c r="E2203" i="24"/>
  <c r="D2171" i="24"/>
  <c r="D2139" i="24"/>
  <c r="D2107" i="24"/>
  <c r="D2075" i="24"/>
  <c r="D2043" i="24"/>
  <c r="D2011" i="24"/>
  <c r="D2482" i="24"/>
  <c r="D2450" i="24"/>
  <c r="D2418" i="24"/>
  <c r="D2386" i="24"/>
  <c r="D2354" i="24"/>
  <c r="D2322" i="24"/>
  <c r="D2290" i="24"/>
  <c r="D2258" i="24"/>
  <c r="E2226" i="24"/>
  <c r="D2194" i="24"/>
  <c r="D2162" i="24"/>
  <c r="D2130" i="24"/>
  <c r="D2098" i="24"/>
  <c r="D2066" i="24"/>
  <c r="D2034" i="24"/>
  <c r="D2002" i="24"/>
  <c r="E2222" i="24"/>
  <c r="E2209" i="24"/>
  <c r="E2416" i="24"/>
  <c r="E2304" i="24"/>
  <c r="E2048" i="24"/>
  <c r="E2384" i="24"/>
  <c r="E2128" i="24"/>
  <c r="E2256" i="24"/>
  <c r="E2417" i="24"/>
  <c r="E2254" i="24"/>
  <c r="E2080" i="24"/>
  <c r="D2414" i="24"/>
  <c r="E2240" i="24"/>
  <c r="E2065" i="24"/>
  <c r="E2401" i="24"/>
  <c r="E2238" i="24"/>
  <c r="E2064" i="24"/>
  <c r="E2400" i="24"/>
  <c r="E2225" i="24"/>
  <c r="E2062" i="24"/>
  <c r="D2398" i="24"/>
  <c r="E2224" i="24"/>
  <c r="E2049" i="24"/>
  <c r="E2463" i="24"/>
  <c r="E2399" i="24"/>
  <c r="E2335" i="24"/>
  <c r="E2271" i="24"/>
  <c r="E2207" i="24"/>
  <c r="E2143" i="24"/>
  <c r="E2079" i="24"/>
  <c r="E2015" i="24"/>
  <c r="E2441" i="24"/>
  <c r="E2377" i="24"/>
  <c r="E2313" i="24"/>
  <c r="E2249" i="24"/>
  <c r="E2185" i="24"/>
  <c r="E2121" i="24"/>
  <c r="E2057" i="24"/>
  <c r="E2488" i="24"/>
  <c r="E2424" i="24"/>
  <c r="E2360" i="24"/>
  <c r="E2296" i="24"/>
  <c r="E2232" i="24"/>
  <c r="E2168" i="24"/>
  <c r="E2104" i="24"/>
  <c r="E2040" i="24"/>
  <c r="E2471" i="24"/>
  <c r="E2407" i="24"/>
  <c r="E2343" i="24"/>
  <c r="E2279" i="24"/>
  <c r="E2215" i="24"/>
  <c r="E2151" i="24"/>
  <c r="E2087" i="24"/>
  <c r="E2023" i="24"/>
  <c r="E2454" i="24"/>
  <c r="E2390" i="24"/>
  <c r="E2326" i="24"/>
  <c r="E2262" i="24"/>
  <c r="E2198" i="24"/>
  <c r="E2134" i="24"/>
  <c r="E2070" i="24"/>
  <c r="E2006" i="24"/>
  <c r="E2477" i="24"/>
  <c r="E2445" i="24"/>
  <c r="E2413" i="24"/>
  <c r="E2381" i="24"/>
  <c r="E2349" i="24"/>
  <c r="E2317" i="24"/>
  <c r="E2285" i="24"/>
  <c r="E2253" i="24"/>
  <c r="E2221" i="24"/>
  <c r="E2189" i="24"/>
  <c r="E2157" i="24"/>
  <c r="D2125" i="24"/>
  <c r="D2093" i="24"/>
  <c r="E2061" i="24"/>
  <c r="E2029" i="24"/>
  <c r="E2500" i="24"/>
  <c r="E2468" i="24"/>
  <c r="E2436" i="24"/>
  <c r="E2404" i="24"/>
  <c r="E2372" i="24"/>
  <c r="E2340" i="24"/>
  <c r="E2308" i="24"/>
  <c r="D2276" i="24"/>
  <c r="E2244" i="24"/>
  <c r="E2212" i="24"/>
  <c r="E2180" i="24"/>
  <c r="D2148" i="24"/>
  <c r="E2116" i="24"/>
  <c r="E2084" i="24"/>
  <c r="E2052" i="24"/>
  <c r="E2020" i="24"/>
  <c r="E2491" i="24"/>
  <c r="E2459" i="24"/>
  <c r="E2427" i="24"/>
  <c r="E2395" i="24"/>
  <c r="E2363" i="24"/>
  <c r="D2331" i="24"/>
  <c r="E2299" i="24"/>
  <c r="E2267" i="24"/>
  <c r="E2235" i="24"/>
  <c r="D2203" i="24"/>
  <c r="E2171" i="24"/>
  <c r="E2139" i="24"/>
  <c r="E2107" i="24"/>
  <c r="E2075" i="24"/>
  <c r="E2043" i="24"/>
  <c r="E2011" i="24"/>
  <c r="E2482" i="24"/>
  <c r="E2450" i="24"/>
  <c r="E2418" i="24"/>
  <c r="E2386" i="24"/>
  <c r="E2354" i="24"/>
  <c r="E2322" i="24"/>
  <c r="E2290" i="24"/>
  <c r="E2258" i="24"/>
  <c r="D2226" i="24"/>
  <c r="E2194" i="24"/>
  <c r="E2162" i="24"/>
  <c r="E2130" i="24"/>
  <c r="E2098" i="24"/>
  <c r="E2066" i="24"/>
  <c r="E2034" i="24"/>
  <c r="E2002"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B06CF0D-70E0-4AED-9C19-B2E009BA787F}"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99ECFB97-F6FB-44E8-BE56-5A50EAD254C5}" name="WorksheetConnection_Excel Project Dataset.xlsx!cleaneddata" type="102" refreshedVersion="8" minRefreshableVersion="5">
    <extLst>
      <ext xmlns:x15="http://schemas.microsoft.com/office/spreadsheetml/2010/11/main" uri="{DE250136-89BD-433C-8126-D09CA5730AF9}">
        <x15:connection id="cleaneddata">
          <x15:rangePr sourceName="_xlcn.WorksheetConnection_ExcelProjectDataset.xlsxcleaneddata1"/>
        </x15:connection>
      </ext>
    </extLst>
  </connection>
</connections>
</file>

<file path=xl/sharedStrings.xml><?xml version="1.0" encoding="utf-8"?>
<sst xmlns="http://schemas.openxmlformats.org/spreadsheetml/2006/main" count="18181" uniqueCount="66">
  <si>
    <t>timestamp</t>
  </si>
  <si>
    <t>hour</t>
  </si>
  <si>
    <t>Allen Avenue</t>
  </si>
  <si>
    <t>Low</t>
  </si>
  <si>
    <t>Agege Motor Rd</t>
  </si>
  <si>
    <t>Medium</t>
  </si>
  <si>
    <t>Ojota</t>
  </si>
  <si>
    <t>High</t>
  </si>
  <si>
    <t>Lekki-Epe Exp</t>
  </si>
  <si>
    <t>Ozumba Mbadiwe</t>
  </si>
  <si>
    <t>3rd Mainland Bridge</t>
  </si>
  <si>
    <t>Apapa-Oshodi Exp</t>
  </si>
  <si>
    <t>Ikorodu Rd</t>
  </si>
  <si>
    <t>incidents reported</t>
  </si>
  <si>
    <t>congestion level</t>
  </si>
  <si>
    <t>road name</t>
  </si>
  <si>
    <t>average speed_kph</t>
  </si>
  <si>
    <t>congestion level numeric</t>
  </si>
  <si>
    <t>day of week</t>
  </si>
  <si>
    <t>time of day</t>
  </si>
  <si>
    <t>Morning</t>
  </si>
  <si>
    <t>Afternoon</t>
  </si>
  <si>
    <t>Evening</t>
  </si>
  <si>
    <t>Night</t>
  </si>
  <si>
    <t>Early Morning</t>
  </si>
  <si>
    <t>time 1</t>
  </si>
  <si>
    <t>time 2</t>
  </si>
  <si>
    <t>time 3</t>
  </si>
  <si>
    <t>day of week number</t>
  </si>
  <si>
    <t>Row Labels</t>
  </si>
  <si>
    <t>Sunday</t>
  </si>
  <si>
    <t>Monday</t>
  </si>
  <si>
    <t>Tuesday</t>
  </si>
  <si>
    <t>Wednesday</t>
  </si>
  <si>
    <t>Thursday</t>
  </si>
  <si>
    <t>Friday</t>
  </si>
  <si>
    <t>Saturday</t>
  </si>
  <si>
    <t>Grand Total</t>
  </si>
  <si>
    <t>Column Labels</t>
  </si>
  <si>
    <t>(All)</t>
  </si>
  <si>
    <t>Congestion Level Numeric</t>
  </si>
  <si>
    <t>Congestion Level</t>
  </si>
  <si>
    <t>Road Name</t>
  </si>
  <si>
    <t>Time of Day</t>
  </si>
  <si>
    <t>Day of Week</t>
  </si>
  <si>
    <t>Count of Day of Week</t>
  </si>
  <si>
    <t>Count of Time of Day</t>
  </si>
  <si>
    <t>Count of Congestion Level</t>
  </si>
  <si>
    <t xml:space="preserve"> </t>
  </si>
  <si>
    <t>Forecast(Day of Week)</t>
  </si>
  <si>
    <t>Lower Confidence Bound(Day of Week)</t>
  </si>
  <si>
    <t>Upper Confidence Bound(Day of Week)</t>
  </si>
  <si>
    <t>Statistic</t>
  </si>
  <si>
    <t>Value</t>
  </si>
  <si>
    <t>Alpha</t>
  </si>
  <si>
    <t>Beta</t>
  </si>
  <si>
    <t>Gamma</t>
  </si>
  <si>
    <t>MASE</t>
  </si>
  <si>
    <t>SMAPE</t>
  </si>
  <si>
    <t>MAE</t>
  </si>
  <si>
    <t>RMSE</t>
  </si>
  <si>
    <t>Forecast(day of week number)</t>
  </si>
  <si>
    <t>Lower Confidence Bound(day of week number)</t>
  </si>
  <si>
    <t>Upper Confidence Bound(day of week number)</t>
  </si>
  <si>
    <t>Confidence Interval (day of week number)</t>
  </si>
  <si>
    <t>Forecast (day of week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</si>
</sst>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409]h:mm\ AM/PM;@"/>
  </numFmts>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b/>
      <sz val="14"/>
      <color rgb="FF000000"/>
      <name val="Calibri"/>
      <family val="2"/>
    </font>
    <font>
      <sz val="10"/>
      <color rgb="FF000000"/>
      <name val="Calibri"/>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3">
    <xf numFmtId="0" fontId="0" fillId="0" borderId="0"/>
    <xf numFmtId="43"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9">
    <xf numFmtId="0" fontId="0" fillId="0" borderId="0" xfId="0"/>
    <xf numFmtId="0" fontId="0" fillId="0" borderId="0" xfId="0" applyAlignment="1">
      <alignment horizontal="center" vertical="center" wrapText="1"/>
    </xf>
    <xf numFmtId="0" fontId="0" fillId="0" borderId="0" xfId="0" applyAlignment="1">
      <alignment horizontal="center"/>
    </xf>
    <xf numFmtId="0" fontId="0" fillId="0" borderId="10" xfId="0" applyBorder="1" applyAlignment="1">
      <alignment horizontal="center" vertical="center" wrapText="1"/>
    </xf>
    <xf numFmtId="0" fontId="0" fillId="0" borderId="10" xfId="0" applyBorder="1"/>
    <xf numFmtId="0" fontId="0" fillId="0" borderId="10" xfId="0" applyBorder="1" applyAlignment="1">
      <alignment horizontal="center"/>
    </xf>
    <xf numFmtId="22" fontId="0" fillId="0" borderId="10" xfId="0" applyNumberFormat="1" applyBorder="1" applyAlignment="1">
      <alignment horizontal="center"/>
    </xf>
    <xf numFmtId="22" fontId="0" fillId="0" borderId="10" xfId="0" applyNumberFormat="1" applyBorder="1" applyAlignment="1">
      <alignment horizontal="center" vertical="center"/>
    </xf>
    <xf numFmtId="43" fontId="0" fillId="0" borderId="0" xfId="1" applyFont="1" applyAlignment="1">
      <alignment horizontal="center" vertical="center" wrapText="1"/>
    </xf>
    <xf numFmtId="43" fontId="0" fillId="0" borderId="0" xfId="1" applyFont="1" applyAlignment="1">
      <alignment horizontal="center"/>
    </xf>
    <xf numFmtId="164" fontId="0" fillId="0" borderId="0" xfId="0" applyNumberFormat="1" applyAlignment="1">
      <alignment horizontal="center"/>
    </xf>
    <xf numFmtId="0" fontId="0" fillId="33" borderId="10" xfId="0" applyFill="1" applyBorder="1"/>
    <xf numFmtId="0" fontId="0" fillId="33" borderId="10" xfId="0" applyFill="1" applyBorder="1" applyAlignment="1">
      <alignment horizontal="center"/>
    </xf>
    <xf numFmtId="0" fontId="0" fillId="0" borderId="0" xfId="0" pivotButton="1"/>
    <xf numFmtId="0" fontId="0" fillId="0" borderId="0" xfId="0" applyAlignment="1">
      <alignment horizontal="left"/>
    </xf>
    <xf numFmtId="22" fontId="0" fillId="0" borderId="0" xfId="0" applyNumberFormat="1"/>
    <xf numFmtId="2" fontId="0" fillId="0" borderId="0" xfId="0" applyNumberFormat="1"/>
    <xf numFmtId="4" fontId="0" fillId="0" borderId="0" xfId="0" applyNumberFormat="1"/>
    <xf numFmtId="0" fontId="0" fillId="0" borderId="0" xfId="0" applyNumberFormat="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1"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numFmt numFmtId="27" formatCode="m/d/yyyy\ h:mm"/>
    </dxf>
    <dxf>
      <alignment horizontal="center" vertical="center" textRotation="0" wrapText="1" indent="0" justifyLastLine="0" shrinkToFit="0" readingOrder="0"/>
    </dxf>
    <dxf>
      <numFmt numFmtId="2" formatCode="0.00"/>
    </dxf>
    <dxf>
      <numFmt numFmtId="2" formatCode="0.00"/>
    </dxf>
    <dxf>
      <numFmt numFmtId="27" formatCode="m/d/yyyy\ h:mm"/>
    </dxf>
    <dxf>
      <numFmt numFmtId="4" formatCode="#,##0.00"/>
    </dxf>
    <dxf>
      <numFmt numFmtId="2" formatCode="0.00"/>
    </dxf>
    <dxf>
      <numFmt numFmtId="2" formatCode="0.00"/>
    </dxf>
    <dxf>
      <numFmt numFmtId="27" formatCode="m/d/yyyy\ h:mm"/>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styles" Target="styles.xml"/><Relationship Id="rId3" Type="http://schemas.openxmlformats.org/officeDocument/2006/relationships/worksheet" Target="worksheets/sheet3.xml"/><Relationship Id="rId21" Type="http://schemas.microsoft.com/office/2007/relationships/slicerCache" Target="slicerCaches/slicerCache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microsoft.com/office/2007/relationships/slicerCache" Target="slicerCaches/slicerCache2.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5.xml"/><Relationship Id="rId28" Type="http://schemas.openxmlformats.org/officeDocument/2006/relationships/powerPivotData" Target="model/item.data"/><Relationship Id="rId10" Type="http://schemas.openxmlformats.org/officeDocument/2006/relationships/worksheet" Target="worksheets/sheet10.xml"/><Relationship Id="rId19" Type="http://schemas.microsoft.com/office/2007/relationships/slicerCache" Target="slicerCaches/slicerCache1.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4.xml"/><Relationship Id="rId27" Type="http://schemas.openxmlformats.org/officeDocument/2006/relationships/sharedStrings" Target="sharedStrings.xml"/><Relationship Id="rId30"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[lagos traffic 2000.xlsm]chart1!PivotTable14</c:name>
    <c:fmtId val="0"/>
  </c:pivotSource>
  <c:chart>
    <c:title>
      <c:tx>
        <c:rich>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r>
              <a:rPr lang="en-US" sz="1400" b="1" i="0" u="none" strike="noStrike" kern="1200" spc="0" baseline="0">
                <a:solidFill>
                  <a:srgbClr val="7030A0"/>
                </a:solidFill>
                <a:latin typeface="+mn-lt"/>
                <a:ea typeface="+mn-ea"/>
                <a:cs typeface="+mn-cs"/>
              </a:rPr>
              <a:t>Traffic In Different Locations Per Time Of The Day On Different Days of The Week.</a:t>
            </a:r>
          </a:p>
        </c:rich>
      </c:tx>
      <c:layout>
        <c:manualLayout>
          <c:xMode val="edge"/>
          <c:yMode val="edge"/>
          <c:x val="0.23922168172341904"/>
          <c:y val="2.9870714298631331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8677896446743209E-2"/>
          <c:y val="0.24119301209843386"/>
          <c:w val="0.6946039973618735"/>
          <c:h val="0.41550415902794807"/>
        </c:manualLayout>
      </c:layout>
      <c:barChart>
        <c:barDir val="col"/>
        <c:grouping val="clustered"/>
        <c:varyColors val="0"/>
        <c:ser>
          <c:idx val="0"/>
          <c:order val="0"/>
          <c:tx>
            <c:strRef>
              <c:f>chart1!$G$5:$G$6</c:f>
              <c:strCache>
                <c:ptCount val="1"/>
                <c:pt idx="0">
                  <c:v>Sunday</c:v>
                </c:pt>
              </c:strCache>
            </c:strRef>
          </c:tx>
          <c:spPr>
            <a:solidFill>
              <a:schemeClr val="accent1"/>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chart1!$G$7:$G$15</c:f>
              <c:numCache>
                <c:formatCode>General</c:formatCode>
                <c:ptCount val="8"/>
                <c:pt idx="0">
                  <c:v>30</c:v>
                </c:pt>
                <c:pt idx="1">
                  <c:v>31</c:v>
                </c:pt>
                <c:pt idx="2">
                  <c:v>38</c:v>
                </c:pt>
                <c:pt idx="3">
                  <c:v>39</c:v>
                </c:pt>
                <c:pt idx="4">
                  <c:v>35</c:v>
                </c:pt>
                <c:pt idx="5">
                  <c:v>40</c:v>
                </c:pt>
                <c:pt idx="6">
                  <c:v>32</c:v>
                </c:pt>
                <c:pt idx="7">
                  <c:v>43</c:v>
                </c:pt>
              </c:numCache>
            </c:numRef>
          </c:val>
          <c:extLst>
            <c:ext xmlns:c16="http://schemas.microsoft.com/office/drawing/2014/chart" uri="{C3380CC4-5D6E-409C-BE32-E72D297353CC}">
              <c16:uniqueId val="{00000000-1EFF-45D5-BF82-2A26CA107D50}"/>
            </c:ext>
          </c:extLst>
        </c:ser>
        <c:ser>
          <c:idx val="1"/>
          <c:order val="1"/>
          <c:tx>
            <c:strRef>
              <c:f>chart1!$H$5:$H$6</c:f>
              <c:strCache>
                <c:ptCount val="1"/>
                <c:pt idx="0">
                  <c:v>Monday</c:v>
                </c:pt>
              </c:strCache>
            </c:strRef>
          </c:tx>
          <c:spPr>
            <a:solidFill>
              <a:schemeClr val="accent2"/>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chart1!$H$7:$H$15</c:f>
              <c:numCache>
                <c:formatCode>General</c:formatCode>
                <c:ptCount val="8"/>
                <c:pt idx="0">
                  <c:v>46</c:v>
                </c:pt>
                <c:pt idx="1">
                  <c:v>27</c:v>
                </c:pt>
                <c:pt idx="2">
                  <c:v>31</c:v>
                </c:pt>
                <c:pt idx="3">
                  <c:v>40</c:v>
                </c:pt>
                <c:pt idx="4">
                  <c:v>39</c:v>
                </c:pt>
                <c:pt idx="5">
                  <c:v>30</c:v>
                </c:pt>
                <c:pt idx="6">
                  <c:v>38</c:v>
                </c:pt>
                <c:pt idx="7">
                  <c:v>37</c:v>
                </c:pt>
              </c:numCache>
            </c:numRef>
          </c:val>
          <c:extLst>
            <c:ext xmlns:c16="http://schemas.microsoft.com/office/drawing/2014/chart" uri="{C3380CC4-5D6E-409C-BE32-E72D297353CC}">
              <c16:uniqueId val="{00000019-41C3-49D9-B031-3F3774F48F80}"/>
            </c:ext>
          </c:extLst>
        </c:ser>
        <c:ser>
          <c:idx val="2"/>
          <c:order val="2"/>
          <c:tx>
            <c:strRef>
              <c:f>chart1!$I$5:$I$6</c:f>
              <c:strCache>
                <c:ptCount val="1"/>
                <c:pt idx="0">
                  <c:v>Tuesday</c:v>
                </c:pt>
              </c:strCache>
            </c:strRef>
          </c:tx>
          <c:spPr>
            <a:solidFill>
              <a:schemeClr val="accent3"/>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chart1!$I$7:$I$15</c:f>
              <c:numCache>
                <c:formatCode>General</c:formatCode>
                <c:ptCount val="8"/>
                <c:pt idx="0">
                  <c:v>35</c:v>
                </c:pt>
                <c:pt idx="1">
                  <c:v>32</c:v>
                </c:pt>
                <c:pt idx="2">
                  <c:v>34</c:v>
                </c:pt>
                <c:pt idx="3">
                  <c:v>36</c:v>
                </c:pt>
                <c:pt idx="4">
                  <c:v>36</c:v>
                </c:pt>
                <c:pt idx="5">
                  <c:v>35</c:v>
                </c:pt>
                <c:pt idx="6">
                  <c:v>37</c:v>
                </c:pt>
                <c:pt idx="7">
                  <c:v>27</c:v>
                </c:pt>
              </c:numCache>
            </c:numRef>
          </c:val>
          <c:extLst>
            <c:ext xmlns:c16="http://schemas.microsoft.com/office/drawing/2014/chart" uri="{C3380CC4-5D6E-409C-BE32-E72D297353CC}">
              <c16:uniqueId val="{0000001A-41C3-49D9-B031-3F3774F48F80}"/>
            </c:ext>
          </c:extLst>
        </c:ser>
        <c:ser>
          <c:idx val="3"/>
          <c:order val="3"/>
          <c:tx>
            <c:strRef>
              <c:f>chart1!$J$5:$J$6</c:f>
              <c:strCache>
                <c:ptCount val="1"/>
                <c:pt idx="0">
                  <c:v>Wednesday</c:v>
                </c:pt>
              </c:strCache>
            </c:strRef>
          </c:tx>
          <c:spPr>
            <a:solidFill>
              <a:schemeClr val="accent4"/>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chart1!$J$7:$J$15</c:f>
              <c:numCache>
                <c:formatCode>General</c:formatCode>
                <c:ptCount val="8"/>
                <c:pt idx="0">
                  <c:v>43</c:v>
                </c:pt>
                <c:pt idx="1">
                  <c:v>46</c:v>
                </c:pt>
                <c:pt idx="2">
                  <c:v>32</c:v>
                </c:pt>
                <c:pt idx="3">
                  <c:v>35</c:v>
                </c:pt>
                <c:pt idx="4">
                  <c:v>28</c:v>
                </c:pt>
                <c:pt idx="5">
                  <c:v>35</c:v>
                </c:pt>
                <c:pt idx="6">
                  <c:v>36</c:v>
                </c:pt>
                <c:pt idx="7">
                  <c:v>33</c:v>
                </c:pt>
              </c:numCache>
            </c:numRef>
          </c:val>
          <c:extLst>
            <c:ext xmlns:c16="http://schemas.microsoft.com/office/drawing/2014/chart" uri="{C3380CC4-5D6E-409C-BE32-E72D297353CC}">
              <c16:uniqueId val="{0000001B-41C3-49D9-B031-3F3774F48F80}"/>
            </c:ext>
          </c:extLst>
        </c:ser>
        <c:ser>
          <c:idx val="4"/>
          <c:order val="4"/>
          <c:tx>
            <c:strRef>
              <c:f>chart1!$K$5:$K$6</c:f>
              <c:strCache>
                <c:ptCount val="1"/>
                <c:pt idx="0">
                  <c:v>Thursday</c:v>
                </c:pt>
              </c:strCache>
            </c:strRef>
          </c:tx>
          <c:spPr>
            <a:solidFill>
              <a:schemeClr val="accent5"/>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chart1!$K$7:$K$15</c:f>
              <c:numCache>
                <c:formatCode>General</c:formatCode>
                <c:ptCount val="8"/>
                <c:pt idx="0">
                  <c:v>29</c:v>
                </c:pt>
                <c:pt idx="1">
                  <c:v>33</c:v>
                </c:pt>
                <c:pt idx="2">
                  <c:v>41</c:v>
                </c:pt>
                <c:pt idx="3">
                  <c:v>29</c:v>
                </c:pt>
                <c:pt idx="4">
                  <c:v>45</c:v>
                </c:pt>
                <c:pt idx="5">
                  <c:v>37</c:v>
                </c:pt>
                <c:pt idx="6">
                  <c:v>39</c:v>
                </c:pt>
                <c:pt idx="7">
                  <c:v>35</c:v>
                </c:pt>
              </c:numCache>
            </c:numRef>
          </c:val>
          <c:extLst>
            <c:ext xmlns:c16="http://schemas.microsoft.com/office/drawing/2014/chart" uri="{C3380CC4-5D6E-409C-BE32-E72D297353CC}">
              <c16:uniqueId val="{0000001C-41C3-49D9-B031-3F3774F48F80}"/>
            </c:ext>
          </c:extLst>
        </c:ser>
        <c:ser>
          <c:idx val="5"/>
          <c:order val="5"/>
          <c:tx>
            <c:strRef>
              <c:f>chart1!$L$5:$L$6</c:f>
              <c:strCache>
                <c:ptCount val="1"/>
                <c:pt idx="0">
                  <c:v>Friday</c:v>
                </c:pt>
              </c:strCache>
            </c:strRef>
          </c:tx>
          <c:spPr>
            <a:solidFill>
              <a:schemeClr val="accent6"/>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chart1!$L$7:$L$15</c:f>
              <c:numCache>
                <c:formatCode>General</c:formatCode>
                <c:ptCount val="8"/>
                <c:pt idx="0">
                  <c:v>27</c:v>
                </c:pt>
                <c:pt idx="1">
                  <c:v>46</c:v>
                </c:pt>
                <c:pt idx="2">
                  <c:v>38</c:v>
                </c:pt>
                <c:pt idx="3">
                  <c:v>39</c:v>
                </c:pt>
                <c:pt idx="4">
                  <c:v>36</c:v>
                </c:pt>
                <c:pt idx="5">
                  <c:v>32</c:v>
                </c:pt>
                <c:pt idx="6">
                  <c:v>43</c:v>
                </c:pt>
                <c:pt idx="7">
                  <c:v>27</c:v>
                </c:pt>
              </c:numCache>
            </c:numRef>
          </c:val>
          <c:extLst>
            <c:ext xmlns:c16="http://schemas.microsoft.com/office/drawing/2014/chart" uri="{C3380CC4-5D6E-409C-BE32-E72D297353CC}">
              <c16:uniqueId val="{0000001D-41C3-49D9-B031-3F3774F48F80}"/>
            </c:ext>
          </c:extLst>
        </c:ser>
        <c:ser>
          <c:idx val="6"/>
          <c:order val="6"/>
          <c:tx>
            <c:strRef>
              <c:f>chart1!$M$5:$M$6</c:f>
              <c:strCache>
                <c:ptCount val="1"/>
                <c:pt idx="0">
                  <c:v>Saturday</c:v>
                </c:pt>
              </c:strCache>
            </c:strRef>
          </c:tx>
          <c:spPr>
            <a:solidFill>
              <a:schemeClr val="accent1">
                <a:lumMod val="60000"/>
              </a:schemeClr>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chart1!$M$7:$M$15</c:f>
              <c:numCache>
                <c:formatCode>General</c:formatCode>
                <c:ptCount val="8"/>
                <c:pt idx="0">
                  <c:v>34</c:v>
                </c:pt>
                <c:pt idx="1">
                  <c:v>35</c:v>
                </c:pt>
                <c:pt idx="2">
                  <c:v>31</c:v>
                </c:pt>
                <c:pt idx="3">
                  <c:v>31</c:v>
                </c:pt>
                <c:pt idx="4">
                  <c:v>51</c:v>
                </c:pt>
                <c:pt idx="5">
                  <c:v>37</c:v>
                </c:pt>
                <c:pt idx="6">
                  <c:v>30</c:v>
                </c:pt>
                <c:pt idx="7">
                  <c:v>39</c:v>
                </c:pt>
              </c:numCache>
            </c:numRef>
          </c:val>
          <c:extLst>
            <c:ext xmlns:c16="http://schemas.microsoft.com/office/drawing/2014/chart" uri="{C3380CC4-5D6E-409C-BE32-E72D297353CC}">
              <c16:uniqueId val="{0000001E-41C3-49D9-B031-3F3774F48F80}"/>
            </c:ext>
          </c:extLst>
        </c:ser>
        <c:dLbls>
          <c:showLegendKey val="0"/>
          <c:showVal val="0"/>
          <c:showCatName val="0"/>
          <c:showSerName val="0"/>
          <c:showPercent val="0"/>
          <c:showBubbleSize val="0"/>
        </c:dLbls>
        <c:gapWidth val="219"/>
        <c:overlap val="-27"/>
        <c:axId val="483941536"/>
        <c:axId val="483939616"/>
      </c:barChart>
      <c:catAx>
        <c:axId val="48394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39616"/>
        <c:crosses val="autoZero"/>
        <c:auto val="1"/>
        <c:lblAlgn val="ctr"/>
        <c:lblOffset val="100"/>
        <c:noMultiLvlLbl val="0"/>
      </c:catAx>
      <c:valAx>
        <c:axId val="483939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41536"/>
        <c:crosses val="autoZero"/>
        <c:crossBetween val="between"/>
      </c:valAx>
      <c:spPr>
        <a:noFill/>
        <a:ln>
          <a:noFill/>
        </a:ln>
        <a:effectLst/>
      </c:spPr>
    </c:plotArea>
    <c:legend>
      <c:legendPos val="r"/>
      <c:layout>
        <c:manualLayout>
          <c:xMode val="edge"/>
          <c:yMode val="edge"/>
          <c:x val="0.80611533767659671"/>
          <c:y val="0.30713178822963166"/>
          <c:w val="0.18037318590186593"/>
          <c:h val="0.380208574739281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[lagos traffic 2000.xlsm]chart2!PivotTable15</c:name>
    <c:fmtId val="0"/>
  </c:pivotSource>
  <c:chart>
    <c:title>
      <c:tx>
        <c:rich>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r>
              <a:rPr lang="en-US" sz="1400" b="1" i="0" u="none" strike="noStrike" kern="1200" spc="0" baseline="0">
                <a:solidFill>
                  <a:srgbClr val="7030A0"/>
                </a:solidFill>
                <a:latin typeface="+mn-lt"/>
                <a:ea typeface="+mn-ea"/>
                <a:cs typeface="+mn-cs"/>
              </a:rPr>
              <a:t>Traffic Congestion Level Per Days Of Week</a:t>
            </a:r>
          </a:p>
          <a:p>
            <a:pPr algn="ctr" rtl="0">
              <a:defRPr lang="en-US" b="1">
                <a:solidFill>
                  <a:srgbClr val="7030A0"/>
                </a:solidFill>
              </a:defRPr>
            </a:pPr>
            <a:r>
              <a:rPr lang="en-US" sz="1400" b="1" i="0" u="none" strike="noStrike" kern="1200" spc="0" baseline="0">
                <a:solidFill>
                  <a:srgbClr val="7030A0"/>
                </a:solidFill>
                <a:latin typeface="+mn-lt"/>
                <a:ea typeface="+mn-ea"/>
                <a:cs typeface="+mn-cs"/>
              </a:rPr>
              <a:t>In Different Locations</a:t>
            </a:r>
          </a:p>
        </c:rich>
      </c:tx>
      <c:layout>
        <c:manualLayout>
          <c:xMode val="edge"/>
          <c:yMode val="edge"/>
          <c:x val="0.22471044527942463"/>
          <c:y val="4.0165590300892506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pPr>
            <a:solidFill>
              <a:schemeClr val="accent1"/>
            </a:solidFill>
            <a:ln w="9525">
              <a:solidFill>
                <a:schemeClr val="accent1"/>
              </a:solidFill>
            </a:ln>
            <a:effectLst/>
          </c:spPr>
        </c:marker>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8491304681225459E-2"/>
          <c:y val="0.23313549528675709"/>
          <c:w val="0.71789649563922397"/>
          <c:h val="0.5702447543378838"/>
        </c:manualLayout>
      </c:layout>
      <c:barChart>
        <c:barDir val="col"/>
        <c:grouping val="clustered"/>
        <c:varyColors val="0"/>
        <c:ser>
          <c:idx val="0"/>
          <c:order val="0"/>
          <c:tx>
            <c:strRef>
              <c:f>chart2!$D$3:$D$4</c:f>
              <c:strCache>
                <c:ptCount val="1"/>
                <c:pt idx="0">
                  <c:v>3rd Mainland Bridge</c:v>
                </c:pt>
              </c:strCache>
            </c:strRef>
          </c:tx>
          <c:spPr>
            <a:solidFill>
              <a:schemeClr val="accent1"/>
            </a:solidFill>
            <a:ln>
              <a:noFill/>
            </a:ln>
            <a:effectLst/>
          </c:spPr>
          <c:invertIfNegative val="0"/>
          <c:cat>
            <c:strRef>
              <c:f>chart2!$C$5:$C$8</c:f>
              <c:strCache>
                <c:ptCount val="3"/>
                <c:pt idx="0">
                  <c:v>High</c:v>
                </c:pt>
                <c:pt idx="1">
                  <c:v>Low</c:v>
                </c:pt>
                <c:pt idx="2">
                  <c:v>Medium</c:v>
                </c:pt>
              </c:strCache>
            </c:strRef>
          </c:cat>
          <c:val>
            <c:numRef>
              <c:f>chart2!$D$5:$D$8</c:f>
              <c:numCache>
                <c:formatCode>General</c:formatCode>
                <c:ptCount val="3"/>
                <c:pt idx="0">
                  <c:v>42</c:v>
                </c:pt>
                <c:pt idx="1">
                  <c:v>122</c:v>
                </c:pt>
                <c:pt idx="2">
                  <c:v>80</c:v>
                </c:pt>
              </c:numCache>
            </c:numRef>
          </c:val>
          <c:extLst>
            <c:ext xmlns:c16="http://schemas.microsoft.com/office/drawing/2014/chart" uri="{C3380CC4-5D6E-409C-BE32-E72D297353CC}">
              <c16:uniqueId val="{00000000-A69A-4356-925E-C2CB50C04F5A}"/>
            </c:ext>
          </c:extLst>
        </c:ser>
        <c:ser>
          <c:idx val="1"/>
          <c:order val="1"/>
          <c:tx>
            <c:strRef>
              <c:f>chart2!$E$3:$E$4</c:f>
              <c:strCache>
                <c:ptCount val="1"/>
                <c:pt idx="0">
                  <c:v>Agege Motor Rd</c:v>
                </c:pt>
              </c:strCache>
            </c:strRef>
          </c:tx>
          <c:spPr>
            <a:solidFill>
              <a:schemeClr val="accent2"/>
            </a:solidFill>
            <a:ln>
              <a:noFill/>
            </a:ln>
            <a:effectLst/>
          </c:spPr>
          <c:invertIfNegative val="0"/>
          <c:cat>
            <c:strRef>
              <c:f>chart2!$C$5:$C$8</c:f>
              <c:strCache>
                <c:ptCount val="3"/>
                <c:pt idx="0">
                  <c:v>High</c:v>
                </c:pt>
                <c:pt idx="1">
                  <c:v>Low</c:v>
                </c:pt>
                <c:pt idx="2">
                  <c:v>Medium</c:v>
                </c:pt>
              </c:strCache>
            </c:strRef>
          </c:cat>
          <c:val>
            <c:numRef>
              <c:f>chart2!$E$5:$E$8</c:f>
              <c:numCache>
                <c:formatCode>General</c:formatCode>
                <c:ptCount val="3"/>
                <c:pt idx="0">
                  <c:v>37</c:v>
                </c:pt>
                <c:pt idx="1">
                  <c:v>127</c:v>
                </c:pt>
                <c:pt idx="2">
                  <c:v>86</c:v>
                </c:pt>
              </c:numCache>
            </c:numRef>
          </c:val>
          <c:extLst>
            <c:ext xmlns:c16="http://schemas.microsoft.com/office/drawing/2014/chart" uri="{C3380CC4-5D6E-409C-BE32-E72D297353CC}">
              <c16:uniqueId val="{0000000F-7F77-465C-915F-C4CDB60F76AA}"/>
            </c:ext>
          </c:extLst>
        </c:ser>
        <c:ser>
          <c:idx val="2"/>
          <c:order val="2"/>
          <c:tx>
            <c:strRef>
              <c:f>chart2!$F$3:$F$4</c:f>
              <c:strCache>
                <c:ptCount val="1"/>
                <c:pt idx="0">
                  <c:v>Allen Avenue</c:v>
                </c:pt>
              </c:strCache>
            </c:strRef>
          </c:tx>
          <c:spPr>
            <a:solidFill>
              <a:schemeClr val="accent3"/>
            </a:solidFill>
            <a:ln>
              <a:noFill/>
            </a:ln>
            <a:effectLst/>
          </c:spPr>
          <c:invertIfNegative val="0"/>
          <c:cat>
            <c:strRef>
              <c:f>chart2!$C$5:$C$8</c:f>
              <c:strCache>
                <c:ptCount val="3"/>
                <c:pt idx="0">
                  <c:v>High</c:v>
                </c:pt>
                <c:pt idx="1">
                  <c:v>Low</c:v>
                </c:pt>
                <c:pt idx="2">
                  <c:v>Medium</c:v>
                </c:pt>
              </c:strCache>
            </c:strRef>
          </c:cat>
          <c:val>
            <c:numRef>
              <c:f>chart2!$F$5:$F$8</c:f>
              <c:numCache>
                <c:formatCode>General</c:formatCode>
                <c:ptCount val="3"/>
                <c:pt idx="0">
                  <c:v>40</c:v>
                </c:pt>
                <c:pt idx="1">
                  <c:v>127</c:v>
                </c:pt>
                <c:pt idx="2">
                  <c:v>78</c:v>
                </c:pt>
              </c:numCache>
            </c:numRef>
          </c:val>
          <c:extLst>
            <c:ext xmlns:c16="http://schemas.microsoft.com/office/drawing/2014/chart" uri="{C3380CC4-5D6E-409C-BE32-E72D297353CC}">
              <c16:uniqueId val="{00000010-7F77-465C-915F-C4CDB60F76AA}"/>
            </c:ext>
          </c:extLst>
        </c:ser>
        <c:ser>
          <c:idx val="3"/>
          <c:order val="3"/>
          <c:tx>
            <c:strRef>
              <c:f>chart2!$G$3:$G$4</c:f>
              <c:strCache>
                <c:ptCount val="1"/>
                <c:pt idx="0">
                  <c:v>Apapa-Oshodi Exp</c:v>
                </c:pt>
              </c:strCache>
            </c:strRef>
          </c:tx>
          <c:spPr>
            <a:solidFill>
              <a:schemeClr val="accent4"/>
            </a:solidFill>
            <a:ln>
              <a:noFill/>
            </a:ln>
            <a:effectLst/>
          </c:spPr>
          <c:invertIfNegative val="0"/>
          <c:cat>
            <c:strRef>
              <c:f>chart2!$C$5:$C$8</c:f>
              <c:strCache>
                <c:ptCount val="3"/>
                <c:pt idx="0">
                  <c:v>High</c:v>
                </c:pt>
                <c:pt idx="1">
                  <c:v>Low</c:v>
                </c:pt>
                <c:pt idx="2">
                  <c:v>Medium</c:v>
                </c:pt>
              </c:strCache>
            </c:strRef>
          </c:cat>
          <c:val>
            <c:numRef>
              <c:f>chart2!$G$5:$G$8</c:f>
              <c:numCache>
                <c:formatCode>General</c:formatCode>
                <c:ptCount val="3"/>
                <c:pt idx="0">
                  <c:v>55</c:v>
                </c:pt>
                <c:pt idx="1">
                  <c:v>117</c:v>
                </c:pt>
                <c:pt idx="2">
                  <c:v>77</c:v>
                </c:pt>
              </c:numCache>
            </c:numRef>
          </c:val>
          <c:extLst>
            <c:ext xmlns:c16="http://schemas.microsoft.com/office/drawing/2014/chart" uri="{C3380CC4-5D6E-409C-BE32-E72D297353CC}">
              <c16:uniqueId val="{00000011-7F77-465C-915F-C4CDB60F76AA}"/>
            </c:ext>
          </c:extLst>
        </c:ser>
        <c:ser>
          <c:idx val="4"/>
          <c:order val="4"/>
          <c:tx>
            <c:strRef>
              <c:f>chart2!$H$3:$H$4</c:f>
              <c:strCache>
                <c:ptCount val="1"/>
                <c:pt idx="0">
                  <c:v>Ikorodu Rd</c:v>
                </c:pt>
              </c:strCache>
            </c:strRef>
          </c:tx>
          <c:spPr>
            <a:solidFill>
              <a:schemeClr val="accent5"/>
            </a:solidFill>
            <a:ln>
              <a:noFill/>
            </a:ln>
            <a:effectLst/>
          </c:spPr>
          <c:invertIfNegative val="0"/>
          <c:cat>
            <c:strRef>
              <c:f>chart2!$C$5:$C$8</c:f>
              <c:strCache>
                <c:ptCount val="3"/>
                <c:pt idx="0">
                  <c:v>High</c:v>
                </c:pt>
                <c:pt idx="1">
                  <c:v>Low</c:v>
                </c:pt>
                <c:pt idx="2">
                  <c:v>Medium</c:v>
                </c:pt>
              </c:strCache>
            </c:strRef>
          </c:cat>
          <c:val>
            <c:numRef>
              <c:f>chart2!$H$5:$H$8</c:f>
              <c:numCache>
                <c:formatCode>General</c:formatCode>
                <c:ptCount val="3"/>
                <c:pt idx="0">
                  <c:v>45</c:v>
                </c:pt>
                <c:pt idx="1">
                  <c:v>133</c:v>
                </c:pt>
                <c:pt idx="2">
                  <c:v>92</c:v>
                </c:pt>
              </c:numCache>
            </c:numRef>
          </c:val>
          <c:extLst>
            <c:ext xmlns:c16="http://schemas.microsoft.com/office/drawing/2014/chart" uri="{C3380CC4-5D6E-409C-BE32-E72D297353CC}">
              <c16:uniqueId val="{00000012-7F77-465C-915F-C4CDB60F76AA}"/>
            </c:ext>
          </c:extLst>
        </c:ser>
        <c:ser>
          <c:idx val="5"/>
          <c:order val="5"/>
          <c:tx>
            <c:strRef>
              <c:f>chart2!$I$3:$I$4</c:f>
              <c:strCache>
                <c:ptCount val="1"/>
                <c:pt idx="0">
                  <c:v>Lekki-Epe Exp</c:v>
                </c:pt>
              </c:strCache>
            </c:strRef>
          </c:tx>
          <c:spPr>
            <a:solidFill>
              <a:schemeClr val="accent6"/>
            </a:solidFill>
            <a:ln>
              <a:noFill/>
            </a:ln>
            <a:effectLst/>
          </c:spPr>
          <c:invertIfNegative val="0"/>
          <c:cat>
            <c:strRef>
              <c:f>chart2!$C$5:$C$8</c:f>
              <c:strCache>
                <c:ptCount val="3"/>
                <c:pt idx="0">
                  <c:v>High</c:v>
                </c:pt>
                <c:pt idx="1">
                  <c:v>Low</c:v>
                </c:pt>
                <c:pt idx="2">
                  <c:v>Medium</c:v>
                </c:pt>
              </c:strCache>
            </c:strRef>
          </c:cat>
          <c:val>
            <c:numRef>
              <c:f>chart2!$I$5:$I$8</c:f>
              <c:numCache>
                <c:formatCode>General</c:formatCode>
                <c:ptCount val="3"/>
                <c:pt idx="0">
                  <c:v>45</c:v>
                </c:pt>
                <c:pt idx="1">
                  <c:v>109</c:v>
                </c:pt>
                <c:pt idx="2">
                  <c:v>92</c:v>
                </c:pt>
              </c:numCache>
            </c:numRef>
          </c:val>
          <c:extLst>
            <c:ext xmlns:c16="http://schemas.microsoft.com/office/drawing/2014/chart" uri="{C3380CC4-5D6E-409C-BE32-E72D297353CC}">
              <c16:uniqueId val="{00000013-7F77-465C-915F-C4CDB60F76AA}"/>
            </c:ext>
          </c:extLst>
        </c:ser>
        <c:ser>
          <c:idx val="6"/>
          <c:order val="6"/>
          <c:tx>
            <c:strRef>
              <c:f>chart2!$J$3:$J$4</c:f>
              <c:strCache>
                <c:ptCount val="1"/>
                <c:pt idx="0">
                  <c:v>Ojota</c:v>
                </c:pt>
              </c:strCache>
            </c:strRef>
          </c:tx>
          <c:spPr>
            <a:solidFill>
              <a:schemeClr val="accent1">
                <a:lumMod val="60000"/>
              </a:schemeClr>
            </a:solidFill>
            <a:ln>
              <a:noFill/>
            </a:ln>
            <a:effectLst/>
          </c:spPr>
          <c:invertIfNegative val="0"/>
          <c:cat>
            <c:strRef>
              <c:f>chart2!$C$5:$C$8</c:f>
              <c:strCache>
                <c:ptCount val="3"/>
                <c:pt idx="0">
                  <c:v>High</c:v>
                </c:pt>
                <c:pt idx="1">
                  <c:v>Low</c:v>
                </c:pt>
                <c:pt idx="2">
                  <c:v>Medium</c:v>
                </c:pt>
              </c:strCache>
            </c:strRef>
          </c:cat>
          <c:val>
            <c:numRef>
              <c:f>chart2!$J$5:$J$8</c:f>
              <c:numCache>
                <c:formatCode>General</c:formatCode>
                <c:ptCount val="3"/>
                <c:pt idx="0">
                  <c:v>49</c:v>
                </c:pt>
                <c:pt idx="1">
                  <c:v>132</c:v>
                </c:pt>
                <c:pt idx="2">
                  <c:v>74</c:v>
                </c:pt>
              </c:numCache>
            </c:numRef>
          </c:val>
          <c:extLst>
            <c:ext xmlns:c16="http://schemas.microsoft.com/office/drawing/2014/chart" uri="{C3380CC4-5D6E-409C-BE32-E72D297353CC}">
              <c16:uniqueId val="{00000014-7F77-465C-915F-C4CDB60F76AA}"/>
            </c:ext>
          </c:extLst>
        </c:ser>
        <c:ser>
          <c:idx val="7"/>
          <c:order val="7"/>
          <c:tx>
            <c:strRef>
              <c:f>chart2!$K$3:$K$4</c:f>
              <c:strCache>
                <c:ptCount val="1"/>
                <c:pt idx="0">
                  <c:v>Ozumba Mbadiwe</c:v>
                </c:pt>
              </c:strCache>
            </c:strRef>
          </c:tx>
          <c:spPr>
            <a:solidFill>
              <a:schemeClr val="accent2">
                <a:lumMod val="60000"/>
              </a:schemeClr>
            </a:solidFill>
            <a:ln>
              <a:noFill/>
            </a:ln>
            <a:effectLst/>
          </c:spPr>
          <c:invertIfNegative val="0"/>
          <c:cat>
            <c:strRef>
              <c:f>chart2!$C$5:$C$8</c:f>
              <c:strCache>
                <c:ptCount val="3"/>
                <c:pt idx="0">
                  <c:v>High</c:v>
                </c:pt>
                <c:pt idx="1">
                  <c:v>Low</c:v>
                </c:pt>
                <c:pt idx="2">
                  <c:v>Medium</c:v>
                </c:pt>
              </c:strCache>
            </c:strRef>
          </c:cat>
          <c:val>
            <c:numRef>
              <c:f>chart2!$K$5:$K$8</c:f>
              <c:numCache>
                <c:formatCode>General</c:formatCode>
                <c:ptCount val="3"/>
                <c:pt idx="0">
                  <c:v>41</c:v>
                </c:pt>
                <c:pt idx="1">
                  <c:v>101</c:v>
                </c:pt>
                <c:pt idx="2">
                  <c:v>99</c:v>
                </c:pt>
              </c:numCache>
            </c:numRef>
          </c:val>
          <c:extLst>
            <c:ext xmlns:c16="http://schemas.microsoft.com/office/drawing/2014/chart" uri="{C3380CC4-5D6E-409C-BE32-E72D297353CC}">
              <c16:uniqueId val="{00000016-7F77-465C-915F-C4CDB60F76AA}"/>
            </c:ext>
          </c:extLst>
        </c:ser>
        <c:dLbls>
          <c:showLegendKey val="0"/>
          <c:showVal val="0"/>
          <c:showCatName val="0"/>
          <c:showSerName val="0"/>
          <c:showPercent val="0"/>
          <c:showBubbleSize val="0"/>
        </c:dLbls>
        <c:gapWidth val="219"/>
        <c:overlap val="-27"/>
        <c:axId val="283418912"/>
        <c:axId val="283422272"/>
      </c:barChart>
      <c:catAx>
        <c:axId val="283418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3422272"/>
        <c:crosses val="autoZero"/>
        <c:auto val="1"/>
        <c:lblAlgn val="ctr"/>
        <c:lblOffset val="100"/>
        <c:noMultiLvlLbl val="0"/>
      </c:catAx>
      <c:valAx>
        <c:axId val="283422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3418912"/>
        <c:crosses val="autoZero"/>
        <c:crossBetween val="between"/>
      </c:valAx>
      <c:spPr>
        <a:noFill/>
        <a:ln>
          <a:noFill/>
        </a:ln>
        <a:effectLst/>
      </c:spPr>
    </c:plotArea>
    <c:legend>
      <c:legendPos val="r"/>
      <c:layout>
        <c:manualLayout>
          <c:xMode val="edge"/>
          <c:yMode val="edge"/>
          <c:x val="0.78663895357519065"/>
          <c:y val="0.25823808865104136"/>
          <c:w val="0.18820579244565366"/>
          <c:h val="0.4546094490810779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[lagos traffic 2000.xlsm]chart3!PivotTable16</c:name>
    <c:fmtId val="0"/>
  </c:pivotSource>
  <c:chart>
    <c:title>
      <c:tx>
        <c:rich>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r>
              <a:rPr lang="en-US" sz="1400" b="1" i="0" u="none" strike="noStrike" kern="1200" spc="0" baseline="0">
                <a:solidFill>
                  <a:srgbClr val="7030A0"/>
                </a:solidFill>
                <a:latin typeface="+mn-lt"/>
                <a:ea typeface="+mn-ea"/>
                <a:cs typeface="+mn-cs"/>
              </a:rPr>
              <a:t>Traffic Congestion Level Per Days Of Week At Different Times Of The Day</a:t>
            </a:r>
          </a:p>
        </c:rich>
      </c:tx>
      <c:layout>
        <c:manualLayout>
          <c:xMode val="edge"/>
          <c:yMode val="edge"/>
          <c:x val="0.26408763172490296"/>
          <c:y val="5.7461904492154312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chart3!$C$35:$C$36</c:f>
              <c:strCache>
                <c:ptCount val="1"/>
                <c:pt idx="0">
                  <c:v>Afternoon</c:v>
                </c:pt>
              </c:strCache>
            </c:strRef>
          </c:tx>
          <c:spPr>
            <a:solidFill>
              <a:schemeClr val="accent1"/>
            </a:solidFill>
            <a:ln>
              <a:noFill/>
            </a:ln>
            <a:effectLst/>
          </c:spPr>
          <c:invertIfNegative val="0"/>
          <c:cat>
            <c:strRef>
              <c:f>chart3!$B$37:$B$40</c:f>
              <c:strCache>
                <c:ptCount val="3"/>
                <c:pt idx="0">
                  <c:v>High</c:v>
                </c:pt>
                <c:pt idx="1">
                  <c:v>Low</c:v>
                </c:pt>
                <c:pt idx="2">
                  <c:v>Medium</c:v>
                </c:pt>
              </c:strCache>
            </c:strRef>
          </c:cat>
          <c:val>
            <c:numRef>
              <c:f>chart3!$C$37:$C$40</c:f>
              <c:numCache>
                <c:formatCode>General</c:formatCode>
                <c:ptCount val="3"/>
                <c:pt idx="0">
                  <c:v>70</c:v>
                </c:pt>
                <c:pt idx="1">
                  <c:v>127</c:v>
                </c:pt>
                <c:pt idx="2">
                  <c:v>139</c:v>
                </c:pt>
              </c:numCache>
            </c:numRef>
          </c:val>
          <c:extLst>
            <c:ext xmlns:c16="http://schemas.microsoft.com/office/drawing/2014/chart" uri="{C3380CC4-5D6E-409C-BE32-E72D297353CC}">
              <c16:uniqueId val="{00000000-7B05-4A9E-85AC-A1272699E9C8}"/>
            </c:ext>
          </c:extLst>
        </c:ser>
        <c:ser>
          <c:idx val="1"/>
          <c:order val="1"/>
          <c:tx>
            <c:strRef>
              <c:f>chart3!$D$35:$D$36</c:f>
              <c:strCache>
                <c:ptCount val="1"/>
                <c:pt idx="0">
                  <c:v>Early Morning</c:v>
                </c:pt>
              </c:strCache>
            </c:strRef>
          </c:tx>
          <c:spPr>
            <a:solidFill>
              <a:schemeClr val="accent2"/>
            </a:solidFill>
            <a:ln>
              <a:noFill/>
            </a:ln>
            <a:effectLst/>
          </c:spPr>
          <c:invertIfNegative val="0"/>
          <c:cat>
            <c:strRef>
              <c:f>chart3!$B$37:$B$40</c:f>
              <c:strCache>
                <c:ptCount val="3"/>
                <c:pt idx="0">
                  <c:v>High</c:v>
                </c:pt>
                <c:pt idx="1">
                  <c:v>Low</c:v>
                </c:pt>
                <c:pt idx="2">
                  <c:v>Medium</c:v>
                </c:pt>
              </c:strCache>
            </c:strRef>
          </c:cat>
          <c:val>
            <c:numRef>
              <c:f>chart3!$D$37:$D$40</c:f>
              <c:numCache>
                <c:formatCode>General</c:formatCode>
                <c:ptCount val="3"/>
                <c:pt idx="0">
                  <c:v>14</c:v>
                </c:pt>
                <c:pt idx="1">
                  <c:v>388</c:v>
                </c:pt>
                <c:pt idx="2">
                  <c:v>18</c:v>
                </c:pt>
              </c:numCache>
            </c:numRef>
          </c:val>
          <c:extLst>
            <c:ext xmlns:c16="http://schemas.microsoft.com/office/drawing/2014/chart" uri="{C3380CC4-5D6E-409C-BE32-E72D297353CC}">
              <c16:uniqueId val="{00000001-4BCD-4B21-99AA-EF10BC51FCFD}"/>
            </c:ext>
          </c:extLst>
        </c:ser>
        <c:ser>
          <c:idx val="2"/>
          <c:order val="2"/>
          <c:tx>
            <c:strRef>
              <c:f>chart3!$E$35:$E$36</c:f>
              <c:strCache>
                <c:ptCount val="1"/>
                <c:pt idx="0">
                  <c:v>Evening</c:v>
                </c:pt>
              </c:strCache>
            </c:strRef>
          </c:tx>
          <c:spPr>
            <a:solidFill>
              <a:schemeClr val="accent3"/>
            </a:solidFill>
            <a:ln>
              <a:noFill/>
            </a:ln>
            <a:effectLst/>
          </c:spPr>
          <c:invertIfNegative val="0"/>
          <c:cat>
            <c:strRef>
              <c:f>chart3!$B$37:$B$40</c:f>
              <c:strCache>
                <c:ptCount val="3"/>
                <c:pt idx="0">
                  <c:v>High</c:v>
                </c:pt>
                <c:pt idx="1">
                  <c:v>Low</c:v>
                </c:pt>
                <c:pt idx="2">
                  <c:v>Medium</c:v>
                </c:pt>
              </c:strCache>
            </c:strRef>
          </c:cat>
          <c:val>
            <c:numRef>
              <c:f>chart3!$E$37:$E$40</c:f>
              <c:numCache>
                <c:formatCode>General</c:formatCode>
                <c:ptCount val="3"/>
                <c:pt idx="0">
                  <c:v>54</c:v>
                </c:pt>
                <c:pt idx="1">
                  <c:v>92</c:v>
                </c:pt>
                <c:pt idx="2">
                  <c:v>106</c:v>
                </c:pt>
              </c:numCache>
            </c:numRef>
          </c:val>
          <c:extLst>
            <c:ext xmlns:c16="http://schemas.microsoft.com/office/drawing/2014/chart" uri="{C3380CC4-5D6E-409C-BE32-E72D297353CC}">
              <c16:uniqueId val="{00000002-4BCD-4B21-99AA-EF10BC51FCFD}"/>
            </c:ext>
          </c:extLst>
        </c:ser>
        <c:ser>
          <c:idx val="3"/>
          <c:order val="3"/>
          <c:tx>
            <c:strRef>
              <c:f>chart3!$F$35:$F$36</c:f>
              <c:strCache>
                <c:ptCount val="1"/>
                <c:pt idx="0">
                  <c:v>Morning</c:v>
                </c:pt>
              </c:strCache>
            </c:strRef>
          </c:tx>
          <c:spPr>
            <a:solidFill>
              <a:schemeClr val="accent4"/>
            </a:solidFill>
            <a:ln>
              <a:noFill/>
            </a:ln>
            <a:effectLst/>
          </c:spPr>
          <c:invertIfNegative val="0"/>
          <c:cat>
            <c:strRef>
              <c:f>chart3!$B$37:$B$40</c:f>
              <c:strCache>
                <c:ptCount val="3"/>
                <c:pt idx="0">
                  <c:v>High</c:v>
                </c:pt>
                <c:pt idx="1">
                  <c:v>Low</c:v>
                </c:pt>
                <c:pt idx="2">
                  <c:v>Medium</c:v>
                </c:pt>
              </c:strCache>
            </c:strRef>
          </c:cat>
          <c:val>
            <c:numRef>
              <c:f>chart3!$F$37:$F$40</c:f>
              <c:numCache>
                <c:formatCode>General</c:formatCode>
                <c:ptCount val="3"/>
                <c:pt idx="0">
                  <c:v>127</c:v>
                </c:pt>
                <c:pt idx="1">
                  <c:v>200</c:v>
                </c:pt>
                <c:pt idx="2">
                  <c:v>261</c:v>
                </c:pt>
              </c:numCache>
            </c:numRef>
          </c:val>
          <c:extLst>
            <c:ext xmlns:c16="http://schemas.microsoft.com/office/drawing/2014/chart" uri="{C3380CC4-5D6E-409C-BE32-E72D297353CC}">
              <c16:uniqueId val="{00000003-4BCD-4B21-99AA-EF10BC51FCFD}"/>
            </c:ext>
          </c:extLst>
        </c:ser>
        <c:ser>
          <c:idx val="4"/>
          <c:order val="4"/>
          <c:tx>
            <c:strRef>
              <c:f>chart3!$G$35:$G$36</c:f>
              <c:strCache>
                <c:ptCount val="1"/>
                <c:pt idx="0">
                  <c:v>Night</c:v>
                </c:pt>
              </c:strCache>
            </c:strRef>
          </c:tx>
          <c:spPr>
            <a:solidFill>
              <a:schemeClr val="accent5"/>
            </a:solidFill>
            <a:ln>
              <a:noFill/>
            </a:ln>
            <a:effectLst/>
          </c:spPr>
          <c:invertIfNegative val="0"/>
          <c:cat>
            <c:strRef>
              <c:f>chart3!$B$37:$B$40</c:f>
              <c:strCache>
                <c:ptCount val="3"/>
                <c:pt idx="0">
                  <c:v>High</c:v>
                </c:pt>
                <c:pt idx="1">
                  <c:v>Low</c:v>
                </c:pt>
                <c:pt idx="2">
                  <c:v>Medium</c:v>
                </c:pt>
              </c:strCache>
            </c:strRef>
          </c:cat>
          <c:val>
            <c:numRef>
              <c:f>chart3!$G$37:$G$40</c:f>
              <c:numCache>
                <c:formatCode>General</c:formatCode>
                <c:ptCount val="3"/>
                <c:pt idx="0">
                  <c:v>89</c:v>
                </c:pt>
                <c:pt idx="1">
                  <c:v>161</c:v>
                </c:pt>
                <c:pt idx="2">
                  <c:v>154</c:v>
                </c:pt>
              </c:numCache>
            </c:numRef>
          </c:val>
          <c:extLst>
            <c:ext xmlns:c16="http://schemas.microsoft.com/office/drawing/2014/chart" uri="{C3380CC4-5D6E-409C-BE32-E72D297353CC}">
              <c16:uniqueId val="{00000004-4BCD-4B21-99AA-EF10BC51FCFD}"/>
            </c:ext>
          </c:extLst>
        </c:ser>
        <c:dLbls>
          <c:showLegendKey val="0"/>
          <c:showVal val="0"/>
          <c:showCatName val="0"/>
          <c:showSerName val="0"/>
          <c:showPercent val="0"/>
          <c:showBubbleSize val="0"/>
        </c:dLbls>
        <c:gapWidth val="219"/>
        <c:overlap val="-27"/>
        <c:axId val="1379731424"/>
        <c:axId val="1379727584"/>
      </c:barChart>
      <c:catAx>
        <c:axId val="1379731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9727584"/>
        <c:crosses val="autoZero"/>
        <c:auto val="1"/>
        <c:lblAlgn val="ctr"/>
        <c:lblOffset val="100"/>
        <c:noMultiLvlLbl val="0"/>
      </c:catAx>
      <c:valAx>
        <c:axId val="1379727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9731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[lagos traffic 2000.xlsm]chart4 (2)!PivotTable14</c:name>
    <c:fmtId val="18"/>
  </c:pivotSource>
  <c:chart>
    <c:title>
      <c:tx>
        <c:rich>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r>
              <a:rPr lang="en-US"/>
              <a:t>Days Of The Week Showing Different Congestion Levels</a:t>
            </a:r>
          </a:p>
          <a:p>
            <a:pPr algn="ctr" rtl="0">
              <a:defRPr lang="en-US" b="1">
                <a:solidFill>
                  <a:srgbClr val="7030A0"/>
                </a:solidFill>
              </a:defRPr>
            </a:pPr>
            <a:r>
              <a:rPr lang="en-US"/>
              <a:t>in Different Locations</a:t>
            </a:r>
          </a:p>
        </c:rich>
      </c:tx>
      <c:layout>
        <c:manualLayout>
          <c:xMode val="edge"/>
          <c:yMode val="edge"/>
          <c:x val="0.23206766999540565"/>
          <c:y val="9.2487473156764484E-3"/>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040976438945386E-2"/>
          <c:y val="0.19072512526843236"/>
          <c:w val="0.80756759408610168"/>
          <c:h val="0.58217108088761627"/>
        </c:manualLayout>
      </c:layout>
      <c:barChart>
        <c:barDir val="col"/>
        <c:grouping val="clustered"/>
        <c:varyColors val="0"/>
        <c:ser>
          <c:idx val="0"/>
          <c:order val="0"/>
          <c:tx>
            <c:strRef>
              <c:f>'chart4 (2)'!$C$3:$C$4</c:f>
              <c:strCache>
                <c:ptCount val="1"/>
                <c:pt idx="0">
                  <c:v>3rd Mainland Bridge</c:v>
                </c:pt>
              </c:strCache>
            </c:strRef>
          </c:tx>
          <c:spPr>
            <a:solidFill>
              <a:schemeClr val="accent1"/>
            </a:solidFill>
            <a:ln>
              <a:noFill/>
            </a:ln>
            <a:effectLst/>
          </c:spPr>
          <c:invertIfNegative val="0"/>
          <c:cat>
            <c:strRef>
              <c:f>'chart4 (2)'!$B$5:$B$12</c:f>
              <c:strCache>
                <c:ptCount val="7"/>
                <c:pt idx="0">
                  <c:v>Sunday</c:v>
                </c:pt>
                <c:pt idx="1">
                  <c:v>Monday</c:v>
                </c:pt>
                <c:pt idx="2">
                  <c:v>Tuesday</c:v>
                </c:pt>
                <c:pt idx="3">
                  <c:v>Wednesday</c:v>
                </c:pt>
                <c:pt idx="4">
                  <c:v>Thursday</c:v>
                </c:pt>
                <c:pt idx="5">
                  <c:v>Friday</c:v>
                </c:pt>
                <c:pt idx="6">
                  <c:v>Saturday</c:v>
                </c:pt>
              </c:strCache>
            </c:strRef>
          </c:cat>
          <c:val>
            <c:numRef>
              <c:f>'chart4 (2)'!$C$5:$C$12</c:f>
              <c:numCache>
                <c:formatCode>General</c:formatCode>
                <c:ptCount val="7"/>
                <c:pt idx="0">
                  <c:v>30</c:v>
                </c:pt>
                <c:pt idx="1">
                  <c:v>46</c:v>
                </c:pt>
                <c:pt idx="2">
                  <c:v>35</c:v>
                </c:pt>
                <c:pt idx="3">
                  <c:v>43</c:v>
                </c:pt>
                <c:pt idx="4">
                  <c:v>29</c:v>
                </c:pt>
                <c:pt idx="5">
                  <c:v>27</c:v>
                </c:pt>
                <c:pt idx="6">
                  <c:v>34</c:v>
                </c:pt>
              </c:numCache>
            </c:numRef>
          </c:val>
          <c:extLst>
            <c:ext xmlns:c16="http://schemas.microsoft.com/office/drawing/2014/chart" uri="{C3380CC4-5D6E-409C-BE32-E72D297353CC}">
              <c16:uniqueId val="{00000000-DC48-4109-BB13-D3C88C9D155E}"/>
            </c:ext>
          </c:extLst>
        </c:ser>
        <c:ser>
          <c:idx val="1"/>
          <c:order val="1"/>
          <c:tx>
            <c:strRef>
              <c:f>'chart4 (2)'!$D$3:$D$4</c:f>
              <c:strCache>
                <c:ptCount val="1"/>
                <c:pt idx="0">
                  <c:v>Agege Motor Rd</c:v>
                </c:pt>
              </c:strCache>
            </c:strRef>
          </c:tx>
          <c:spPr>
            <a:solidFill>
              <a:schemeClr val="accent2"/>
            </a:solidFill>
            <a:ln>
              <a:noFill/>
            </a:ln>
            <a:effectLst/>
          </c:spPr>
          <c:invertIfNegative val="0"/>
          <c:cat>
            <c:strRef>
              <c:f>'chart4 (2)'!$B$5:$B$12</c:f>
              <c:strCache>
                <c:ptCount val="7"/>
                <c:pt idx="0">
                  <c:v>Sunday</c:v>
                </c:pt>
                <c:pt idx="1">
                  <c:v>Monday</c:v>
                </c:pt>
                <c:pt idx="2">
                  <c:v>Tuesday</c:v>
                </c:pt>
                <c:pt idx="3">
                  <c:v>Wednesday</c:v>
                </c:pt>
                <c:pt idx="4">
                  <c:v>Thursday</c:v>
                </c:pt>
                <c:pt idx="5">
                  <c:v>Friday</c:v>
                </c:pt>
                <c:pt idx="6">
                  <c:v>Saturday</c:v>
                </c:pt>
              </c:strCache>
            </c:strRef>
          </c:cat>
          <c:val>
            <c:numRef>
              <c:f>'chart4 (2)'!$D$5:$D$12</c:f>
              <c:numCache>
                <c:formatCode>General</c:formatCode>
                <c:ptCount val="7"/>
                <c:pt idx="0">
                  <c:v>31</c:v>
                </c:pt>
                <c:pt idx="1">
                  <c:v>27</c:v>
                </c:pt>
                <c:pt idx="2">
                  <c:v>32</c:v>
                </c:pt>
                <c:pt idx="3">
                  <c:v>46</c:v>
                </c:pt>
                <c:pt idx="4">
                  <c:v>33</c:v>
                </c:pt>
                <c:pt idx="5">
                  <c:v>46</c:v>
                </c:pt>
                <c:pt idx="6">
                  <c:v>35</c:v>
                </c:pt>
              </c:numCache>
            </c:numRef>
          </c:val>
          <c:extLst>
            <c:ext xmlns:c16="http://schemas.microsoft.com/office/drawing/2014/chart" uri="{C3380CC4-5D6E-409C-BE32-E72D297353CC}">
              <c16:uniqueId val="{00000017-DC48-4109-BB13-D3C88C9D155E}"/>
            </c:ext>
          </c:extLst>
        </c:ser>
        <c:ser>
          <c:idx val="2"/>
          <c:order val="2"/>
          <c:tx>
            <c:strRef>
              <c:f>'chart4 (2)'!$E$3:$E$4</c:f>
              <c:strCache>
                <c:ptCount val="1"/>
                <c:pt idx="0">
                  <c:v>Allen Avenue</c:v>
                </c:pt>
              </c:strCache>
            </c:strRef>
          </c:tx>
          <c:spPr>
            <a:solidFill>
              <a:schemeClr val="accent3"/>
            </a:solidFill>
            <a:ln>
              <a:noFill/>
            </a:ln>
            <a:effectLst/>
          </c:spPr>
          <c:invertIfNegative val="0"/>
          <c:cat>
            <c:strRef>
              <c:f>'chart4 (2)'!$B$5:$B$12</c:f>
              <c:strCache>
                <c:ptCount val="7"/>
                <c:pt idx="0">
                  <c:v>Sunday</c:v>
                </c:pt>
                <c:pt idx="1">
                  <c:v>Monday</c:v>
                </c:pt>
                <c:pt idx="2">
                  <c:v>Tuesday</c:v>
                </c:pt>
                <c:pt idx="3">
                  <c:v>Wednesday</c:v>
                </c:pt>
                <c:pt idx="4">
                  <c:v>Thursday</c:v>
                </c:pt>
                <c:pt idx="5">
                  <c:v>Friday</c:v>
                </c:pt>
                <c:pt idx="6">
                  <c:v>Saturday</c:v>
                </c:pt>
              </c:strCache>
            </c:strRef>
          </c:cat>
          <c:val>
            <c:numRef>
              <c:f>'chart4 (2)'!$E$5:$E$12</c:f>
              <c:numCache>
                <c:formatCode>General</c:formatCode>
                <c:ptCount val="7"/>
                <c:pt idx="0">
                  <c:v>38</c:v>
                </c:pt>
                <c:pt idx="1">
                  <c:v>31</c:v>
                </c:pt>
                <c:pt idx="2">
                  <c:v>34</c:v>
                </c:pt>
                <c:pt idx="3">
                  <c:v>32</c:v>
                </c:pt>
                <c:pt idx="4">
                  <c:v>41</c:v>
                </c:pt>
                <c:pt idx="5">
                  <c:v>38</c:v>
                </c:pt>
                <c:pt idx="6">
                  <c:v>31</c:v>
                </c:pt>
              </c:numCache>
            </c:numRef>
          </c:val>
          <c:extLst>
            <c:ext xmlns:c16="http://schemas.microsoft.com/office/drawing/2014/chart" uri="{C3380CC4-5D6E-409C-BE32-E72D297353CC}">
              <c16:uniqueId val="{00000018-DC48-4109-BB13-D3C88C9D155E}"/>
            </c:ext>
          </c:extLst>
        </c:ser>
        <c:ser>
          <c:idx val="3"/>
          <c:order val="3"/>
          <c:tx>
            <c:strRef>
              <c:f>'chart4 (2)'!$F$3:$F$4</c:f>
              <c:strCache>
                <c:ptCount val="1"/>
                <c:pt idx="0">
                  <c:v>Apapa-Oshodi Exp</c:v>
                </c:pt>
              </c:strCache>
            </c:strRef>
          </c:tx>
          <c:spPr>
            <a:solidFill>
              <a:schemeClr val="accent4"/>
            </a:solidFill>
            <a:ln>
              <a:noFill/>
            </a:ln>
            <a:effectLst/>
          </c:spPr>
          <c:invertIfNegative val="0"/>
          <c:cat>
            <c:strRef>
              <c:f>'chart4 (2)'!$B$5:$B$12</c:f>
              <c:strCache>
                <c:ptCount val="7"/>
                <c:pt idx="0">
                  <c:v>Sunday</c:v>
                </c:pt>
                <c:pt idx="1">
                  <c:v>Monday</c:v>
                </c:pt>
                <c:pt idx="2">
                  <c:v>Tuesday</c:v>
                </c:pt>
                <c:pt idx="3">
                  <c:v>Wednesday</c:v>
                </c:pt>
                <c:pt idx="4">
                  <c:v>Thursday</c:v>
                </c:pt>
                <c:pt idx="5">
                  <c:v>Friday</c:v>
                </c:pt>
                <c:pt idx="6">
                  <c:v>Saturday</c:v>
                </c:pt>
              </c:strCache>
            </c:strRef>
          </c:cat>
          <c:val>
            <c:numRef>
              <c:f>'chart4 (2)'!$F$5:$F$12</c:f>
              <c:numCache>
                <c:formatCode>General</c:formatCode>
                <c:ptCount val="7"/>
                <c:pt idx="0">
                  <c:v>39</c:v>
                </c:pt>
                <c:pt idx="1">
                  <c:v>40</c:v>
                </c:pt>
                <c:pt idx="2">
                  <c:v>36</c:v>
                </c:pt>
                <c:pt idx="3">
                  <c:v>35</c:v>
                </c:pt>
                <c:pt idx="4">
                  <c:v>29</c:v>
                </c:pt>
                <c:pt idx="5">
                  <c:v>39</c:v>
                </c:pt>
                <c:pt idx="6">
                  <c:v>31</c:v>
                </c:pt>
              </c:numCache>
            </c:numRef>
          </c:val>
          <c:extLst>
            <c:ext xmlns:c16="http://schemas.microsoft.com/office/drawing/2014/chart" uri="{C3380CC4-5D6E-409C-BE32-E72D297353CC}">
              <c16:uniqueId val="{00000019-DC48-4109-BB13-D3C88C9D155E}"/>
            </c:ext>
          </c:extLst>
        </c:ser>
        <c:ser>
          <c:idx val="4"/>
          <c:order val="4"/>
          <c:tx>
            <c:strRef>
              <c:f>'chart4 (2)'!$G$3:$G$4</c:f>
              <c:strCache>
                <c:ptCount val="1"/>
                <c:pt idx="0">
                  <c:v>Ikorodu Rd</c:v>
                </c:pt>
              </c:strCache>
            </c:strRef>
          </c:tx>
          <c:spPr>
            <a:solidFill>
              <a:schemeClr val="accent5"/>
            </a:solidFill>
            <a:ln>
              <a:noFill/>
            </a:ln>
            <a:effectLst/>
          </c:spPr>
          <c:invertIfNegative val="0"/>
          <c:cat>
            <c:strRef>
              <c:f>'chart4 (2)'!$B$5:$B$12</c:f>
              <c:strCache>
                <c:ptCount val="7"/>
                <c:pt idx="0">
                  <c:v>Sunday</c:v>
                </c:pt>
                <c:pt idx="1">
                  <c:v>Monday</c:v>
                </c:pt>
                <c:pt idx="2">
                  <c:v>Tuesday</c:v>
                </c:pt>
                <c:pt idx="3">
                  <c:v>Wednesday</c:v>
                </c:pt>
                <c:pt idx="4">
                  <c:v>Thursday</c:v>
                </c:pt>
                <c:pt idx="5">
                  <c:v>Friday</c:v>
                </c:pt>
                <c:pt idx="6">
                  <c:v>Saturday</c:v>
                </c:pt>
              </c:strCache>
            </c:strRef>
          </c:cat>
          <c:val>
            <c:numRef>
              <c:f>'chart4 (2)'!$G$5:$G$12</c:f>
              <c:numCache>
                <c:formatCode>General</c:formatCode>
                <c:ptCount val="7"/>
                <c:pt idx="0">
                  <c:v>35</c:v>
                </c:pt>
                <c:pt idx="1">
                  <c:v>39</c:v>
                </c:pt>
                <c:pt idx="2">
                  <c:v>36</c:v>
                </c:pt>
                <c:pt idx="3">
                  <c:v>28</c:v>
                </c:pt>
                <c:pt idx="4">
                  <c:v>45</c:v>
                </c:pt>
                <c:pt idx="5">
                  <c:v>36</c:v>
                </c:pt>
                <c:pt idx="6">
                  <c:v>51</c:v>
                </c:pt>
              </c:numCache>
            </c:numRef>
          </c:val>
          <c:extLst>
            <c:ext xmlns:c16="http://schemas.microsoft.com/office/drawing/2014/chart" uri="{C3380CC4-5D6E-409C-BE32-E72D297353CC}">
              <c16:uniqueId val="{0000001A-DC48-4109-BB13-D3C88C9D155E}"/>
            </c:ext>
          </c:extLst>
        </c:ser>
        <c:ser>
          <c:idx val="5"/>
          <c:order val="5"/>
          <c:tx>
            <c:strRef>
              <c:f>'chart4 (2)'!$H$3:$H$4</c:f>
              <c:strCache>
                <c:ptCount val="1"/>
                <c:pt idx="0">
                  <c:v>Lekki-Epe Exp</c:v>
                </c:pt>
              </c:strCache>
            </c:strRef>
          </c:tx>
          <c:spPr>
            <a:solidFill>
              <a:schemeClr val="accent6"/>
            </a:solidFill>
            <a:ln>
              <a:noFill/>
            </a:ln>
            <a:effectLst/>
          </c:spPr>
          <c:invertIfNegative val="0"/>
          <c:cat>
            <c:strRef>
              <c:f>'chart4 (2)'!$B$5:$B$12</c:f>
              <c:strCache>
                <c:ptCount val="7"/>
                <c:pt idx="0">
                  <c:v>Sunday</c:v>
                </c:pt>
                <c:pt idx="1">
                  <c:v>Monday</c:v>
                </c:pt>
                <c:pt idx="2">
                  <c:v>Tuesday</c:v>
                </c:pt>
                <c:pt idx="3">
                  <c:v>Wednesday</c:v>
                </c:pt>
                <c:pt idx="4">
                  <c:v>Thursday</c:v>
                </c:pt>
                <c:pt idx="5">
                  <c:v>Friday</c:v>
                </c:pt>
                <c:pt idx="6">
                  <c:v>Saturday</c:v>
                </c:pt>
              </c:strCache>
            </c:strRef>
          </c:cat>
          <c:val>
            <c:numRef>
              <c:f>'chart4 (2)'!$H$5:$H$12</c:f>
              <c:numCache>
                <c:formatCode>General</c:formatCode>
                <c:ptCount val="7"/>
                <c:pt idx="0">
                  <c:v>40</c:v>
                </c:pt>
                <c:pt idx="1">
                  <c:v>30</c:v>
                </c:pt>
                <c:pt idx="2">
                  <c:v>35</c:v>
                </c:pt>
                <c:pt idx="3">
                  <c:v>35</c:v>
                </c:pt>
                <c:pt idx="4">
                  <c:v>37</c:v>
                </c:pt>
                <c:pt idx="5">
                  <c:v>32</c:v>
                </c:pt>
                <c:pt idx="6">
                  <c:v>37</c:v>
                </c:pt>
              </c:numCache>
            </c:numRef>
          </c:val>
          <c:extLst>
            <c:ext xmlns:c16="http://schemas.microsoft.com/office/drawing/2014/chart" uri="{C3380CC4-5D6E-409C-BE32-E72D297353CC}">
              <c16:uniqueId val="{0000001B-DC48-4109-BB13-D3C88C9D155E}"/>
            </c:ext>
          </c:extLst>
        </c:ser>
        <c:ser>
          <c:idx val="6"/>
          <c:order val="6"/>
          <c:tx>
            <c:strRef>
              <c:f>'chart4 (2)'!$I$3:$I$4</c:f>
              <c:strCache>
                <c:ptCount val="1"/>
                <c:pt idx="0">
                  <c:v>Ojota</c:v>
                </c:pt>
              </c:strCache>
            </c:strRef>
          </c:tx>
          <c:spPr>
            <a:solidFill>
              <a:schemeClr val="accent1">
                <a:lumMod val="60000"/>
              </a:schemeClr>
            </a:solidFill>
            <a:ln>
              <a:noFill/>
            </a:ln>
            <a:effectLst/>
          </c:spPr>
          <c:invertIfNegative val="0"/>
          <c:cat>
            <c:strRef>
              <c:f>'chart4 (2)'!$B$5:$B$12</c:f>
              <c:strCache>
                <c:ptCount val="7"/>
                <c:pt idx="0">
                  <c:v>Sunday</c:v>
                </c:pt>
                <c:pt idx="1">
                  <c:v>Monday</c:v>
                </c:pt>
                <c:pt idx="2">
                  <c:v>Tuesday</c:v>
                </c:pt>
                <c:pt idx="3">
                  <c:v>Wednesday</c:v>
                </c:pt>
                <c:pt idx="4">
                  <c:v>Thursday</c:v>
                </c:pt>
                <c:pt idx="5">
                  <c:v>Friday</c:v>
                </c:pt>
                <c:pt idx="6">
                  <c:v>Saturday</c:v>
                </c:pt>
              </c:strCache>
            </c:strRef>
          </c:cat>
          <c:val>
            <c:numRef>
              <c:f>'chart4 (2)'!$I$5:$I$12</c:f>
              <c:numCache>
                <c:formatCode>General</c:formatCode>
                <c:ptCount val="7"/>
                <c:pt idx="0">
                  <c:v>32</c:v>
                </c:pt>
                <c:pt idx="1">
                  <c:v>38</c:v>
                </c:pt>
                <c:pt idx="2">
                  <c:v>37</c:v>
                </c:pt>
                <c:pt idx="3">
                  <c:v>36</c:v>
                </c:pt>
                <c:pt idx="4">
                  <c:v>39</c:v>
                </c:pt>
                <c:pt idx="5">
                  <c:v>43</c:v>
                </c:pt>
                <c:pt idx="6">
                  <c:v>30</c:v>
                </c:pt>
              </c:numCache>
            </c:numRef>
          </c:val>
          <c:extLst>
            <c:ext xmlns:c16="http://schemas.microsoft.com/office/drawing/2014/chart" uri="{C3380CC4-5D6E-409C-BE32-E72D297353CC}">
              <c16:uniqueId val="{0000001C-DC48-4109-BB13-D3C88C9D155E}"/>
            </c:ext>
          </c:extLst>
        </c:ser>
        <c:ser>
          <c:idx val="7"/>
          <c:order val="7"/>
          <c:tx>
            <c:strRef>
              <c:f>'chart4 (2)'!$J$3:$J$4</c:f>
              <c:strCache>
                <c:ptCount val="1"/>
                <c:pt idx="0">
                  <c:v>Ozumba Mbadiwe</c:v>
                </c:pt>
              </c:strCache>
            </c:strRef>
          </c:tx>
          <c:spPr>
            <a:solidFill>
              <a:schemeClr val="accent2">
                <a:lumMod val="60000"/>
              </a:schemeClr>
            </a:solidFill>
            <a:ln>
              <a:noFill/>
            </a:ln>
            <a:effectLst/>
          </c:spPr>
          <c:invertIfNegative val="0"/>
          <c:cat>
            <c:strRef>
              <c:f>'chart4 (2)'!$B$5:$B$12</c:f>
              <c:strCache>
                <c:ptCount val="7"/>
                <c:pt idx="0">
                  <c:v>Sunday</c:v>
                </c:pt>
                <c:pt idx="1">
                  <c:v>Monday</c:v>
                </c:pt>
                <c:pt idx="2">
                  <c:v>Tuesday</c:v>
                </c:pt>
                <c:pt idx="3">
                  <c:v>Wednesday</c:v>
                </c:pt>
                <c:pt idx="4">
                  <c:v>Thursday</c:v>
                </c:pt>
                <c:pt idx="5">
                  <c:v>Friday</c:v>
                </c:pt>
                <c:pt idx="6">
                  <c:v>Saturday</c:v>
                </c:pt>
              </c:strCache>
            </c:strRef>
          </c:cat>
          <c:val>
            <c:numRef>
              <c:f>'chart4 (2)'!$J$5:$J$12</c:f>
              <c:numCache>
                <c:formatCode>General</c:formatCode>
                <c:ptCount val="7"/>
                <c:pt idx="0">
                  <c:v>43</c:v>
                </c:pt>
                <c:pt idx="1">
                  <c:v>37</c:v>
                </c:pt>
                <c:pt idx="2">
                  <c:v>27</c:v>
                </c:pt>
                <c:pt idx="3">
                  <c:v>33</c:v>
                </c:pt>
                <c:pt idx="4">
                  <c:v>35</c:v>
                </c:pt>
                <c:pt idx="5">
                  <c:v>27</c:v>
                </c:pt>
                <c:pt idx="6">
                  <c:v>39</c:v>
                </c:pt>
              </c:numCache>
            </c:numRef>
          </c:val>
          <c:extLst>
            <c:ext xmlns:c16="http://schemas.microsoft.com/office/drawing/2014/chart" uri="{C3380CC4-5D6E-409C-BE32-E72D297353CC}">
              <c16:uniqueId val="{0000001E-DC48-4109-BB13-D3C88C9D155E}"/>
            </c:ext>
          </c:extLst>
        </c:ser>
        <c:dLbls>
          <c:showLegendKey val="0"/>
          <c:showVal val="0"/>
          <c:showCatName val="0"/>
          <c:showSerName val="0"/>
          <c:showPercent val="0"/>
          <c:showBubbleSize val="0"/>
        </c:dLbls>
        <c:gapWidth val="219"/>
        <c:overlap val="-27"/>
        <c:axId val="483941536"/>
        <c:axId val="483939616"/>
      </c:barChart>
      <c:catAx>
        <c:axId val="48394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39616"/>
        <c:crosses val="autoZero"/>
        <c:auto val="1"/>
        <c:lblAlgn val="ctr"/>
        <c:lblOffset val="100"/>
        <c:noMultiLvlLbl val="0"/>
      </c:catAx>
      <c:valAx>
        <c:axId val="483939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41536"/>
        <c:crosses val="autoZero"/>
        <c:crossBetween val="between"/>
      </c:valAx>
      <c:spPr>
        <a:noFill/>
        <a:ln>
          <a:noFill/>
        </a:ln>
        <a:effectLst/>
      </c:spPr>
    </c:plotArea>
    <c:legend>
      <c:legendPos val="r"/>
      <c:layout>
        <c:manualLayout>
          <c:xMode val="edge"/>
          <c:yMode val="edge"/>
          <c:x val="0.83486259090056281"/>
          <c:y val="0.20062455261274159"/>
          <c:w val="0.15503384759400654"/>
          <c:h val="0.6632050823192556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[lagos traffic 2000.xlsm]chart4!PivotTable14</c:name>
    <c:fmtId val="10"/>
  </c:pivotSource>
  <c:chart>
    <c:title>
      <c:tx>
        <c:rich>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r>
              <a:rPr lang="en-US"/>
              <a:t>Traffic Congestion Levels in Different Locations</a:t>
            </a:r>
          </a:p>
          <a:p>
            <a:pPr algn="ctr" rtl="0">
              <a:defRPr lang="en-US" b="1">
                <a:solidFill>
                  <a:srgbClr val="7030A0"/>
                </a:solidFill>
              </a:defRPr>
            </a:pPr>
            <a:r>
              <a:rPr lang="en-US"/>
              <a:t>At Different Times Of The Day.</a:t>
            </a:r>
          </a:p>
        </c:rich>
      </c:tx>
      <c:layout>
        <c:manualLayout>
          <c:xMode val="edge"/>
          <c:yMode val="edge"/>
          <c:x val="0.24553908533597987"/>
          <c:y val="2.2885110952040086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040976438945386E-2"/>
          <c:y val="0.19072512526843236"/>
          <c:w val="0.80756759408610168"/>
          <c:h val="0.58217108088761627"/>
        </c:manualLayout>
      </c:layout>
      <c:barChart>
        <c:barDir val="col"/>
        <c:grouping val="clustered"/>
        <c:varyColors val="0"/>
        <c:ser>
          <c:idx val="0"/>
          <c:order val="0"/>
          <c:tx>
            <c:strRef>
              <c:f>chart4!$C$3:$C$4</c:f>
              <c:strCache>
                <c:ptCount val="1"/>
                <c:pt idx="0">
                  <c:v>Afternoon</c:v>
                </c:pt>
              </c:strCache>
            </c:strRef>
          </c:tx>
          <c:spPr>
            <a:solidFill>
              <a:schemeClr val="accent1"/>
            </a:solidFill>
            <a:ln>
              <a:noFill/>
            </a:ln>
            <a:effectLst/>
          </c:spPr>
          <c:invertIfNegative val="0"/>
          <c:cat>
            <c:strRef>
              <c:f>chart4!$B$5:$B$13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chart4!$C$5:$C$13</c:f>
              <c:numCache>
                <c:formatCode>General</c:formatCode>
                <c:ptCount val="8"/>
                <c:pt idx="0">
                  <c:v>40</c:v>
                </c:pt>
                <c:pt idx="1">
                  <c:v>44</c:v>
                </c:pt>
                <c:pt idx="2">
                  <c:v>36</c:v>
                </c:pt>
                <c:pt idx="3">
                  <c:v>36</c:v>
                </c:pt>
                <c:pt idx="4">
                  <c:v>53</c:v>
                </c:pt>
                <c:pt idx="5">
                  <c:v>47</c:v>
                </c:pt>
                <c:pt idx="6">
                  <c:v>43</c:v>
                </c:pt>
                <c:pt idx="7">
                  <c:v>37</c:v>
                </c:pt>
              </c:numCache>
            </c:numRef>
          </c:val>
          <c:extLst>
            <c:ext xmlns:c16="http://schemas.microsoft.com/office/drawing/2014/chart" uri="{C3380CC4-5D6E-409C-BE32-E72D297353CC}">
              <c16:uniqueId val="{00000000-27EF-44D4-BCF8-D31EE6115373}"/>
            </c:ext>
          </c:extLst>
        </c:ser>
        <c:ser>
          <c:idx val="1"/>
          <c:order val="1"/>
          <c:tx>
            <c:strRef>
              <c:f>chart4!$D$3:$D$4</c:f>
              <c:strCache>
                <c:ptCount val="1"/>
                <c:pt idx="0">
                  <c:v>Early Morning</c:v>
                </c:pt>
              </c:strCache>
            </c:strRef>
          </c:tx>
          <c:spPr>
            <a:solidFill>
              <a:schemeClr val="accent2"/>
            </a:solidFill>
            <a:ln>
              <a:noFill/>
            </a:ln>
            <a:effectLst/>
          </c:spPr>
          <c:invertIfNegative val="0"/>
          <c:cat>
            <c:strRef>
              <c:f>chart4!$B$5:$B$13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chart4!$D$5:$D$13</c:f>
              <c:numCache>
                <c:formatCode>General</c:formatCode>
                <c:ptCount val="8"/>
                <c:pt idx="0">
                  <c:v>49</c:v>
                </c:pt>
                <c:pt idx="1">
                  <c:v>56</c:v>
                </c:pt>
                <c:pt idx="2">
                  <c:v>49</c:v>
                </c:pt>
                <c:pt idx="3">
                  <c:v>53</c:v>
                </c:pt>
                <c:pt idx="4">
                  <c:v>47</c:v>
                </c:pt>
                <c:pt idx="5">
                  <c:v>51</c:v>
                </c:pt>
                <c:pt idx="6">
                  <c:v>61</c:v>
                </c:pt>
                <c:pt idx="7">
                  <c:v>54</c:v>
                </c:pt>
              </c:numCache>
            </c:numRef>
          </c:val>
          <c:extLst>
            <c:ext xmlns:c16="http://schemas.microsoft.com/office/drawing/2014/chart" uri="{C3380CC4-5D6E-409C-BE32-E72D297353CC}">
              <c16:uniqueId val="{00000001-B5DE-45AE-BD8B-3255AB99831B}"/>
            </c:ext>
          </c:extLst>
        </c:ser>
        <c:ser>
          <c:idx val="2"/>
          <c:order val="2"/>
          <c:tx>
            <c:strRef>
              <c:f>chart4!$E$3:$E$4</c:f>
              <c:strCache>
                <c:ptCount val="1"/>
                <c:pt idx="0">
                  <c:v>Evening</c:v>
                </c:pt>
              </c:strCache>
            </c:strRef>
          </c:tx>
          <c:spPr>
            <a:solidFill>
              <a:schemeClr val="accent3"/>
            </a:solidFill>
            <a:ln>
              <a:noFill/>
            </a:ln>
            <a:effectLst/>
          </c:spPr>
          <c:invertIfNegative val="0"/>
          <c:cat>
            <c:strRef>
              <c:f>chart4!$B$5:$B$13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chart4!$E$5:$E$13</c:f>
              <c:numCache>
                <c:formatCode>General</c:formatCode>
                <c:ptCount val="8"/>
                <c:pt idx="0">
                  <c:v>35</c:v>
                </c:pt>
                <c:pt idx="1">
                  <c:v>23</c:v>
                </c:pt>
                <c:pt idx="2">
                  <c:v>34</c:v>
                </c:pt>
                <c:pt idx="3">
                  <c:v>33</c:v>
                </c:pt>
                <c:pt idx="4">
                  <c:v>38</c:v>
                </c:pt>
                <c:pt idx="5">
                  <c:v>27</c:v>
                </c:pt>
                <c:pt idx="6">
                  <c:v>30</c:v>
                </c:pt>
                <c:pt idx="7">
                  <c:v>32</c:v>
                </c:pt>
              </c:numCache>
            </c:numRef>
          </c:val>
          <c:extLst>
            <c:ext xmlns:c16="http://schemas.microsoft.com/office/drawing/2014/chart" uri="{C3380CC4-5D6E-409C-BE32-E72D297353CC}">
              <c16:uniqueId val="{00000002-B5DE-45AE-BD8B-3255AB99831B}"/>
            </c:ext>
          </c:extLst>
        </c:ser>
        <c:ser>
          <c:idx val="3"/>
          <c:order val="3"/>
          <c:tx>
            <c:strRef>
              <c:f>chart4!$F$3:$F$4</c:f>
              <c:strCache>
                <c:ptCount val="1"/>
                <c:pt idx="0">
                  <c:v>Morning</c:v>
                </c:pt>
              </c:strCache>
            </c:strRef>
          </c:tx>
          <c:spPr>
            <a:solidFill>
              <a:schemeClr val="accent4"/>
            </a:solidFill>
            <a:ln>
              <a:noFill/>
            </a:ln>
            <a:effectLst/>
          </c:spPr>
          <c:invertIfNegative val="0"/>
          <c:cat>
            <c:strRef>
              <c:f>chart4!$B$5:$B$13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chart4!$F$5:$F$13</c:f>
              <c:numCache>
                <c:formatCode>General</c:formatCode>
                <c:ptCount val="8"/>
                <c:pt idx="0">
                  <c:v>71</c:v>
                </c:pt>
                <c:pt idx="1">
                  <c:v>80</c:v>
                </c:pt>
                <c:pt idx="2">
                  <c:v>68</c:v>
                </c:pt>
                <c:pt idx="3">
                  <c:v>70</c:v>
                </c:pt>
                <c:pt idx="4">
                  <c:v>77</c:v>
                </c:pt>
                <c:pt idx="5">
                  <c:v>73</c:v>
                </c:pt>
                <c:pt idx="6">
                  <c:v>66</c:v>
                </c:pt>
                <c:pt idx="7">
                  <c:v>83</c:v>
                </c:pt>
              </c:numCache>
            </c:numRef>
          </c:val>
          <c:extLst>
            <c:ext xmlns:c16="http://schemas.microsoft.com/office/drawing/2014/chart" uri="{C3380CC4-5D6E-409C-BE32-E72D297353CC}">
              <c16:uniqueId val="{00000003-B5DE-45AE-BD8B-3255AB99831B}"/>
            </c:ext>
          </c:extLst>
        </c:ser>
        <c:ser>
          <c:idx val="4"/>
          <c:order val="4"/>
          <c:tx>
            <c:strRef>
              <c:f>chart4!$G$3:$G$4</c:f>
              <c:strCache>
                <c:ptCount val="1"/>
                <c:pt idx="0">
                  <c:v>Night</c:v>
                </c:pt>
              </c:strCache>
            </c:strRef>
          </c:tx>
          <c:spPr>
            <a:solidFill>
              <a:schemeClr val="accent5"/>
            </a:solidFill>
            <a:ln>
              <a:noFill/>
            </a:ln>
            <a:effectLst/>
          </c:spPr>
          <c:invertIfNegative val="0"/>
          <c:cat>
            <c:strRef>
              <c:f>chart4!$B$5:$B$13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chart4!$G$5:$G$13</c:f>
              <c:numCache>
                <c:formatCode>General</c:formatCode>
                <c:ptCount val="8"/>
                <c:pt idx="0">
                  <c:v>49</c:v>
                </c:pt>
                <c:pt idx="1">
                  <c:v>47</c:v>
                </c:pt>
                <c:pt idx="2">
                  <c:v>58</c:v>
                </c:pt>
                <c:pt idx="3">
                  <c:v>57</c:v>
                </c:pt>
                <c:pt idx="4">
                  <c:v>55</c:v>
                </c:pt>
                <c:pt idx="5">
                  <c:v>48</c:v>
                </c:pt>
                <c:pt idx="6">
                  <c:v>55</c:v>
                </c:pt>
                <c:pt idx="7">
                  <c:v>35</c:v>
                </c:pt>
              </c:numCache>
            </c:numRef>
          </c:val>
          <c:extLst>
            <c:ext xmlns:c16="http://schemas.microsoft.com/office/drawing/2014/chart" uri="{C3380CC4-5D6E-409C-BE32-E72D297353CC}">
              <c16:uniqueId val="{00000004-B5DE-45AE-BD8B-3255AB99831B}"/>
            </c:ext>
          </c:extLst>
        </c:ser>
        <c:dLbls>
          <c:showLegendKey val="0"/>
          <c:showVal val="0"/>
          <c:showCatName val="0"/>
          <c:showSerName val="0"/>
          <c:showPercent val="0"/>
          <c:showBubbleSize val="0"/>
        </c:dLbls>
        <c:gapWidth val="219"/>
        <c:overlap val="-27"/>
        <c:axId val="483941536"/>
        <c:axId val="483939616"/>
      </c:barChart>
      <c:catAx>
        <c:axId val="48394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39616"/>
        <c:crosses val="autoZero"/>
        <c:auto val="1"/>
        <c:lblAlgn val="ctr"/>
        <c:lblOffset val="100"/>
        <c:noMultiLvlLbl val="0"/>
      </c:catAx>
      <c:valAx>
        <c:axId val="483939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415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[lagos traffic 2000.xlsm]chart5!PivotTable15</c:name>
    <c:fmtId val="10"/>
  </c:pivotSource>
  <c:chart>
    <c:title>
      <c:tx>
        <c:rich>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r>
              <a:rPr lang="en-US" sz="1400" b="1" i="0" u="none" strike="noStrike" kern="1200" spc="0" baseline="0">
                <a:solidFill>
                  <a:srgbClr val="7030A0"/>
                </a:solidFill>
                <a:latin typeface="+mn-lt"/>
                <a:ea typeface="+mn-ea"/>
                <a:cs typeface="+mn-cs"/>
              </a:rPr>
              <a:t>Traffic In Different Locations Showing Congestion Levels</a:t>
            </a:r>
          </a:p>
          <a:p>
            <a:pPr algn="ctr" rtl="0">
              <a:defRPr lang="en-US" b="1">
                <a:solidFill>
                  <a:srgbClr val="7030A0"/>
                </a:solidFill>
              </a:defRPr>
            </a:pPr>
            <a:r>
              <a:rPr lang="en-US" sz="1400" b="1" i="0" u="none" strike="noStrike" kern="1200" spc="0" baseline="0">
                <a:solidFill>
                  <a:srgbClr val="7030A0"/>
                </a:solidFill>
                <a:latin typeface="+mn-lt"/>
                <a:ea typeface="+mn-ea"/>
                <a:cs typeface="+mn-cs"/>
              </a:rPr>
              <a:t>On Different Days Of The Week</a:t>
            </a:r>
          </a:p>
        </c:rich>
      </c:tx>
      <c:layout>
        <c:manualLayout>
          <c:xMode val="edge"/>
          <c:yMode val="edge"/>
          <c:x val="0.25355212064212901"/>
          <c:y val="3.9094590325508924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chart5!$D$3:$D$4</c:f>
              <c:strCache>
                <c:ptCount val="1"/>
                <c:pt idx="0">
                  <c:v>Sunday</c:v>
                </c:pt>
              </c:strCache>
            </c:strRef>
          </c:tx>
          <c:spPr>
            <a:solidFill>
              <a:schemeClr val="accent1"/>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chart5!$D$5:$D$13</c:f>
              <c:numCache>
                <c:formatCode>General</c:formatCode>
                <c:ptCount val="8"/>
                <c:pt idx="0">
                  <c:v>30</c:v>
                </c:pt>
                <c:pt idx="1">
                  <c:v>31</c:v>
                </c:pt>
                <c:pt idx="2">
                  <c:v>38</c:v>
                </c:pt>
                <c:pt idx="3">
                  <c:v>39</c:v>
                </c:pt>
                <c:pt idx="4">
                  <c:v>35</c:v>
                </c:pt>
                <c:pt idx="5">
                  <c:v>40</c:v>
                </c:pt>
                <c:pt idx="6">
                  <c:v>32</c:v>
                </c:pt>
                <c:pt idx="7">
                  <c:v>43</c:v>
                </c:pt>
              </c:numCache>
            </c:numRef>
          </c:val>
          <c:extLst>
            <c:ext xmlns:c16="http://schemas.microsoft.com/office/drawing/2014/chart" uri="{C3380CC4-5D6E-409C-BE32-E72D297353CC}">
              <c16:uniqueId val="{00000000-31A7-4ACA-9333-E0B28754FA9E}"/>
            </c:ext>
          </c:extLst>
        </c:ser>
        <c:ser>
          <c:idx val="1"/>
          <c:order val="1"/>
          <c:tx>
            <c:strRef>
              <c:f>chart5!$E$3:$E$4</c:f>
              <c:strCache>
                <c:ptCount val="1"/>
                <c:pt idx="0">
                  <c:v>Monday</c:v>
                </c:pt>
              </c:strCache>
            </c:strRef>
          </c:tx>
          <c:spPr>
            <a:solidFill>
              <a:schemeClr val="accent2"/>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chart5!$E$5:$E$13</c:f>
              <c:numCache>
                <c:formatCode>General</c:formatCode>
                <c:ptCount val="8"/>
                <c:pt idx="0">
                  <c:v>46</c:v>
                </c:pt>
                <c:pt idx="1">
                  <c:v>27</c:v>
                </c:pt>
                <c:pt idx="2">
                  <c:v>31</c:v>
                </c:pt>
                <c:pt idx="3">
                  <c:v>40</c:v>
                </c:pt>
                <c:pt idx="4">
                  <c:v>39</c:v>
                </c:pt>
                <c:pt idx="5">
                  <c:v>30</c:v>
                </c:pt>
                <c:pt idx="6">
                  <c:v>38</c:v>
                </c:pt>
                <c:pt idx="7">
                  <c:v>37</c:v>
                </c:pt>
              </c:numCache>
            </c:numRef>
          </c:val>
          <c:extLst>
            <c:ext xmlns:c16="http://schemas.microsoft.com/office/drawing/2014/chart" uri="{C3380CC4-5D6E-409C-BE32-E72D297353CC}">
              <c16:uniqueId val="{00000019-4C6C-4402-9A19-330103D29846}"/>
            </c:ext>
          </c:extLst>
        </c:ser>
        <c:ser>
          <c:idx val="2"/>
          <c:order val="2"/>
          <c:tx>
            <c:strRef>
              <c:f>chart5!$F$3:$F$4</c:f>
              <c:strCache>
                <c:ptCount val="1"/>
                <c:pt idx="0">
                  <c:v>Tuesday</c:v>
                </c:pt>
              </c:strCache>
            </c:strRef>
          </c:tx>
          <c:spPr>
            <a:solidFill>
              <a:schemeClr val="accent3"/>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chart5!$F$5:$F$13</c:f>
              <c:numCache>
                <c:formatCode>General</c:formatCode>
                <c:ptCount val="8"/>
                <c:pt idx="0">
                  <c:v>35</c:v>
                </c:pt>
                <c:pt idx="1">
                  <c:v>32</c:v>
                </c:pt>
                <c:pt idx="2">
                  <c:v>34</c:v>
                </c:pt>
                <c:pt idx="3">
                  <c:v>36</c:v>
                </c:pt>
                <c:pt idx="4">
                  <c:v>36</c:v>
                </c:pt>
                <c:pt idx="5">
                  <c:v>35</c:v>
                </c:pt>
                <c:pt idx="6">
                  <c:v>37</c:v>
                </c:pt>
                <c:pt idx="7">
                  <c:v>27</c:v>
                </c:pt>
              </c:numCache>
            </c:numRef>
          </c:val>
          <c:extLst>
            <c:ext xmlns:c16="http://schemas.microsoft.com/office/drawing/2014/chart" uri="{C3380CC4-5D6E-409C-BE32-E72D297353CC}">
              <c16:uniqueId val="{0000001A-4C6C-4402-9A19-330103D29846}"/>
            </c:ext>
          </c:extLst>
        </c:ser>
        <c:ser>
          <c:idx val="3"/>
          <c:order val="3"/>
          <c:tx>
            <c:strRef>
              <c:f>chart5!$G$3:$G$4</c:f>
              <c:strCache>
                <c:ptCount val="1"/>
                <c:pt idx="0">
                  <c:v>Wednesday</c:v>
                </c:pt>
              </c:strCache>
            </c:strRef>
          </c:tx>
          <c:spPr>
            <a:solidFill>
              <a:schemeClr val="accent4"/>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chart5!$G$5:$G$13</c:f>
              <c:numCache>
                <c:formatCode>General</c:formatCode>
                <c:ptCount val="8"/>
                <c:pt idx="0">
                  <c:v>43</c:v>
                </c:pt>
                <c:pt idx="1">
                  <c:v>46</c:v>
                </c:pt>
                <c:pt idx="2">
                  <c:v>32</c:v>
                </c:pt>
                <c:pt idx="3">
                  <c:v>35</c:v>
                </c:pt>
                <c:pt idx="4">
                  <c:v>28</c:v>
                </c:pt>
                <c:pt idx="5">
                  <c:v>35</c:v>
                </c:pt>
                <c:pt idx="6">
                  <c:v>36</c:v>
                </c:pt>
                <c:pt idx="7">
                  <c:v>33</c:v>
                </c:pt>
              </c:numCache>
            </c:numRef>
          </c:val>
          <c:extLst>
            <c:ext xmlns:c16="http://schemas.microsoft.com/office/drawing/2014/chart" uri="{C3380CC4-5D6E-409C-BE32-E72D297353CC}">
              <c16:uniqueId val="{0000001B-4C6C-4402-9A19-330103D29846}"/>
            </c:ext>
          </c:extLst>
        </c:ser>
        <c:ser>
          <c:idx val="4"/>
          <c:order val="4"/>
          <c:tx>
            <c:strRef>
              <c:f>chart5!$H$3:$H$4</c:f>
              <c:strCache>
                <c:ptCount val="1"/>
                <c:pt idx="0">
                  <c:v>Thursday</c:v>
                </c:pt>
              </c:strCache>
            </c:strRef>
          </c:tx>
          <c:spPr>
            <a:solidFill>
              <a:schemeClr val="accent5"/>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chart5!$H$5:$H$13</c:f>
              <c:numCache>
                <c:formatCode>General</c:formatCode>
                <c:ptCount val="8"/>
                <c:pt idx="0">
                  <c:v>29</c:v>
                </c:pt>
                <c:pt idx="1">
                  <c:v>33</c:v>
                </c:pt>
                <c:pt idx="2">
                  <c:v>41</c:v>
                </c:pt>
                <c:pt idx="3">
                  <c:v>29</c:v>
                </c:pt>
                <c:pt idx="4">
                  <c:v>45</c:v>
                </c:pt>
                <c:pt idx="5">
                  <c:v>37</c:v>
                </c:pt>
                <c:pt idx="6">
                  <c:v>39</c:v>
                </c:pt>
                <c:pt idx="7">
                  <c:v>35</c:v>
                </c:pt>
              </c:numCache>
            </c:numRef>
          </c:val>
          <c:extLst>
            <c:ext xmlns:c16="http://schemas.microsoft.com/office/drawing/2014/chart" uri="{C3380CC4-5D6E-409C-BE32-E72D297353CC}">
              <c16:uniqueId val="{0000001C-4C6C-4402-9A19-330103D29846}"/>
            </c:ext>
          </c:extLst>
        </c:ser>
        <c:ser>
          <c:idx val="5"/>
          <c:order val="5"/>
          <c:tx>
            <c:strRef>
              <c:f>chart5!$I$3:$I$4</c:f>
              <c:strCache>
                <c:ptCount val="1"/>
                <c:pt idx="0">
                  <c:v>Friday</c:v>
                </c:pt>
              </c:strCache>
            </c:strRef>
          </c:tx>
          <c:spPr>
            <a:solidFill>
              <a:schemeClr val="accent6"/>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chart5!$I$5:$I$13</c:f>
              <c:numCache>
                <c:formatCode>General</c:formatCode>
                <c:ptCount val="8"/>
                <c:pt idx="0">
                  <c:v>27</c:v>
                </c:pt>
                <c:pt idx="1">
                  <c:v>46</c:v>
                </c:pt>
                <c:pt idx="2">
                  <c:v>38</c:v>
                </c:pt>
                <c:pt idx="3">
                  <c:v>39</c:v>
                </c:pt>
                <c:pt idx="4">
                  <c:v>36</c:v>
                </c:pt>
                <c:pt idx="5">
                  <c:v>32</c:v>
                </c:pt>
                <c:pt idx="6">
                  <c:v>43</c:v>
                </c:pt>
                <c:pt idx="7">
                  <c:v>27</c:v>
                </c:pt>
              </c:numCache>
            </c:numRef>
          </c:val>
          <c:extLst>
            <c:ext xmlns:c16="http://schemas.microsoft.com/office/drawing/2014/chart" uri="{C3380CC4-5D6E-409C-BE32-E72D297353CC}">
              <c16:uniqueId val="{0000001D-4C6C-4402-9A19-330103D29846}"/>
            </c:ext>
          </c:extLst>
        </c:ser>
        <c:ser>
          <c:idx val="6"/>
          <c:order val="6"/>
          <c:tx>
            <c:strRef>
              <c:f>chart5!$J$3:$J$4</c:f>
              <c:strCache>
                <c:ptCount val="1"/>
                <c:pt idx="0">
                  <c:v>Saturday</c:v>
                </c:pt>
              </c:strCache>
            </c:strRef>
          </c:tx>
          <c:spPr>
            <a:solidFill>
              <a:schemeClr val="accent1">
                <a:lumMod val="60000"/>
              </a:schemeClr>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chart5!$J$5:$J$13</c:f>
              <c:numCache>
                <c:formatCode>General</c:formatCode>
                <c:ptCount val="8"/>
                <c:pt idx="0">
                  <c:v>34</c:v>
                </c:pt>
                <c:pt idx="1">
                  <c:v>35</c:v>
                </c:pt>
                <c:pt idx="2">
                  <c:v>31</c:v>
                </c:pt>
                <c:pt idx="3">
                  <c:v>31</c:v>
                </c:pt>
                <c:pt idx="4">
                  <c:v>51</c:v>
                </c:pt>
                <c:pt idx="5">
                  <c:v>37</c:v>
                </c:pt>
                <c:pt idx="6">
                  <c:v>30</c:v>
                </c:pt>
                <c:pt idx="7">
                  <c:v>39</c:v>
                </c:pt>
              </c:numCache>
            </c:numRef>
          </c:val>
          <c:extLst>
            <c:ext xmlns:c16="http://schemas.microsoft.com/office/drawing/2014/chart" uri="{C3380CC4-5D6E-409C-BE32-E72D297353CC}">
              <c16:uniqueId val="{0000001E-4C6C-4402-9A19-330103D29846}"/>
            </c:ext>
          </c:extLst>
        </c:ser>
        <c:dLbls>
          <c:showLegendKey val="0"/>
          <c:showVal val="0"/>
          <c:showCatName val="0"/>
          <c:showSerName val="0"/>
          <c:showPercent val="0"/>
          <c:showBubbleSize val="0"/>
        </c:dLbls>
        <c:gapWidth val="219"/>
        <c:overlap val="-27"/>
        <c:axId val="283418912"/>
        <c:axId val="283422272"/>
      </c:barChart>
      <c:catAx>
        <c:axId val="283418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3422272"/>
        <c:crosses val="autoZero"/>
        <c:auto val="1"/>
        <c:lblAlgn val="ctr"/>
        <c:lblOffset val="100"/>
        <c:noMultiLvlLbl val="0"/>
      </c:catAx>
      <c:valAx>
        <c:axId val="283422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34189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[lagos traffic 2000.xlsm]chart6!PivotTable16</c:name>
    <c:fmtId val="12"/>
  </c:pivotSource>
  <c:chart>
    <c:title>
      <c:tx>
        <c:rich>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r>
              <a:rPr lang="en-US" sz="1400" b="1" i="0" u="none" strike="noStrike" kern="1200" spc="0" baseline="0">
                <a:solidFill>
                  <a:srgbClr val="7030A0"/>
                </a:solidFill>
                <a:latin typeface="+mn-lt"/>
                <a:ea typeface="+mn-ea"/>
                <a:cs typeface="+mn-cs"/>
              </a:rPr>
              <a:t>Different Traffic Congestion Levels at Different Times Of The Day On Days Of The Week.</a:t>
            </a:r>
          </a:p>
        </c:rich>
      </c:tx>
      <c:layout>
        <c:manualLayout>
          <c:xMode val="edge"/>
          <c:yMode val="edge"/>
          <c:x val="0.2570817466270392"/>
          <c:y val="2.1400864637239482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9254926691598976E-2"/>
          <c:y val="0.21474410277492001"/>
          <c:w val="0.69641876315328388"/>
          <c:h val="0.59281805316299141"/>
        </c:manualLayout>
      </c:layout>
      <c:barChart>
        <c:barDir val="col"/>
        <c:grouping val="clustered"/>
        <c:varyColors val="0"/>
        <c:ser>
          <c:idx val="0"/>
          <c:order val="0"/>
          <c:tx>
            <c:strRef>
              <c:f>chart6!$C$35:$C$36</c:f>
              <c:strCache>
                <c:ptCount val="1"/>
                <c:pt idx="0">
                  <c:v>Sunday</c:v>
                </c:pt>
              </c:strCache>
            </c:strRef>
          </c:tx>
          <c:spPr>
            <a:solidFill>
              <a:schemeClr val="accent1"/>
            </a:solidFill>
            <a:ln>
              <a:noFill/>
            </a:ln>
            <a:effectLst/>
          </c:spPr>
          <c:invertIfNegative val="0"/>
          <c:cat>
            <c:strRef>
              <c:f>chart6!$B$37:$B$40</c:f>
              <c:strCache>
                <c:ptCount val="3"/>
                <c:pt idx="0">
                  <c:v>High</c:v>
                </c:pt>
                <c:pt idx="1">
                  <c:v>Low</c:v>
                </c:pt>
                <c:pt idx="2">
                  <c:v>Medium</c:v>
                </c:pt>
              </c:strCache>
            </c:strRef>
          </c:cat>
          <c:val>
            <c:numRef>
              <c:f>chart6!$C$37:$C$40</c:f>
              <c:numCache>
                <c:formatCode>General</c:formatCode>
                <c:ptCount val="3"/>
                <c:pt idx="0">
                  <c:v>58</c:v>
                </c:pt>
                <c:pt idx="1">
                  <c:v>125</c:v>
                </c:pt>
                <c:pt idx="2">
                  <c:v>105</c:v>
                </c:pt>
              </c:numCache>
            </c:numRef>
          </c:val>
          <c:extLst>
            <c:ext xmlns:c16="http://schemas.microsoft.com/office/drawing/2014/chart" uri="{C3380CC4-5D6E-409C-BE32-E72D297353CC}">
              <c16:uniqueId val="{00000000-6DAC-4DB3-8388-FC11EE344050}"/>
            </c:ext>
          </c:extLst>
        </c:ser>
        <c:ser>
          <c:idx val="1"/>
          <c:order val="1"/>
          <c:tx>
            <c:strRef>
              <c:f>chart6!$D$35:$D$36</c:f>
              <c:strCache>
                <c:ptCount val="1"/>
                <c:pt idx="0">
                  <c:v>Monday</c:v>
                </c:pt>
              </c:strCache>
            </c:strRef>
          </c:tx>
          <c:spPr>
            <a:solidFill>
              <a:schemeClr val="accent2"/>
            </a:solidFill>
            <a:ln>
              <a:noFill/>
            </a:ln>
            <a:effectLst/>
          </c:spPr>
          <c:invertIfNegative val="0"/>
          <c:cat>
            <c:strRef>
              <c:f>chart6!$B$37:$B$40</c:f>
              <c:strCache>
                <c:ptCount val="3"/>
                <c:pt idx="0">
                  <c:v>High</c:v>
                </c:pt>
                <c:pt idx="1">
                  <c:v>Low</c:v>
                </c:pt>
                <c:pt idx="2">
                  <c:v>Medium</c:v>
                </c:pt>
              </c:strCache>
            </c:strRef>
          </c:cat>
          <c:val>
            <c:numRef>
              <c:f>chart6!$D$37:$D$40</c:f>
              <c:numCache>
                <c:formatCode>General</c:formatCode>
                <c:ptCount val="3"/>
                <c:pt idx="0">
                  <c:v>50</c:v>
                </c:pt>
                <c:pt idx="1">
                  <c:v>142</c:v>
                </c:pt>
                <c:pt idx="2">
                  <c:v>96</c:v>
                </c:pt>
              </c:numCache>
            </c:numRef>
          </c:val>
          <c:extLst>
            <c:ext xmlns:c16="http://schemas.microsoft.com/office/drawing/2014/chart" uri="{C3380CC4-5D6E-409C-BE32-E72D297353CC}">
              <c16:uniqueId val="{00000019-317B-47EA-806F-C7E66F3A7640}"/>
            </c:ext>
          </c:extLst>
        </c:ser>
        <c:ser>
          <c:idx val="2"/>
          <c:order val="2"/>
          <c:tx>
            <c:strRef>
              <c:f>chart6!$E$35:$E$36</c:f>
              <c:strCache>
                <c:ptCount val="1"/>
                <c:pt idx="0">
                  <c:v>Tuesday</c:v>
                </c:pt>
              </c:strCache>
            </c:strRef>
          </c:tx>
          <c:spPr>
            <a:solidFill>
              <a:schemeClr val="accent3"/>
            </a:solidFill>
            <a:ln>
              <a:noFill/>
            </a:ln>
            <a:effectLst/>
          </c:spPr>
          <c:invertIfNegative val="0"/>
          <c:cat>
            <c:strRef>
              <c:f>chart6!$B$37:$B$40</c:f>
              <c:strCache>
                <c:ptCount val="3"/>
                <c:pt idx="0">
                  <c:v>High</c:v>
                </c:pt>
                <c:pt idx="1">
                  <c:v>Low</c:v>
                </c:pt>
                <c:pt idx="2">
                  <c:v>Medium</c:v>
                </c:pt>
              </c:strCache>
            </c:strRef>
          </c:cat>
          <c:val>
            <c:numRef>
              <c:f>chart6!$E$37:$E$40</c:f>
              <c:numCache>
                <c:formatCode>General</c:formatCode>
                <c:ptCount val="3"/>
                <c:pt idx="0">
                  <c:v>40</c:v>
                </c:pt>
                <c:pt idx="1">
                  <c:v>149</c:v>
                </c:pt>
                <c:pt idx="2">
                  <c:v>83</c:v>
                </c:pt>
              </c:numCache>
            </c:numRef>
          </c:val>
          <c:extLst>
            <c:ext xmlns:c16="http://schemas.microsoft.com/office/drawing/2014/chart" uri="{C3380CC4-5D6E-409C-BE32-E72D297353CC}">
              <c16:uniqueId val="{0000001A-317B-47EA-806F-C7E66F3A7640}"/>
            </c:ext>
          </c:extLst>
        </c:ser>
        <c:ser>
          <c:idx val="3"/>
          <c:order val="3"/>
          <c:tx>
            <c:strRef>
              <c:f>chart6!$F$35:$F$36</c:f>
              <c:strCache>
                <c:ptCount val="1"/>
                <c:pt idx="0">
                  <c:v>Wednesday</c:v>
                </c:pt>
              </c:strCache>
            </c:strRef>
          </c:tx>
          <c:spPr>
            <a:solidFill>
              <a:schemeClr val="accent4"/>
            </a:solidFill>
            <a:ln>
              <a:noFill/>
            </a:ln>
            <a:effectLst/>
          </c:spPr>
          <c:invertIfNegative val="0"/>
          <c:cat>
            <c:strRef>
              <c:f>chart6!$B$37:$B$40</c:f>
              <c:strCache>
                <c:ptCount val="3"/>
                <c:pt idx="0">
                  <c:v>High</c:v>
                </c:pt>
                <c:pt idx="1">
                  <c:v>Low</c:v>
                </c:pt>
                <c:pt idx="2">
                  <c:v>Medium</c:v>
                </c:pt>
              </c:strCache>
            </c:strRef>
          </c:cat>
          <c:val>
            <c:numRef>
              <c:f>chart6!$F$37:$F$40</c:f>
              <c:numCache>
                <c:formatCode>General</c:formatCode>
                <c:ptCount val="3"/>
                <c:pt idx="0">
                  <c:v>45</c:v>
                </c:pt>
                <c:pt idx="1">
                  <c:v>145</c:v>
                </c:pt>
                <c:pt idx="2">
                  <c:v>98</c:v>
                </c:pt>
              </c:numCache>
            </c:numRef>
          </c:val>
          <c:extLst>
            <c:ext xmlns:c16="http://schemas.microsoft.com/office/drawing/2014/chart" uri="{C3380CC4-5D6E-409C-BE32-E72D297353CC}">
              <c16:uniqueId val="{0000001B-317B-47EA-806F-C7E66F3A7640}"/>
            </c:ext>
          </c:extLst>
        </c:ser>
        <c:ser>
          <c:idx val="4"/>
          <c:order val="4"/>
          <c:tx>
            <c:strRef>
              <c:f>chart6!$G$35:$G$36</c:f>
              <c:strCache>
                <c:ptCount val="1"/>
                <c:pt idx="0">
                  <c:v>Thursday</c:v>
                </c:pt>
              </c:strCache>
            </c:strRef>
          </c:tx>
          <c:spPr>
            <a:solidFill>
              <a:schemeClr val="accent5"/>
            </a:solidFill>
            <a:ln>
              <a:noFill/>
            </a:ln>
            <a:effectLst/>
          </c:spPr>
          <c:invertIfNegative val="0"/>
          <c:cat>
            <c:strRef>
              <c:f>chart6!$B$37:$B$40</c:f>
              <c:strCache>
                <c:ptCount val="3"/>
                <c:pt idx="0">
                  <c:v>High</c:v>
                </c:pt>
                <c:pt idx="1">
                  <c:v>Low</c:v>
                </c:pt>
                <c:pt idx="2">
                  <c:v>Medium</c:v>
                </c:pt>
              </c:strCache>
            </c:strRef>
          </c:cat>
          <c:val>
            <c:numRef>
              <c:f>chart6!$G$37:$G$40</c:f>
              <c:numCache>
                <c:formatCode>General</c:formatCode>
                <c:ptCount val="3"/>
                <c:pt idx="0">
                  <c:v>57</c:v>
                </c:pt>
                <c:pt idx="1">
                  <c:v>133</c:v>
                </c:pt>
                <c:pt idx="2">
                  <c:v>98</c:v>
                </c:pt>
              </c:numCache>
            </c:numRef>
          </c:val>
          <c:extLst>
            <c:ext xmlns:c16="http://schemas.microsoft.com/office/drawing/2014/chart" uri="{C3380CC4-5D6E-409C-BE32-E72D297353CC}">
              <c16:uniqueId val="{0000001C-317B-47EA-806F-C7E66F3A7640}"/>
            </c:ext>
          </c:extLst>
        </c:ser>
        <c:ser>
          <c:idx val="5"/>
          <c:order val="5"/>
          <c:tx>
            <c:strRef>
              <c:f>chart6!$H$35:$H$36</c:f>
              <c:strCache>
                <c:ptCount val="1"/>
                <c:pt idx="0">
                  <c:v>Friday</c:v>
                </c:pt>
              </c:strCache>
            </c:strRef>
          </c:tx>
          <c:spPr>
            <a:solidFill>
              <a:schemeClr val="accent6"/>
            </a:solidFill>
            <a:ln>
              <a:noFill/>
            </a:ln>
            <a:effectLst/>
          </c:spPr>
          <c:invertIfNegative val="0"/>
          <c:cat>
            <c:strRef>
              <c:f>chart6!$B$37:$B$40</c:f>
              <c:strCache>
                <c:ptCount val="3"/>
                <c:pt idx="0">
                  <c:v>High</c:v>
                </c:pt>
                <c:pt idx="1">
                  <c:v>Low</c:v>
                </c:pt>
                <c:pt idx="2">
                  <c:v>Medium</c:v>
                </c:pt>
              </c:strCache>
            </c:strRef>
          </c:cat>
          <c:val>
            <c:numRef>
              <c:f>chart6!$H$37:$H$40</c:f>
              <c:numCache>
                <c:formatCode>General</c:formatCode>
                <c:ptCount val="3"/>
                <c:pt idx="0">
                  <c:v>37</c:v>
                </c:pt>
                <c:pt idx="1">
                  <c:v>142</c:v>
                </c:pt>
                <c:pt idx="2">
                  <c:v>109</c:v>
                </c:pt>
              </c:numCache>
            </c:numRef>
          </c:val>
          <c:extLst>
            <c:ext xmlns:c16="http://schemas.microsoft.com/office/drawing/2014/chart" uri="{C3380CC4-5D6E-409C-BE32-E72D297353CC}">
              <c16:uniqueId val="{0000001D-317B-47EA-806F-C7E66F3A7640}"/>
            </c:ext>
          </c:extLst>
        </c:ser>
        <c:ser>
          <c:idx val="6"/>
          <c:order val="6"/>
          <c:tx>
            <c:strRef>
              <c:f>chart6!$I$35:$I$36</c:f>
              <c:strCache>
                <c:ptCount val="1"/>
                <c:pt idx="0">
                  <c:v>Saturday</c:v>
                </c:pt>
              </c:strCache>
            </c:strRef>
          </c:tx>
          <c:spPr>
            <a:solidFill>
              <a:schemeClr val="accent1">
                <a:lumMod val="60000"/>
              </a:schemeClr>
            </a:solidFill>
            <a:ln>
              <a:noFill/>
            </a:ln>
            <a:effectLst/>
          </c:spPr>
          <c:invertIfNegative val="0"/>
          <c:cat>
            <c:strRef>
              <c:f>chart6!$B$37:$B$40</c:f>
              <c:strCache>
                <c:ptCount val="3"/>
                <c:pt idx="0">
                  <c:v>High</c:v>
                </c:pt>
                <c:pt idx="1">
                  <c:v>Low</c:v>
                </c:pt>
                <c:pt idx="2">
                  <c:v>Medium</c:v>
                </c:pt>
              </c:strCache>
            </c:strRef>
          </c:cat>
          <c:val>
            <c:numRef>
              <c:f>chart6!$I$37:$I$40</c:f>
              <c:numCache>
                <c:formatCode>General</c:formatCode>
                <c:ptCount val="3"/>
                <c:pt idx="0">
                  <c:v>67</c:v>
                </c:pt>
                <c:pt idx="1">
                  <c:v>132</c:v>
                </c:pt>
                <c:pt idx="2">
                  <c:v>89</c:v>
                </c:pt>
              </c:numCache>
            </c:numRef>
          </c:val>
          <c:extLst>
            <c:ext xmlns:c16="http://schemas.microsoft.com/office/drawing/2014/chart" uri="{C3380CC4-5D6E-409C-BE32-E72D297353CC}">
              <c16:uniqueId val="{0000001E-317B-47EA-806F-C7E66F3A7640}"/>
            </c:ext>
          </c:extLst>
        </c:ser>
        <c:dLbls>
          <c:showLegendKey val="0"/>
          <c:showVal val="0"/>
          <c:showCatName val="0"/>
          <c:showSerName val="0"/>
          <c:showPercent val="0"/>
          <c:showBubbleSize val="0"/>
        </c:dLbls>
        <c:gapWidth val="219"/>
        <c:overlap val="-27"/>
        <c:axId val="1379731424"/>
        <c:axId val="1379727584"/>
      </c:barChart>
      <c:catAx>
        <c:axId val="1379731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9727584"/>
        <c:crosses val="autoZero"/>
        <c:auto val="1"/>
        <c:lblAlgn val="ctr"/>
        <c:lblOffset val="100"/>
        <c:noMultiLvlLbl val="0"/>
      </c:catAx>
      <c:valAx>
        <c:axId val="1379727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9731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Sheet3!$B$1</c:f>
              <c:strCache>
                <c:ptCount val="1"/>
                <c:pt idx="0">
                  <c:v>Day of Week</c:v>
                </c:pt>
              </c:strCache>
            </c:strRef>
          </c:tx>
          <c:spPr>
            <a:ln w="28575" cap="rnd">
              <a:solidFill>
                <a:schemeClr val="accent1"/>
              </a:solidFill>
              <a:round/>
            </a:ln>
            <a:effectLst/>
          </c:spPr>
          <c:marker>
            <c:symbol val="none"/>
          </c:marker>
          <c:val>
            <c:numRef>
              <c:f>Sheet3!$B$2:$B$2501</c:f>
              <c:numCache>
                <c:formatCode>General</c:formatCode>
                <c:ptCount val="250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pt idx="701">
                  <c:v>1</c:v>
                </c:pt>
                <c:pt idx="702">
                  <c:v>1</c:v>
                </c:pt>
                <c:pt idx="703">
                  <c:v>1</c:v>
                </c:pt>
                <c:pt idx="704">
                  <c:v>1</c:v>
                </c:pt>
                <c:pt idx="705">
                  <c:v>1</c:v>
                </c:pt>
                <c:pt idx="706">
                  <c:v>1</c:v>
                </c:pt>
                <c:pt idx="707">
                  <c:v>1</c:v>
                </c:pt>
                <c:pt idx="708">
                  <c:v>1</c:v>
                </c:pt>
                <c:pt idx="709">
                  <c:v>1</c:v>
                </c:pt>
                <c:pt idx="710">
                  <c:v>1</c:v>
                </c:pt>
                <c:pt idx="711">
                  <c:v>1</c:v>
                </c:pt>
                <c:pt idx="712">
                  <c:v>1</c:v>
                </c:pt>
                <c:pt idx="713">
                  <c:v>1</c:v>
                </c:pt>
                <c:pt idx="714">
                  <c:v>1</c:v>
                </c:pt>
                <c:pt idx="715">
                  <c:v>1</c:v>
                </c:pt>
                <c:pt idx="716">
                  <c:v>1</c:v>
                </c:pt>
                <c:pt idx="717">
                  <c:v>1</c:v>
                </c:pt>
                <c:pt idx="718">
                  <c:v>1</c:v>
                </c:pt>
                <c:pt idx="719">
                  <c:v>1</c:v>
                </c:pt>
                <c:pt idx="720">
                  <c:v>1</c:v>
                </c:pt>
                <c:pt idx="721">
                  <c:v>1</c:v>
                </c:pt>
                <c:pt idx="722">
                  <c:v>1</c:v>
                </c:pt>
                <c:pt idx="723">
                  <c:v>1</c:v>
                </c:pt>
                <c:pt idx="724">
                  <c:v>1</c:v>
                </c:pt>
                <c:pt idx="725">
                  <c:v>1</c:v>
                </c:pt>
                <c:pt idx="726">
                  <c:v>1</c:v>
                </c:pt>
                <c:pt idx="727">
                  <c:v>1</c:v>
                </c:pt>
                <c:pt idx="728">
                  <c:v>1</c:v>
                </c:pt>
                <c:pt idx="729">
                  <c:v>1</c:v>
                </c:pt>
                <c:pt idx="730">
                  <c:v>1</c:v>
                </c:pt>
                <c:pt idx="731">
                  <c:v>1</c:v>
                </c:pt>
                <c:pt idx="732">
                  <c:v>1</c:v>
                </c:pt>
                <c:pt idx="733">
                  <c:v>1</c:v>
                </c:pt>
                <c:pt idx="734">
                  <c:v>1</c:v>
                </c:pt>
                <c:pt idx="735">
                  <c:v>1</c:v>
                </c:pt>
                <c:pt idx="736">
                  <c:v>1</c:v>
                </c:pt>
                <c:pt idx="737">
                  <c:v>1</c:v>
                </c:pt>
                <c:pt idx="738">
                  <c:v>1</c:v>
                </c:pt>
                <c:pt idx="739">
                  <c:v>1</c:v>
                </c:pt>
                <c:pt idx="740">
                  <c:v>1</c:v>
                </c:pt>
                <c:pt idx="741">
                  <c:v>1</c:v>
                </c:pt>
                <c:pt idx="742">
                  <c:v>1</c:v>
                </c:pt>
                <c:pt idx="743">
                  <c:v>1</c:v>
                </c:pt>
                <c:pt idx="744">
                  <c:v>1</c:v>
                </c:pt>
                <c:pt idx="745">
                  <c:v>1</c:v>
                </c:pt>
                <c:pt idx="746">
                  <c:v>1</c:v>
                </c:pt>
                <c:pt idx="747">
                  <c:v>1</c:v>
                </c:pt>
                <c:pt idx="748">
                  <c:v>1</c:v>
                </c:pt>
                <c:pt idx="749">
                  <c:v>1</c:v>
                </c:pt>
                <c:pt idx="750">
                  <c:v>1</c:v>
                </c:pt>
                <c:pt idx="751">
                  <c:v>1</c:v>
                </c:pt>
                <c:pt idx="752">
                  <c:v>1</c:v>
                </c:pt>
                <c:pt idx="753">
                  <c:v>1</c:v>
                </c:pt>
                <c:pt idx="754">
                  <c:v>1</c:v>
                </c:pt>
                <c:pt idx="755">
                  <c:v>1</c:v>
                </c:pt>
                <c:pt idx="756">
                  <c:v>1</c:v>
                </c:pt>
                <c:pt idx="757">
                  <c:v>1</c:v>
                </c:pt>
                <c:pt idx="758">
                  <c:v>1</c:v>
                </c:pt>
                <c:pt idx="759">
                  <c:v>1</c:v>
                </c:pt>
                <c:pt idx="760">
                  <c:v>1</c:v>
                </c:pt>
                <c:pt idx="761">
                  <c:v>1</c:v>
                </c:pt>
                <c:pt idx="762">
                  <c:v>1</c:v>
                </c:pt>
                <c:pt idx="763">
                  <c:v>1</c:v>
                </c:pt>
                <c:pt idx="764">
                  <c:v>1</c:v>
                </c:pt>
                <c:pt idx="765">
                  <c:v>1</c:v>
                </c:pt>
                <c:pt idx="766">
                  <c:v>1</c:v>
                </c:pt>
                <c:pt idx="767">
                  <c:v>1</c:v>
                </c:pt>
                <c:pt idx="768">
                  <c:v>1</c:v>
                </c:pt>
                <c:pt idx="769">
                  <c:v>1</c:v>
                </c:pt>
                <c:pt idx="770">
                  <c:v>1</c:v>
                </c:pt>
                <c:pt idx="771">
                  <c:v>1</c:v>
                </c:pt>
                <c:pt idx="772">
                  <c:v>1</c:v>
                </c:pt>
                <c:pt idx="773">
                  <c:v>1</c:v>
                </c:pt>
                <c:pt idx="774">
                  <c:v>1</c:v>
                </c:pt>
                <c:pt idx="775">
                  <c:v>1</c:v>
                </c:pt>
                <c:pt idx="776">
                  <c:v>1</c:v>
                </c:pt>
                <c:pt idx="777">
                  <c:v>1</c:v>
                </c:pt>
                <c:pt idx="778">
                  <c:v>1</c:v>
                </c:pt>
                <c:pt idx="779">
                  <c:v>1</c:v>
                </c:pt>
                <c:pt idx="780">
                  <c:v>1</c:v>
                </c:pt>
                <c:pt idx="781">
                  <c:v>1</c:v>
                </c:pt>
                <c:pt idx="782">
                  <c:v>1</c:v>
                </c:pt>
                <c:pt idx="783">
                  <c:v>1</c:v>
                </c:pt>
                <c:pt idx="784">
                  <c:v>1</c:v>
                </c:pt>
                <c:pt idx="785">
                  <c:v>1</c:v>
                </c:pt>
                <c:pt idx="786">
                  <c:v>1</c:v>
                </c:pt>
                <c:pt idx="787">
                  <c:v>1</c:v>
                </c:pt>
                <c:pt idx="788">
                  <c:v>1</c:v>
                </c:pt>
                <c:pt idx="789">
                  <c:v>1</c:v>
                </c:pt>
                <c:pt idx="790">
                  <c:v>1</c:v>
                </c:pt>
                <c:pt idx="791">
                  <c:v>1</c:v>
                </c:pt>
                <c:pt idx="792">
                  <c:v>1</c:v>
                </c:pt>
                <c:pt idx="793">
                  <c:v>1</c:v>
                </c:pt>
                <c:pt idx="794">
                  <c:v>1</c:v>
                </c:pt>
                <c:pt idx="795">
                  <c:v>1</c:v>
                </c:pt>
                <c:pt idx="796">
                  <c:v>1</c:v>
                </c:pt>
                <c:pt idx="797">
                  <c:v>1</c:v>
                </c:pt>
                <c:pt idx="798">
                  <c:v>1</c:v>
                </c:pt>
                <c:pt idx="799">
                  <c:v>1</c:v>
                </c:pt>
                <c:pt idx="800">
                  <c:v>1</c:v>
                </c:pt>
                <c:pt idx="801">
                  <c:v>1</c:v>
                </c:pt>
                <c:pt idx="802">
                  <c:v>1</c:v>
                </c:pt>
                <c:pt idx="803">
                  <c:v>1</c:v>
                </c:pt>
                <c:pt idx="804">
                  <c:v>1</c:v>
                </c:pt>
                <c:pt idx="805">
                  <c:v>1</c:v>
                </c:pt>
                <c:pt idx="806">
                  <c:v>1</c:v>
                </c:pt>
                <c:pt idx="807">
                  <c:v>1</c:v>
                </c:pt>
                <c:pt idx="808">
                  <c:v>1</c:v>
                </c:pt>
                <c:pt idx="809">
                  <c:v>1</c:v>
                </c:pt>
                <c:pt idx="810">
                  <c:v>1</c:v>
                </c:pt>
                <c:pt idx="811">
                  <c:v>1</c:v>
                </c:pt>
                <c:pt idx="812">
                  <c:v>1</c:v>
                </c:pt>
                <c:pt idx="813">
                  <c:v>1</c:v>
                </c:pt>
                <c:pt idx="814">
                  <c:v>1</c:v>
                </c:pt>
                <c:pt idx="815">
                  <c:v>1</c:v>
                </c:pt>
                <c:pt idx="816">
                  <c:v>1</c:v>
                </c:pt>
                <c:pt idx="817">
                  <c:v>1</c:v>
                </c:pt>
                <c:pt idx="818">
                  <c:v>1</c:v>
                </c:pt>
                <c:pt idx="819">
                  <c:v>1</c:v>
                </c:pt>
                <c:pt idx="820">
                  <c:v>1</c:v>
                </c:pt>
                <c:pt idx="821">
                  <c:v>1</c:v>
                </c:pt>
                <c:pt idx="822">
                  <c:v>1</c:v>
                </c:pt>
                <c:pt idx="823">
                  <c:v>1</c:v>
                </c:pt>
                <c:pt idx="824">
                  <c:v>1</c:v>
                </c:pt>
                <c:pt idx="825">
                  <c:v>1</c:v>
                </c:pt>
                <c:pt idx="826">
                  <c:v>1</c:v>
                </c:pt>
                <c:pt idx="827">
                  <c:v>1</c:v>
                </c:pt>
                <c:pt idx="828">
                  <c:v>1</c:v>
                </c:pt>
                <c:pt idx="829">
                  <c:v>1</c:v>
                </c:pt>
                <c:pt idx="830">
                  <c:v>1</c:v>
                </c:pt>
                <c:pt idx="831">
                  <c:v>1</c:v>
                </c:pt>
                <c:pt idx="832">
                  <c:v>1</c:v>
                </c:pt>
                <c:pt idx="833">
                  <c:v>1</c:v>
                </c:pt>
                <c:pt idx="834">
                  <c:v>1</c:v>
                </c:pt>
                <c:pt idx="835">
                  <c:v>1</c:v>
                </c:pt>
                <c:pt idx="836">
                  <c:v>1</c:v>
                </c:pt>
                <c:pt idx="837">
                  <c:v>1</c:v>
                </c:pt>
                <c:pt idx="838">
                  <c:v>1</c:v>
                </c:pt>
                <c:pt idx="839">
                  <c:v>1</c:v>
                </c:pt>
                <c:pt idx="840">
                  <c:v>1</c:v>
                </c:pt>
                <c:pt idx="841">
                  <c:v>1</c:v>
                </c:pt>
                <c:pt idx="842">
                  <c:v>1</c:v>
                </c:pt>
                <c:pt idx="843">
                  <c:v>1</c:v>
                </c:pt>
                <c:pt idx="844">
                  <c:v>1</c:v>
                </c:pt>
                <c:pt idx="845">
                  <c:v>1</c:v>
                </c:pt>
                <c:pt idx="846">
                  <c:v>1</c:v>
                </c:pt>
                <c:pt idx="847">
                  <c:v>1</c:v>
                </c:pt>
                <c:pt idx="848">
                  <c:v>1</c:v>
                </c:pt>
                <c:pt idx="849">
                  <c:v>1</c:v>
                </c:pt>
                <c:pt idx="850">
                  <c:v>1</c:v>
                </c:pt>
                <c:pt idx="851">
                  <c:v>1</c:v>
                </c:pt>
                <c:pt idx="852">
                  <c:v>1</c:v>
                </c:pt>
                <c:pt idx="853">
                  <c:v>1</c:v>
                </c:pt>
                <c:pt idx="854">
                  <c:v>1</c:v>
                </c:pt>
                <c:pt idx="855">
                  <c:v>1</c:v>
                </c:pt>
                <c:pt idx="856">
                  <c:v>1</c:v>
                </c:pt>
                <c:pt idx="857">
                  <c:v>1</c:v>
                </c:pt>
                <c:pt idx="858">
                  <c:v>1</c:v>
                </c:pt>
                <c:pt idx="859">
                  <c:v>1</c:v>
                </c:pt>
                <c:pt idx="860">
                  <c:v>1</c:v>
                </c:pt>
                <c:pt idx="861">
                  <c:v>1</c:v>
                </c:pt>
                <c:pt idx="862">
                  <c:v>1</c:v>
                </c:pt>
                <c:pt idx="863">
                  <c:v>1</c:v>
                </c:pt>
                <c:pt idx="864">
                  <c:v>1</c:v>
                </c:pt>
                <c:pt idx="865">
                  <c:v>1</c:v>
                </c:pt>
                <c:pt idx="866">
                  <c:v>1</c:v>
                </c:pt>
                <c:pt idx="867">
                  <c:v>1</c:v>
                </c:pt>
                <c:pt idx="868">
                  <c:v>1</c:v>
                </c:pt>
                <c:pt idx="869">
                  <c:v>1</c:v>
                </c:pt>
                <c:pt idx="870">
                  <c:v>1</c:v>
                </c:pt>
                <c:pt idx="871">
                  <c:v>1</c:v>
                </c:pt>
                <c:pt idx="872">
                  <c:v>1</c:v>
                </c:pt>
                <c:pt idx="873">
                  <c:v>1</c:v>
                </c:pt>
                <c:pt idx="874">
                  <c:v>1</c:v>
                </c:pt>
                <c:pt idx="875">
                  <c:v>1</c:v>
                </c:pt>
                <c:pt idx="876">
                  <c:v>1</c:v>
                </c:pt>
                <c:pt idx="877">
                  <c:v>1</c:v>
                </c:pt>
                <c:pt idx="878">
                  <c:v>1</c:v>
                </c:pt>
                <c:pt idx="879">
                  <c:v>1</c:v>
                </c:pt>
                <c:pt idx="880">
                  <c:v>1</c:v>
                </c:pt>
                <c:pt idx="881">
                  <c:v>1</c:v>
                </c:pt>
                <c:pt idx="882">
                  <c:v>1</c:v>
                </c:pt>
                <c:pt idx="883">
                  <c:v>1</c:v>
                </c:pt>
                <c:pt idx="884">
                  <c:v>1</c:v>
                </c:pt>
                <c:pt idx="885">
                  <c:v>1</c:v>
                </c:pt>
                <c:pt idx="886">
                  <c:v>1</c:v>
                </c:pt>
                <c:pt idx="887">
                  <c:v>1</c:v>
                </c:pt>
                <c:pt idx="888">
                  <c:v>1</c:v>
                </c:pt>
                <c:pt idx="889">
                  <c:v>1</c:v>
                </c:pt>
                <c:pt idx="890">
                  <c:v>1</c:v>
                </c:pt>
                <c:pt idx="891">
                  <c:v>1</c:v>
                </c:pt>
                <c:pt idx="892">
                  <c:v>1</c:v>
                </c:pt>
                <c:pt idx="893">
                  <c:v>1</c:v>
                </c:pt>
                <c:pt idx="894">
                  <c:v>1</c:v>
                </c:pt>
                <c:pt idx="895">
                  <c:v>1</c:v>
                </c:pt>
                <c:pt idx="896">
                  <c:v>1</c:v>
                </c:pt>
                <c:pt idx="897">
                  <c:v>1</c:v>
                </c:pt>
                <c:pt idx="898">
                  <c:v>1</c:v>
                </c:pt>
                <c:pt idx="899">
                  <c:v>1</c:v>
                </c:pt>
                <c:pt idx="900">
                  <c:v>1</c:v>
                </c:pt>
                <c:pt idx="901">
                  <c:v>1</c:v>
                </c:pt>
                <c:pt idx="902">
                  <c:v>1</c:v>
                </c:pt>
                <c:pt idx="903">
                  <c:v>1</c:v>
                </c:pt>
                <c:pt idx="904">
                  <c:v>1</c:v>
                </c:pt>
                <c:pt idx="905">
                  <c:v>1</c:v>
                </c:pt>
                <c:pt idx="906">
                  <c:v>1</c:v>
                </c:pt>
                <c:pt idx="907">
                  <c:v>1</c:v>
                </c:pt>
                <c:pt idx="908">
                  <c:v>1</c:v>
                </c:pt>
                <c:pt idx="909">
                  <c:v>1</c:v>
                </c:pt>
                <c:pt idx="910">
                  <c:v>1</c:v>
                </c:pt>
                <c:pt idx="911">
                  <c:v>1</c:v>
                </c:pt>
                <c:pt idx="912">
                  <c:v>1</c:v>
                </c:pt>
                <c:pt idx="913">
                  <c:v>1</c:v>
                </c:pt>
                <c:pt idx="914">
                  <c:v>1</c:v>
                </c:pt>
                <c:pt idx="915">
                  <c:v>1</c:v>
                </c:pt>
                <c:pt idx="916">
                  <c:v>1</c:v>
                </c:pt>
                <c:pt idx="917">
                  <c:v>1</c:v>
                </c:pt>
                <c:pt idx="918">
                  <c:v>1</c:v>
                </c:pt>
                <c:pt idx="919">
                  <c:v>1</c:v>
                </c:pt>
                <c:pt idx="920">
                  <c:v>1</c:v>
                </c:pt>
                <c:pt idx="921">
                  <c:v>1</c:v>
                </c:pt>
                <c:pt idx="922">
                  <c:v>1</c:v>
                </c:pt>
                <c:pt idx="923">
                  <c:v>1</c:v>
                </c:pt>
                <c:pt idx="924">
                  <c:v>1</c:v>
                </c:pt>
                <c:pt idx="925">
                  <c:v>1</c:v>
                </c:pt>
                <c:pt idx="926">
                  <c:v>1</c:v>
                </c:pt>
                <c:pt idx="927">
                  <c:v>1</c:v>
                </c:pt>
                <c:pt idx="928">
                  <c:v>1</c:v>
                </c:pt>
                <c:pt idx="929">
                  <c:v>1</c:v>
                </c:pt>
                <c:pt idx="930">
                  <c:v>1</c:v>
                </c:pt>
                <c:pt idx="931">
                  <c:v>1</c:v>
                </c:pt>
                <c:pt idx="932">
                  <c:v>1</c:v>
                </c:pt>
                <c:pt idx="933">
                  <c:v>1</c:v>
                </c:pt>
                <c:pt idx="934">
                  <c:v>1</c:v>
                </c:pt>
                <c:pt idx="935">
                  <c:v>1</c:v>
                </c:pt>
                <c:pt idx="936">
                  <c:v>1</c:v>
                </c:pt>
                <c:pt idx="937">
                  <c:v>1</c:v>
                </c:pt>
                <c:pt idx="938">
                  <c:v>1</c:v>
                </c:pt>
                <c:pt idx="939">
                  <c:v>1</c:v>
                </c:pt>
                <c:pt idx="940">
                  <c:v>1</c:v>
                </c:pt>
                <c:pt idx="941">
                  <c:v>1</c:v>
                </c:pt>
                <c:pt idx="942">
                  <c:v>1</c:v>
                </c:pt>
                <c:pt idx="943">
                  <c:v>1</c:v>
                </c:pt>
                <c:pt idx="944">
                  <c:v>1</c:v>
                </c:pt>
                <c:pt idx="945">
                  <c:v>1</c:v>
                </c:pt>
                <c:pt idx="946">
                  <c:v>1</c:v>
                </c:pt>
                <c:pt idx="947">
                  <c:v>1</c:v>
                </c:pt>
                <c:pt idx="948">
                  <c:v>1</c:v>
                </c:pt>
                <c:pt idx="949">
                  <c:v>1</c:v>
                </c:pt>
                <c:pt idx="950">
                  <c:v>1</c:v>
                </c:pt>
                <c:pt idx="951">
                  <c:v>1</c:v>
                </c:pt>
                <c:pt idx="952">
                  <c:v>1</c:v>
                </c:pt>
                <c:pt idx="953">
                  <c:v>1</c:v>
                </c:pt>
                <c:pt idx="954">
                  <c:v>1</c:v>
                </c:pt>
                <c:pt idx="955">
                  <c:v>1</c:v>
                </c:pt>
                <c:pt idx="956">
                  <c:v>1</c:v>
                </c:pt>
                <c:pt idx="957">
                  <c:v>1</c:v>
                </c:pt>
                <c:pt idx="958">
                  <c:v>1</c:v>
                </c:pt>
                <c:pt idx="959">
                  <c:v>1</c:v>
                </c:pt>
                <c:pt idx="960">
                  <c:v>1</c:v>
                </c:pt>
                <c:pt idx="961">
                  <c:v>1</c:v>
                </c:pt>
                <c:pt idx="962">
                  <c:v>1</c:v>
                </c:pt>
                <c:pt idx="963">
                  <c:v>1</c:v>
                </c:pt>
                <c:pt idx="964">
                  <c:v>1</c:v>
                </c:pt>
                <c:pt idx="965">
                  <c:v>1</c:v>
                </c:pt>
                <c:pt idx="966">
                  <c:v>1</c:v>
                </c:pt>
                <c:pt idx="967">
                  <c:v>1</c:v>
                </c:pt>
                <c:pt idx="968">
                  <c:v>1</c:v>
                </c:pt>
                <c:pt idx="969">
                  <c:v>1</c:v>
                </c:pt>
                <c:pt idx="970">
                  <c:v>1</c:v>
                </c:pt>
                <c:pt idx="971">
                  <c:v>1</c:v>
                </c:pt>
                <c:pt idx="972">
                  <c:v>1</c:v>
                </c:pt>
                <c:pt idx="973">
                  <c:v>1</c:v>
                </c:pt>
                <c:pt idx="974">
                  <c:v>1</c:v>
                </c:pt>
                <c:pt idx="975">
                  <c:v>1</c:v>
                </c:pt>
                <c:pt idx="976">
                  <c:v>1</c:v>
                </c:pt>
                <c:pt idx="977">
                  <c:v>1</c:v>
                </c:pt>
                <c:pt idx="978">
                  <c:v>1</c:v>
                </c:pt>
                <c:pt idx="979">
                  <c:v>1</c:v>
                </c:pt>
                <c:pt idx="980">
                  <c:v>1</c:v>
                </c:pt>
                <c:pt idx="981">
                  <c:v>1</c:v>
                </c:pt>
                <c:pt idx="982">
                  <c:v>1</c:v>
                </c:pt>
                <c:pt idx="983">
                  <c:v>1</c:v>
                </c:pt>
                <c:pt idx="984">
                  <c:v>1</c:v>
                </c:pt>
                <c:pt idx="985">
                  <c:v>1</c:v>
                </c:pt>
                <c:pt idx="986">
                  <c:v>1</c:v>
                </c:pt>
                <c:pt idx="987">
                  <c:v>1</c:v>
                </c:pt>
                <c:pt idx="988">
                  <c:v>1</c:v>
                </c:pt>
                <c:pt idx="989">
                  <c:v>1</c:v>
                </c:pt>
                <c:pt idx="990">
                  <c:v>1</c:v>
                </c:pt>
                <c:pt idx="991">
                  <c:v>1</c:v>
                </c:pt>
                <c:pt idx="992">
                  <c:v>1</c:v>
                </c:pt>
                <c:pt idx="993">
                  <c:v>1</c:v>
                </c:pt>
                <c:pt idx="994">
                  <c:v>1</c:v>
                </c:pt>
                <c:pt idx="995">
                  <c:v>1</c:v>
                </c:pt>
                <c:pt idx="996">
                  <c:v>1</c:v>
                </c:pt>
                <c:pt idx="997">
                  <c:v>1</c:v>
                </c:pt>
                <c:pt idx="998">
                  <c:v>1</c:v>
                </c:pt>
                <c:pt idx="999">
                  <c:v>1</c:v>
                </c:pt>
                <c:pt idx="1000">
                  <c:v>1</c:v>
                </c:pt>
                <c:pt idx="1001">
                  <c:v>1</c:v>
                </c:pt>
                <c:pt idx="1002">
                  <c:v>1</c:v>
                </c:pt>
                <c:pt idx="1003">
                  <c:v>1</c:v>
                </c:pt>
                <c:pt idx="1004">
                  <c:v>1</c:v>
                </c:pt>
                <c:pt idx="1005">
                  <c:v>1</c:v>
                </c:pt>
                <c:pt idx="1006">
                  <c:v>1</c:v>
                </c:pt>
                <c:pt idx="1007">
                  <c:v>1</c:v>
                </c:pt>
                <c:pt idx="1008">
                  <c:v>1</c:v>
                </c:pt>
                <c:pt idx="1009">
                  <c:v>1</c:v>
                </c:pt>
                <c:pt idx="1010">
                  <c:v>1</c:v>
                </c:pt>
                <c:pt idx="1011">
                  <c:v>1</c:v>
                </c:pt>
                <c:pt idx="1012">
                  <c:v>1</c:v>
                </c:pt>
                <c:pt idx="1013">
                  <c:v>1</c:v>
                </c:pt>
                <c:pt idx="1014">
                  <c:v>1</c:v>
                </c:pt>
                <c:pt idx="1015">
                  <c:v>1</c:v>
                </c:pt>
                <c:pt idx="1016">
                  <c:v>1</c:v>
                </c:pt>
                <c:pt idx="1017">
                  <c:v>1</c:v>
                </c:pt>
                <c:pt idx="1018">
                  <c:v>1</c:v>
                </c:pt>
                <c:pt idx="1019">
                  <c:v>1</c:v>
                </c:pt>
                <c:pt idx="1020">
                  <c:v>1</c:v>
                </c:pt>
                <c:pt idx="1021">
                  <c:v>1</c:v>
                </c:pt>
                <c:pt idx="1022">
                  <c:v>1</c:v>
                </c:pt>
                <c:pt idx="1023">
                  <c:v>1</c:v>
                </c:pt>
                <c:pt idx="1024">
                  <c:v>1</c:v>
                </c:pt>
                <c:pt idx="1025">
                  <c:v>1</c:v>
                </c:pt>
                <c:pt idx="1026">
                  <c:v>1</c:v>
                </c:pt>
                <c:pt idx="1027">
                  <c:v>1</c:v>
                </c:pt>
                <c:pt idx="1028">
                  <c:v>1</c:v>
                </c:pt>
                <c:pt idx="1029">
                  <c:v>1</c:v>
                </c:pt>
                <c:pt idx="1030">
                  <c:v>1</c:v>
                </c:pt>
                <c:pt idx="1031">
                  <c:v>1</c:v>
                </c:pt>
                <c:pt idx="1032">
                  <c:v>1</c:v>
                </c:pt>
                <c:pt idx="1033">
                  <c:v>1</c:v>
                </c:pt>
                <c:pt idx="1034">
                  <c:v>1</c:v>
                </c:pt>
                <c:pt idx="1035">
                  <c:v>1</c:v>
                </c:pt>
                <c:pt idx="1036">
                  <c:v>1</c:v>
                </c:pt>
                <c:pt idx="1037">
                  <c:v>1</c:v>
                </c:pt>
                <c:pt idx="1038">
                  <c:v>1</c:v>
                </c:pt>
                <c:pt idx="1039">
                  <c:v>1</c:v>
                </c:pt>
                <c:pt idx="1040">
                  <c:v>1</c:v>
                </c:pt>
                <c:pt idx="1041">
                  <c:v>1</c:v>
                </c:pt>
                <c:pt idx="1042">
                  <c:v>1</c:v>
                </c:pt>
                <c:pt idx="1043">
                  <c:v>1</c:v>
                </c:pt>
                <c:pt idx="1044">
                  <c:v>1</c:v>
                </c:pt>
                <c:pt idx="1045">
                  <c:v>1</c:v>
                </c:pt>
                <c:pt idx="1046">
                  <c:v>1</c:v>
                </c:pt>
                <c:pt idx="1047">
                  <c:v>1</c:v>
                </c:pt>
                <c:pt idx="1048">
                  <c:v>1</c:v>
                </c:pt>
                <c:pt idx="1049">
                  <c:v>1</c:v>
                </c:pt>
                <c:pt idx="1050">
                  <c:v>1</c:v>
                </c:pt>
                <c:pt idx="1051">
                  <c:v>1</c:v>
                </c:pt>
                <c:pt idx="1052">
                  <c:v>1</c:v>
                </c:pt>
                <c:pt idx="1053">
                  <c:v>1</c:v>
                </c:pt>
                <c:pt idx="1054">
                  <c:v>1</c:v>
                </c:pt>
                <c:pt idx="1055">
                  <c:v>1</c:v>
                </c:pt>
                <c:pt idx="1056">
                  <c:v>1</c:v>
                </c:pt>
                <c:pt idx="1057">
                  <c:v>1</c:v>
                </c:pt>
                <c:pt idx="1058">
                  <c:v>1</c:v>
                </c:pt>
                <c:pt idx="1059">
                  <c:v>1</c:v>
                </c:pt>
                <c:pt idx="1060">
                  <c:v>1</c:v>
                </c:pt>
                <c:pt idx="1061">
                  <c:v>1</c:v>
                </c:pt>
                <c:pt idx="1062">
                  <c:v>1</c:v>
                </c:pt>
                <c:pt idx="1063">
                  <c:v>1</c:v>
                </c:pt>
                <c:pt idx="1064">
                  <c:v>1</c:v>
                </c:pt>
                <c:pt idx="1065">
                  <c:v>1</c:v>
                </c:pt>
                <c:pt idx="1066">
                  <c:v>1</c:v>
                </c:pt>
                <c:pt idx="1067">
                  <c:v>1</c:v>
                </c:pt>
                <c:pt idx="1068">
                  <c:v>1</c:v>
                </c:pt>
                <c:pt idx="1069">
                  <c:v>1</c:v>
                </c:pt>
                <c:pt idx="1070">
                  <c:v>1</c:v>
                </c:pt>
                <c:pt idx="1071">
                  <c:v>1</c:v>
                </c:pt>
                <c:pt idx="1072">
                  <c:v>1</c:v>
                </c:pt>
                <c:pt idx="1073">
                  <c:v>1</c:v>
                </c:pt>
                <c:pt idx="1074">
                  <c:v>1</c:v>
                </c:pt>
                <c:pt idx="1075">
                  <c:v>1</c:v>
                </c:pt>
                <c:pt idx="1076">
                  <c:v>1</c:v>
                </c:pt>
                <c:pt idx="1077">
                  <c:v>1</c:v>
                </c:pt>
                <c:pt idx="1078">
                  <c:v>1</c:v>
                </c:pt>
                <c:pt idx="1079">
                  <c:v>1</c:v>
                </c:pt>
                <c:pt idx="1080">
                  <c:v>1</c:v>
                </c:pt>
                <c:pt idx="1081">
                  <c:v>1</c:v>
                </c:pt>
                <c:pt idx="1082">
                  <c:v>1</c:v>
                </c:pt>
                <c:pt idx="1083">
                  <c:v>1</c:v>
                </c:pt>
                <c:pt idx="1084">
                  <c:v>1</c:v>
                </c:pt>
                <c:pt idx="1085">
                  <c:v>1</c:v>
                </c:pt>
                <c:pt idx="1086">
                  <c:v>1</c:v>
                </c:pt>
                <c:pt idx="1087">
                  <c:v>1</c:v>
                </c:pt>
                <c:pt idx="1088">
                  <c:v>1</c:v>
                </c:pt>
                <c:pt idx="1089">
                  <c:v>1</c:v>
                </c:pt>
                <c:pt idx="1090">
                  <c:v>1</c:v>
                </c:pt>
                <c:pt idx="1091">
                  <c:v>1</c:v>
                </c:pt>
                <c:pt idx="1092">
                  <c:v>1</c:v>
                </c:pt>
                <c:pt idx="1093">
                  <c:v>1</c:v>
                </c:pt>
                <c:pt idx="1094">
                  <c:v>1</c:v>
                </c:pt>
                <c:pt idx="1095">
                  <c:v>1</c:v>
                </c:pt>
                <c:pt idx="1096">
                  <c:v>1</c:v>
                </c:pt>
                <c:pt idx="1097">
                  <c:v>1</c:v>
                </c:pt>
                <c:pt idx="1098">
                  <c:v>1</c:v>
                </c:pt>
                <c:pt idx="1099">
                  <c:v>1</c:v>
                </c:pt>
                <c:pt idx="1100">
                  <c:v>1</c:v>
                </c:pt>
                <c:pt idx="1101">
                  <c:v>1</c:v>
                </c:pt>
                <c:pt idx="1102">
                  <c:v>1</c:v>
                </c:pt>
                <c:pt idx="1103">
                  <c:v>1</c:v>
                </c:pt>
                <c:pt idx="1104">
                  <c:v>1</c:v>
                </c:pt>
                <c:pt idx="1105">
                  <c:v>1</c:v>
                </c:pt>
                <c:pt idx="1106">
                  <c:v>1</c:v>
                </c:pt>
                <c:pt idx="1107">
                  <c:v>1</c:v>
                </c:pt>
                <c:pt idx="1108">
                  <c:v>1</c:v>
                </c:pt>
                <c:pt idx="1109">
                  <c:v>1</c:v>
                </c:pt>
                <c:pt idx="1110">
                  <c:v>1</c:v>
                </c:pt>
                <c:pt idx="1111">
                  <c:v>1</c:v>
                </c:pt>
                <c:pt idx="1112">
                  <c:v>1</c:v>
                </c:pt>
                <c:pt idx="1113">
                  <c:v>1</c:v>
                </c:pt>
                <c:pt idx="1114">
                  <c:v>1</c:v>
                </c:pt>
                <c:pt idx="1115">
                  <c:v>1</c:v>
                </c:pt>
                <c:pt idx="1116">
                  <c:v>1</c:v>
                </c:pt>
                <c:pt idx="1117">
                  <c:v>1</c:v>
                </c:pt>
                <c:pt idx="1118">
                  <c:v>1</c:v>
                </c:pt>
                <c:pt idx="1119">
                  <c:v>1</c:v>
                </c:pt>
                <c:pt idx="1120">
                  <c:v>1</c:v>
                </c:pt>
                <c:pt idx="1121">
                  <c:v>1</c:v>
                </c:pt>
                <c:pt idx="1122">
                  <c:v>1</c:v>
                </c:pt>
                <c:pt idx="1123">
                  <c:v>1</c:v>
                </c:pt>
                <c:pt idx="1124">
                  <c:v>1</c:v>
                </c:pt>
                <c:pt idx="1125">
                  <c:v>1</c:v>
                </c:pt>
                <c:pt idx="1126">
                  <c:v>1</c:v>
                </c:pt>
                <c:pt idx="1127">
                  <c:v>1</c:v>
                </c:pt>
                <c:pt idx="1128">
                  <c:v>1</c:v>
                </c:pt>
                <c:pt idx="1129">
                  <c:v>1</c:v>
                </c:pt>
                <c:pt idx="1130">
                  <c:v>1</c:v>
                </c:pt>
                <c:pt idx="1131">
                  <c:v>1</c:v>
                </c:pt>
                <c:pt idx="1132">
                  <c:v>1</c:v>
                </c:pt>
                <c:pt idx="1133">
                  <c:v>1</c:v>
                </c:pt>
                <c:pt idx="1134">
                  <c:v>1</c:v>
                </c:pt>
                <c:pt idx="1135">
                  <c:v>1</c:v>
                </c:pt>
                <c:pt idx="1136">
                  <c:v>1</c:v>
                </c:pt>
                <c:pt idx="1137">
                  <c:v>1</c:v>
                </c:pt>
                <c:pt idx="1138">
                  <c:v>1</c:v>
                </c:pt>
                <c:pt idx="1139">
                  <c:v>1</c:v>
                </c:pt>
                <c:pt idx="1140">
                  <c:v>1</c:v>
                </c:pt>
                <c:pt idx="1141">
                  <c:v>1</c:v>
                </c:pt>
                <c:pt idx="1142">
                  <c:v>1</c:v>
                </c:pt>
                <c:pt idx="1143">
                  <c:v>1</c:v>
                </c:pt>
                <c:pt idx="1144">
                  <c:v>1</c:v>
                </c:pt>
                <c:pt idx="1145">
                  <c:v>1</c:v>
                </c:pt>
                <c:pt idx="1146">
                  <c:v>1</c:v>
                </c:pt>
                <c:pt idx="1147">
                  <c:v>1</c:v>
                </c:pt>
                <c:pt idx="1148">
                  <c:v>1</c:v>
                </c:pt>
                <c:pt idx="1149">
                  <c:v>1</c:v>
                </c:pt>
                <c:pt idx="1150">
                  <c:v>1</c:v>
                </c:pt>
                <c:pt idx="1151">
                  <c:v>1</c:v>
                </c:pt>
                <c:pt idx="1152">
                  <c:v>1</c:v>
                </c:pt>
                <c:pt idx="1153">
                  <c:v>1</c:v>
                </c:pt>
                <c:pt idx="1154">
                  <c:v>1</c:v>
                </c:pt>
                <c:pt idx="1155">
                  <c:v>1</c:v>
                </c:pt>
                <c:pt idx="1156">
                  <c:v>1</c:v>
                </c:pt>
                <c:pt idx="1157">
                  <c:v>1</c:v>
                </c:pt>
                <c:pt idx="1158">
                  <c:v>1</c:v>
                </c:pt>
                <c:pt idx="1159">
                  <c:v>1</c:v>
                </c:pt>
                <c:pt idx="1160">
                  <c:v>1</c:v>
                </c:pt>
                <c:pt idx="1161">
                  <c:v>1</c:v>
                </c:pt>
                <c:pt idx="1162">
                  <c:v>1</c:v>
                </c:pt>
                <c:pt idx="1163">
                  <c:v>1</c:v>
                </c:pt>
                <c:pt idx="1164">
                  <c:v>1</c:v>
                </c:pt>
                <c:pt idx="1165">
                  <c:v>1</c:v>
                </c:pt>
                <c:pt idx="1166">
                  <c:v>1</c:v>
                </c:pt>
                <c:pt idx="1167">
                  <c:v>1</c:v>
                </c:pt>
                <c:pt idx="1168">
                  <c:v>1</c:v>
                </c:pt>
                <c:pt idx="1169">
                  <c:v>1</c:v>
                </c:pt>
                <c:pt idx="1170">
                  <c:v>1</c:v>
                </c:pt>
                <c:pt idx="1171">
                  <c:v>1</c:v>
                </c:pt>
                <c:pt idx="1172">
                  <c:v>1</c:v>
                </c:pt>
                <c:pt idx="1173">
                  <c:v>1</c:v>
                </c:pt>
                <c:pt idx="1174">
                  <c:v>1</c:v>
                </c:pt>
                <c:pt idx="1175">
                  <c:v>1</c:v>
                </c:pt>
                <c:pt idx="1176">
                  <c:v>1</c:v>
                </c:pt>
                <c:pt idx="1177">
                  <c:v>1</c:v>
                </c:pt>
                <c:pt idx="1178">
                  <c:v>1</c:v>
                </c:pt>
                <c:pt idx="1179">
                  <c:v>1</c:v>
                </c:pt>
                <c:pt idx="1180">
                  <c:v>1</c:v>
                </c:pt>
                <c:pt idx="1181">
                  <c:v>1</c:v>
                </c:pt>
                <c:pt idx="1182">
                  <c:v>1</c:v>
                </c:pt>
                <c:pt idx="1183">
                  <c:v>1</c:v>
                </c:pt>
                <c:pt idx="1184">
                  <c:v>1</c:v>
                </c:pt>
                <c:pt idx="1185">
                  <c:v>1</c:v>
                </c:pt>
                <c:pt idx="1186">
                  <c:v>1</c:v>
                </c:pt>
                <c:pt idx="1187">
                  <c:v>1</c:v>
                </c:pt>
                <c:pt idx="1188">
                  <c:v>1</c:v>
                </c:pt>
                <c:pt idx="1189">
                  <c:v>1</c:v>
                </c:pt>
                <c:pt idx="1190">
                  <c:v>1</c:v>
                </c:pt>
                <c:pt idx="1191">
                  <c:v>1</c:v>
                </c:pt>
                <c:pt idx="1192">
                  <c:v>1</c:v>
                </c:pt>
                <c:pt idx="1193">
                  <c:v>1</c:v>
                </c:pt>
                <c:pt idx="1194">
                  <c:v>1</c:v>
                </c:pt>
                <c:pt idx="1195">
                  <c:v>1</c:v>
                </c:pt>
                <c:pt idx="1196">
                  <c:v>1</c:v>
                </c:pt>
                <c:pt idx="1197">
                  <c:v>1</c:v>
                </c:pt>
                <c:pt idx="1198">
                  <c:v>1</c:v>
                </c:pt>
                <c:pt idx="1199">
                  <c:v>1</c:v>
                </c:pt>
                <c:pt idx="1200">
                  <c:v>1</c:v>
                </c:pt>
                <c:pt idx="1201">
                  <c:v>1</c:v>
                </c:pt>
                <c:pt idx="1202">
                  <c:v>1</c:v>
                </c:pt>
                <c:pt idx="1203">
                  <c:v>1</c:v>
                </c:pt>
                <c:pt idx="1204">
                  <c:v>1</c:v>
                </c:pt>
                <c:pt idx="1205">
                  <c:v>1</c:v>
                </c:pt>
                <c:pt idx="1206">
                  <c:v>1</c:v>
                </c:pt>
                <c:pt idx="1207">
                  <c:v>1</c:v>
                </c:pt>
                <c:pt idx="1208">
                  <c:v>1</c:v>
                </c:pt>
                <c:pt idx="1209">
                  <c:v>1</c:v>
                </c:pt>
                <c:pt idx="1210">
                  <c:v>1</c:v>
                </c:pt>
                <c:pt idx="1211">
                  <c:v>1</c:v>
                </c:pt>
                <c:pt idx="1212">
                  <c:v>1</c:v>
                </c:pt>
                <c:pt idx="1213">
                  <c:v>1</c:v>
                </c:pt>
                <c:pt idx="1214">
                  <c:v>1</c:v>
                </c:pt>
                <c:pt idx="1215">
                  <c:v>1</c:v>
                </c:pt>
                <c:pt idx="1216">
                  <c:v>1</c:v>
                </c:pt>
                <c:pt idx="1217">
                  <c:v>1</c:v>
                </c:pt>
                <c:pt idx="1218">
                  <c:v>1</c:v>
                </c:pt>
                <c:pt idx="1219">
                  <c:v>1</c:v>
                </c:pt>
                <c:pt idx="1220">
                  <c:v>1</c:v>
                </c:pt>
                <c:pt idx="1221">
                  <c:v>1</c:v>
                </c:pt>
                <c:pt idx="1222">
                  <c:v>1</c:v>
                </c:pt>
                <c:pt idx="1223">
                  <c:v>1</c:v>
                </c:pt>
                <c:pt idx="1224">
                  <c:v>1</c:v>
                </c:pt>
                <c:pt idx="1225">
                  <c:v>1</c:v>
                </c:pt>
                <c:pt idx="1226">
                  <c:v>1</c:v>
                </c:pt>
                <c:pt idx="1227">
                  <c:v>1</c:v>
                </c:pt>
                <c:pt idx="1228">
                  <c:v>1</c:v>
                </c:pt>
                <c:pt idx="1229">
                  <c:v>1</c:v>
                </c:pt>
                <c:pt idx="1230">
                  <c:v>1</c:v>
                </c:pt>
                <c:pt idx="1231">
                  <c:v>1</c:v>
                </c:pt>
                <c:pt idx="1232">
                  <c:v>1</c:v>
                </c:pt>
                <c:pt idx="1233">
                  <c:v>1</c:v>
                </c:pt>
                <c:pt idx="1234">
                  <c:v>1</c:v>
                </c:pt>
                <c:pt idx="1235">
                  <c:v>1</c:v>
                </c:pt>
                <c:pt idx="1236">
                  <c:v>1</c:v>
                </c:pt>
                <c:pt idx="1237">
                  <c:v>1</c:v>
                </c:pt>
                <c:pt idx="1238">
                  <c:v>1</c:v>
                </c:pt>
                <c:pt idx="1239">
                  <c:v>1</c:v>
                </c:pt>
                <c:pt idx="1240">
                  <c:v>1</c:v>
                </c:pt>
                <c:pt idx="1241">
                  <c:v>1</c:v>
                </c:pt>
                <c:pt idx="1242">
                  <c:v>1</c:v>
                </c:pt>
                <c:pt idx="1243">
                  <c:v>1</c:v>
                </c:pt>
                <c:pt idx="1244">
                  <c:v>1</c:v>
                </c:pt>
                <c:pt idx="1245">
                  <c:v>1</c:v>
                </c:pt>
                <c:pt idx="1246">
                  <c:v>1</c:v>
                </c:pt>
                <c:pt idx="1247">
                  <c:v>1</c:v>
                </c:pt>
                <c:pt idx="1248">
                  <c:v>1</c:v>
                </c:pt>
                <c:pt idx="1249">
                  <c:v>1</c:v>
                </c:pt>
                <c:pt idx="1250">
                  <c:v>1</c:v>
                </c:pt>
                <c:pt idx="1251">
                  <c:v>1</c:v>
                </c:pt>
                <c:pt idx="1252">
                  <c:v>1</c:v>
                </c:pt>
                <c:pt idx="1253">
                  <c:v>1</c:v>
                </c:pt>
                <c:pt idx="1254">
                  <c:v>1</c:v>
                </c:pt>
                <c:pt idx="1255">
                  <c:v>1</c:v>
                </c:pt>
                <c:pt idx="1256">
                  <c:v>1</c:v>
                </c:pt>
                <c:pt idx="1257">
                  <c:v>1</c:v>
                </c:pt>
                <c:pt idx="1258">
                  <c:v>1</c:v>
                </c:pt>
                <c:pt idx="1259">
                  <c:v>1</c:v>
                </c:pt>
                <c:pt idx="1260">
                  <c:v>1</c:v>
                </c:pt>
                <c:pt idx="1261">
                  <c:v>1</c:v>
                </c:pt>
                <c:pt idx="1262">
                  <c:v>1</c:v>
                </c:pt>
                <c:pt idx="1263">
                  <c:v>1</c:v>
                </c:pt>
                <c:pt idx="1264">
                  <c:v>1</c:v>
                </c:pt>
                <c:pt idx="1265">
                  <c:v>1</c:v>
                </c:pt>
                <c:pt idx="1266">
                  <c:v>1</c:v>
                </c:pt>
                <c:pt idx="1267">
                  <c:v>1</c:v>
                </c:pt>
                <c:pt idx="1268">
                  <c:v>1</c:v>
                </c:pt>
                <c:pt idx="1269">
                  <c:v>1</c:v>
                </c:pt>
                <c:pt idx="1270">
                  <c:v>1</c:v>
                </c:pt>
                <c:pt idx="1271">
                  <c:v>1</c:v>
                </c:pt>
                <c:pt idx="1272">
                  <c:v>1</c:v>
                </c:pt>
                <c:pt idx="1273">
                  <c:v>1</c:v>
                </c:pt>
                <c:pt idx="1274">
                  <c:v>1</c:v>
                </c:pt>
                <c:pt idx="1275">
                  <c:v>1</c:v>
                </c:pt>
                <c:pt idx="1276">
                  <c:v>1</c:v>
                </c:pt>
                <c:pt idx="1277">
                  <c:v>1</c:v>
                </c:pt>
                <c:pt idx="1278">
                  <c:v>1</c:v>
                </c:pt>
                <c:pt idx="1279">
                  <c:v>1</c:v>
                </c:pt>
                <c:pt idx="1280">
                  <c:v>1</c:v>
                </c:pt>
                <c:pt idx="1281">
                  <c:v>1</c:v>
                </c:pt>
                <c:pt idx="1282">
                  <c:v>1</c:v>
                </c:pt>
                <c:pt idx="1283">
                  <c:v>1</c:v>
                </c:pt>
                <c:pt idx="1284">
                  <c:v>1</c:v>
                </c:pt>
                <c:pt idx="1285">
                  <c:v>1</c:v>
                </c:pt>
                <c:pt idx="1286">
                  <c:v>1</c:v>
                </c:pt>
                <c:pt idx="1287">
                  <c:v>1</c:v>
                </c:pt>
                <c:pt idx="1288">
                  <c:v>1</c:v>
                </c:pt>
                <c:pt idx="1289">
                  <c:v>1</c:v>
                </c:pt>
                <c:pt idx="1290">
                  <c:v>1</c:v>
                </c:pt>
                <c:pt idx="1291">
                  <c:v>1</c:v>
                </c:pt>
                <c:pt idx="1292">
                  <c:v>1</c:v>
                </c:pt>
                <c:pt idx="1293">
                  <c:v>1</c:v>
                </c:pt>
                <c:pt idx="1294">
                  <c:v>1</c:v>
                </c:pt>
                <c:pt idx="1295">
                  <c:v>1</c:v>
                </c:pt>
                <c:pt idx="1296">
                  <c:v>1</c:v>
                </c:pt>
                <c:pt idx="1297">
                  <c:v>1</c:v>
                </c:pt>
                <c:pt idx="1298">
                  <c:v>1</c:v>
                </c:pt>
                <c:pt idx="1299">
                  <c:v>1</c:v>
                </c:pt>
                <c:pt idx="1300">
                  <c:v>1</c:v>
                </c:pt>
                <c:pt idx="1301">
                  <c:v>1</c:v>
                </c:pt>
                <c:pt idx="1302">
                  <c:v>1</c:v>
                </c:pt>
                <c:pt idx="1303">
                  <c:v>1</c:v>
                </c:pt>
                <c:pt idx="1304">
                  <c:v>1</c:v>
                </c:pt>
                <c:pt idx="1305">
                  <c:v>1</c:v>
                </c:pt>
                <c:pt idx="1306">
                  <c:v>1</c:v>
                </c:pt>
                <c:pt idx="1307">
                  <c:v>1</c:v>
                </c:pt>
                <c:pt idx="1308">
                  <c:v>1</c:v>
                </c:pt>
                <c:pt idx="1309">
                  <c:v>1</c:v>
                </c:pt>
                <c:pt idx="1310">
                  <c:v>1</c:v>
                </c:pt>
                <c:pt idx="1311">
                  <c:v>1</c:v>
                </c:pt>
                <c:pt idx="1312">
                  <c:v>1</c:v>
                </c:pt>
                <c:pt idx="1313">
                  <c:v>1</c:v>
                </c:pt>
                <c:pt idx="1314">
                  <c:v>1</c:v>
                </c:pt>
                <c:pt idx="1315">
                  <c:v>1</c:v>
                </c:pt>
                <c:pt idx="1316">
                  <c:v>1</c:v>
                </c:pt>
                <c:pt idx="1317">
                  <c:v>1</c:v>
                </c:pt>
                <c:pt idx="1318">
                  <c:v>1</c:v>
                </c:pt>
                <c:pt idx="1319">
                  <c:v>1</c:v>
                </c:pt>
                <c:pt idx="1320">
                  <c:v>1</c:v>
                </c:pt>
                <c:pt idx="1321">
                  <c:v>1</c:v>
                </c:pt>
                <c:pt idx="1322">
                  <c:v>1</c:v>
                </c:pt>
                <c:pt idx="1323">
                  <c:v>1</c:v>
                </c:pt>
                <c:pt idx="1324">
                  <c:v>1</c:v>
                </c:pt>
                <c:pt idx="1325">
                  <c:v>1</c:v>
                </c:pt>
                <c:pt idx="1326">
                  <c:v>1</c:v>
                </c:pt>
                <c:pt idx="1327">
                  <c:v>1</c:v>
                </c:pt>
                <c:pt idx="1328">
                  <c:v>1</c:v>
                </c:pt>
                <c:pt idx="1329">
                  <c:v>1</c:v>
                </c:pt>
                <c:pt idx="1330">
                  <c:v>1</c:v>
                </c:pt>
                <c:pt idx="1331">
                  <c:v>1</c:v>
                </c:pt>
                <c:pt idx="1332">
                  <c:v>1</c:v>
                </c:pt>
                <c:pt idx="1333">
                  <c:v>1</c:v>
                </c:pt>
                <c:pt idx="1334">
                  <c:v>1</c:v>
                </c:pt>
                <c:pt idx="1335">
                  <c:v>1</c:v>
                </c:pt>
                <c:pt idx="1336">
                  <c:v>1</c:v>
                </c:pt>
                <c:pt idx="1337">
                  <c:v>1</c:v>
                </c:pt>
                <c:pt idx="1338">
                  <c:v>1</c:v>
                </c:pt>
                <c:pt idx="1339">
                  <c:v>1</c:v>
                </c:pt>
                <c:pt idx="1340">
                  <c:v>1</c:v>
                </c:pt>
                <c:pt idx="1341">
                  <c:v>1</c:v>
                </c:pt>
                <c:pt idx="1342">
                  <c:v>1</c:v>
                </c:pt>
                <c:pt idx="1343">
                  <c:v>1</c:v>
                </c:pt>
                <c:pt idx="1344">
                  <c:v>1</c:v>
                </c:pt>
                <c:pt idx="1345">
                  <c:v>1</c:v>
                </c:pt>
                <c:pt idx="1346">
                  <c:v>1</c:v>
                </c:pt>
                <c:pt idx="1347">
                  <c:v>1</c:v>
                </c:pt>
                <c:pt idx="1348">
                  <c:v>1</c:v>
                </c:pt>
                <c:pt idx="1349">
                  <c:v>1</c:v>
                </c:pt>
                <c:pt idx="1350">
                  <c:v>1</c:v>
                </c:pt>
                <c:pt idx="1351">
                  <c:v>1</c:v>
                </c:pt>
                <c:pt idx="1352">
                  <c:v>1</c:v>
                </c:pt>
                <c:pt idx="1353">
                  <c:v>1</c:v>
                </c:pt>
                <c:pt idx="1354">
                  <c:v>1</c:v>
                </c:pt>
                <c:pt idx="1355">
                  <c:v>1</c:v>
                </c:pt>
                <c:pt idx="1356">
                  <c:v>1</c:v>
                </c:pt>
                <c:pt idx="1357">
                  <c:v>1</c:v>
                </c:pt>
                <c:pt idx="1358">
                  <c:v>1</c:v>
                </c:pt>
                <c:pt idx="1359">
                  <c:v>1</c:v>
                </c:pt>
                <c:pt idx="1360">
                  <c:v>1</c:v>
                </c:pt>
                <c:pt idx="1361">
                  <c:v>1</c:v>
                </c:pt>
                <c:pt idx="1362">
                  <c:v>1</c:v>
                </c:pt>
                <c:pt idx="1363">
                  <c:v>1</c:v>
                </c:pt>
                <c:pt idx="1364">
                  <c:v>1</c:v>
                </c:pt>
                <c:pt idx="1365">
                  <c:v>1</c:v>
                </c:pt>
                <c:pt idx="1366">
                  <c:v>1</c:v>
                </c:pt>
                <c:pt idx="1367">
                  <c:v>1</c:v>
                </c:pt>
                <c:pt idx="1368">
                  <c:v>1</c:v>
                </c:pt>
                <c:pt idx="1369">
                  <c:v>1</c:v>
                </c:pt>
                <c:pt idx="1370">
                  <c:v>1</c:v>
                </c:pt>
                <c:pt idx="1371">
                  <c:v>1</c:v>
                </c:pt>
                <c:pt idx="1372">
                  <c:v>1</c:v>
                </c:pt>
                <c:pt idx="1373">
                  <c:v>1</c:v>
                </c:pt>
                <c:pt idx="1374">
                  <c:v>1</c:v>
                </c:pt>
                <c:pt idx="1375">
                  <c:v>1</c:v>
                </c:pt>
                <c:pt idx="1376">
                  <c:v>1</c:v>
                </c:pt>
                <c:pt idx="1377">
                  <c:v>1</c:v>
                </c:pt>
                <c:pt idx="1378">
                  <c:v>1</c:v>
                </c:pt>
                <c:pt idx="1379">
                  <c:v>1</c:v>
                </c:pt>
                <c:pt idx="1380">
                  <c:v>1</c:v>
                </c:pt>
                <c:pt idx="1381">
                  <c:v>1</c:v>
                </c:pt>
                <c:pt idx="1382">
                  <c:v>1</c:v>
                </c:pt>
                <c:pt idx="1383">
                  <c:v>1</c:v>
                </c:pt>
                <c:pt idx="1384">
                  <c:v>1</c:v>
                </c:pt>
                <c:pt idx="1385">
                  <c:v>1</c:v>
                </c:pt>
                <c:pt idx="1386">
                  <c:v>1</c:v>
                </c:pt>
                <c:pt idx="1387">
                  <c:v>1</c:v>
                </c:pt>
                <c:pt idx="1388">
                  <c:v>1</c:v>
                </c:pt>
                <c:pt idx="1389">
                  <c:v>1</c:v>
                </c:pt>
                <c:pt idx="1390">
                  <c:v>1</c:v>
                </c:pt>
                <c:pt idx="1391">
                  <c:v>1</c:v>
                </c:pt>
                <c:pt idx="1392">
                  <c:v>1</c:v>
                </c:pt>
                <c:pt idx="1393">
                  <c:v>1</c:v>
                </c:pt>
                <c:pt idx="1394">
                  <c:v>1</c:v>
                </c:pt>
                <c:pt idx="1395">
                  <c:v>1</c:v>
                </c:pt>
                <c:pt idx="1396">
                  <c:v>1</c:v>
                </c:pt>
                <c:pt idx="1397">
                  <c:v>1</c:v>
                </c:pt>
                <c:pt idx="1398">
                  <c:v>1</c:v>
                </c:pt>
                <c:pt idx="1399">
                  <c:v>1</c:v>
                </c:pt>
                <c:pt idx="1400">
                  <c:v>1</c:v>
                </c:pt>
                <c:pt idx="1401">
                  <c:v>1</c:v>
                </c:pt>
                <c:pt idx="1402">
                  <c:v>1</c:v>
                </c:pt>
                <c:pt idx="1403">
                  <c:v>1</c:v>
                </c:pt>
                <c:pt idx="1404">
                  <c:v>1</c:v>
                </c:pt>
                <c:pt idx="1405">
                  <c:v>1</c:v>
                </c:pt>
                <c:pt idx="1406">
                  <c:v>1</c:v>
                </c:pt>
                <c:pt idx="1407">
                  <c:v>1</c:v>
                </c:pt>
                <c:pt idx="1408">
                  <c:v>1</c:v>
                </c:pt>
                <c:pt idx="1409">
                  <c:v>1</c:v>
                </c:pt>
                <c:pt idx="1410">
                  <c:v>1</c:v>
                </c:pt>
                <c:pt idx="1411">
                  <c:v>1</c:v>
                </c:pt>
                <c:pt idx="1412">
                  <c:v>1</c:v>
                </c:pt>
                <c:pt idx="1413">
                  <c:v>1</c:v>
                </c:pt>
                <c:pt idx="1414">
                  <c:v>1</c:v>
                </c:pt>
                <c:pt idx="1415">
                  <c:v>1</c:v>
                </c:pt>
                <c:pt idx="1416">
                  <c:v>1</c:v>
                </c:pt>
                <c:pt idx="1417">
                  <c:v>1</c:v>
                </c:pt>
                <c:pt idx="1418">
                  <c:v>1</c:v>
                </c:pt>
                <c:pt idx="1419">
                  <c:v>1</c:v>
                </c:pt>
                <c:pt idx="1420">
                  <c:v>1</c:v>
                </c:pt>
                <c:pt idx="1421">
                  <c:v>1</c:v>
                </c:pt>
                <c:pt idx="1422">
                  <c:v>1</c:v>
                </c:pt>
                <c:pt idx="1423">
                  <c:v>1</c:v>
                </c:pt>
                <c:pt idx="1424">
                  <c:v>1</c:v>
                </c:pt>
                <c:pt idx="1425">
                  <c:v>1</c:v>
                </c:pt>
                <c:pt idx="1426">
                  <c:v>1</c:v>
                </c:pt>
                <c:pt idx="1427">
                  <c:v>1</c:v>
                </c:pt>
                <c:pt idx="1428">
                  <c:v>1</c:v>
                </c:pt>
                <c:pt idx="1429">
                  <c:v>1</c:v>
                </c:pt>
                <c:pt idx="1430">
                  <c:v>1</c:v>
                </c:pt>
                <c:pt idx="1431">
                  <c:v>1</c:v>
                </c:pt>
                <c:pt idx="1432">
                  <c:v>1</c:v>
                </c:pt>
                <c:pt idx="1433">
                  <c:v>1</c:v>
                </c:pt>
                <c:pt idx="1434">
                  <c:v>1</c:v>
                </c:pt>
                <c:pt idx="1435">
                  <c:v>1</c:v>
                </c:pt>
                <c:pt idx="1436">
                  <c:v>1</c:v>
                </c:pt>
                <c:pt idx="1437">
                  <c:v>1</c:v>
                </c:pt>
                <c:pt idx="1438">
                  <c:v>1</c:v>
                </c:pt>
                <c:pt idx="1439">
                  <c:v>1</c:v>
                </c:pt>
                <c:pt idx="1440">
                  <c:v>1</c:v>
                </c:pt>
                <c:pt idx="1441">
                  <c:v>1</c:v>
                </c:pt>
                <c:pt idx="1442">
                  <c:v>1</c:v>
                </c:pt>
                <c:pt idx="1443">
                  <c:v>1</c:v>
                </c:pt>
                <c:pt idx="1444">
                  <c:v>1</c:v>
                </c:pt>
                <c:pt idx="1445">
                  <c:v>1</c:v>
                </c:pt>
                <c:pt idx="1446">
                  <c:v>1</c:v>
                </c:pt>
                <c:pt idx="1447">
                  <c:v>1</c:v>
                </c:pt>
                <c:pt idx="1448">
                  <c:v>1</c:v>
                </c:pt>
                <c:pt idx="1449">
                  <c:v>1</c:v>
                </c:pt>
                <c:pt idx="1450">
                  <c:v>1</c:v>
                </c:pt>
                <c:pt idx="1451">
                  <c:v>1</c:v>
                </c:pt>
                <c:pt idx="1452">
                  <c:v>1</c:v>
                </c:pt>
                <c:pt idx="1453">
                  <c:v>1</c:v>
                </c:pt>
                <c:pt idx="1454">
                  <c:v>1</c:v>
                </c:pt>
                <c:pt idx="1455">
                  <c:v>1</c:v>
                </c:pt>
                <c:pt idx="1456">
                  <c:v>1</c:v>
                </c:pt>
                <c:pt idx="1457">
                  <c:v>1</c:v>
                </c:pt>
                <c:pt idx="1458">
                  <c:v>1</c:v>
                </c:pt>
                <c:pt idx="1459">
                  <c:v>1</c:v>
                </c:pt>
                <c:pt idx="1460">
                  <c:v>1</c:v>
                </c:pt>
                <c:pt idx="1461">
                  <c:v>1</c:v>
                </c:pt>
                <c:pt idx="1462">
                  <c:v>1</c:v>
                </c:pt>
                <c:pt idx="1463">
                  <c:v>1</c:v>
                </c:pt>
                <c:pt idx="1464">
                  <c:v>1</c:v>
                </c:pt>
                <c:pt idx="1465">
                  <c:v>1</c:v>
                </c:pt>
                <c:pt idx="1466">
                  <c:v>1</c:v>
                </c:pt>
                <c:pt idx="1467">
                  <c:v>1</c:v>
                </c:pt>
                <c:pt idx="1468">
                  <c:v>1</c:v>
                </c:pt>
                <c:pt idx="1469">
                  <c:v>1</c:v>
                </c:pt>
                <c:pt idx="1470">
                  <c:v>1</c:v>
                </c:pt>
                <c:pt idx="1471">
                  <c:v>1</c:v>
                </c:pt>
                <c:pt idx="1472">
                  <c:v>1</c:v>
                </c:pt>
                <c:pt idx="1473">
                  <c:v>1</c:v>
                </c:pt>
                <c:pt idx="1474">
                  <c:v>1</c:v>
                </c:pt>
                <c:pt idx="1475">
                  <c:v>1</c:v>
                </c:pt>
                <c:pt idx="1476">
                  <c:v>1</c:v>
                </c:pt>
                <c:pt idx="1477">
                  <c:v>1</c:v>
                </c:pt>
                <c:pt idx="1478">
                  <c:v>1</c:v>
                </c:pt>
                <c:pt idx="1479">
                  <c:v>1</c:v>
                </c:pt>
                <c:pt idx="1480">
                  <c:v>1</c:v>
                </c:pt>
                <c:pt idx="1481">
                  <c:v>1</c:v>
                </c:pt>
                <c:pt idx="1482">
                  <c:v>1</c:v>
                </c:pt>
                <c:pt idx="1483">
                  <c:v>1</c:v>
                </c:pt>
                <c:pt idx="1484">
                  <c:v>1</c:v>
                </c:pt>
                <c:pt idx="1485">
                  <c:v>1</c:v>
                </c:pt>
                <c:pt idx="1486">
                  <c:v>1</c:v>
                </c:pt>
                <c:pt idx="1487">
                  <c:v>1</c:v>
                </c:pt>
                <c:pt idx="1488">
                  <c:v>1</c:v>
                </c:pt>
                <c:pt idx="1489">
                  <c:v>1</c:v>
                </c:pt>
                <c:pt idx="1490">
                  <c:v>1</c:v>
                </c:pt>
                <c:pt idx="1491">
                  <c:v>1</c:v>
                </c:pt>
                <c:pt idx="1492">
                  <c:v>1</c:v>
                </c:pt>
                <c:pt idx="1493">
                  <c:v>1</c:v>
                </c:pt>
                <c:pt idx="1494">
                  <c:v>1</c:v>
                </c:pt>
                <c:pt idx="1495">
                  <c:v>1</c:v>
                </c:pt>
                <c:pt idx="1496">
                  <c:v>1</c:v>
                </c:pt>
                <c:pt idx="1497">
                  <c:v>1</c:v>
                </c:pt>
                <c:pt idx="1498">
                  <c:v>1</c:v>
                </c:pt>
                <c:pt idx="1499">
                  <c:v>1</c:v>
                </c:pt>
                <c:pt idx="1500">
                  <c:v>1</c:v>
                </c:pt>
                <c:pt idx="1501">
                  <c:v>1</c:v>
                </c:pt>
                <c:pt idx="1502">
                  <c:v>1</c:v>
                </c:pt>
                <c:pt idx="1503">
                  <c:v>1</c:v>
                </c:pt>
                <c:pt idx="1504">
                  <c:v>1</c:v>
                </c:pt>
                <c:pt idx="1505">
                  <c:v>1</c:v>
                </c:pt>
                <c:pt idx="1506">
                  <c:v>1</c:v>
                </c:pt>
                <c:pt idx="1507">
                  <c:v>1</c:v>
                </c:pt>
                <c:pt idx="1508">
                  <c:v>1</c:v>
                </c:pt>
                <c:pt idx="1509">
                  <c:v>1</c:v>
                </c:pt>
                <c:pt idx="1510">
                  <c:v>1</c:v>
                </c:pt>
                <c:pt idx="1511">
                  <c:v>1</c:v>
                </c:pt>
                <c:pt idx="1512">
                  <c:v>1</c:v>
                </c:pt>
                <c:pt idx="1513">
                  <c:v>1</c:v>
                </c:pt>
                <c:pt idx="1514">
                  <c:v>1</c:v>
                </c:pt>
                <c:pt idx="1515">
                  <c:v>1</c:v>
                </c:pt>
                <c:pt idx="1516">
                  <c:v>1</c:v>
                </c:pt>
                <c:pt idx="1517">
                  <c:v>1</c:v>
                </c:pt>
                <c:pt idx="1518">
                  <c:v>1</c:v>
                </c:pt>
                <c:pt idx="1519">
                  <c:v>1</c:v>
                </c:pt>
                <c:pt idx="1520">
                  <c:v>1</c:v>
                </c:pt>
                <c:pt idx="1521">
                  <c:v>1</c:v>
                </c:pt>
                <c:pt idx="1522">
                  <c:v>1</c:v>
                </c:pt>
                <c:pt idx="1523">
                  <c:v>1</c:v>
                </c:pt>
                <c:pt idx="1524">
                  <c:v>1</c:v>
                </c:pt>
                <c:pt idx="1525">
                  <c:v>1</c:v>
                </c:pt>
                <c:pt idx="1526">
                  <c:v>1</c:v>
                </c:pt>
                <c:pt idx="1527">
                  <c:v>1</c:v>
                </c:pt>
                <c:pt idx="1528">
                  <c:v>1</c:v>
                </c:pt>
                <c:pt idx="1529">
                  <c:v>1</c:v>
                </c:pt>
                <c:pt idx="1530">
                  <c:v>1</c:v>
                </c:pt>
                <c:pt idx="1531">
                  <c:v>1</c:v>
                </c:pt>
                <c:pt idx="1532">
                  <c:v>1</c:v>
                </c:pt>
                <c:pt idx="1533">
                  <c:v>1</c:v>
                </c:pt>
                <c:pt idx="1534">
                  <c:v>1</c:v>
                </c:pt>
                <c:pt idx="1535">
                  <c:v>1</c:v>
                </c:pt>
                <c:pt idx="1536">
                  <c:v>1</c:v>
                </c:pt>
                <c:pt idx="1537">
                  <c:v>1</c:v>
                </c:pt>
                <c:pt idx="1538">
                  <c:v>1</c:v>
                </c:pt>
                <c:pt idx="1539">
                  <c:v>1</c:v>
                </c:pt>
                <c:pt idx="1540">
                  <c:v>1</c:v>
                </c:pt>
                <c:pt idx="1541">
                  <c:v>1</c:v>
                </c:pt>
                <c:pt idx="1542">
                  <c:v>1</c:v>
                </c:pt>
                <c:pt idx="1543">
                  <c:v>1</c:v>
                </c:pt>
                <c:pt idx="1544">
                  <c:v>1</c:v>
                </c:pt>
                <c:pt idx="1545">
                  <c:v>1</c:v>
                </c:pt>
                <c:pt idx="1546">
                  <c:v>1</c:v>
                </c:pt>
                <c:pt idx="1547">
                  <c:v>1</c:v>
                </c:pt>
                <c:pt idx="1548">
                  <c:v>1</c:v>
                </c:pt>
                <c:pt idx="1549">
                  <c:v>1</c:v>
                </c:pt>
                <c:pt idx="1550">
                  <c:v>1</c:v>
                </c:pt>
                <c:pt idx="1551">
                  <c:v>1</c:v>
                </c:pt>
                <c:pt idx="1552">
                  <c:v>1</c:v>
                </c:pt>
                <c:pt idx="1553">
                  <c:v>1</c:v>
                </c:pt>
                <c:pt idx="1554">
                  <c:v>1</c:v>
                </c:pt>
                <c:pt idx="1555">
                  <c:v>1</c:v>
                </c:pt>
                <c:pt idx="1556">
                  <c:v>1</c:v>
                </c:pt>
                <c:pt idx="1557">
                  <c:v>1</c:v>
                </c:pt>
                <c:pt idx="1558">
                  <c:v>1</c:v>
                </c:pt>
                <c:pt idx="1559">
                  <c:v>1</c:v>
                </c:pt>
                <c:pt idx="1560">
                  <c:v>1</c:v>
                </c:pt>
                <c:pt idx="1561">
                  <c:v>1</c:v>
                </c:pt>
                <c:pt idx="1562">
                  <c:v>1</c:v>
                </c:pt>
                <c:pt idx="1563">
                  <c:v>1</c:v>
                </c:pt>
                <c:pt idx="1564">
                  <c:v>1</c:v>
                </c:pt>
                <c:pt idx="1565">
                  <c:v>1</c:v>
                </c:pt>
                <c:pt idx="1566">
                  <c:v>1</c:v>
                </c:pt>
                <c:pt idx="1567">
                  <c:v>1</c:v>
                </c:pt>
                <c:pt idx="1568">
                  <c:v>1</c:v>
                </c:pt>
                <c:pt idx="1569">
                  <c:v>1</c:v>
                </c:pt>
                <c:pt idx="1570">
                  <c:v>1</c:v>
                </c:pt>
                <c:pt idx="1571">
                  <c:v>1</c:v>
                </c:pt>
                <c:pt idx="1572">
                  <c:v>1</c:v>
                </c:pt>
                <c:pt idx="1573">
                  <c:v>1</c:v>
                </c:pt>
                <c:pt idx="1574">
                  <c:v>1</c:v>
                </c:pt>
                <c:pt idx="1575">
                  <c:v>1</c:v>
                </c:pt>
                <c:pt idx="1576">
                  <c:v>1</c:v>
                </c:pt>
                <c:pt idx="1577">
                  <c:v>1</c:v>
                </c:pt>
                <c:pt idx="1578">
                  <c:v>1</c:v>
                </c:pt>
                <c:pt idx="1579">
                  <c:v>1</c:v>
                </c:pt>
                <c:pt idx="1580">
                  <c:v>1</c:v>
                </c:pt>
                <c:pt idx="1581">
                  <c:v>1</c:v>
                </c:pt>
                <c:pt idx="1582">
                  <c:v>1</c:v>
                </c:pt>
                <c:pt idx="1583">
                  <c:v>1</c:v>
                </c:pt>
                <c:pt idx="1584">
                  <c:v>1</c:v>
                </c:pt>
                <c:pt idx="1585">
                  <c:v>1</c:v>
                </c:pt>
                <c:pt idx="1586">
                  <c:v>1</c:v>
                </c:pt>
                <c:pt idx="1587">
                  <c:v>1</c:v>
                </c:pt>
                <c:pt idx="1588">
                  <c:v>1</c:v>
                </c:pt>
                <c:pt idx="1589">
                  <c:v>1</c:v>
                </c:pt>
                <c:pt idx="1590">
                  <c:v>1</c:v>
                </c:pt>
                <c:pt idx="1591">
                  <c:v>1</c:v>
                </c:pt>
                <c:pt idx="1592">
                  <c:v>1</c:v>
                </c:pt>
                <c:pt idx="1593">
                  <c:v>1</c:v>
                </c:pt>
                <c:pt idx="1594">
                  <c:v>1</c:v>
                </c:pt>
                <c:pt idx="1595">
                  <c:v>1</c:v>
                </c:pt>
                <c:pt idx="1596">
                  <c:v>1</c:v>
                </c:pt>
                <c:pt idx="1597">
                  <c:v>1</c:v>
                </c:pt>
                <c:pt idx="1598">
                  <c:v>1</c:v>
                </c:pt>
                <c:pt idx="1599">
                  <c:v>1</c:v>
                </c:pt>
                <c:pt idx="1600">
                  <c:v>1</c:v>
                </c:pt>
                <c:pt idx="1601">
                  <c:v>1</c:v>
                </c:pt>
                <c:pt idx="1602">
                  <c:v>1</c:v>
                </c:pt>
                <c:pt idx="1603">
                  <c:v>1</c:v>
                </c:pt>
                <c:pt idx="1604">
                  <c:v>1</c:v>
                </c:pt>
                <c:pt idx="1605">
                  <c:v>1</c:v>
                </c:pt>
                <c:pt idx="1606">
                  <c:v>1</c:v>
                </c:pt>
                <c:pt idx="1607">
                  <c:v>1</c:v>
                </c:pt>
                <c:pt idx="1608">
                  <c:v>1</c:v>
                </c:pt>
                <c:pt idx="1609">
                  <c:v>1</c:v>
                </c:pt>
                <c:pt idx="1610">
                  <c:v>1</c:v>
                </c:pt>
                <c:pt idx="1611">
                  <c:v>1</c:v>
                </c:pt>
                <c:pt idx="1612">
                  <c:v>1</c:v>
                </c:pt>
                <c:pt idx="1613">
                  <c:v>1</c:v>
                </c:pt>
                <c:pt idx="1614">
                  <c:v>1</c:v>
                </c:pt>
                <c:pt idx="1615">
                  <c:v>1</c:v>
                </c:pt>
                <c:pt idx="1616">
                  <c:v>1</c:v>
                </c:pt>
                <c:pt idx="1617">
                  <c:v>1</c:v>
                </c:pt>
                <c:pt idx="1618">
                  <c:v>1</c:v>
                </c:pt>
                <c:pt idx="1619">
                  <c:v>1</c:v>
                </c:pt>
                <c:pt idx="1620">
                  <c:v>1</c:v>
                </c:pt>
                <c:pt idx="1621">
                  <c:v>1</c:v>
                </c:pt>
                <c:pt idx="1622">
                  <c:v>1</c:v>
                </c:pt>
                <c:pt idx="1623">
                  <c:v>1</c:v>
                </c:pt>
                <c:pt idx="1624">
                  <c:v>1</c:v>
                </c:pt>
                <c:pt idx="1625">
                  <c:v>1</c:v>
                </c:pt>
                <c:pt idx="1626">
                  <c:v>1</c:v>
                </c:pt>
                <c:pt idx="1627">
                  <c:v>1</c:v>
                </c:pt>
                <c:pt idx="1628">
                  <c:v>1</c:v>
                </c:pt>
                <c:pt idx="1629">
                  <c:v>1</c:v>
                </c:pt>
                <c:pt idx="1630">
                  <c:v>1</c:v>
                </c:pt>
                <c:pt idx="1631">
                  <c:v>1</c:v>
                </c:pt>
                <c:pt idx="1632">
                  <c:v>1</c:v>
                </c:pt>
                <c:pt idx="1633">
                  <c:v>1</c:v>
                </c:pt>
                <c:pt idx="1634">
                  <c:v>1</c:v>
                </c:pt>
                <c:pt idx="1635">
                  <c:v>1</c:v>
                </c:pt>
                <c:pt idx="1636">
                  <c:v>1</c:v>
                </c:pt>
                <c:pt idx="1637">
                  <c:v>1</c:v>
                </c:pt>
                <c:pt idx="1638">
                  <c:v>1</c:v>
                </c:pt>
                <c:pt idx="1639">
                  <c:v>1</c:v>
                </c:pt>
                <c:pt idx="1640">
                  <c:v>1</c:v>
                </c:pt>
                <c:pt idx="1641">
                  <c:v>1</c:v>
                </c:pt>
                <c:pt idx="1642">
                  <c:v>1</c:v>
                </c:pt>
                <c:pt idx="1643">
                  <c:v>1</c:v>
                </c:pt>
                <c:pt idx="1644">
                  <c:v>1</c:v>
                </c:pt>
                <c:pt idx="1645">
                  <c:v>1</c:v>
                </c:pt>
                <c:pt idx="1646">
                  <c:v>1</c:v>
                </c:pt>
                <c:pt idx="1647">
                  <c:v>1</c:v>
                </c:pt>
                <c:pt idx="1648">
                  <c:v>1</c:v>
                </c:pt>
                <c:pt idx="1649">
                  <c:v>1</c:v>
                </c:pt>
                <c:pt idx="1650">
                  <c:v>1</c:v>
                </c:pt>
                <c:pt idx="1651">
                  <c:v>1</c:v>
                </c:pt>
                <c:pt idx="1652">
                  <c:v>1</c:v>
                </c:pt>
                <c:pt idx="1653">
                  <c:v>1</c:v>
                </c:pt>
                <c:pt idx="1654">
                  <c:v>1</c:v>
                </c:pt>
                <c:pt idx="1655">
                  <c:v>1</c:v>
                </c:pt>
                <c:pt idx="1656">
                  <c:v>1</c:v>
                </c:pt>
                <c:pt idx="1657">
                  <c:v>1</c:v>
                </c:pt>
                <c:pt idx="1658">
                  <c:v>1</c:v>
                </c:pt>
                <c:pt idx="1659">
                  <c:v>1</c:v>
                </c:pt>
                <c:pt idx="1660">
                  <c:v>1</c:v>
                </c:pt>
                <c:pt idx="1661">
                  <c:v>1</c:v>
                </c:pt>
                <c:pt idx="1662">
                  <c:v>1</c:v>
                </c:pt>
                <c:pt idx="1663">
                  <c:v>1</c:v>
                </c:pt>
                <c:pt idx="1664">
                  <c:v>1</c:v>
                </c:pt>
                <c:pt idx="1665">
                  <c:v>1</c:v>
                </c:pt>
                <c:pt idx="1666">
                  <c:v>1</c:v>
                </c:pt>
                <c:pt idx="1667">
                  <c:v>1</c:v>
                </c:pt>
                <c:pt idx="1668">
                  <c:v>1</c:v>
                </c:pt>
                <c:pt idx="1669">
                  <c:v>1</c:v>
                </c:pt>
                <c:pt idx="1670">
                  <c:v>1</c:v>
                </c:pt>
                <c:pt idx="1671">
                  <c:v>1</c:v>
                </c:pt>
                <c:pt idx="1672">
                  <c:v>1</c:v>
                </c:pt>
                <c:pt idx="1673">
                  <c:v>1</c:v>
                </c:pt>
                <c:pt idx="1674">
                  <c:v>1</c:v>
                </c:pt>
                <c:pt idx="1675">
                  <c:v>1</c:v>
                </c:pt>
                <c:pt idx="1676">
                  <c:v>1</c:v>
                </c:pt>
                <c:pt idx="1677">
                  <c:v>1</c:v>
                </c:pt>
                <c:pt idx="1678">
                  <c:v>1</c:v>
                </c:pt>
                <c:pt idx="1679">
                  <c:v>1</c:v>
                </c:pt>
                <c:pt idx="1680">
                  <c:v>1</c:v>
                </c:pt>
                <c:pt idx="1681">
                  <c:v>1</c:v>
                </c:pt>
                <c:pt idx="1682">
                  <c:v>1</c:v>
                </c:pt>
                <c:pt idx="1683">
                  <c:v>1</c:v>
                </c:pt>
                <c:pt idx="1684">
                  <c:v>1</c:v>
                </c:pt>
                <c:pt idx="1685">
                  <c:v>1</c:v>
                </c:pt>
                <c:pt idx="1686">
                  <c:v>1</c:v>
                </c:pt>
                <c:pt idx="1687">
                  <c:v>1</c:v>
                </c:pt>
                <c:pt idx="1688">
                  <c:v>1</c:v>
                </c:pt>
                <c:pt idx="1689">
                  <c:v>1</c:v>
                </c:pt>
                <c:pt idx="1690">
                  <c:v>1</c:v>
                </c:pt>
                <c:pt idx="1691">
                  <c:v>1</c:v>
                </c:pt>
                <c:pt idx="1692">
                  <c:v>1</c:v>
                </c:pt>
                <c:pt idx="1693">
                  <c:v>1</c:v>
                </c:pt>
                <c:pt idx="1694">
                  <c:v>1</c:v>
                </c:pt>
                <c:pt idx="1695">
                  <c:v>1</c:v>
                </c:pt>
                <c:pt idx="1696">
                  <c:v>1</c:v>
                </c:pt>
                <c:pt idx="1697">
                  <c:v>1</c:v>
                </c:pt>
                <c:pt idx="1698">
                  <c:v>1</c:v>
                </c:pt>
                <c:pt idx="1699">
                  <c:v>1</c:v>
                </c:pt>
                <c:pt idx="1700">
                  <c:v>1</c:v>
                </c:pt>
                <c:pt idx="1701">
                  <c:v>1</c:v>
                </c:pt>
                <c:pt idx="1702">
                  <c:v>1</c:v>
                </c:pt>
                <c:pt idx="1703">
                  <c:v>1</c:v>
                </c:pt>
                <c:pt idx="1704">
                  <c:v>1</c:v>
                </c:pt>
                <c:pt idx="1705">
                  <c:v>1</c:v>
                </c:pt>
                <c:pt idx="1706">
                  <c:v>1</c:v>
                </c:pt>
                <c:pt idx="1707">
                  <c:v>1</c:v>
                </c:pt>
                <c:pt idx="1708">
                  <c:v>1</c:v>
                </c:pt>
                <c:pt idx="1709">
                  <c:v>1</c:v>
                </c:pt>
                <c:pt idx="1710">
                  <c:v>1</c:v>
                </c:pt>
                <c:pt idx="1711">
                  <c:v>1</c:v>
                </c:pt>
                <c:pt idx="1712">
                  <c:v>1</c:v>
                </c:pt>
                <c:pt idx="1713">
                  <c:v>1</c:v>
                </c:pt>
                <c:pt idx="1714">
                  <c:v>1</c:v>
                </c:pt>
                <c:pt idx="1715">
                  <c:v>1</c:v>
                </c:pt>
                <c:pt idx="1716">
                  <c:v>1</c:v>
                </c:pt>
                <c:pt idx="1717">
                  <c:v>1</c:v>
                </c:pt>
                <c:pt idx="1718">
                  <c:v>1</c:v>
                </c:pt>
                <c:pt idx="1719">
                  <c:v>1</c:v>
                </c:pt>
                <c:pt idx="1720">
                  <c:v>1</c:v>
                </c:pt>
                <c:pt idx="1721">
                  <c:v>1</c:v>
                </c:pt>
                <c:pt idx="1722">
                  <c:v>1</c:v>
                </c:pt>
                <c:pt idx="1723">
                  <c:v>1</c:v>
                </c:pt>
                <c:pt idx="1724">
                  <c:v>1</c:v>
                </c:pt>
                <c:pt idx="1725">
                  <c:v>1</c:v>
                </c:pt>
                <c:pt idx="1726">
                  <c:v>1</c:v>
                </c:pt>
                <c:pt idx="1727">
                  <c:v>1</c:v>
                </c:pt>
                <c:pt idx="1728">
                  <c:v>1</c:v>
                </c:pt>
                <c:pt idx="1729">
                  <c:v>1</c:v>
                </c:pt>
                <c:pt idx="1730">
                  <c:v>1</c:v>
                </c:pt>
                <c:pt idx="1731">
                  <c:v>1</c:v>
                </c:pt>
                <c:pt idx="1732">
                  <c:v>1</c:v>
                </c:pt>
                <c:pt idx="1733">
                  <c:v>1</c:v>
                </c:pt>
                <c:pt idx="1734">
                  <c:v>1</c:v>
                </c:pt>
                <c:pt idx="1735">
                  <c:v>1</c:v>
                </c:pt>
                <c:pt idx="1736">
                  <c:v>1</c:v>
                </c:pt>
                <c:pt idx="1737">
                  <c:v>1</c:v>
                </c:pt>
                <c:pt idx="1738">
                  <c:v>1</c:v>
                </c:pt>
                <c:pt idx="1739">
                  <c:v>1</c:v>
                </c:pt>
                <c:pt idx="1740">
                  <c:v>1</c:v>
                </c:pt>
                <c:pt idx="1741">
                  <c:v>1</c:v>
                </c:pt>
                <c:pt idx="1742">
                  <c:v>1</c:v>
                </c:pt>
                <c:pt idx="1743">
                  <c:v>1</c:v>
                </c:pt>
                <c:pt idx="1744">
                  <c:v>1</c:v>
                </c:pt>
                <c:pt idx="1745">
                  <c:v>1</c:v>
                </c:pt>
                <c:pt idx="1746">
                  <c:v>1</c:v>
                </c:pt>
                <c:pt idx="1747">
                  <c:v>1</c:v>
                </c:pt>
                <c:pt idx="1748">
                  <c:v>1</c:v>
                </c:pt>
                <c:pt idx="1749">
                  <c:v>1</c:v>
                </c:pt>
                <c:pt idx="1750">
                  <c:v>1</c:v>
                </c:pt>
                <c:pt idx="1751">
                  <c:v>1</c:v>
                </c:pt>
                <c:pt idx="1752">
                  <c:v>1</c:v>
                </c:pt>
                <c:pt idx="1753">
                  <c:v>1</c:v>
                </c:pt>
                <c:pt idx="1754">
                  <c:v>1</c:v>
                </c:pt>
                <c:pt idx="1755">
                  <c:v>1</c:v>
                </c:pt>
                <c:pt idx="1756">
                  <c:v>1</c:v>
                </c:pt>
                <c:pt idx="1757">
                  <c:v>1</c:v>
                </c:pt>
                <c:pt idx="1758">
                  <c:v>1</c:v>
                </c:pt>
                <c:pt idx="1759">
                  <c:v>1</c:v>
                </c:pt>
                <c:pt idx="1760">
                  <c:v>1</c:v>
                </c:pt>
                <c:pt idx="1761">
                  <c:v>1</c:v>
                </c:pt>
                <c:pt idx="1762">
                  <c:v>1</c:v>
                </c:pt>
                <c:pt idx="1763">
                  <c:v>1</c:v>
                </c:pt>
                <c:pt idx="1764">
                  <c:v>1</c:v>
                </c:pt>
                <c:pt idx="1765">
                  <c:v>1</c:v>
                </c:pt>
                <c:pt idx="1766">
                  <c:v>1</c:v>
                </c:pt>
                <c:pt idx="1767">
                  <c:v>1</c:v>
                </c:pt>
                <c:pt idx="1768">
                  <c:v>1</c:v>
                </c:pt>
                <c:pt idx="1769">
                  <c:v>1</c:v>
                </c:pt>
                <c:pt idx="1770">
                  <c:v>1</c:v>
                </c:pt>
                <c:pt idx="1771">
                  <c:v>1</c:v>
                </c:pt>
                <c:pt idx="1772">
                  <c:v>1</c:v>
                </c:pt>
                <c:pt idx="1773">
                  <c:v>1</c:v>
                </c:pt>
                <c:pt idx="1774">
                  <c:v>1</c:v>
                </c:pt>
                <c:pt idx="1775">
                  <c:v>1</c:v>
                </c:pt>
                <c:pt idx="1776">
                  <c:v>1</c:v>
                </c:pt>
                <c:pt idx="1777">
                  <c:v>1</c:v>
                </c:pt>
                <c:pt idx="1778">
                  <c:v>1</c:v>
                </c:pt>
                <c:pt idx="1779">
                  <c:v>1</c:v>
                </c:pt>
                <c:pt idx="1780">
                  <c:v>1</c:v>
                </c:pt>
                <c:pt idx="1781">
                  <c:v>1</c:v>
                </c:pt>
                <c:pt idx="1782">
                  <c:v>1</c:v>
                </c:pt>
                <c:pt idx="1783">
                  <c:v>1</c:v>
                </c:pt>
                <c:pt idx="1784">
                  <c:v>1</c:v>
                </c:pt>
                <c:pt idx="1785">
                  <c:v>1</c:v>
                </c:pt>
                <c:pt idx="1786">
                  <c:v>1</c:v>
                </c:pt>
                <c:pt idx="1787">
                  <c:v>1</c:v>
                </c:pt>
                <c:pt idx="1788">
                  <c:v>1</c:v>
                </c:pt>
                <c:pt idx="1789">
                  <c:v>1</c:v>
                </c:pt>
                <c:pt idx="1790">
                  <c:v>1</c:v>
                </c:pt>
                <c:pt idx="1791">
                  <c:v>1</c:v>
                </c:pt>
                <c:pt idx="1792">
                  <c:v>1</c:v>
                </c:pt>
                <c:pt idx="1793">
                  <c:v>1</c:v>
                </c:pt>
                <c:pt idx="1794">
                  <c:v>1</c:v>
                </c:pt>
                <c:pt idx="1795">
                  <c:v>1</c:v>
                </c:pt>
                <c:pt idx="1796">
                  <c:v>1</c:v>
                </c:pt>
                <c:pt idx="1797">
                  <c:v>1</c:v>
                </c:pt>
                <c:pt idx="1798">
                  <c:v>1</c:v>
                </c:pt>
                <c:pt idx="1799">
                  <c:v>1</c:v>
                </c:pt>
                <c:pt idx="1800">
                  <c:v>1</c:v>
                </c:pt>
                <c:pt idx="1801">
                  <c:v>1</c:v>
                </c:pt>
                <c:pt idx="1802">
                  <c:v>1</c:v>
                </c:pt>
                <c:pt idx="1803">
                  <c:v>1</c:v>
                </c:pt>
                <c:pt idx="1804">
                  <c:v>1</c:v>
                </c:pt>
                <c:pt idx="1805">
                  <c:v>1</c:v>
                </c:pt>
                <c:pt idx="1806">
                  <c:v>1</c:v>
                </c:pt>
                <c:pt idx="1807">
                  <c:v>1</c:v>
                </c:pt>
                <c:pt idx="1808">
                  <c:v>1</c:v>
                </c:pt>
                <c:pt idx="1809">
                  <c:v>1</c:v>
                </c:pt>
                <c:pt idx="1810">
                  <c:v>1</c:v>
                </c:pt>
                <c:pt idx="1811">
                  <c:v>1</c:v>
                </c:pt>
                <c:pt idx="1812">
                  <c:v>1</c:v>
                </c:pt>
                <c:pt idx="1813">
                  <c:v>1</c:v>
                </c:pt>
                <c:pt idx="1814">
                  <c:v>1</c:v>
                </c:pt>
                <c:pt idx="1815">
                  <c:v>1</c:v>
                </c:pt>
                <c:pt idx="1816">
                  <c:v>1</c:v>
                </c:pt>
                <c:pt idx="1817">
                  <c:v>1</c:v>
                </c:pt>
                <c:pt idx="1818">
                  <c:v>1</c:v>
                </c:pt>
                <c:pt idx="1819">
                  <c:v>1</c:v>
                </c:pt>
                <c:pt idx="1820">
                  <c:v>1</c:v>
                </c:pt>
                <c:pt idx="1821">
                  <c:v>1</c:v>
                </c:pt>
                <c:pt idx="1822">
                  <c:v>1</c:v>
                </c:pt>
                <c:pt idx="1823">
                  <c:v>1</c:v>
                </c:pt>
                <c:pt idx="1824">
                  <c:v>1</c:v>
                </c:pt>
                <c:pt idx="1825">
                  <c:v>1</c:v>
                </c:pt>
                <c:pt idx="1826">
                  <c:v>1</c:v>
                </c:pt>
                <c:pt idx="1827">
                  <c:v>1</c:v>
                </c:pt>
                <c:pt idx="1828">
                  <c:v>1</c:v>
                </c:pt>
                <c:pt idx="1829">
                  <c:v>1</c:v>
                </c:pt>
                <c:pt idx="1830">
                  <c:v>1</c:v>
                </c:pt>
                <c:pt idx="1831">
                  <c:v>1</c:v>
                </c:pt>
                <c:pt idx="1832">
                  <c:v>1</c:v>
                </c:pt>
                <c:pt idx="1833">
                  <c:v>1</c:v>
                </c:pt>
                <c:pt idx="1834">
                  <c:v>1</c:v>
                </c:pt>
                <c:pt idx="1835">
                  <c:v>1</c:v>
                </c:pt>
                <c:pt idx="1836">
                  <c:v>1</c:v>
                </c:pt>
                <c:pt idx="1837">
                  <c:v>1</c:v>
                </c:pt>
                <c:pt idx="1838">
                  <c:v>1</c:v>
                </c:pt>
                <c:pt idx="1839">
                  <c:v>1</c:v>
                </c:pt>
                <c:pt idx="1840">
                  <c:v>1</c:v>
                </c:pt>
                <c:pt idx="1841">
                  <c:v>1</c:v>
                </c:pt>
                <c:pt idx="1842">
                  <c:v>1</c:v>
                </c:pt>
                <c:pt idx="1843">
                  <c:v>1</c:v>
                </c:pt>
                <c:pt idx="1844">
                  <c:v>1</c:v>
                </c:pt>
                <c:pt idx="1845">
                  <c:v>1</c:v>
                </c:pt>
                <c:pt idx="1846">
                  <c:v>1</c:v>
                </c:pt>
                <c:pt idx="1847">
                  <c:v>1</c:v>
                </c:pt>
                <c:pt idx="1848">
                  <c:v>1</c:v>
                </c:pt>
                <c:pt idx="1849">
                  <c:v>1</c:v>
                </c:pt>
                <c:pt idx="1850">
                  <c:v>1</c:v>
                </c:pt>
                <c:pt idx="1851">
                  <c:v>1</c:v>
                </c:pt>
                <c:pt idx="1852">
                  <c:v>1</c:v>
                </c:pt>
                <c:pt idx="1853">
                  <c:v>1</c:v>
                </c:pt>
                <c:pt idx="1854">
                  <c:v>1</c:v>
                </c:pt>
                <c:pt idx="1855">
                  <c:v>1</c:v>
                </c:pt>
                <c:pt idx="1856">
                  <c:v>1</c:v>
                </c:pt>
                <c:pt idx="1857">
                  <c:v>1</c:v>
                </c:pt>
                <c:pt idx="1858">
                  <c:v>1</c:v>
                </c:pt>
                <c:pt idx="1859">
                  <c:v>1</c:v>
                </c:pt>
                <c:pt idx="1860">
                  <c:v>1</c:v>
                </c:pt>
                <c:pt idx="1861">
                  <c:v>1</c:v>
                </c:pt>
                <c:pt idx="1862">
                  <c:v>1</c:v>
                </c:pt>
                <c:pt idx="1863">
                  <c:v>1</c:v>
                </c:pt>
                <c:pt idx="1864">
                  <c:v>1</c:v>
                </c:pt>
                <c:pt idx="1865">
                  <c:v>1</c:v>
                </c:pt>
                <c:pt idx="1866">
                  <c:v>1</c:v>
                </c:pt>
                <c:pt idx="1867">
                  <c:v>1</c:v>
                </c:pt>
                <c:pt idx="1868">
                  <c:v>1</c:v>
                </c:pt>
                <c:pt idx="1869">
                  <c:v>1</c:v>
                </c:pt>
                <c:pt idx="1870">
                  <c:v>1</c:v>
                </c:pt>
                <c:pt idx="1871">
                  <c:v>1</c:v>
                </c:pt>
                <c:pt idx="1872">
                  <c:v>1</c:v>
                </c:pt>
                <c:pt idx="1873">
                  <c:v>1</c:v>
                </c:pt>
                <c:pt idx="1874">
                  <c:v>1</c:v>
                </c:pt>
                <c:pt idx="1875">
                  <c:v>1</c:v>
                </c:pt>
                <c:pt idx="1876">
                  <c:v>1</c:v>
                </c:pt>
                <c:pt idx="1877">
                  <c:v>1</c:v>
                </c:pt>
                <c:pt idx="1878">
                  <c:v>1</c:v>
                </c:pt>
                <c:pt idx="1879">
                  <c:v>1</c:v>
                </c:pt>
                <c:pt idx="1880">
                  <c:v>1</c:v>
                </c:pt>
                <c:pt idx="1881">
                  <c:v>1</c:v>
                </c:pt>
                <c:pt idx="1882">
                  <c:v>1</c:v>
                </c:pt>
                <c:pt idx="1883">
                  <c:v>1</c:v>
                </c:pt>
                <c:pt idx="1884">
                  <c:v>1</c:v>
                </c:pt>
                <c:pt idx="1885">
                  <c:v>1</c:v>
                </c:pt>
                <c:pt idx="1886">
                  <c:v>1</c:v>
                </c:pt>
                <c:pt idx="1887">
                  <c:v>1</c:v>
                </c:pt>
                <c:pt idx="1888">
                  <c:v>1</c:v>
                </c:pt>
                <c:pt idx="1889">
                  <c:v>1</c:v>
                </c:pt>
                <c:pt idx="1890">
                  <c:v>1</c:v>
                </c:pt>
                <c:pt idx="1891">
                  <c:v>1</c:v>
                </c:pt>
                <c:pt idx="1892">
                  <c:v>1</c:v>
                </c:pt>
                <c:pt idx="1893">
                  <c:v>1</c:v>
                </c:pt>
                <c:pt idx="1894">
                  <c:v>1</c:v>
                </c:pt>
                <c:pt idx="1895">
                  <c:v>1</c:v>
                </c:pt>
                <c:pt idx="1896">
                  <c:v>1</c:v>
                </c:pt>
                <c:pt idx="1897">
                  <c:v>1</c:v>
                </c:pt>
                <c:pt idx="1898">
                  <c:v>1</c:v>
                </c:pt>
                <c:pt idx="1899">
                  <c:v>1</c:v>
                </c:pt>
                <c:pt idx="1900">
                  <c:v>1</c:v>
                </c:pt>
                <c:pt idx="1901">
                  <c:v>1</c:v>
                </c:pt>
                <c:pt idx="1902">
                  <c:v>1</c:v>
                </c:pt>
                <c:pt idx="1903">
                  <c:v>1</c:v>
                </c:pt>
                <c:pt idx="1904">
                  <c:v>1</c:v>
                </c:pt>
                <c:pt idx="1905">
                  <c:v>1</c:v>
                </c:pt>
                <c:pt idx="1906">
                  <c:v>1</c:v>
                </c:pt>
                <c:pt idx="1907">
                  <c:v>1</c:v>
                </c:pt>
                <c:pt idx="1908">
                  <c:v>1</c:v>
                </c:pt>
                <c:pt idx="1909">
                  <c:v>1</c:v>
                </c:pt>
                <c:pt idx="1910">
                  <c:v>1</c:v>
                </c:pt>
                <c:pt idx="1911">
                  <c:v>1</c:v>
                </c:pt>
                <c:pt idx="1912">
                  <c:v>1</c:v>
                </c:pt>
                <c:pt idx="1913">
                  <c:v>1</c:v>
                </c:pt>
                <c:pt idx="1914">
                  <c:v>1</c:v>
                </c:pt>
                <c:pt idx="1915">
                  <c:v>1</c:v>
                </c:pt>
                <c:pt idx="1916">
                  <c:v>1</c:v>
                </c:pt>
                <c:pt idx="1917">
                  <c:v>1</c:v>
                </c:pt>
                <c:pt idx="1918">
                  <c:v>1</c:v>
                </c:pt>
                <c:pt idx="1919">
                  <c:v>1</c:v>
                </c:pt>
                <c:pt idx="1920">
                  <c:v>1</c:v>
                </c:pt>
                <c:pt idx="1921">
                  <c:v>1</c:v>
                </c:pt>
                <c:pt idx="1922">
                  <c:v>1</c:v>
                </c:pt>
                <c:pt idx="1923">
                  <c:v>1</c:v>
                </c:pt>
                <c:pt idx="1924">
                  <c:v>1</c:v>
                </c:pt>
                <c:pt idx="1925">
                  <c:v>1</c:v>
                </c:pt>
                <c:pt idx="1926">
                  <c:v>1</c:v>
                </c:pt>
                <c:pt idx="1927">
                  <c:v>1</c:v>
                </c:pt>
                <c:pt idx="1928">
                  <c:v>1</c:v>
                </c:pt>
                <c:pt idx="1929">
                  <c:v>1</c:v>
                </c:pt>
                <c:pt idx="1930">
                  <c:v>1</c:v>
                </c:pt>
                <c:pt idx="1931">
                  <c:v>1</c:v>
                </c:pt>
                <c:pt idx="1932">
                  <c:v>1</c:v>
                </c:pt>
                <c:pt idx="1933">
                  <c:v>1</c:v>
                </c:pt>
                <c:pt idx="1934">
                  <c:v>1</c:v>
                </c:pt>
                <c:pt idx="1935">
                  <c:v>1</c:v>
                </c:pt>
                <c:pt idx="1936">
                  <c:v>1</c:v>
                </c:pt>
                <c:pt idx="1937">
                  <c:v>1</c:v>
                </c:pt>
                <c:pt idx="1938">
                  <c:v>1</c:v>
                </c:pt>
                <c:pt idx="1939">
                  <c:v>1</c:v>
                </c:pt>
                <c:pt idx="1940">
                  <c:v>1</c:v>
                </c:pt>
                <c:pt idx="1941">
                  <c:v>1</c:v>
                </c:pt>
                <c:pt idx="1942">
                  <c:v>1</c:v>
                </c:pt>
                <c:pt idx="1943">
                  <c:v>1</c:v>
                </c:pt>
                <c:pt idx="1944">
                  <c:v>1</c:v>
                </c:pt>
                <c:pt idx="1945">
                  <c:v>1</c:v>
                </c:pt>
                <c:pt idx="1946">
                  <c:v>1</c:v>
                </c:pt>
                <c:pt idx="1947">
                  <c:v>1</c:v>
                </c:pt>
                <c:pt idx="1948">
                  <c:v>1</c:v>
                </c:pt>
                <c:pt idx="1949">
                  <c:v>1</c:v>
                </c:pt>
                <c:pt idx="1950">
                  <c:v>1</c:v>
                </c:pt>
                <c:pt idx="1951">
                  <c:v>1</c:v>
                </c:pt>
                <c:pt idx="1952">
                  <c:v>1</c:v>
                </c:pt>
                <c:pt idx="1953">
                  <c:v>1</c:v>
                </c:pt>
                <c:pt idx="1954">
                  <c:v>1</c:v>
                </c:pt>
                <c:pt idx="1955">
                  <c:v>1</c:v>
                </c:pt>
                <c:pt idx="1956">
                  <c:v>1</c:v>
                </c:pt>
                <c:pt idx="1957">
                  <c:v>1</c:v>
                </c:pt>
                <c:pt idx="1958">
                  <c:v>1</c:v>
                </c:pt>
                <c:pt idx="1959">
                  <c:v>1</c:v>
                </c:pt>
                <c:pt idx="1960">
                  <c:v>1</c:v>
                </c:pt>
                <c:pt idx="1961">
                  <c:v>1</c:v>
                </c:pt>
                <c:pt idx="1962">
                  <c:v>1</c:v>
                </c:pt>
                <c:pt idx="1963">
                  <c:v>1</c:v>
                </c:pt>
                <c:pt idx="1964">
                  <c:v>1</c:v>
                </c:pt>
                <c:pt idx="1965">
                  <c:v>1</c:v>
                </c:pt>
                <c:pt idx="1966">
                  <c:v>1</c:v>
                </c:pt>
                <c:pt idx="1967">
                  <c:v>1</c:v>
                </c:pt>
                <c:pt idx="1968">
                  <c:v>1</c:v>
                </c:pt>
                <c:pt idx="1969">
                  <c:v>1</c:v>
                </c:pt>
                <c:pt idx="1970">
                  <c:v>1</c:v>
                </c:pt>
                <c:pt idx="1971">
                  <c:v>1</c:v>
                </c:pt>
                <c:pt idx="1972">
                  <c:v>1</c:v>
                </c:pt>
                <c:pt idx="1973">
                  <c:v>1</c:v>
                </c:pt>
                <c:pt idx="1974">
                  <c:v>1</c:v>
                </c:pt>
                <c:pt idx="1975">
                  <c:v>1</c:v>
                </c:pt>
                <c:pt idx="1976">
                  <c:v>1</c:v>
                </c:pt>
                <c:pt idx="1977">
                  <c:v>1</c:v>
                </c:pt>
                <c:pt idx="1978">
                  <c:v>1</c:v>
                </c:pt>
                <c:pt idx="1979">
                  <c:v>1</c:v>
                </c:pt>
                <c:pt idx="1980">
                  <c:v>1</c:v>
                </c:pt>
                <c:pt idx="1981">
                  <c:v>1</c:v>
                </c:pt>
                <c:pt idx="1982">
                  <c:v>1</c:v>
                </c:pt>
                <c:pt idx="1983">
                  <c:v>1</c:v>
                </c:pt>
                <c:pt idx="1984">
                  <c:v>1</c:v>
                </c:pt>
                <c:pt idx="1985">
                  <c:v>1</c:v>
                </c:pt>
                <c:pt idx="1986">
                  <c:v>1</c:v>
                </c:pt>
                <c:pt idx="1987">
                  <c:v>1</c:v>
                </c:pt>
                <c:pt idx="1988">
                  <c:v>1</c:v>
                </c:pt>
                <c:pt idx="1989">
                  <c:v>1</c:v>
                </c:pt>
                <c:pt idx="1990">
                  <c:v>1</c:v>
                </c:pt>
                <c:pt idx="1991">
                  <c:v>1</c:v>
                </c:pt>
                <c:pt idx="1992">
                  <c:v>1</c:v>
                </c:pt>
                <c:pt idx="1993">
                  <c:v>1</c:v>
                </c:pt>
                <c:pt idx="1994">
                  <c:v>1</c:v>
                </c:pt>
                <c:pt idx="1995">
                  <c:v>1</c:v>
                </c:pt>
                <c:pt idx="1996">
                  <c:v>1</c:v>
                </c:pt>
                <c:pt idx="1997">
                  <c:v>1</c:v>
                </c:pt>
                <c:pt idx="1998">
                  <c:v>1</c:v>
                </c:pt>
                <c:pt idx="1999">
                  <c:v>1</c:v>
                </c:pt>
              </c:numCache>
            </c:numRef>
          </c:val>
          <c:smooth val="0"/>
          <c:extLst>
            <c:ext xmlns:c16="http://schemas.microsoft.com/office/drawing/2014/chart" uri="{C3380CC4-5D6E-409C-BE32-E72D297353CC}">
              <c16:uniqueId val="{00000000-81EB-484F-ACC1-5F933D2957CA}"/>
            </c:ext>
          </c:extLst>
        </c:ser>
        <c:ser>
          <c:idx val="1"/>
          <c:order val="1"/>
          <c:tx>
            <c:strRef>
              <c:f>Sheet3!$C$1</c:f>
              <c:strCache>
                <c:ptCount val="1"/>
                <c:pt idx="0">
                  <c:v>Forecast(Day of Week)</c:v>
                </c:pt>
              </c:strCache>
            </c:strRef>
          </c:tx>
          <c:spPr>
            <a:ln w="25400" cap="rnd">
              <a:solidFill>
                <a:schemeClr val="accent2"/>
              </a:solidFill>
              <a:round/>
            </a:ln>
            <a:effectLst/>
          </c:spPr>
          <c:marker>
            <c:symbol val="none"/>
          </c:marker>
          <c:cat>
            <c:numRef>
              <c:f>Sheet3!$A$2:$A$2501</c:f>
              <c:numCache>
                <c:formatCode>m/d/yyyy\ h:mm</c:formatCode>
                <c:ptCount val="2500"/>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pt idx="2000">
                  <c:v>45433.833333333328</c:v>
                </c:pt>
                <c:pt idx="2001">
                  <c:v>45433.843749999993</c:v>
                </c:pt>
                <c:pt idx="2002">
                  <c:v>45433.854166666657</c:v>
                </c:pt>
                <c:pt idx="2003">
                  <c:v>45433.864583333321</c:v>
                </c:pt>
                <c:pt idx="2004">
                  <c:v>45433.874999999985</c:v>
                </c:pt>
                <c:pt idx="2005">
                  <c:v>45433.88541666665</c:v>
                </c:pt>
                <c:pt idx="2006">
                  <c:v>45433.895833333314</c:v>
                </c:pt>
                <c:pt idx="2007">
                  <c:v>45433.906249999978</c:v>
                </c:pt>
                <c:pt idx="2008">
                  <c:v>45433.916666666642</c:v>
                </c:pt>
                <c:pt idx="2009">
                  <c:v>45433.927083333307</c:v>
                </c:pt>
                <c:pt idx="2010">
                  <c:v>45433.937499999971</c:v>
                </c:pt>
                <c:pt idx="2011">
                  <c:v>45433.947916666635</c:v>
                </c:pt>
                <c:pt idx="2012">
                  <c:v>45433.958333333299</c:v>
                </c:pt>
                <c:pt idx="2013">
                  <c:v>45433.968749999964</c:v>
                </c:pt>
                <c:pt idx="2014">
                  <c:v>45433.979166666628</c:v>
                </c:pt>
                <c:pt idx="2015">
                  <c:v>45433.989583333292</c:v>
                </c:pt>
                <c:pt idx="2016">
                  <c:v>45433.999999999956</c:v>
                </c:pt>
                <c:pt idx="2017">
                  <c:v>45434.010416666621</c:v>
                </c:pt>
                <c:pt idx="2018">
                  <c:v>45434.020833333285</c:v>
                </c:pt>
                <c:pt idx="2019">
                  <c:v>45434.031249999949</c:v>
                </c:pt>
                <c:pt idx="2020">
                  <c:v>45434.041666666613</c:v>
                </c:pt>
                <c:pt idx="2021">
                  <c:v>45434.052083333278</c:v>
                </c:pt>
                <c:pt idx="2022">
                  <c:v>45434.062499999942</c:v>
                </c:pt>
                <c:pt idx="2023">
                  <c:v>45434.072916666606</c:v>
                </c:pt>
                <c:pt idx="2024">
                  <c:v>45434.08333333327</c:v>
                </c:pt>
                <c:pt idx="2025">
                  <c:v>45434.093749999935</c:v>
                </c:pt>
                <c:pt idx="2026">
                  <c:v>45434.104166666599</c:v>
                </c:pt>
                <c:pt idx="2027">
                  <c:v>45434.114583333263</c:v>
                </c:pt>
                <c:pt idx="2028">
                  <c:v>45434.124999999927</c:v>
                </c:pt>
                <c:pt idx="2029">
                  <c:v>45434.135416666591</c:v>
                </c:pt>
                <c:pt idx="2030">
                  <c:v>45434.145833333256</c:v>
                </c:pt>
                <c:pt idx="2031">
                  <c:v>45434.15624999992</c:v>
                </c:pt>
                <c:pt idx="2032">
                  <c:v>45434.166666666584</c:v>
                </c:pt>
                <c:pt idx="2033">
                  <c:v>45434.177083333248</c:v>
                </c:pt>
                <c:pt idx="2034">
                  <c:v>45434.187499999913</c:v>
                </c:pt>
                <c:pt idx="2035">
                  <c:v>45434.197916666577</c:v>
                </c:pt>
                <c:pt idx="2036">
                  <c:v>45434.208333333241</c:v>
                </c:pt>
                <c:pt idx="2037">
                  <c:v>45434.218749999905</c:v>
                </c:pt>
                <c:pt idx="2038">
                  <c:v>45434.22916666657</c:v>
                </c:pt>
                <c:pt idx="2039">
                  <c:v>45434.239583333234</c:v>
                </c:pt>
                <c:pt idx="2040">
                  <c:v>45434.249999999898</c:v>
                </c:pt>
                <c:pt idx="2041">
                  <c:v>45434.260416666562</c:v>
                </c:pt>
                <c:pt idx="2042">
                  <c:v>45434.270833333227</c:v>
                </c:pt>
                <c:pt idx="2043">
                  <c:v>45434.281249999891</c:v>
                </c:pt>
                <c:pt idx="2044">
                  <c:v>45434.291666666555</c:v>
                </c:pt>
                <c:pt idx="2045">
                  <c:v>45434.302083333219</c:v>
                </c:pt>
                <c:pt idx="2046">
                  <c:v>45434.312499999884</c:v>
                </c:pt>
                <c:pt idx="2047">
                  <c:v>45434.322916666548</c:v>
                </c:pt>
                <c:pt idx="2048">
                  <c:v>45434.333333333212</c:v>
                </c:pt>
                <c:pt idx="2049">
                  <c:v>45434.343749999876</c:v>
                </c:pt>
                <c:pt idx="2050">
                  <c:v>45434.354166666541</c:v>
                </c:pt>
                <c:pt idx="2051">
                  <c:v>45434.364583333205</c:v>
                </c:pt>
                <c:pt idx="2052">
                  <c:v>45434.374999999869</c:v>
                </c:pt>
                <c:pt idx="2053">
                  <c:v>45434.385416666533</c:v>
                </c:pt>
                <c:pt idx="2054">
                  <c:v>45434.395833333198</c:v>
                </c:pt>
                <c:pt idx="2055">
                  <c:v>45434.406249999862</c:v>
                </c:pt>
                <c:pt idx="2056">
                  <c:v>45434.416666666526</c:v>
                </c:pt>
                <c:pt idx="2057">
                  <c:v>45434.42708333319</c:v>
                </c:pt>
                <c:pt idx="2058">
                  <c:v>45434.437499999854</c:v>
                </c:pt>
                <c:pt idx="2059">
                  <c:v>45434.447916666519</c:v>
                </c:pt>
                <c:pt idx="2060">
                  <c:v>45434.458333333183</c:v>
                </c:pt>
                <c:pt idx="2061">
                  <c:v>45434.468749999847</c:v>
                </c:pt>
                <c:pt idx="2062">
                  <c:v>45434.479166666511</c:v>
                </c:pt>
                <c:pt idx="2063">
                  <c:v>45434.489583333176</c:v>
                </c:pt>
                <c:pt idx="2064">
                  <c:v>45434.49999999984</c:v>
                </c:pt>
                <c:pt idx="2065">
                  <c:v>45434.510416666504</c:v>
                </c:pt>
                <c:pt idx="2066">
                  <c:v>45434.520833333168</c:v>
                </c:pt>
                <c:pt idx="2067">
                  <c:v>45434.531249999833</c:v>
                </c:pt>
                <c:pt idx="2068">
                  <c:v>45434.541666666497</c:v>
                </c:pt>
                <c:pt idx="2069">
                  <c:v>45434.552083333161</c:v>
                </c:pt>
                <c:pt idx="2070">
                  <c:v>45434.562499999825</c:v>
                </c:pt>
                <c:pt idx="2071">
                  <c:v>45434.57291666649</c:v>
                </c:pt>
                <c:pt idx="2072">
                  <c:v>45434.583333333154</c:v>
                </c:pt>
                <c:pt idx="2073">
                  <c:v>45434.593749999818</c:v>
                </c:pt>
                <c:pt idx="2074">
                  <c:v>45434.604166666482</c:v>
                </c:pt>
                <c:pt idx="2075">
                  <c:v>45434.614583333147</c:v>
                </c:pt>
                <c:pt idx="2076">
                  <c:v>45434.624999999811</c:v>
                </c:pt>
                <c:pt idx="2077">
                  <c:v>45434.635416666475</c:v>
                </c:pt>
                <c:pt idx="2078">
                  <c:v>45434.645833333139</c:v>
                </c:pt>
                <c:pt idx="2079">
                  <c:v>45434.656249999804</c:v>
                </c:pt>
                <c:pt idx="2080">
                  <c:v>45434.666666666468</c:v>
                </c:pt>
                <c:pt idx="2081">
                  <c:v>45434.677083333132</c:v>
                </c:pt>
                <c:pt idx="2082">
                  <c:v>45434.687499999796</c:v>
                </c:pt>
                <c:pt idx="2083">
                  <c:v>45434.697916666461</c:v>
                </c:pt>
                <c:pt idx="2084">
                  <c:v>45434.708333333125</c:v>
                </c:pt>
                <c:pt idx="2085">
                  <c:v>45434.718749999789</c:v>
                </c:pt>
                <c:pt idx="2086">
                  <c:v>45434.729166666453</c:v>
                </c:pt>
                <c:pt idx="2087">
                  <c:v>45434.739583333117</c:v>
                </c:pt>
                <c:pt idx="2088">
                  <c:v>45434.749999999782</c:v>
                </c:pt>
                <c:pt idx="2089">
                  <c:v>45434.760416666446</c:v>
                </c:pt>
                <c:pt idx="2090">
                  <c:v>45434.77083333311</c:v>
                </c:pt>
                <c:pt idx="2091">
                  <c:v>45434.781249999774</c:v>
                </c:pt>
                <c:pt idx="2092">
                  <c:v>45434.791666666439</c:v>
                </c:pt>
                <c:pt idx="2093">
                  <c:v>45434.802083333103</c:v>
                </c:pt>
                <c:pt idx="2094">
                  <c:v>45434.812499999767</c:v>
                </c:pt>
                <c:pt idx="2095">
                  <c:v>45434.822916666431</c:v>
                </c:pt>
                <c:pt idx="2096">
                  <c:v>45434.833333333096</c:v>
                </c:pt>
                <c:pt idx="2097">
                  <c:v>45434.84374999976</c:v>
                </c:pt>
                <c:pt idx="2098">
                  <c:v>45434.854166666424</c:v>
                </c:pt>
                <c:pt idx="2099">
                  <c:v>45434.864583333088</c:v>
                </c:pt>
                <c:pt idx="2100">
                  <c:v>45434.874999999753</c:v>
                </c:pt>
                <c:pt idx="2101">
                  <c:v>45434.885416666417</c:v>
                </c:pt>
                <c:pt idx="2102">
                  <c:v>45434.895833333081</c:v>
                </c:pt>
                <c:pt idx="2103">
                  <c:v>45434.906249999745</c:v>
                </c:pt>
                <c:pt idx="2104">
                  <c:v>45434.91666666641</c:v>
                </c:pt>
                <c:pt idx="2105">
                  <c:v>45434.927083333074</c:v>
                </c:pt>
                <c:pt idx="2106">
                  <c:v>45434.937499999738</c:v>
                </c:pt>
                <c:pt idx="2107">
                  <c:v>45434.947916666402</c:v>
                </c:pt>
                <c:pt idx="2108">
                  <c:v>45434.958333333067</c:v>
                </c:pt>
                <c:pt idx="2109">
                  <c:v>45434.968749999731</c:v>
                </c:pt>
                <c:pt idx="2110">
                  <c:v>45434.979166666395</c:v>
                </c:pt>
                <c:pt idx="2111">
                  <c:v>45434.989583333059</c:v>
                </c:pt>
                <c:pt idx="2112">
                  <c:v>45434.999999999724</c:v>
                </c:pt>
                <c:pt idx="2113">
                  <c:v>45435.010416666388</c:v>
                </c:pt>
                <c:pt idx="2114">
                  <c:v>45435.020833333052</c:v>
                </c:pt>
                <c:pt idx="2115">
                  <c:v>45435.031249999716</c:v>
                </c:pt>
                <c:pt idx="2116">
                  <c:v>45435.04166666638</c:v>
                </c:pt>
                <c:pt idx="2117">
                  <c:v>45435.052083333045</c:v>
                </c:pt>
                <c:pt idx="2118">
                  <c:v>45435.062499999709</c:v>
                </c:pt>
                <c:pt idx="2119">
                  <c:v>45435.072916666373</c:v>
                </c:pt>
                <c:pt idx="2120">
                  <c:v>45435.083333333037</c:v>
                </c:pt>
                <c:pt idx="2121">
                  <c:v>45435.093749999702</c:v>
                </c:pt>
                <c:pt idx="2122">
                  <c:v>45435.104166666366</c:v>
                </c:pt>
                <c:pt idx="2123">
                  <c:v>45435.11458333303</c:v>
                </c:pt>
                <c:pt idx="2124">
                  <c:v>45435.124999999694</c:v>
                </c:pt>
                <c:pt idx="2125">
                  <c:v>45435.135416666359</c:v>
                </c:pt>
                <c:pt idx="2126">
                  <c:v>45435.145833333023</c:v>
                </c:pt>
                <c:pt idx="2127">
                  <c:v>45435.156249999687</c:v>
                </c:pt>
                <c:pt idx="2128">
                  <c:v>45435.166666666351</c:v>
                </c:pt>
                <c:pt idx="2129">
                  <c:v>45435.177083333016</c:v>
                </c:pt>
                <c:pt idx="2130">
                  <c:v>45435.18749999968</c:v>
                </c:pt>
                <c:pt idx="2131">
                  <c:v>45435.197916666344</c:v>
                </c:pt>
                <c:pt idx="2132">
                  <c:v>45435.208333333008</c:v>
                </c:pt>
                <c:pt idx="2133">
                  <c:v>45435.218749999673</c:v>
                </c:pt>
                <c:pt idx="2134">
                  <c:v>45435.229166666337</c:v>
                </c:pt>
                <c:pt idx="2135">
                  <c:v>45435.239583333001</c:v>
                </c:pt>
                <c:pt idx="2136">
                  <c:v>45435.249999999665</c:v>
                </c:pt>
                <c:pt idx="2137">
                  <c:v>45435.26041666633</c:v>
                </c:pt>
                <c:pt idx="2138">
                  <c:v>45435.270833332994</c:v>
                </c:pt>
                <c:pt idx="2139">
                  <c:v>45435.281249999658</c:v>
                </c:pt>
                <c:pt idx="2140">
                  <c:v>45435.291666666322</c:v>
                </c:pt>
                <c:pt idx="2141">
                  <c:v>45435.302083332987</c:v>
                </c:pt>
                <c:pt idx="2142">
                  <c:v>45435.312499999651</c:v>
                </c:pt>
                <c:pt idx="2143">
                  <c:v>45435.322916666315</c:v>
                </c:pt>
                <c:pt idx="2144">
                  <c:v>45435.333333332979</c:v>
                </c:pt>
                <c:pt idx="2145">
                  <c:v>45435.343749999643</c:v>
                </c:pt>
                <c:pt idx="2146">
                  <c:v>45435.354166666308</c:v>
                </c:pt>
                <c:pt idx="2147">
                  <c:v>45435.364583332972</c:v>
                </c:pt>
                <c:pt idx="2148">
                  <c:v>45435.374999999636</c:v>
                </c:pt>
                <c:pt idx="2149">
                  <c:v>45435.3854166663</c:v>
                </c:pt>
                <c:pt idx="2150">
                  <c:v>45435.395833332965</c:v>
                </c:pt>
                <c:pt idx="2151">
                  <c:v>45435.406249999629</c:v>
                </c:pt>
                <c:pt idx="2152">
                  <c:v>45435.416666666293</c:v>
                </c:pt>
                <c:pt idx="2153">
                  <c:v>45435.427083332957</c:v>
                </c:pt>
                <c:pt idx="2154">
                  <c:v>45435.437499999622</c:v>
                </c:pt>
                <c:pt idx="2155">
                  <c:v>45435.447916666286</c:v>
                </c:pt>
                <c:pt idx="2156">
                  <c:v>45435.45833333295</c:v>
                </c:pt>
                <c:pt idx="2157">
                  <c:v>45435.468749999614</c:v>
                </c:pt>
                <c:pt idx="2158">
                  <c:v>45435.479166666279</c:v>
                </c:pt>
                <c:pt idx="2159">
                  <c:v>45435.489583332943</c:v>
                </c:pt>
                <c:pt idx="2160">
                  <c:v>45435.499999999607</c:v>
                </c:pt>
                <c:pt idx="2161">
                  <c:v>45435.510416666271</c:v>
                </c:pt>
                <c:pt idx="2162">
                  <c:v>45435.520833332936</c:v>
                </c:pt>
                <c:pt idx="2163">
                  <c:v>45435.5312499996</c:v>
                </c:pt>
                <c:pt idx="2164">
                  <c:v>45435.541666666264</c:v>
                </c:pt>
                <c:pt idx="2165">
                  <c:v>45435.552083332928</c:v>
                </c:pt>
                <c:pt idx="2166">
                  <c:v>45435.562499999593</c:v>
                </c:pt>
                <c:pt idx="2167">
                  <c:v>45435.572916666257</c:v>
                </c:pt>
                <c:pt idx="2168">
                  <c:v>45435.583333332921</c:v>
                </c:pt>
                <c:pt idx="2169">
                  <c:v>45435.593749999585</c:v>
                </c:pt>
                <c:pt idx="2170">
                  <c:v>45435.60416666625</c:v>
                </c:pt>
                <c:pt idx="2171">
                  <c:v>45435.614583332914</c:v>
                </c:pt>
                <c:pt idx="2172">
                  <c:v>45435.624999999578</c:v>
                </c:pt>
                <c:pt idx="2173">
                  <c:v>45435.635416666242</c:v>
                </c:pt>
                <c:pt idx="2174">
                  <c:v>45435.645833332906</c:v>
                </c:pt>
                <c:pt idx="2175">
                  <c:v>45435.656249999571</c:v>
                </c:pt>
                <c:pt idx="2176">
                  <c:v>45435.666666666235</c:v>
                </c:pt>
                <c:pt idx="2177">
                  <c:v>45435.677083332899</c:v>
                </c:pt>
                <c:pt idx="2178">
                  <c:v>45435.687499999563</c:v>
                </c:pt>
                <c:pt idx="2179">
                  <c:v>45435.697916666228</c:v>
                </c:pt>
                <c:pt idx="2180">
                  <c:v>45435.708333332892</c:v>
                </c:pt>
                <c:pt idx="2181">
                  <c:v>45435.718749999556</c:v>
                </c:pt>
                <c:pt idx="2182">
                  <c:v>45435.72916666622</c:v>
                </c:pt>
                <c:pt idx="2183">
                  <c:v>45435.739583332885</c:v>
                </c:pt>
                <c:pt idx="2184">
                  <c:v>45435.749999999549</c:v>
                </c:pt>
                <c:pt idx="2185">
                  <c:v>45435.760416666213</c:v>
                </c:pt>
                <c:pt idx="2186">
                  <c:v>45435.770833332877</c:v>
                </c:pt>
                <c:pt idx="2187">
                  <c:v>45435.781249999542</c:v>
                </c:pt>
                <c:pt idx="2188">
                  <c:v>45435.791666666206</c:v>
                </c:pt>
                <c:pt idx="2189">
                  <c:v>45435.80208333287</c:v>
                </c:pt>
                <c:pt idx="2190">
                  <c:v>45435.812499999534</c:v>
                </c:pt>
                <c:pt idx="2191">
                  <c:v>45435.822916666199</c:v>
                </c:pt>
                <c:pt idx="2192">
                  <c:v>45435.833333332863</c:v>
                </c:pt>
                <c:pt idx="2193">
                  <c:v>45435.843749999527</c:v>
                </c:pt>
                <c:pt idx="2194">
                  <c:v>45435.854166666191</c:v>
                </c:pt>
                <c:pt idx="2195">
                  <c:v>45435.864583332856</c:v>
                </c:pt>
                <c:pt idx="2196">
                  <c:v>45435.87499999952</c:v>
                </c:pt>
                <c:pt idx="2197">
                  <c:v>45435.885416666184</c:v>
                </c:pt>
                <c:pt idx="2198">
                  <c:v>45435.895833332848</c:v>
                </c:pt>
                <c:pt idx="2199">
                  <c:v>45435.906249999513</c:v>
                </c:pt>
                <c:pt idx="2200">
                  <c:v>45435.916666666177</c:v>
                </c:pt>
                <c:pt idx="2201">
                  <c:v>45435.927083332841</c:v>
                </c:pt>
                <c:pt idx="2202">
                  <c:v>45435.937499999505</c:v>
                </c:pt>
                <c:pt idx="2203">
                  <c:v>45435.947916666169</c:v>
                </c:pt>
                <c:pt idx="2204">
                  <c:v>45435.958333332834</c:v>
                </c:pt>
                <c:pt idx="2205">
                  <c:v>45435.968749999498</c:v>
                </c:pt>
                <c:pt idx="2206">
                  <c:v>45435.979166666162</c:v>
                </c:pt>
                <c:pt idx="2207">
                  <c:v>45435.989583332826</c:v>
                </c:pt>
                <c:pt idx="2208">
                  <c:v>45435.999999999491</c:v>
                </c:pt>
                <c:pt idx="2209">
                  <c:v>45436.010416666155</c:v>
                </c:pt>
                <c:pt idx="2210">
                  <c:v>45436.020833332819</c:v>
                </c:pt>
                <c:pt idx="2211">
                  <c:v>45436.031249999483</c:v>
                </c:pt>
                <c:pt idx="2212">
                  <c:v>45436.041666666148</c:v>
                </c:pt>
                <c:pt idx="2213">
                  <c:v>45436.052083332812</c:v>
                </c:pt>
                <c:pt idx="2214">
                  <c:v>45436.062499999476</c:v>
                </c:pt>
                <c:pt idx="2215">
                  <c:v>45436.07291666614</c:v>
                </c:pt>
                <c:pt idx="2216">
                  <c:v>45436.083333332805</c:v>
                </c:pt>
                <c:pt idx="2217">
                  <c:v>45436.093749999469</c:v>
                </c:pt>
                <c:pt idx="2218">
                  <c:v>45436.104166666133</c:v>
                </c:pt>
                <c:pt idx="2219">
                  <c:v>45436.114583332797</c:v>
                </c:pt>
                <c:pt idx="2220">
                  <c:v>45436.124999999462</c:v>
                </c:pt>
                <c:pt idx="2221">
                  <c:v>45436.135416666126</c:v>
                </c:pt>
                <c:pt idx="2222">
                  <c:v>45436.14583333279</c:v>
                </c:pt>
                <c:pt idx="2223">
                  <c:v>45436.156249999454</c:v>
                </c:pt>
                <c:pt idx="2224">
                  <c:v>45436.166666666119</c:v>
                </c:pt>
                <c:pt idx="2225">
                  <c:v>45436.177083332783</c:v>
                </c:pt>
                <c:pt idx="2226">
                  <c:v>45436.187499999447</c:v>
                </c:pt>
                <c:pt idx="2227">
                  <c:v>45436.197916666111</c:v>
                </c:pt>
                <c:pt idx="2228">
                  <c:v>45436.208333332776</c:v>
                </c:pt>
                <c:pt idx="2229">
                  <c:v>45436.21874999944</c:v>
                </c:pt>
                <c:pt idx="2230">
                  <c:v>45436.229166666104</c:v>
                </c:pt>
                <c:pt idx="2231">
                  <c:v>45436.239583332768</c:v>
                </c:pt>
                <c:pt idx="2232">
                  <c:v>45436.249999999432</c:v>
                </c:pt>
                <c:pt idx="2233">
                  <c:v>45436.260416666097</c:v>
                </c:pt>
                <c:pt idx="2234">
                  <c:v>45436.270833332761</c:v>
                </c:pt>
                <c:pt idx="2235">
                  <c:v>45436.281249999425</c:v>
                </c:pt>
                <c:pt idx="2236">
                  <c:v>45436.291666666089</c:v>
                </c:pt>
                <c:pt idx="2237">
                  <c:v>45436.302083332754</c:v>
                </c:pt>
                <c:pt idx="2238">
                  <c:v>45436.312499999418</c:v>
                </c:pt>
                <c:pt idx="2239">
                  <c:v>45436.322916666082</c:v>
                </c:pt>
                <c:pt idx="2240">
                  <c:v>45436.333333332746</c:v>
                </c:pt>
                <c:pt idx="2241">
                  <c:v>45436.343749999411</c:v>
                </c:pt>
                <c:pt idx="2242">
                  <c:v>45436.354166666075</c:v>
                </c:pt>
                <c:pt idx="2243">
                  <c:v>45436.364583332739</c:v>
                </c:pt>
                <c:pt idx="2244">
                  <c:v>45436.374999999403</c:v>
                </c:pt>
                <c:pt idx="2245">
                  <c:v>45436.385416666068</c:v>
                </c:pt>
                <c:pt idx="2246">
                  <c:v>45436.395833332732</c:v>
                </c:pt>
                <c:pt idx="2247">
                  <c:v>45436.406249999396</c:v>
                </c:pt>
                <c:pt idx="2248">
                  <c:v>45436.41666666606</c:v>
                </c:pt>
                <c:pt idx="2249">
                  <c:v>45436.427083332725</c:v>
                </c:pt>
                <c:pt idx="2250">
                  <c:v>45436.437499999389</c:v>
                </c:pt>
                <c:pt idx="2251">
                  <c:v>45436.447916666053</c:v>
                </c:pt>
                <c:pt idx="2252">
                  <c:v>45436.458333332717</c:v>
                </c:pt>
                <c:pt idx="2253">
                  <c:v>45436.468749999382</c:v>
                </c:pt>
                <c:pt idx="2254">
                  <c:v>45436.479166666046</c:v>
                </c:pt>
                <c:pt idx="2255">
                  <c:v>45436.48958333271</c:v>
                </c:pt>
                <c:pt idx="2256">
                  <c:v>45436.499999999374</c:v>
                </c:pt>
                <c:pt idx="2257">
                  <c:v>45436.510416666039</c:v>
                </c:pt>
                <c:pt idx="2258">
                  <c:v>45436.520833332703</c:v>
                </c:pt>
                <c:pt idx="2259">
                  <c:v>45436.531249999367</c:v>
                </c:pt>
                <c:pt idx="2260">
                  <c:v>45436.541666666031</c:v>
                </c:pt>
                <c:pt idx="2261">
                  <c:v>45436.552083332695</c:v>
                </c:pt>
                <c:pt idx="2262">
                  <c:v>45436.56249999936</c:v>
                </c:pt>
                <c:pt idx="2263">
                  <c:v>45436.572916666024</c:v>
                </c:pt>
                <c:pt idx="2264">
                  <c:v>45436.583333332688</c:v>
                </c:pt>
                <c:pt idx="2265">
                  <c:v>45436.593749999352</c:v>
                </c:pt>
                <c:pt idx="2266">
                  <c:v>45436.604166666017</c:v>
                </c:pt>
                <c:pt idx="2267">
                  <c:v>45436.614583332681</c:v>
                </c:pt>
                <c:pt idx="2268">
                  <c:v>45436.624999999345</c:v>
                </c:pt>
                <c:pt idx="2269">
                  <c:v>45436.635416666009</c:v>
                </c:pt>
                <c:pt idx="2270">
                  <c:v>45436.645833332674</c:v>
                </c:pt>
                <c:pt idx="2271">
                  <c:v>45436.656249999338</c:v>
                </c:pt>
                <c:pt idx="2272">
                  <c:v>45436.666666666002</c:v>
                </c:pt>
                <c:pt idx="2273">
                  <c:v>45436.677083332666</c:v>
                </c:pt>
                <c:pt idx="2274">
                  <c:v>45436.687499999331</c:v>
                </c:pt>
                <c:pt idx="2275">
                  <c:v>45436.697916665995</c:v>
                </c:pt>
                <c:pt idx="2276">
                  <c:v>45436.708333332659</c:v>
                </c:pt>
                <c:pt idx="2277">
                  <c:v>45436.718749999323</c:v>
                </c:pt>
                <c:pt idx="2278">
                  <c:v>45436.729166665988</c:v>
                </c:pt>
                <c:pt idx="2279">
                  <c:v>45436.739583332652</c:v>
                </c:pt>
                <c:pt idx="2280">
                  <c:v>45436.749999999316</c:v>
                </c:pt>
                <c:pt idx="2281">
                  <c:v>45436.76041666598</c:v>
                </c:pt>
                <c:pt idx="2282">
                  <c:v>45436.770833332645</c:v>
                </c:pt>
                <c:pt idx="2283">
                  <c:v>45436.781249999309</c:v>
                </c:pt>
                <c:pt idx="2284">
                  <c:v>45436.791666665973</c:v>
                </c:pt>
                <c:pt idx="2285">
                  <c:v>45436.802083332637</c:v>
                </c:pt>
                <c:pt idx="2286">
                  <c:v>45436.812499999302</c:v>
                </c:pt>
                <c:pt idx="2287">
                  <c:v>45436.822916665966</c:v>
                </c:pt>
                <c:pt idx="2288">
                  <c:v>45436.83333333263</c:v>
                </c:pt>
                <c:pt idx="2289">
                  <c:v>45436.843749999294</c:v>
                </c:pt>
                <c:pt idx="2290">
                  <c:v>45436.854166665958</c:v>
                </c:pt>
                <c:pt idx="2291">
                  <c:v>45436.864583332623</c:v>
                </c:pt>
                <c:pt idx="2292">
                  <c:v>45436.874999999287</c:v>
                </c:pt>
                <c:pt idx="2293">
                  <c:v>45436.885416665951</c:v>
                </c:pt>
                <c:pt idx="2294">
                  <c:v>45436.895833332615</c:v>
                </c:pt>
                <c:pt idx="2295">
                  <c:v>45436.90624999928</c:v>
                </c:pt>
                <c:pt idx="2296">
                  <c:v>45436.916666665944</c:v>
                </c:pt>
                <c:pt idx="2297">
                  <c:v>45436.927083332608</c:v>
                </c:pt>
                <c:pt idx="2298">
                  <c:v>45436.937499999272</c:v>
                </c:pt>
                <c:pt idx="2299">
                  <c:v>45436.947916665937</c:v>
                </c:pt>
                <c:pt idx="2300">
                  <c:v>45436.958333332601</c:v>
                </c:pt>
                <c:pt idx="2301">
                  <c:v>45436.968749999265</c:v>
                </c:pt>
                <c:pt idx="2302">
                  <c:v>45436.979166665929</c:v>
                </c:pt>
                <c:pt idx="2303">
                  <c:v>45436.989583332594</c:v>
                </c:pt>
                <c:pt idx="2304">
                  <c:v>45436.999999999258</c:v>
                </c:pt>
                <c:pt idx="2305">
                  <c:v>45437.010416665922</c:v>
                </c:pt>
                <c:pt idx="2306">
                  <c:v>45437.020833332586</c:v>
                </c:pt>
                <c:pt idx="2307">
                  <c:v>45437.031249999251</c:v>
                </c:pt>
                <c:pt idx="2308">
                  <c:v>45437.041666665915</c:v>
                </c:pt>
                <c:pt idx="2309">
                  <c:v>45437.052083332579</c:v>
                </c:pt>
                <c:pt idx="2310">
                  <c:v>45437.062499999243</c:v>
                </c:pt>
                <c:pt idx="2311">
                  <c:v>45437.072916665908</c:v>
                </c:pt>
                <c:pt idx="2312">
                  <c:v>45437.083333332572</c:v>
                </c:pt>
                <c:pt idx="2313">
                  <c:v>45437.093749999236</c:v>
                </c:pt>
                <c:pt idx="2314">
                  <c:v>45437.1041666659</c:v>
                </c:pt>
                <c:pt idx="2315">
                  <c:v>45437.114583332565</c:v>
                </c:pt>
                <c:pt idx="2316">
                  <c:v>45437.124999999229</c:v>
                </c:pt>
                <c:pt idx="2317">
                  <c:v>45437.135416665893</c:v>
                </c:pt>
                <c:pt idx="2318">
                  <c:v>45437.145833332557</c:v>
                </c:pt>
                <c:pt idx="2319">
                  <c:v>45437.156249999221</c:v>
                </c:pt>
                <c:pt idx="2320">
                  <c:v>45437.166666665886</c:v>
                </c:pt>
                <c:pt idx="2321">
                  <c:v>45437.17708333255</c:v>
                </c:pt>
                <c:pt idx="2322">
                  <c:v>45437.187499999214</c:v>
                </c:pt>
                <c:pt idx="2323">
                  <c:v>45437.197916665878</c:v>
                </c:pt>
                <c:pt idx="2324">
                  <c:v>45437.208333332543</c:v>
                </c:pt>
                <c:pt idx="2325">
                  <c:v>45437.218749999207</c:v>
                </c:pt>
                <c:pt idx="2326">
                  <c:v>45437.229166665871</c:v>
                </c:pt>
                <c:pt idx="2327">
                  <c:v>45437.239583332535</c:v>
                </c:pt>
                <c:pt idx="2328">
                  <c:v>45437.2499999992</c:v>
                </c:pt>
                <c:pt idx="2329">
                  <c:v>45437.260416665864</c:v>
                </c:pt>
                <c:pt idx="2330">
                  <c:v>45437.270833332528</c:v>
                </c:pt>
                <c:pt idx="2331">
                  <c:v>45437.281249999192</c:v>
                </c:pt>
                <c:pt idx="2332">
                  <c:v>45437.291666665857</c:v>
                </c:pt>
                <c:pt idx="2333">
                  <c:v>45437.302083332521</c:v>
                </c:pt>
                <c:pt idx="2334">
                  <c:v>45437.312499999185</c:v>
                </c:pt>
                <c:pt idx="2335">
                  <c:v>45437.322916665849</c:v>
                </c:pt>
                <c:pt idx="2336">
                  <c:v>45437.333333332514</c:v>
                </c:pt>
                <c:pt idx="2337">
                  <c:v>45437.343749999178</c:v>
                </c:pt>
                <c:pt idx="2338">
                  <c:v>45437.354166665842</c:v>
                </c:pt>
                <c:pt idx="2339">
                  <c:v>45437.364583332506</c:v>
                </c:pt>
                <c:pt idx="2340">
                  <c:v>45437.374999999171</c:v>
                </c:pt>
                <c:pt idx="2341">
                  <c:v>45437.385416665835</c:v>
                </c:pt>
                <c:pt idx="2342">
                  <c:v>45437.395833332499</c:v>
                </c:pt>
                <c:pt idx="2343">
                  <c:v>45437.406249999163</c:v>
                </c:pt>
                <c:pt idx="2344">
                  <c:v>45437.416666665828</c:v>
                </c:pt>
                <c:pt idx="2345">
                  <c:v>45437.427083332492</c:v>
                </c:pt>
                <c:pt idx="2346">
                  <c:v>45437.437499999156</c:v>
                </c:pt>
                <c:pt idx="2347">
                  <c:v>45437.44791666582</c:v>
                </c:pt>
                <c:pt idx="2348">
                  <c:v>45437.458333332484</c:v>
                </c:pt>
                <c:pt idx="2349">
                  <c:v>45437.468749999149</c:v>
                </c:pt>
                <c:pt idx="2350">
                  <c:v>45437.479166665813</c:v>
                </c:pt>
                <c:pt idx="2351">
                  <c:v>45437.489583332477</c:v>
                </c:pt>
                <c:pt idx="2352">
                  <c:v>45437.499999999141</c:v>
                </c:pt>
                <c:pt idx="2353">
                  <c:v>45437.510416665806</c:v>
                </c:pt>
                <c:pt idx="2354">
                  <c:v>45437.52083333247</c:v>
                </c:pt>
                <c:pt idx="2355">
                  <c:v>45437.531249999134</c:v>
                </c:pt>
                <c:pt idx="2356">
                  <c:v>45437.541666665798</c:v>
                </c:pt>
                <c:pt idx="2357">
                  <c:v>45437.552083332463</c:v>
                </c:pt>
                <c:pt idx="2358">
                  <c:v>45437.562499999127</c:v>
                </c:pt>
                <c:pt idx="2359">
                  <c:v>45437.572916665791</c:v>
                </c:pt>
                <c:pt idx="2360">
                  <c:v>45437.583333332455</c:v>
                </c:pt>
                <c:pt idx="2361">
                  <c:v>45437.59374999912</c:v>
                </c:pt>
                <c:pt idx="2362">
                  <c:v>45437.604166665784</c:v>
                </c:pt>
                <c:pt idx="2363">
                  <c:v>45437.614583332448</c:v>
                </c:pt>
                <c:pt idx="2364">
                  <c:v>45437.624999999112</c:v>
                </c:pt>
                <c:pt idx="2365">
                  <c:v>45437.635416665777</c:v>
                </c:pt>
                <c:pt idx="2366">
                  <c:v>45437.645833332441</c:v>
                </c:pt>
                <c:pt idx="2367">
                  <c:v>45437.656249999105</c:v>
                </c:pt>
                <c:pt idx="2368">
                  <c:v>45437.666666665769</c:v>
                </c:pt>
                <c:pt idx="2369">
                  <c:v>45437.677083332434</c:v>
                </c:pt>
                <c:pt idx="2370">
                  <c:v>45437.687499999098</c:v>
                </c:pt>
                <c:pt idx="2371">
                  <c:v>45437.697916665762</c:v>
                </c:pt>
                <c:pt idx="2372">
                  <c:v>45437.708333332426</c:v>
                </c:pt>
                <c:pt idx="2373">
                  <c:v>45437.718749999091</c:v>
                </c:pt>
                <c:pt idx="2374">
                  <c:v>45437.729166665755</c:v>
                </c:pt>
                <c:pt idx="2375">
                  <c:v>45437.739583332419</c:v>
                </c:pt>
                <c:pt idx="2376">
                  <c:v>45437.749999999083</c:v>
                </c:pt>
                <c:pt idx="2377">
                  <c:v>45437.760416665747</c:v>
                </c:pt>
                <c:pt idx="2378">
                  <c:v>45437.770833332412</c:v>
                </c:pt>
                <c:pt idx="2379">
                  <c:v>45437.781249999076</c:v>
                </c:pt>
                <c:pt idx="2380">
                  <c:v>45437.79166666574</c:v>
                </c:pt>
                <c:pt idx="2381">
                  <c:v>45437.802083332404</c:v>
                </c:pt>
                <c:pt idx="2382">
                  <c:v>45437.812499999069</c:v>
                </c:pt>
                <c:pt idx="2383">
                  <c:v>45437.822916665733</c:v>
                </c:pt>
                <c:pt idx="2384">
                  <c:v>45437.833333332397</c:v>
                </c:pt>
                <c:pt idx="2385">
                  <c:v>45437.843749999061</c:v>
                </c:pt>
                <c:pt idx="2386">
                  <c:v>45437.854166665726</c:v>
                </c:pt>
                <c:pt idx="2387">
                  <c:v>45437.86458333239</c:v>
                </c:pt>
                <c:pt idx="2388">
                  <c:v>45437.874999999054</c:v>
                </c:pt>
                <c:pt idx="2389">
                  <c:v>45437.885416665718</c:v>
                </c:pt>
                <c:pt idx="2390">
                  <c:v>45437.895833332383</c:v>
                </c:pt>
                <c:pt idx="2391">
                  <c:v>45437.906249999047</c:v>
                </c:pt>
                <c:pt idx="2392">
                  <c:v>45437.916666665711</c:v>
                </c:pt>
                <c:pt idx="2393">
                  <c:v>45437.927083332375</c:v>
                </c:pt>
                <c:pt idx="2394">
                  <c:v>45437.93749999904</c:v>
                </c:pt>
                <c:pt idx="2395">
                  <c:v>45437.947916665704</c:v>
                </c:pt>
                <c:pt idx="2396">
                  <c:v>45437.958333332368</c:v>
                </c:pt>
                <c:pt idx="2397">
                  <c:v>45437.968749999032</c:v>
                </c:pt>
                <c:pt idx="2398">
                  <c:v>45437.979166665697</c:v>
                </c:pt>
                <c:pt idx="2399">
                  <c:v>45437.989583332361</c:v>
                </c:pt>
                <c:pt idx="2400">
                  <c:v>45437.999999999025</c:v>
                </c:pt>
                <c:pt idx="2401">
                  <c:v>45438.010416665689</c:v>
                </c:pt>
                <c:pt idx="2402">
                  <c:v>45438.020833332354</c:v>
                </c:pt>
                <c:pt idx="2403">
                  <c:v>45438.031249999018</c:v>
                </c:pt>
                <c:pt idx="2404">
                  <c:v>45438.041666665682</c:v>
                </c:pt>
                <c:pt idx="2405">
                  <c:v>45438.052083332346</c:v>
                </c:pt>
                <c:pt idx="2406">
                  <c:v>45438.06249999901</c:v>
                </c:pt>
                <c:pt idx="2407">
                  <c:v>45438.072916665675</c:v>
                </c:pt>
                <c:pt idx="2408">
                  <c:v>45438.083333332339</c:v>
                </c:pt>
                <c:pt idx="2409">
                  <c:v>45438.093749999003</c:v>
                </c:pt>
                <c:pt idx="2410">
                  <c:v>45438.104166665667</c:v>
                </c:pt>
                <c:pt idx="2411">
                  <c:v>45438.114583332332</c:v>
                </c:pt>
                <c:pt idx="2412">
                  <c:v>45438.124999998996</c:v>
                </c:pt>
                <c:pt idx="2413">
                  <c:v>45438.13541666566</c:v>
                </c:pt>
                <c:pt idx="2414">
                  <c:v>45438.145833332324</c:v>
                </c:pt>
                <c:pt idx="2415">
                  <c:v>45438.156249998989</c:v>
                </c:pt>
                <c:pt idx="2416">
                  <c:v>45438.166666665653</c:v>
                </c:pt>
                <c:pt idx="2417">
                  <c:v>45438.177083332317</c:v>
                </c:pt>
                <c:pt idx="2418">
                  <c:v>45438.187499998981</c:v>
                </c:pt>
                <c:pt idx="2419">
                  <c:v>45438.197916665646</c:v>
                </c:pt>
                <c:pt idx="2420">
                  <c:v>45438.20833333231</c:v>
                </c:pt>
                <c:pt idx="2421">
                  <c:v>45438.218749998974</c:v>
                </c:pt>
                <c:pt idx="2422">
                  <c:v>45438.229166665638</c:v>
                </c:pt>
                <c:pt idx="2423">
                  <c:v>45438.239583332303</c:v>
                </c:pt>
                <c:pt idx="2424">
                  <c:v>45438.249999998967</c:v>
                </c:pt>
                <c:pt idx="2425">
                  <c:v>45438.260416665631</c:v>
                </c:pt>
                <c:pt idx="2426">
                  <c:v>45438.270833332295</c:v>
                </c:pt>
                <c:pt idx="2427">
                  <c:v>45438.28124999896</c:v>
                </c:pt>
                <c:pt idx="2428">
                  <c:v>45438.291666665624</c:v>
                </c:pt>
                <c:pt idx="2429">
                  <c:v>45438.302083332288</c:v>
                </c:pt>
                <c:pt idx="2430">
                  <c:v>45438.312499998952</c:v>
                </c:pt>
                <c:pt idx="2431">
                  <c:v>45438.322916665617</c:v>
                </c:pt>
                <c:pt idx="2432">
                  <c:v>45438.333333332281</c:v>
                </c:pt>
                <c:pt idx="2433">
                  <c:v>45438.343749998945</c:v>
                </c:pt>
                <c:pt idx="2434">
                  <c:v>45438.354166665609</c:v>
                </c:pt>
                <c:pt idx="2435">
                  <c:v>45438.364583332273</c:v>
                </c:pt>
                <c:pt idx="2436">
                  <c:v>45438.374999998938</c:v>
                </c:pt>
                <c:pt idx="2437">
                  <c:v>45438.385416665602</c:v>
                </c:pt>
                <c:pt idx="2438">
                  <c:v>45438.395833332266</c:v>
                </c:pt>
                <c:pt idx="2439">
                  <c:v>45438.40624999893</c:v>
                </c:pt>
                <c:pt idx="2440">
                  <c:v>45438.416666665595</c:v>
                </c:pt>
                <c:pt idx="2441">
                  <c:v>45438.427083332259</c:v>
                </c:pt>
                <c:pt idx="2442">
                  <c:v>45438.437499998923</c:v>
                </c:pt>
                <c:pt idx="2443">
                  <c:v>45438.447916665587</c:v>
                </c:pt>
                <c:pt idx="2444">
                  <c:v>45438.458333332252</c:v>
                </c:pt>
                <c:pt idx="2445">
                  <c:v>45438.468749998916</c:v>
                </c:pt>
                <c:pt idx="2446">
                  <c:v>45438.47916666558</c:v>
                </c:pt>
                <c:pt idx="2447">
                  <c:v>45438.489583332244</c:v>
                </c:pt>
                <c:pt idx="2448">
                  <c:v>45438.499999998909</c:v>
                </c:pt>
                <c:pt idx="2449">
                  <c:v>45438.510416665573</c:v>
                </c:pt>
                <c:pt idx="2450">
                  <c:v>45438.520833332237</c:v>
                </c:pt>
                <c:pt idx="2451">
                  <c:v>45438.531249998901</c:v>
                </c:pt>
                <c:pt idx="2452">
                  <c:v>45438.541666665566</c:v>
                </c:pt>
                <c:pt idx="2453">
                  <c:v>45438.55208333223</c:v>
                </c:pt>
                <c:pt idx="2454">
                  <c:v>45438.562499998894</c:v>
                </c:pt>
                <c:pt idx="2455">
                  <c:v>45438.572916665558</c:v>
                </c:pt>
                <c:pt idx="2456">
                  <c:v>45438.583333332223</c:v>
                </c:pt>
                <c:pt idx="2457">
                  <c:v>45438.593749998887</c:v>
                </c:pt>
                <c:pt idx="2458">
                  <c:v>45438.604166665551</c:v>
                </c:pt>
                <c:pt idx="2459">
                  <c:v>45438.614583332215</c:v>
                </c:pt>
                <c:pt idx="2460">
                  <c:v>45438.62499999888</c:v>
                </c:pt>
                <c:pt idx="2461">
                  <c:v>45438.635416665544</c:v>
                </c:pt>
                <c:pt idx="2462">
                  <c:v>45438.645833332208</c:v>
                </c:pt>
                <c:pt idx="2463">
                  <c:v>45438.656249998872</c:v>
                </c:pt>
                <c:pt idx="2464">
                  <c:v>45438.666666665536</c:v>
                </c:pt>
                <c:pt idx="2465">
                  <c:v>45438.677083332201</c:v>
                </c:pt>
                <c:pt idx="2466">
                  <c:v>45438.687499998865</c:v>
                </c:pt>
                <c:pt idx="2467">
                  <c:v>45438.697916665529</c:v>
                </c:pt>
                <c:pt idx="2468">
                  <c:v>45438.708333332193</c:v>
                </c:pt>
                <c:pt idx="2469">
                  <c:v>45438.718749998858</c:v>
                </c:pt>
                <c:pt idx="2470">
                  <c:v>45438.729166665522</c:v>
                </c:pt>
                <c:pt idx="2471">
                  <c:v>45438.739583332186</c:v>
                </c:pt>
                <c:pt idx="2472">
                  <c:v>45438.74999999885</c:v>
                </c:pt>
                <c:pt idx="2473">
                  <c:v>45438.760416665515</c:v>
                </c:pt>
                <c:pt idx="2474">
                  <c:v>45438.770833332179</c:v>
                </c:pt>
                <c:pt idx="2475">
                  <c:v>45438.781249998843</c:v>
                </c:pt>
                <c:pt idx="2476">
                  <c:v>45438.791666665507</c:v>
                </c:pt>
                <c:pt idx="2477">
                  <c:v>45438.802083332172</c:v>
                </c:pt>
                <c:pt idx="2478">
                  <c:v>45438.812499998836</c:v>
                </c:pt>
                <c:pt idx="2479">
                  <c:v>45438.8229166655</c:v>
                </c:pt>
                <c:pt idx="2480">
                  <c:v>45438.833333332164</c:v>
                </c:pt>
                <c:pt idx="2481">
                  <c:v>45438.843749998829</c:v>
                </c:pt>
                <c:pt idx="2482">
                  <c:v>45438.854166665493</c:v>
                </c:pt>
                <c:pt idx="2483">
                  <c:v>45438.864583332157</c:v>
                </c:pt>
                <c:pt idx="2484">
                  <c:v>45438.874999998821</c:v>
                </c:pt>
                <c:pt idx="2485">
                  <c:v>45438.885416665486</c:v>
                </c:pt>
                <c:pt idx="2486">
                  <c:v>45438.89583333215</c:v>
                </c:pt>
                <c:pt idx="2487">
                  <c:v>45438.906249998814</c:v>
                </c:pt>
                <c:pt idx="2488">
                  <c:v>45438.916666665478</c:v>
                </c:pt>
                <c:pt idx="2489">
                  <c:v>45438.927083332143</c:v>
                </c:pt>
                <c:pt idx="2490">
                  <c:v>45438.937499998807</c:v>
                </c:pt>
                <c:pt idx="2491">
                  <c:v>45438.947916665471</c:v>
                </c:pt>
                <c:pt idx="2492">
                  <c:v>45438.958333332135</c:v>
                </c:pt>
                <c:pt idx="2493">
                  <c:v>45438.968749998799</c:v>
                </c:pt>
                <c:pt idx="2494">
                  <c:v>45438.979166665464</c:v>
                </c:pt>
                <c:pt idx="2495">
                  <c:v>45438.989583332128</c:v>
                </c:pt>
                <c:pt idx="2496">
                  <c:v>45438.999999998792</c:v>
                </c:pt>
                <c:pt idx="2497">
                  <c:v>45439.010416665456</c:v>
                </c:pt>
                <c:pt idx="2498">
                  <c:v>45439.020833332121</c:v>
                </c:pt>
                <c:pt idx="2499">
                  <c:v>45439.031249998785</c:v>
                </c:pt>
              </c:numCache>
            </c:numRef>
          </c:cat>
          <c:val>
            <c:numRef>
              <c:f>Sheet3!$C$2:$C$2501</c:f>
              <c:numCache>
                <c:formatCode>General</c:formatCode>
                <c:ptCount val="2500"/>
                <c:pt idx="1999">
                  <c:v>1</c:v>
                </c:pt>
                <c:pt idx="2000">
                  <c:v>1</c:v>
                </c:pt>
                <c:pt idx="2001">
                  <c:v>1</c:v>
                </c:pt>
                <c:pt idx="2002">
                  <c:v>1</c:v>
                </c:pt>
                <c:pt idx="2003">
                  <c:v>1</c:v>
                </c:pt>
                <c:pt idx="2004">
                  <c:v>1</c:v>
                </c:pt>
                <c:pt idx="2005">
                  <c:v>1</c:v>
                </c:pt>
                <c:pt idx="2006">
                  <c:v>1</c:v>
                </c:pt>
                <c:pt idx="2007">
                  <c:v>1</c:v>
                </c:pt>
                <c:pt idx="2008">
                  <c:v>1</c:v>
                </c:pt>
                <c:pt idx="2009">
                  <c:v>1</c:v>
                </c:pt>
                <c:pt idx="2010">
                  <c:v>1</c:v>
                </c:pt>
                <c:pt idx="2011">
                  <c:v>1</c:v>
                </c:pt>
                <c:pt idx="2012">
                  <c:v>1</c:v>
                </c:pt>
                <c:pt idx="2013">
                  <c:v>1</c:v>
                </c:pt>
                <c:pt idx="2014">
                  <c:v>1</c:v>
                </c:pt>
                <c:pt idx="2015">
                  <c:v>1</c:v>
                </c:pt>
                <c:pt idx="2016">
                  <c:v>1</c:v>
                </c:pt>
                <c:pt idx="2017">
                  <c:v>1</c:v>
                </c:pt>
                <c:pt idx="2018">
                  <c:v>1</c:v>
                </c:pt>
                <c:pt idx="2019">
                  <c:v>1</c:v>
                </c:pt>
                <c:pt idx="2020">
                  <c:v>1</c:v>
                </c:pt>
                <c:pt idx="2021">
                  <c:v>1</c:v>
                </c:pt>
                <c:pt idx="2022">
                  <c:v>1</c:v>
                </c:pt>
                <c:pt idx="2023">
                  <c:v>1</c:v>
                </c:pt>
                <c:pt idx="2024">
                  <c:v>1</c:v>
                </c:pt>
                <c:pt idx="2025">
                  <c:v>1</c:v>
                </c:pt>
                <c:pt idx="2026">
                  <c:v>1</c:v>
                </c:pt>
                <c:pt idx="2027">
                  <c:v>1</c:v>
                </c:pt>
                <c:pt idx="2028">
                  <c:v>1</c:v>
                </c:pt>
                <c:pt idx="2029">
                  <c:v>1</c:v>
                </c:pt>
                <c:pt idx="2030">
                  <c:v>1</c:v>
                </c:pt>
                <c:pt idx="2031">
                  <c:v>1</c:v>
                </c:pt>
                <c:pt idx="2032">
                  <c:v>1</c:v>
                </c:pt>
                <c:pt idx="2033">
                  <c:v>1</c:v>
                </c:pt>
                <c:pt idx="2034">
                  <c:v>1</c:v>
                </c:pt>
                <c:pt idx="2035">
                  <c:v>1</c:v>
                </c:pt>
                <c:pt idx="2036">
                  <c:v>1</c:v>
                </c:pt>
                <c:pt idx="2037">
                  <c:v>1</c:v>
                </c:pt>
                <c:pt idx="2038">
                  <c:v>1</c:v>
                </c:pt>
                <c:pt idx="2039">
                  <c:v>1</c:v>
                </c:pt>
                <c:pt idx="2040">
                  <c:v>1</c:v>
                </c:pt>
                <c:pt idx="2041">
                  <c:v>1</c:v>
                </c:pt>
                <c:pt idx="2042">
                  <c:v>1</c:v>
                </c:pt>
                <c:pt idx="2043">
                  <c:v>1</c:v>
                </c:pt>
                <c:pt idx="2044">
                  <c:v>1</c:v>
                </c:pt>
                <c:pt idx="2045">
                  <c:v>1</c:v>
                </c:pt>
                <c:pt idx="2046">
                  <c:v>1</c:v>
                </c:pt>
                <c:pt idx="2047">
                  <c:v>1</c:v>
                </c:pt>
                <c:pt idx="2048">
                  <c:v>1</c:v>
                </c:pt>
                <c:pt idx="2049">
                  <c:v>1</c:v>
                </c:pt>
                <c:pt idx="2050">
                  <c:v>1</c:v>
                </c:pt>
                <c:pt idx="2051">
                  <c:v>1</c:v>
                </c:pt>
                <c:pt idx="2052">
                  <c:v>1</c:v>
                </c:pt>
                <c:pt idx="2053">
                  <c:v>1</c:v>
                </c:pt>
                <c:pt idx="2054">
                  <c:v>1</c:v>
                </c:pt>
                <c:pt idx="2055">
                  <c:v>1</c:v>
                </c:pt>
                <c:pt idx="2056">
                  <c:v>1</c:v>
                </c:pt>
                <c:pt idx="2057">
                  <c:v>1</c:v>
                </c:pt>
                <c:pt idx="2058">
                  <c:v>1</c:v>
                </c:pt>
                <c:pt idx="2059">
                  <c:v>1</c:v>
                </c:pt>
                <c:pt idx="2060">
                  <c:v>1</c:v>
                </c:pt>
                <c:pt idx="2061">
                  <c:v>1</c:v>
                </c:pt>
                <c:pt idx="2062">
                  <c:v>1</c:v>
                </c:pt>
                <c:pt idx="2063">
                  <c:v>1</c:v>
                </c:pt>
                <c:pt idx="2064">
                  <c:v>1</c:v>
                </c:pt>
                <c:pt idx="2065">
                  <c:v>1</c:v>
                </c:pt>
                <c:pt idx="2066">
                  <c:v>1</c:v>
                </c:pt>
                <c:pt idx="2067">
                  <c:v>1</c:v>
                </c:pt>
                <c:pt idx="2068">
                  <c:v>1</c:v>
                </c:pt>
                <c:pt idx="2069">
                  <c:v>1</c:v>
                </c:pt>
                <c:pt idx="2070">
                  <c:v>1</c:v>
                </c:pt>
                <c:pt idx="2071">
                  <c:v>1</c:v>
                </c:pt>
                <c:pt idx="2072">
                  <c:v>1</c:v>
                </c:pt>
                <c:pt idx="2073">
                  <c:v>1</c:v>
                </c:pt>
                <c:pt idx="2074">
                  <c:v>1</c:v>
                </c:pt>
                <c:pt idx="2075">
                  <c:v>1</c:v>
                </c:pt>
                <c:pt idx="2076">
                  <c:v>1</c:v>
                </c:pt>
                <c:pt idx="2077">
                  <c:v>1</c:v>
                </c:pt>
                <c:pt idx="2078">
                  <c:v>1</c:v>
                </c:pt>
                <c:pt idx="2079">
                  <c:v>1</c:v>
                </c:pt>
                <c:pt idx="2080">
                  <c:v>1</c:v>
                </c:pt>
                <c:pt idx="2081">
                  <c:v>1</c:v>
                </c:pt>
                <c:pt idx="2082">
                  <c:v>1</c:v>
                </c:pt>
                <c:pt idx="2083">
                  <c:v>1</c:v>
                </c:pt>
                <c:pt idx="2084">
                  <c:v>1</c:v>
                </c:pt>
                <c:pt idx="2085">
                  <c:v>1</c:v>
                </c:pt>
                <c:pt idx="2086">
                  <c:v>1</c:v>
                </c:pt>
                <c:pt idx="2087">
                  <c:v>1</c:v>
                </c:pt>
                <c:pt idx="2088">
                  <c:v>1</c:v>
                </c:pt>
                <c:pt idx="2089">
                  <c:v>1</c:v>
                </c:pt>
                <c:pt idx="2090">
                  <c:v>1</c:v>
                </c:pt>
                <c:pt idx="2091">
                  <c:v>1</c:v>
                </c:pt>
                <c:pt idx="2092">
                  <c:v>1</c:v>
                </c:pt>
                <c:pt idx="2093">
                  <c:v>1</c:v>
                </c:pt>
                <c:pt idx="2094">
                  <c:v>1</c:v>
                </c:pt>
                <c:pt idx="2095">
                  <c:v>1</c:v>
                </c:pt>
                <c:pt idx="2096">
                  <c:v>1</c:v>
                </c:pt>
                <c:pt idx="2097">
                  <c:v>1</c:v>
                </c:pt>
                <c:pt idx="2098">
                  <c:v>1</c:v>
                </c:pt>
                <c:pt idx="2099">
                  <c:v>1</c:v>
                </c:pt>
                <c:pt idx="2100">
                  <c:v>1</c:v>
                </c:pt>
                <c:pt idx="2101">
                  <c:v>1</c:v>
                </c:pt>
                <c:pt idx="2102">
                  <c:v>1</c:v>
                </c:pt>
                <c:pt idx="2103">
                  <c:v>1</c:v>
                </c:pt>
                <c:pt idx="2104">
                  <c:v>1</c:v>
                </c:pt>
                <c:pt idx="2105">
                  <c:v>1</c:v>
                </c:pt>
                <c:pt idx="2106">
                  <c:v>1</c:v>
                </c:pt>
                <c:pt idx="2107">
                  <c:v>1</c:v>
                </c:pt>
                <c:pt idx="2108">
                  <c:v>1</c:v>
                </c:pt>
                <c:pt idx="2109">
                  <c:v>1</c:v>
                </c:pt>
                <c:pt idx="2110">
                  <c:v>1</c:v>
                </c:pt>
                <c:pt idx="2111">
                  <c:v>1</c:v>
                </c:pt>
                <c:pt idx="2112">
                  <c:v>1</c:v>
                </c:pt>
                <c:pt idx="2113">
                  <c:v>1</c:v>
                </c:pt>
                <c:pt idx="2114">
                  <c:v>1</c:v>
                </c:pt>
                <c:pt idx="2115">
                  <c:v>1</c:v>
                </c:pt>
                <c:pt idx="2116">
                  <c:v>1</c:v>
                </c:pt>
                <c:pt idx="2117">
                  <c:v>1</c:v>
                </c:pt>
                <c:pt idx="2118">
                  <c:v>1</c:v>
                </c:pt>
                <c:pt idx="2119">
                  <c:v>1</c:v>
                </c:pt>
                <c:pt idx="2120">
                  <c:v>1</c:v>
                </c:pt>
                <c:pt idx="2121">
                  <c:v>1</c:v>
                </c:pt>
                <c:pt idx="2122">
                  <c:v>1</c:v>
                </c:pt>
                <c:pt idx="2123">
                  <c:v>1</c:v>
                </c:pt>
                <c:pt idx="2124">
                  <c:v>1</c:v>
                </c:pt>
                <c:pt idx="2125">
                  <c:v>1</c:v>
                </c:pt>
                <c:pt idx="2126">
                  <c:v>1</c:v>
                </c:pt>
                <c:pt idx="2127">
                  <c:v>1</c:v>
                </c:pt>
                <c:pt idx="2128">
                  <c:v>1</c:v>
                </c:pt>
                <c:pt idx="2129">
                  <c:v>1</c:v>
                </c:pt>
                <c:pt idx="2130">
                  <c:v>1</c:v>
                </c:pt>
                <c:pt idx="2131">
                  <c:v>1</c:v>
                </c:pt>
                <c:pt idx="2132">
                  <c:v>1</c:v>
                </c:pt>
                <c:pt idx="2133">
                  <c:v>1</c:v>
                </c:pt>
                <c:pt idx="2134">
                  <c:v>1</c:v>
                </c:pt>
                <c:pt idx="2135">
                  <c:v>1</c:v>
                </c:pt>
                <c:pt idx="2136">
                  <c:v>1</c:v>
                </c:pt>
                <c:pt idx="2137">
                  <c:v>1</c:v>
                </c:pt>
                <c:pt idx="2138">
                  <c:v>1</c:v>
                </c:pt>
                <c:pt idx="2139">
                  <c:v>1</c:v>
                </c:pt>
                <c:pt idx="2140">
                  <c:v>1</c:v>
                </c:pt>
                <c:pt idx="2141">
                  <c:v>1</c:v>
                </c:pt>
                <c:pt idx="2142">
                  <c:v>1</c:v>
                </c:pt>
                <c:pt idx="2143">
                  <c:v>1</c:v>
                </c:pt>
                <c:pt idx="2144">
                  <c:v>1</c:v>
                </c:pt>
                <c:pt idx="2145">
                  <c:v>1</c:v>
                </c:pt>
                <c:pt idx="2146">
                  <c:v>1</c:v>
                </c:pt>
                <c:pt idx="2147">
                  <c:v>1</c:v>
                </c:pt>
                <c:pt idx="2148">
                  <c:v>1</c:v>
                </c:pt>
                <c:pt idx="2149">
                  <c:v>1</c:v>
                </c:pt>
                <c:pt idx="2150">
                  <c:v>1</c:v>
                </c:pt>
                <c:pt idx="2151">
                  <c:v>1</c:v>
                </c:pt>
                <c:pt idx="2152">
                  <c:v>1</c:v>
                </c:pt>
                <c:pt idx="2153">
                  <c:v>1</c:v>
                </c:pt>
                <c:pt idx="2154">
                  <c:v>1</c:v>
                </c:pt>
                <c:pt idx="2155">
                  <c:v>1</c:v>
                </c:pt>
                <c:pt idx="2156">
                  <c:v>1</c:v>
                </c:pt>
                <c:pt idx="2157">
                  <c:v>1</c:v>
                </c:pt>
                <c:pt idx="2158">
                  <c:v>1</c:v>
                </c:pt>
                <c:pt idx="2159">
                  <c:v>1</c:v>
                </c:pt>
                <c:pt idx="2160">
                  <c:v>1</c:v>
                </c:pt>
                <c:pt idx="2161">
                  <c:v>1</c:v>
                </c:pt>
                <c:pt idx="2162">
                  <c:v>1</c:v>
                </c:pt>
                <c:pt idx="2163">
                  <c:v>1</c:v>
                </c:pt>
                <c:pt idx="2164">
                  <c:v>1</c:v>
                </c:pt>
                <c:pt idx="2165">
                  <c:v>1</c:v>
                </c:pt>
                <c:pt idx="2166">
                  <c:v>1</c:v>
                </c:pt>
                <c:pt idx="2167">
                  <c:v>1</c:v>
                </c:pt>
                <c:pt idx="2168">
                  <c:v>1</c:v>
                </c:pt>
                <c:pt idx="2169">
                  <c:v>1</c:v>
                </c:pt>
                <c:pt idx="2170">
                  <c:v>1</c:v>
                </c:pt>
                <c:pt idx="2171">
                  <c:v>1</c:v>
                </c:pt>
                <c:pt idx="2172">
                  <c:v>1</c:v>
                </c:pt>
                <c:pt idx="2173">
                  <c:v>1</c:v>
                </c:pt>
                <c:pt idx="2174">
                  <c:v>1</c:v>
                </c:pt>
                <c:pt idx="2175">
                  <c:v>1</c:v>
                </c:pt>
                <c:pt idx="2176">
                  <c:v>1</c:v>
                </c:pt>
                <c:pt idx="2177">
                  <c:v>1</c:v>
                </c:pt>
                <c:pt idx="2178">
                  <c:v>1</c:v>
                </c:pt>
                <c:pt idx="2179">
                  <c:v>1</c:v>
                </c:pt>
                <c:pt idx="2180">
                  <c:v>1</c:v>
                </c:pt>
                <c:pt idx="2181">
                  <c:v>1</c:v>
                </c:pt>
                <c:pt idx="2182">
                  <c:v>1</c:v>
                </c:pt>
                <c:pt idx="2183">
                  <c:v>1</c:v>
                </c:pt>
                <c:pt idx="2184">
                  <c:v>1</c:v>
                </c:pt>
                <c:pt idx="2185">
                  <c:v>1</c:v>
                </c:pt>
                <c:pt idx="2186">
                  <c:v>1</c:v>
                </c:pt>
                <c:pt idx="2187">
                  <c:v>1</c:v>
                </c:pt>
                <c:pt idx="2188">
                  <c:v>1</c:v>
                </c:pt>
                <c:pt idx="2189">
                  <c:v>1</c:v>
                </c:pt>
                <c:pt idx="2190">
                  <c:v>1</c:v>
                </c:pt>
                <c:pt idx="2191">
                  <c:v>1</c:v>
                </c:pt>
                <c:pt idx="2192">
                  <c:v>1</c:v>
                </c:pt>
                <c:pt idx="2193">
                  <c:v>1</c:v>
                </c:pt>
                <c:pt idx="2194">
                  <c:v>1</c:v>
                </c:pt>
                <c:pt idx="2195">
                  <c:v>1</c:v>
                </c:pt>
                <c:pt idx="2196">
                  <c:v>1</c:v>
                </c:pt>
                <c:pt idx="2197">
                  <c:v>1</c:v>
                </c:pt>
                <c:pt idx="2198">
                  <c:v>1</c:v>
                </c:pt>
                <c:pt idx="2199">
                  <c:v>1</c:v>
                </c:pt>
                <c:pt idx="2200">
                  <c:v>1</c:v>
                </c:pt>
                <c:pt idx="2201">
                  <c:v>1</c:v>
                </c:pt>
                <c:pt idx="2202">
                  <c:v>1</c:v>
                </c:pt>
                <c:pt idx="2203">
                  <c:v>1</c:v>
                </c:pt>
                <c:pt idx="2204">
                  <c:v>1</c:v>
                </c:pt>
                <c:pt idx="2205">
                  <c:v>1</c:v>
                </c:pt>
                <c:pt idx="2206">
                  <c:v>1</c:v>
                </c:pt>
                <c:pt idx="2207">
                  <c:v>1</c:v>
                </c:pt>
                <c:pt idx="2208">
                  <c:v>1</c:v>
                </c:pt>
                <c:pt idx="2209">
                  <c:v>1</c:v>
                </c:pt>
                <c:pt idx="2210">
                  <c:v>1</c:v>
                </c:pt>
                <c:pt idx="2211">
                  <c:v>1</c:v>
                </c:pt>
                <c:pt idx="2212">
                  <c:v>1</c:v>
                </c:pt>
                <c:pt idx="2213">
                  <c:v>1</c:v>
                </c:pt>
                <c:pt idx="2214">
                  <c:v>1</c:v>
                </c:pt>
                <c:pt idx="2215">
                  <c:v>1</c:v>
                </c:pt>
                <c:pt idx="2216">
                  <c:v>1</c:v>
                </c:pt>
                <c:pt idx="2217">
                  <c:v>1</c:v>
                </c:pt>
                <c:pt idx="2218">
                  <c:v>1</c:v>
                </c:pt>
                <c:pt idx="2219">
                  <c:v>1</c:v>
                </c:pt>
                <c:pt idx="2220">
                  <c:v>1</c:v>
                </c:pt>
                <c:pt idx="2221">
                  <c:v>1</c:v>
                </c:pt>
                <c:pt idx="2222">
                  <c:v>1</c:v>
                </c:pt>
                <c:pt idx="2223">
                  <c:v>1</c:v>
                </c:pt>
                <c:pt idx="2224">
                  <c:v>1</c:v>
                </c:pt>
                <c:pt idx="2225">
                  <c:v>1</c:v>
                </c:pt>
                <c:pt idx="2226">
                  <c:v>1</c:v>
                </c:pt>
                <c:pt idx="2227">
                  <c:v>1</c:v>
                </c:pt>
                <c:pt idx="2228">
                  <c:v>1</c:v>
                </c:pt>
                <c:pt idx="2229">
                  <c:v>1</c:v>
                </c:pt>
                <c:pt idx="2230">
                  <c:v>1</c:v>
                </c:pt>
                <c:pt idx="2231">
                  <c:v>1</c:v>
                </c:pt>
                <c:pt idx="2232">
                  <c:v>1</c:v>
                </c:pt>
                <c:pt idx="2233">
                  <c:v>1</c:v>
                </c:pt>
                <c:pt idx="2234">
                  <c:v>1</c:v>
                </c:pt>
                <c:pt idx="2235">
                  <c:v>1</c:v>
                </c:pt>
                <c:pt idx="2236">
                  <c:v>1</c:v>
                </c:pt>
                <c:pt idx="2237">
                  <c:v>1</c:v>
                </c:pt>
                <c:pt idx="2238">
                  <c:v>1</c:v>
                </c:pt>
                <c:pt idx="2239">
                  <c:v>1</c:v>
                </c:pt>
                <c:pt idx="2240">
                  <c:v>1</c:v>
                </c:pt>
                <c:pt idx="2241">
                  <c:v>1</c:v>
                </c:pt>
                <c:pt idx="2242">
                  <c:v>1</c:v>
                </c:pt>
                <c:pt idx="2243">
                  <c:v>1</c:v>
                </c:pt>
                <c:pt idx="2244">
                  <c:v>1</c:v>
                </c:pt>
                <c:pt idx="2245">
                  <c:v>1</c:v>
                </c:pt>
                <c:pt idx="2246">
                  <c:v>1</c:v>
                </c:pt>
                <c:pt idx="2247">
                  <c:v>1</c:v>
                </c:pt>
                <c:pt idx="2248">
                  <c:v>1</c:v>
                </c:pt>
                <c:pt idx="2249">
                  <c:v>1</c:v>
                </c:pt>
                <c:pt idx="2250">
                  <c:v>1</c:v>
                </c:pt>
                <c:pt idx="2251">
                  <c:v>1</c:v>
                </c:pt>
                <c:pt idx="2252">
                  <c:v>1</c:v>
                </c:pt>
                <c:pt idx="2253">
                  <c:v>1</c:v>
                </c:pt>
                <c:pt idx="2254">
                  <c:v>1</c:v>
                </c:pt>
                <c:pt idx="2255">
                  <c:v>1</c:v>
                </c:pt>
                <c:pt idx="2256">
                  <c:v>1</c:v>
                </c:pt>
                <c:pt idx="2257">
                  <c:v>1</c:v>
                </c:pt>
                <c:pt idx="2258">
                  <c:v>1</c:v>
                </c:pt>
                <c:pt idx="2259">
                  <c:v>1</c:v>
                </c:pt>
                <c:pt idx="2260">
                  <c:v>1</c:v>
                </c:pt>
                <c:pt idx="2261">
                  <c:v>1</c:v>
                </c:pt>
                <c:pt idx="2262">
                  <c:v>1</c:v>
                </c:pt>
                <c:pt idx="2263">
                  <c:v>1</c:v>
                </c:pt>
                <c:pt idx="2264">
                  <c:v>1</c:v>
                </c:pt>
                <c:pt idx="2265">
                  <c:v>1</c:v>
                </c:pt>
                <c:pt idx="2266">
                  <c:v>1</c:v>
                </c:pt>
                <c:pt idx="2267">
                  <c:v>1</c:v>
                </c:pt>
                <c:pt idx="2268">
                  <c:v>1</c:v>
                </c:pt>
                <c:pt idx="2269">
                  <c:v>1</c:v>
                </c:pt>
                <c:pt idx="2270">
                  <c:v>1</c:v>
                </c:pt>
                <c:pt idx="2271">
                  <c:v>1</c:v>
                </c:pt>
                <c:pt idx="2272">
                  <c:v>1</c:v>
                </c:pt>
                <c:pt idx="2273">
                  <c:v>1</c:v>
                </c:pt>
                <c:pt idx="2274">
                  <c:v>1</c:v>
                </c:pt>
                <c:pt idx="2275">
                  <c:v>1</c:v>
                </c:pt>
                <c:pt idx="2276">
                  <c:v>1</c:v>
                </c:pt>
                <c:pt idx="2277">
                  <c:v>1</c:v>
                </c:pt>
                <c:pt idx="2278">
                  <c:v>1</c:v>
                </c:pt>
                <c:pt idx="2279">
                  <c:v>1</c:v>
                </c:pt>
                <c:pt idx="2280">
                  <c:v>1</c:v>
                </c:pt>
                <c:pt idx="2281">
                  <c:v>1</c:v>
                </c:pt>
                <c:pt idx="2282">
                  <c:v>1</c:v>
                </c:pt>
                <c:pt idx="2283">
                  <c:v>1</c:v>
                </c:pt>
                <c:pt idx="2284">
                  <c:v>1</c:v>
                </c:pt>
                <c:pt idx="2285">
                  <c:v>1</c:v>
                </c:pt>
                <c:pt idx="2286">
                  <c:v>1</c:v>
                </c:pt>
                <c:pt idx="2287">
                  <c:v>1</c:v>
                </c:pt>
                <c:pt idx="2288">
                  <c:v>1</c:v>
                </c:pt>
                <c:pt idx="2289">
                  <c:v>1</c:v>
                </c:pt>
                <c:pt idx="2290">
                  <c:v>1</c:v>
                </c:pt>
                <c:pt idx="2291">
                  <c:v>1</c:v>
                </c:pt>
                <c:pt idx="2292">
                  <c:v>1</c:v>
                </c:pt>
                <c:pt idx="2293">
                  <c:v>1</c:v>
                </c:pt>
                <c:pt idx="2294">
                  <c:v>1</c:v>
                </c:pt>
                <c:pt idx="2295">
                  <c:v>1</c:v>
                </c:pt>
                <c:pt idx="2296">
                  <c:v>1</c:v>
                </c:pt>
                <c:pt idx="2297">
                  <c:v>1</c:v>
                </c:pt>
                <c:pt idx="2298">
                  <c:v>1</c:v>
                </c:pt>
                <c:pt idx="2299">
                  <c:v>1</c:v>
                </c:pt>
                <c:pt idx="2300">
                  <c:v>1</c:v>
                </c:pt>
                <c:pt idx="2301">
                  <c:v>1</c:v>
                </c:pt>
                <c:pt idx="2302">
                  <c:v>1</c:v>
                </c:pt>
                <c:pt idx="2303">
                  <c:v>1</c:v>
                </c:pt>
                <c:pt idx="2304">
                  <c:v>1</c:v>
                </c:pt>
                <c:pt idx="2305">
                  <c:v>1</c:v>
                </c:pt>
                <c:pt idx="2306">
                  <c:v>1</c:v>
                </c:pt>
                <c:pt idx="2307">
                  <c:v>1</c:v>
                </c:pt>
                <c:pt idx="2308">
                  <c:v>1</c:v>
                </c:pt>
                <c:pt idx="2309">
                  <c:v>1</c:v>
                </c:pt>
                <c:pt idx="2310">
                  <c:v>1</c:v>
                </c:pt>
                <c:pt idx="2311">
                  <c:v>1</c:v>
                </c:pt>
                <c:pt idx="2312">
                  <c:v>1</c:v>
                </c:pt>
                <c:pt idx="2313">
                  <c:v>1</c:v>
                </c:pt>
                <c:pt idx="2314">
                  <c:v>1</c:v>
                </c:pt>
                <c:pt idx="2315">
                  <c:v>1</c:v>
                </c:pt>
                <c:pt idx="2316">
                  <c:v>1</c:v>
                </c:pt>
                <c:pt idx="2317">
                  <c:v>1</c:v>
                </c:pt>
                <c:pt idx="2318">
                  <c:v>1</c:v>
                </c:pt>
                <c:pt idx="2319">
                  <c:v>1</c:v>
                </c:pt>
                <c:pt idx="2320">
                  <c:v>1</c:v>
                </c:pt>
                <c:pt idx="2321">
                  <c:v>1</c:v>
                </c:pt>
                <c:pt idx="2322">
                  <c:v>1</c:v>
                </c:pt>
                <c:pt idx="2323">
                  <c:v>1</c:v>
                </c:pt>
                <c:pt idx="2324">
                  <c:v>1</c:v>
                </c:pt>
                <c:pt idx="2325">
                  <c:v>1</c:v>
                </c:pt>
                <c:pt idx="2326">
                  <c:v>1</c:v>
                </c:pt>
                <c:pt idx="2327">
                  <c:v>1</c:v>
                </c:pt>
                <c:pt idx="2328">
                  <c:v>1</c:v>
                </c:pt>
                <c:pt idx="2329">
                  <c:v>1</c:v>
                </c:pt>
                <c:pt idx="2330">
                  <c:v>1</c:v>
                </c:pt>
                <c:pt idx="2331">
                  <c:v>1</c:v>
                </c:pt>
                <c:pt idx="2332">
                  <c:v>1</c:v>
                </c:pt>
                <c:pt idx="2333">
                  <c:v>1</c:v>
                </c:pt>
                <c:pt idx="2334">
                  <c:v>1</c:v>
                </c:pt>
                <c:pt idx="2335">
                  <c:v>1</c:v>
                </c:pt>
                <c:pt idx="2336">
                  <c:v>1</c:v>
                </c:pt>
                <c:pt idx="2337">
                  <c:v>1</c:v>
                </c:pt>
                <c:pt idx="2338">
                  <c:v>1</c:v>
                </c:pt>
                <c:pt idx="2339">
                  <c:v>1</c:v>
                </c:pt>
                <c:pt idx="2340">
                  <c:v>1</c:v>
                </c:pt>
                <c:pt idx="2341">
                  <c:v>1</c:v>
                </c:pt>
                <c:pt idx="2342">
                  <c:v>1</c:v>
                </c:pt>
                <c:pt idx="2343">
                  <c:v>1</c:v>
                </c:pt>
                <c:pt idx="2344">
                  <c:v>1</c:v>
                </c:pt>
                <c:pt idx="2345">
                  <c:v>1</c:v>
                </c:pt>
                <c:pt idx="2346">
                  <c:v>1</c:v>
                </c:pt>
                <c:pt idx="2347">
                  <c:v>1</c:v>
                </c:pt>
                <c:pt idx="2348">
                  <c:v>1</c:v>
                </c:pt>
                <c:pt idx="2349">
                  <c:v>1</c:v>
                </c:pt>
                <c:pt idx="2350">
                  <c:v>1</c:v>
                </c:pt>
                <c:pt idx="2351">
                  <c:v>1</c:v>
                </c:pt>
                <c:pt idx="2352">
                  <c:v>1</c:v>
                </c:pt>
                <c:pt idx="2353">
                  <c:v>1</c:v>
                </c:pt>
                <c:pt idx="2354">
                  <c:v>1</c:v>
                </c:pt>
                <c:pt idx="2355">
                  <c:v>1</c:v>
                </c:pt>
                <c:pt idx="2356">
                  <c:v>1</c:v>
                </c:pt>
                <c:pt idx="2357">
                  <c:v>1</c:v>
                </c:pt>
                <c:pt idx="2358">
                  <c:v>1</c:v>
                </c:pt>
                <c:pt idx="2359">
                  <c:v>1</c:v>
                </c:pt>
                <c:pt idx="2360">
                  <c:v>1</c:v>
                </c:pt>
                <c:pt idx="2361">
                  <c:v>1</c:v>
                </c:pt>
                <c:pt idx="2362">
                  <c:v>1</c:v>
                </c:pt>
                <c:pt idx="2363">
                  <c:v>1</c:v>
                </c:pt>
                <c:pt idx="2364">
                  <c:v>1</c:v>
                </c:pt>
                <c:pt idx="2365">
                  <c:v>1</c:v>
                </c:pt>
                <c:pt idx="2366">
                  <c:v>1</c:v>
                </c:pt>
                <c:pt idx="2367">
                  <c:v>1</c:v>
                </c:pt>
                <c:pt idx="2368">
                  <c:v>1</c:v>
                </c:pt>
                <c:pt idx="2369">
                  <c:v>1</c:v>
                </c:pt>
                <c:pt idx="2370">
                  <c:v>1</c:v>
                </c:pt>
                <c:pt idx="2371">
                  <c:v>1</c:v>
                </c:pt>
                <c:pt idx="2372">
                  <c:v>1</c:v>
                </c:pt>
                <c:pt idx="2373">
                  <c:v>1</c:v>
                </c:pt>
                <c:pt idx="2374">
                  <c:v>1</c:v>
                </c:pt>
                <c:pt idx="2375">
                  <c:v>1</c:v>
                </c:pt>
                <c:pt idx="2376">
                  <c:v>1</c:v>
                </c:pt>
                <c:pt idx="2377">
                  <c:v>1</c:v>
                </c:pt>
                <c:pt idx="2378">
                  <c:v>1</c:v>
                </c:pt>
                <c:pt idx="2379">
                  <c:v>1</c:v>
                </c:pt>
                <c:pt idx="2380">
                  <c:v>1</c:v>
                </c:pt>
                <c:pt idx="2381">
                  <c:v>1</c:v>
                </c:pt>
                <c:pt idx="2382">
                  <c:v>1</c:v>
                </c:pt>
                <c:pt idx="2383">
                  <c:v>1</c:v>
                </c:pt>
                <c:pt idx="2384">
                  <c:v>1</c:v>
                </c:pt>
                <c:pt idx="2385">
                  <c:v>1</c:v>
                </c:pt>
                <c:pt idx="2386">
                  <c:v>1</c:v>
                </c:pt>
                <c:pt idx="2387">
                  <c:v>1</c:v>
                </c:pt>
                <c:pt idx="2388">
                  <c:v>1</c:v>
                </c:pt>
                <c:pt idx="2389">
                  <c:v>1</c:v>
                </c:pt>
                <c:pt idx="2390">
                  <c:v>1</c:v>
                </c:pt>
                <c:pt idx="2391">
                  <c:v>1</c:v>
                </c:pt>
                <c:pt idx="2392">
                  <c:v>1</c:v>
                </c:pt>
                <c:pt idx="2393">
                  <c:v>1</c:v>
                </c:pt>
                <c:pt idx="2394">
                  <c:v>1</c:v>
                </c:pt>
                <c:pt idx="2395">
                  <c:v>1</c:v>
                </c:pt>
                <c:pt idx="2396">
                  <c:v>1</c:v>
                </c:pt>
                <c:pt idx="2397">
                  <c:v>1</c:v>
                </c:pt>
                <c:pt idx="2398">
                  <c:v>1</c:v>
                </c:pt>
                <c:pt idx="2399">
                  <c:v>1</c:v>
                </c:pt>
                <c:pt idx="2400">
                  <c:v>1</c:v>
                </c:pt>
                <c:pt idx="2401">
                  <c:v>1</c:v>
                </c:pt>
                <c:pt idx="2402">
                  <c:v>1</c:v>
                </c:pt>
                <c:pt idx="2403">
                  <c:v>1</c:v>
                </c:pt>
                <c:pt idx="2404">
                  <c:v>1</c:v>
                </c:pt>
                <c:pt idx="2405">
                  <c:v>1</c:v>
                </c:pt>
                <c:pt idx="2406">
                  <c:v>1</c:v>
                </c:pt>
                <c:pt idx="2407">
                  <c:v>1</c:v>
                </c:pt>
                <c:pt idx="2408">
                  <c:v>1</c:v>
                </c:pt>
                <c:pt idx="2409">
                  <c:v>1</c:v>
                </c:pt>
                <c:pt idx="2410">
                  <c:v>1</c:v>
                </c:pt>
                <c:pt idx="2411">
                  <c:v>1</c:v>
                </c:pt>
                <c:pt idx="2412">
                  <c:v>1</c:v>
                </c:pt>
                <c:pt idx="2413">
                  <c:v>1</c:v>
                </c:pt>
                <c:pt idx="2414">
                  <c:v>1</c:v>
                </c:pt>
                <c:pt idx="2415">
                  <c:v>1</c:v>
                </c:pt>
                <c:pt idx="2416">
                  <c:v>1</c:v>
                </c:pt>
                <c:pt idx="2417">
                  <c:v>1</c:v>
                </c:pt>
                <c:pt idx="2418">
                  <c:v>1</c:v>
                </c:pt>
                <c:pt idx="2419">
                  <c:v>1</c:v>
                </c:pt>
                <c:pt idx="2420">
                  <c:v>1</c:v>
                </c:pt>
                <c:pt idx="2421">
                  <c:v>1</c:v>
                </c:pt>
                <c:pt idx="2422">
                  <c:v>1</c:v>
                </c:pt>
                <c:pt idx="2423">
                  <c:v>1</c:v>
                </c:pt>
                <c:pt idx="2424">
                  <c:v>1</c:v>
                </c:pt>
                <c:pt idx="2425">
                  <c:v>1</c:v>
                </c:pt>
                <c:pt idx="2426">
                  <c:v>1</c:v>
                </c:pt>
                <c:pt idx="2427">
                  <c:v>1</c:v>
                </c:pt>
                <c:pt idx="2428">
                  <c:v>1</c:v>
                </c:pt>
                <c:pt idx="2429">
                  <c:v>1</c:v>
                </c:pt>
                <c:pt idx="2430">
                  <c:v>1</c:v>
                </c:pt>
                <c:pt idx="2431">
                  <c:v>1</c:v>
                </c:pt>
                <c:pt idx="2432">
                  <c:v>1</c:v>
                </c:pt>
                <c:pt idx="2433">
                  <c:v>1</c:v>
                </c:pt>
                <c:pt idx="2434">
                  <c:v>1</c:v>
                </c:pt>
                <c:pt idx="2435">
                  <c:v>1</c:v>
                </c:pt>
                <c:pt idx="2436">
                  <c:v>1</c:v>
                </c:pt>
                <c:pt idx="2437">
                  <c:v>1</c:v>
                </c:pt>
                <c:pt idx="2438">
                  <c:v>1</c:v>
                </c:pt>
                <c:pt idx="2439">
                  <c:v>1</c:v>
                </c:pt>
                <c:pt idx="2440">
                  <c:v>1</c:v>
                </c:pt>
                <c:pt idx="2441">
                  <c:v>1</c:v>
                </c:pt>
                <c:pt idx="2442">
                  <c:v>1</c:v>
                </c:pt>
                <c:pt idx="2443">
                  <c:v>1</c:v>
                </c:pt>
                <c:pt idx="2444">
                  <c:v>1</c:v>
                </c:pt>
                <c:pt idx="2445">
                  <c:v>1</c:v>
                </c:pt>
                <c:pt idx="2446">
                  <c:v>1</c:v>
                </c:pt>
                <c:pt idx="2447">
                  <c:v>1</c:v>
                </c:pt>
                <c:pt idx="2448">
                  <c:v>1</c:v>
                </c:pt>
                <c:pt idx="2449">
                  <c:v>1</c:v>
                </c:pt>
                <c:pt idx="2450">
                  <c:v>1</c:v>
                </c:pt>
                <c:pt idx="2451">
                  <c:v>1</c:v>
                </c:pt>
                <c:pt idx="2452">
                  <c:v>1</c:v>
                </c:pt>
                <c:pt idx="2453">
                  <c:v>1</c:v>
                </c:pt>
                <c:pt idx="2454">
                  <c:v>1</c:v>
                </c:pt>
                <c:pt idx="2455">
                  <c:v>1</c:v>
                </c:pt>
                <c:pt idx="2456">
                  <c:v>1</c:v>
                </c:pt>
                <c:pt idx="2457">
                  <c:v>1</c:v>
                </c:pt>
                <c:pt idx="2458">
                  <c:v>1</c:v>
                </c:pt>
                <c:pt idx="2459">
                  <c:v>1</c:v>
                </c:pt>
                <c:pt idx="2460">
                  <c:v>1</c:v>
                </c:pt>
                <c:pt idx="2461">
                  <c:v>1</c:v>
                </c:pt>
                <c:pt idx="2462">
                  <c:v>1</c:v>
                </c:pt>
                <c:pt idx="2463">
                  <c:v>1</c:v>
                </c:pt>
                <c:pt idx="2464">
                  <c:v>1</c:v>
                </c:pt>
                <c:pt idx="2465">
                  <c:v>1</c:v>
                </c:pt>
                <c:pt idx="2466">
                  <c:v>1</c:v>
                </c:pt>
                <c:pt idx="2467">
                  <c:v>1</c:v>
                </c:pt>
                <c:pt idx="2468">
                  <c:v>1</c:v>
                </c:pt>
                <c:pt idx="2469">
                  <c:v>1</c:v>
                </c:pt>
                <c:pt idx="2470">
                  <c:v>1</c:v>
                </c:pt>
                <c:pt idx="2471">
                  <c:v>1</c:v>
                </c:pt>
                <c:pt idx="2472">
                  <c:v>1</c:v>
                </c:pt>
                <c:pt idx="2473">
                  <c:v>1</c:v>
                </c:pt>
                <c:pt idx="2474">
                  <c:v>1</c:v>
                </c:pt>
                <c:pt idx="2475">
                  <c:v>1</c:v>
                </c:pt>
                <c:pt idx="2476">
                  <c:v>1</c:v>
                </c:pt>
                <c:pt idx="2477">
                  <c:v>1</c:v>
                </c:pt>
                <c:pt idx="2478">
                  <c:v>1</c:v>
                </c:pt>
                <c:pt idx="2479">
                  <c:v>1</c:v>
                </c:pt>
                <c:pt idx="2480">
                  <c:v>1</c:v>
                </c:pt>
                <c:pt idx="2481">
                  <c:v>1</c:v>
                </c:pt>
                <c:pt idx="2482">
                  <c:v>1</c:v>
                </c:pt>
                <c:pt idx="2483">
                  <c:v>1</c:v>
                </c:pt>
                <c:pt idx="2484">
                  <c:v>1</c:v>
                </c:pt>
                <c:pt idx="2485">
                  <c:v>1</c:v>
                </c:pt>
                <c:pt idx="2486">
                  <c:v>1</c:v>
                </c:pt>
                <c:pt idx="2487">
                  <c:v>1</c:v>
                </c:pt>
                <c:pt idx="2488">
                  <c:v>1</c:v>
                </c:pt>
                <c:pt idx="2489">
                  <c:v>1</c:v>
                </c:pt>
                <c:pt idx="2490">
                  <c:v>1</c:v>
                </c:pt>
                <c:pt idx="2491">
                  <c:v>1</c:v>
                </c:pt>
                <c:pt idx="2492">
                  <c:v>1</c:v>
                </c:pt>
                <c:pt idx="2493">
                  <c:v>1</c:v>
                </c:pt>
                <c:pt idx="2494">
                  <c:v>1</c:v>
                </c:pt>
                <c:pt idx="2495">
                  <c:v>1</c:v>
                </c:pt>
                <c:pt idx="2496">
                  <c:v>1</c:v>
                </c:pt>
                <c:pt idx="2497">
                  <c:v>1</c:v>
                </c:pt>
                <c:pt idx="2498">
                  <c:v>1</c:v>
                </c:pt>
                <c:pt idx="2499">
                  <c:v>1</c:v>
                </c:pt>
              </c:numCache>
            </c:numRef>
          </c:val>
          <c:smooth val="0"/>
          <c:extLst>
            <c:ext xmlns:c16="http://schemas.microsoft.com/office/drawing/2014/chart" uri="{C3380CC4-5D6E-409C-BE32-E72D297353CC}">
              <c16:uniqueId val="{00000001-81EB-484F-ACC1-5F933D2957CA}"/>
            </c:ext>
          </c:extLst>
        </c:ser>
        <c:ser>
          <c:idx val="2"/>
          <c:order val="2"/>
          <c:tx>
            <c:strRef>
              <c:f>Sheet3!$D$1</c:f>
              <c:strCache>
                <c:ptCount val="1"/>
                <c:pt idx="0">
                  <c:v>Lower Confidence Bound(Day of Week)</c:v>
                </c:pt>
              </c:strCache>
            </c:strRef>
          </c:tx>
          <c:spPr>
            <a:ln w="12700" cap="rnd">
              <a:solidFill>
                <a:srgbClr val="ED7D31"/>
              </a:solidFill>
              <a:prstDash val="solid"/>
              <a:round/>
            </a:ln>
            <a:effectLst/>
          </c:spPr>
          <c:marker>
            <c:symbol val="none"/>
          </c:marker>
          <c:cat>
            <c:numRef>
              <c:f>Sheet3!$A$2:$A$2501</c:f>
              <c:numCache>
                <c:formatCode>m/d/yyyy\ h:mm</c:formatCode>
                <c:ptCount val="2500"/>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pt idx="2000">
                  <c:v>45433.833333333328</c:v>
                </c:pt>
                <c:pt idx="2001">
                  <c:v>45433.843749999993</c:v>
                </c:pt>
                <c:pt idx="2002">
                  <c:v>45433.854166666657</c:v>
                </c:pt>
                <c:pt idx="2003">
                  <c:v>45433.864583333321</c:v>
                </c:pt>
                <c:pt idx="2004">
                  <c:v>45433.874999999985</c:v>
                </c:pt>
                <c:pt idx="2005">
                  <c:v>45433.88541666665</c:v>
                </c:pt>
                <c:pt idx="2006">
                  <c:v>45433.895833333314</c:v>
                </c:pt>
                <c:pt idx="2007">
                  <c:v>45433.906249999978</c:v>
                </c:pt>
                <c:pt idx="2008">
                  <c:v>45433.916666666642</c:v>
                </c:pt>
                <c:pt idx="2009">
                  <c:v>45433.927083333307</c:v>
                </c:pt>
                <c:pt idx="2010">
                  <c:v>45433.937499999971</c:v>
                </c:pt>
                <c:pt idx="2011">
                  <c:v>45433.947916666635</c:v>
                </c:pt>
                <c:pt idx="2012">
                  <c:v>45433.958333333299</c:v>
                </c:pt>
                <c:pt idx="2013">
                  <c:v>45433.968749999964</c:v>
                </c:pt>
                <c:pt idx="2014">
                  <c:v>45433.979166666628</c:v>
                </c:pt>
                <c:pt idx="2015">
                  <c:v>45433.989583333292</c:v>
                </c:pt>
                <c:pt idx="2016">
                  <c:v>45433.999999999956</c:v>
                </c:pt>
                <c:pt idx="2017">
                  <c:v>45434.010416666621</c:v>
                </c:pt>
                <c:pt idx="2018">
                  <c:v>45434.020833333285</c:v>
                </c:pt>
                <c:pt idx="2019">
                  <c:v>45434.031249999949</c:v>
                </c:pt>
                <c:pt idx="2020">
                  <c:v>45434.041666666613</c:v>
                </c:pt>
                <c:pt idx="2021">
                  <c:v>45434.052083333278</c:v>
                </c:pt>
                <c:pt idx="2022">
                  <c:v>45434.062499999942</c:v>
                </c:pt>
                <c:pt idx="2023">
                  <c:v>45434.072916666606</c:v>
                </c:pt>
                <c:pt idx="2024">
                  <c:v>45434.08333333327</c:v>
                </c:pt>
                <c:pt idx="2025">
                  <c:v>45434.093749999935</c:v>
                </c:pt>
                <c:pt idx="2026">
                  <c:v>45434.104166666599</c:v>
                </c:pt>
                <c:pt idx="2027">
                  <c:v>45434.114583333263</c:v>
                </c:pt>
                <c:pt idx="2028">
                  <c:v>45434.124999999927</c:v>
                </c:pt>
                <c:pt idx="2029">
                  <c:v>45434.135416666591</c:v>
                </c:pt>
                <c:pt idx="2030">
                  <c:v>45434.145833333256</c:v>
                </c:pt>
                <c:pt idx="2031">
                  <c:v>45434.15624999992</c:v>
                </c:pt>
                <c:pt idx="2032">
                  <c:v>45434.166666666584</c:v>
                </c:pt>
                <c:pt idx="2033">
                  <c:v>45434.177083333248</c:v>
                </c:pt>
                <c:pt idx="2034">
                  <c:v>45434.187499999913</c:v>
                </c:pt>
                <c:pt idx="2035">
                  <c:v>45434.197916666577</c:v>
                </c:pt>
                <c:pt idx="2036">
                  <c:v>45434.208333333241</c:v>
                </c:pt>
                <c:pt idx="2037">
                  <c:v>45434.218749999905</c:v>
                </c:pt>
                <c:pt idx="2038">
                  <c:v>45434.22916666657</c:v>
                </c:pt>
                <c:pt idx="2039">
                  <c:v>45434.239583333234</c:v>
                </c:pt>
                <c:pt idx="2040">
                  <c:v>45434.249999999898</c:v>
                </c:pt>
                <c:pt idx="2041">
                  <c:v>45434.260416666562</c:v>
                </c:pt>
                <c:pt idx="2042">
                  <c:v>45434.270833333227</c:v>
                </c:pt>
                <c:pt idx="2043">
                  <c:v>45434.281249999891</c:v>
                </c:pt>
                <c:pt idx="2044">
                  <c:v>45434.291666666555</c:v>
                </c:pt>
                <c:pt idx="2045">
                  <c:v>45434.302083333219</c:v>
                </c:pt>
                <c:pt idx="2046">
                  <c:v>45434.312499999884</c:v>
                </c:pt>
                <c:pt idx="2047">
                  <c:v>45434.322916666548</c:v>
                </c:pt>
                <c:pt idx="2048">
                  <c:v>45434.333333333212</c:v>
                </c:pt>
                <c:pt idx="2049">
                  <c:v>45434.343749999876</c:v>
                </c:pt>
                <c:pt idx="2050">
                  <c:v>45434.354166666541</c:v>
                </c:pt>
                <c:pt idx="2051">
                  <c:v>45434.364583333205</c:v>
                </c:pt>
                <c:pt idx="2052">
                  <c:v>45434.374999999869</c:v>
                </c:pt>
                <c:pt idx="2053">
                  <c:v>45434.385416666533</c:v>
                </c:pt>
                <c:pt idx="2054">
                  <c:v>45434.395833333198</c:v>
                </c:pt>
                <c:pt idx="2055">
                  <c:v>45434.406249999862</c:v>
                </c:pt>
                <c:pt idx="2056">
                  <c:v>45434.416666666526</c:v>
                </c:pt>
                <c:pt idx="2057">
                  <c:v>45434.42708333319</c:v>
                </c:pt>
                <c:pt idx="2058">
                  <c:v>45434.437499999854</c:v>
                </c:pt>
                <c:pt idx="2059">
                  <c:v>45434.447916666519</c:v>
                </c:pt>
                <c:pt idx="2060">
                  <c:v>45434.458333333183</c:v>
                </c:pt>
                <c:pt idx="2061">
                  <c:v>45434.468749999847</c:v>
                </c:pt>
                <c:pt idx="2062">
                  <c:v>45434.479166666511</c:v>
                </c:pt>
                <c:pt idx="2063">
                  <c:v>45434.489583333176</c:v>
                </c:pt>
                <c:pt idx="2064">
                  <c:v>45434.49999999984</c:v>
                </c:pt>
                <c:pt idx="2065">
                  <c:v>45434.510416666504</c:v>
                </c:pt>
                <c:pt idx="2066">
                  <c:v>45434.520833333168</c:v>
                </c:pt>
                <c:pt idx="2067">
                  <c:v>45434.531249999833</c:v>
                </c:pt>
                <c:pt idx="2068">
                  <c:v>45434.541666666497</c:v>
                </c:pt>
                <c:pt idx="2069">
                  <c:v>45434.552083333161</c:v>
                </c:pt>
                <c:pt idx="2070">
                  <c:v>45434.562499999825</c:v>
                </c:pt>
                <c:pt idx="2071">
                  <c:v>45434.57291666649</c:v>
                </c:pt>
                <c:pt idx="2072">
                  <c:v>45434.583333333154</c:v>
                </c:pt>
                <c:pt idx="2073">
                  <c:v>45434.593749999818</c:v>
                </c:pt>
                <c:pt idx="2074">
                  <c:v>45434.604166666482</c:v>
                </c:pt>
                <c:pt idx="2075">
                  <c:v>45434.614583333147</c:v>
                </c:pt>
                <c:pt idx="2076">
                  <c:v>45434.624999999811</c:v>
                </c:pt>
                <c:pt idx="2077">
                  <c:v>45434.635416666475</c:v>
                </c:pt>
                <c:pt idx="2078">
                  <c:v>45434.645833333139</c:v>
                </c:pt>
                <c:pt idx="2079">
                  <c:v>45434.656249999804</c:v>
                </c:pt>
                <c:pt idx="2080">
                  <c:v>45434.666666666468</c:v>
                </c:pt>
                <c:pt idx="2081">
                  <c:v>45434.677083333132</c:v>
                </c:pt>
                <c:pt idx="2082">
                  <c:v>45434.687499999796</c:v>
                </c:pt>
                <c:pt idx="2083">
                  <c:v>45434.697916666461</c:v>
                </c:pt>
                <c:pt idx="2084">
                  <c:v>45434.708333333125</c:v>
                </c:pt>
                <c:pt idx="2085">
                  <c:v>45434.718749999789</c:v>
                </c:pt>
                <c:pt idx="2086">
                  <c:v>45434.729166666453</c:v>
                </c:pt>
                <c:pt idx="2087">
                  <c:v>45434.739583333117</c:v>
                </c:pt>
                <c:pt idx="2088">
                  <c:v>45434.749999999782</c:v>
                </c:pt>
                <c:pt idx="2089">
                  <c:v>45434.760416666446</c:v>
                </c:pt>
                <c:pt idx="2090">
                  <c:v>45434.77083333311</c:v>
                </c:pt>
                <c:pt idx="2091">
                  <c:v>45434.781249999774</c:v>
                </c:pt>
                <c:pt idx="2092">
                  <c:v>45434.791666666439</c:v>
                </c:pt>
                <c:pt idx="2093">
                  <c:v>45434.802083333103</c:v>
                </c:pt>
                <c:pt idx="2094">
                  <c:v>45434.812499999767</c:v>
                </c:pt>
                <c:pt idx="2095">
                  <c:v>45434.822916666431</c:v>
                </c:pt>
                <c:pt idx="2096">
                  <c:v>45434.833333333096</c:v>
                </c:pt>
                <c:pt idx="2097">
                  <c:v>45434.84374999976</c:v>
                </c:pt>
                <c:pt idx="2098">
                  <c:v>45434.854166666424</c:v>
                </c:pt>
                <c:pt idx="2099">
                  <c:v>45434.864583333088</c:v>
                </c:pt>
                <c:pt idx="2100">
                  <c:v>45434.874999999753</c:v>
                </c:pt>
                <c:pt idx="2101">
                  <c:v>45434.885416666417</c:v>
                </c:pt>
                <c:pt idx="2102">
                  <c:v>45434.895833333081</c:v>
                </c:pt>
                <c:pt idx="2103">
                  <c:v>45434.906249999745</c:v>
                </c:pt>
                <c:pt idx="2104">
                  <c:v>45434.91666666641</c:v>
                </c:pt>
                <c:pt idx="2105">
                  <c:v>45434.927083333074</c:v>
                </c:pt>
                <c:pt idx="2106">
                  <c:v>45434.937499999738</c:v>
                </c:pt>
                <c:pt idx="2107">
                  <c:v>45434.947916666402</c:v>
                </c:pt>
                <c:pt idx="2108">
                  <c:v>45434.958333333067</c:v>
                </c:pt>
                <c:pt idx="2109">
                  <c:v>45434.968749999731</c:v>
                </c:pt>
                <c:pt idx="2110">
                  <c:v>45434.979166666395</c:v>
                </c:pt>
                <c:pt idx="2111">
                  <c:v>45434.989583333059</c:v>
                </c:pt>
                <c:pt idx="2112">
                  <c:v>45434.999999999724</c:v>
                </c:pt>
                <c:pt idx="2113">
                  <c:v>45435.010416666388</c:v>
                </c:pt>
                <c:pt idx="2114">
                  <c:v>45435.020833333052</c:v>
                </c:pt>
                <c:pt idx="2115">
                  <c:v>45435.031249999716</c:v>
                </c:pt>
                <c:pt idx="2116">
                  <c:v>45435.04166666638</c:v>
                </c:pt>
                <c:pt idx="2117">
                  <c:v>45435.052083333045</c:v>
                </c:pt>
                <c:pt idx="2118">
                  <c:v>45435.062499999709</c:v>
                </c:pt>
                <c:pt idx="2119">
                  <c:v>45435.072916666373</c:v>
                </c:pt>
                <c:pt idx="2120">
                  <c:v>45435.083333333037</c:v>
                </c:pt>
                <c:pt idx="2121">
                  <c:v>45435.093749999702</c:v>
                </c:pt>
                <c:pt idx="2122">
                  <c:v>45435.104166666366</c:v>
                </c:pt>
                <c:pt idx="2123">
                  <c:v>45435.11458333303</c:v>
                </c:pt>
                <c:pt idx="2124">
                  <c:v>45435.124999999694</c:v>
                </c:pt>
                <c:pt idx="2125">
                  <c:v>45435.135416666359</c:v>
                </c:pt>
                <c:pt idx="2126">
                  <c:v>45435.145833333023</c:v>
                </c:pt>
                <c:pt idx="2127">
                  <c:v>45435.156249999687</c:v>
                </c:pt>
                <c:pt idx="2128">
                  <c:v>45435.166666666351</c:v>
                </c:pt>
                <c:pt idx="2129">
                  <c:v>45435.177083333016</c:v>
                </c:pt>
                <c:pt idx="2130">
                  <c:v>45435.18749999968</c:v>
                </c:pt>
                <c:pt idx="2131">
                  <c:v>45435.197916666344</c:v>
                </c:pt>
                <c:pt idx="2132">
                  <c:v>45435.208333333008</c:v>
                </c:pt>
                <c:pt idx="2133">
                  <c:v>45435.218749999673</c:v>
                </c:pt>
                <c:pt idx="2134">
                  <c:v>45435.229166666337</c:v>
                </c:pt>
                <c:pt idx="2135">
                  <c:v>45435.239583333001</c:v>
                </c:pt>
                <c:pt idx="2136">
                  <c:v>45435.249999999665</c:v>
                </c:pt>
                <c:pt idx="2137">
                  <c:v>45435.26041666633</c:v>
                </c:pt>
                <c:pt idx="2138">
                  <c:v>45435.270833332994</c:v>
                </c:pt>
                <c:pt idx="2139">
                  <c:v>45435.281249999658</c:v>
                </c:pt>
                <c:pt idx="2140">
                  <c:v>45435.291666666322</c:v>
                </c:pt>
                <c:pt idx="2141">
                  <c:v>45435.302083332987</c:v>
                </c:pt>
                <c:pt idx="2142">
                  <c:v>45435.312499999651</c:v>
                </c:pt>
                <c:pt idx="2143">
                  <c:v>45435.322916666315</c:v>
                </c:pt>
                <c:pt idx="2144">
                  <c:v>45435.333333332979</c:v>
                </c:pt>
                <c:pt idx="2145">
                  <c:v>45435.343749999643</c:v>
                </c:pt>
                <c:pt idx="2146">
                  <c:v>45435.354166666308</c:v>
                </c:pt>
                <c:pt idx="2147">
                  <c:v>45435.364583332972</c:v>
                </c:pt>
                <c:pt idx="2148">
                  <c:v>45435.374999999636</c:v>
                </c:pt>
                <c:pt idx="2149">
                  <c:v>45435.3854166663</c:v>
                </c:pt>
                <c:pt idx="2150">
                  <c:v>45435.395833332965</c:v>
                </c:pt>
                <c:pt idx="2151">
                  <c:v>45435.406249999629</c:v>
                </c:pt>
                <c:pt idx="2152">
                  <c:v>45435.416666666293</c:v>
                </c:pt>
                <c:pt idx="2153">
                  <c:v>45435.427083332957</c:v>
                </c:pt>
                <c:pt idx="2154">
                  <c:v>45435.437499999622</c:v>
                </c:pt>
                <c:pt idx="2155">
                  <c:v>45435.447916666286</c:v>
                </c:pt>
                <c:pt idx="2156">
                  <c:v>45435.45833333295</c:v>
                </c:pt>
                <c:pt idx="2157">
                  <c:v>45435.468749999614</c:v>
                </c:pt>
                <c:pt idx="2158">
                  <c:v>45435.479166666279</c:v>
                </c:pt>
                <c:pt idx="2159">
                  <c:v>45435.489583332943</c:v>
                </c:pt>
                <c:pt idx="2160">
                  <c:v>45435.499999999607</c:v>
                </c:pt>
                <c:pt idx="2161">
                  <c:v>45435.510416666271</c:v>
                </c:pt>
                <c:pt idx="2162">
                  <c:v>45435.520833332936</c:v>
                </c:pt>
                <c:pt idx="2163">
                  <c:v>45435.5312499996</c:v>
                </c:pt>
                <c:pt idx="2164">
                  <c:v>45435.541666666264</c:v>
                </c:pt>
                <c:pt idx="2165">
                  <c:v>45435.552083332928</c:v>
                </c:pt>
                <c:pt idx="2166">
                  <c:v>45435.562499999593</c:v>
                </c:pt>
                <c:pt idx="2167">
                  <c:v>45435.572916666257</c:v>
                </c:pt>
                <c:pt idx="2168">
                  <c:v>45435.583333332921</c:v>
                </c:pt>
                <c:pt idx="2169">
                  <c:v>45435.593749999585</c:v>
                </c:pt>
                <c:pt idx="2170">
                  <c:v>45435.60416666625</c:v>
                </c:pt>
                <c:pt idx="2171">
                  <c:v>45435.614583332914</c:v>
                </c:pt>
                <c:pt idx="2172">
                  <c:v>45435.624999999578</c:v>
                </c:pt>
                <c:pt idx="2173">
                  <c:v>45435.635416666242</c:v>
                </c:pt>
                <c:pt idx="2174">
                  <c:v>45435.645833332906</c:v>
                </c:pt>
                <c:pt idx="2175">
                  <c:v>45435.656249999571</c:v>
                </c:pt>
                <c:pt idx="2176">
                  <c:v>45435.666666666235</c:v>
                </c:pt>
                <c:pt idx="2177">
                  <c:v>45435.677083332899</c:v>
                </c:pt>
                <c:pt idx="2178">
                  <c:v>45435.687499999563</c:v>
                </c:pt>
                <c:pt idx="2179">
                  <c:v>45435.697916666228</c:v>
                </c:pt>
                <c:pt idx="2180">
                  <c:v>45435.708333332892</c:v>
                </c:pt>
                <c:pt idx="2181">
                  <c:v>45435.718749999556</c:v>
                </c:pt>
                <c:pt idx="2182">
                  <c:v>45435.72916666622</c:v>
                </c:pt>
                <c:pt idx="2183">
                  <c:v>45435.739583332885</c:v>
                </c:pt>
                <c:pt idx="2184">
                  <c:v>45435.749999999549</c:v>
                </c:pt>
                <c:pt idx="2185">
                  <c:v>45435.760416666213</c:v>
                </c:pt>
                <c:pt idx="2186">
                  <c:v>45435.770833332877</c:v>
                </c:pt>
                <c:pt idx="2187">
                  <c:v>45435.781249999542</c:v>
                </c:pt>
                <c:pt idx="2188">
                  <c:v>45435.791666666206</c:v>
                </c:pt>
                <c:pt idx="2189">
                  <c:v>45435.80208333287</c:v>
                </c:pt>
                <c:pt idx="2190">
                  <c:v>45435.812499999534</c:v>
                </c:pt>
                <c:pt idx="2191">
                  <c:v>45435.822916666199</c:v>
                </c:pt>
                <c:pt idx="2192">
                  <c:v>45435.833333332863</c:v>
                </c:pt>
                <c:pt idx="2193">
                  <c:v>45435.843749999527</c:v>
                </c:pt>
                <c:pt idx="2194">
                  <c:v>45435.854166666191</c:v>
                </c:pt>
                <c:pt idx="2195">
                  <c:v>45435.864583332856</c:v>
                </c:pt>
                <c:pt idx="2196">
                  <c:v>45435.87499999952</c:v>
                </c:pt>
                <c:pt idx="2197">
                  <c:v>45435.885416666184</c:v>
                </c:pt>
                <c:pt idx="2198">
                  <c:v>45435.895833332848</c:v>
                </c:pt>
                <c:pt idx="2199">
                  <c:v>45435.906249999513</c:v>
                </c:pt>
                <c:pt idx="2200">
                  <c:v>45435.916666666177</c:v>
                </c:pt>
                <c:pt idx="2201">
                  <c:v>45435.927083332841</c:v>
                </c:pt>
                <c:pt idx="2202">
                  <c:v>45435.937499999505</c:v>
                </c:pt>
                <c:pt idx="2203">
                  <c:v>45435.947916666169</c:v>
                </c:pt>
                <c:pt idx="2204">
                  <c:v>45435.958333332834</c:v>
                </c:pt>
                <c:pt idx="2205">
                  <c:v>45435.968749999498</c:v>
                </c:pt>
                <c:pt idx="2206">
                  <c:v>45435.979166666162</c:v>
                </c:pt>
                <c:pt idx="2207">
                  <c:v>45435.989583332826</c:v>
                </c:pt>
                <c:pt idx="2208">
                  <c:v>45435.999999999491</c:v>
                </c:pt>
                <c:pt idx="2209">
                  <c:v>45436.010416666155</c:v>
                </c:pt>
                <c:pt idx="2210">
                  <c:v>45436.020833332819</c:v>
                </c:pt>
                <c:pt idx="2211">
                  <c:v>45436.031249999483</c:v>
                </c:pt>
                <c:pt idx="2212">
                  <c:v>45436.041666666148</c:v>
                </c:pt>
                <c:pt idx="2213">
                  <c:v>45436.052083332812</c:v>
                </c:pt>
                <c:pt idx="2214">
                  <c:v>45436.062499999476</c:v>
                </c:pt>
                <c:pt idx="2215">
                  <c:v>45436.07291666614</c:v>
                </c:pt>
                <c:pt idx="2216">
                  <c:v>45436.083333332805</c:v>
                </c:pt>
                <c:pt idx="2217">
                  <c:v>45436.093749999469</c:v>
                </c:pt>
                <c:pt idx="2218">
                  <c:v>45436.104166666133</c:v>
                </c:pt>
                <c:pt idx="2219">
                  <c:v>45436.114583332797</c:v>
                </c:pt>
                <c:pt idx="2220">
                  <c:v>45436.124999999462</c:v>
                </c:pt>
                <c:pt idx="2221">
                  <c:v>45436.135416666126</c:v>
                </c:pt>
                <c:pt idx="2222">
                  <c:v>45436.14583333279</c:v>
                </c:pt>
                <c:pt idx="2223">
                  <c:v>45436.156249999454</c:v>
                </c:pt>
                <c:pt idx="2224">
                  <c:v>45436.166666666119</c:v>
                </c:pt>
                <c:pt idx="2225">
                  <c:v>45436.177083332783</c:v>
                </c:pt>
                <c:pt idx="2226">
                  <c:v>45436.187499999447</c:v>
                </c:pt>
                <c:pt idx="2227">
                  <c:v>45436.197916666111</c:v>
                </c:pt>
                <c:pt idx="2228">
                  <c:v>45436.208333332776</c:v>
                </c:pt>
                <c:pt idx="2229">
                  <c:v>45436.21874999944</c:v>
                </c:pt>
                <c:pt idx="2230">
                  <c:v>45436.229166666104</c:v>
                </c:pt>
                <c:pt idx="2231">
                  <c:v>45436.239583332768</c:v>
                </c:pt>
                <c:pt idx="2232">
                  <c:v>45436.249999999432</c:v>
                </c:pt>
                <c:pt idx="2233">
                  <c:v>45436.260416666097</c:v>
                </c:pt>
                <c:pt idx="2234">
                  <c:v>45436.270833332761</c:v>
                </c:pt>
                <c:pt idx="2235">
                  <c:v>45436.281249999425</c:v>
                </c:pt>
                <c:pt idx="2236">
                  <c:v>45436.291666666089</c:v>
                </c:pt>
                <c:pt idx="2237">
                  <c:v>45436.302083332754</c:v>
                </c:pt>
                <c:pt idx="2238">
                  <c:v>45436.312499999418</c:v>
                </c:pt>
                <c:pt idx="2239">
                  <c:v>45436.322916666082</c:v>
                </c:pt>
                <c:pt idx="2240">
                  <c:v>45436.333333332746</c:v>
                </c:pt>
                <c:pt idx="2241">
                  <c:v>45436.343749999411</c:v>
                </c:pt>
                <c:pt idx="2242">
                  <c:v>45436.354166666075</c:v>
                </c:pt>
                <c:pt idx="2243">
                  <c:v>45436.364583332739</c:v>
                </c:pt>
                <c:pt idx="2244">
                  <c:v>45436.374999999403</c:v>
                </c:pt>
                <c:pt idx="2245">
                  <c:v>45436.385416666068</c:v>
                </c:pt>
                <c:pt idx="2246">
                  <c:v>45436.395833332732</c:v>
                </c:pt>
                <c:pt idx="2247">
                  <c:v>45436.406249999396</c:v>
                </c:pt>
                <c:pt idx="2248">
                  <c:v>45436.41666666606</c:v>
                </c:pt>
                <c:pt idx="2249">
                  <c:v>45436.427083332725</c:v>
                </c:pt>
                <c:pt idx="2250">
                  <c:v>45436.437499999389</c:v>
                </c:pt>
                <c:pt idx="2251">
                  <c:v>45436.447916666053</c:v>
                </c:pt>
                <c:pt idx="2252">
                  <c:v>45436.458333332717</c:v>
                </c:pt>
                <c:pt idx="2253">
                  <c:v>45436.468749999382</c:v>
                </c:pt>
                <c:pt idx="2254">
                  <c:v>45436.479166666046</c:v>
                </c:pt>
                <c:pt idx="2255">
                  <c:v>45436.48958333271</c:v>
                </c:pt>
                <c:pt idx="2256">
                  <c:v>45436.499999999374</c:v>
                </c:pt>
                <c:pt idx="2257">
                  <c:v>45436.510416666039</c:v>
                </c:pt>
                <c:pt idx="2258">
                  <c:v>45436.520833332703</c:v>
                </c:pt>
                <c:pt idx="2259">
                  <c:v>45436.531249999367</c:v>
                </c:pt>
                <c:pt idx="2260">
                  <c:v>45436.541666666031</c:v>
                </c:pt>
                <c:pt idx="2261">
                  <c:v>45436.552083332695</c:v>
                </c:pt>
                <c:pt idx="2262">
                  <c:v>45436.56249999936</c:v>
                </c:pt>
                <c:pt idx="2263">
                  <c:v>45436.572916666024</c:v>
                </c:pt>
                <c:pt idx="2264">
                  <c:v>45436.583333332688</c:v>
                </c:pt>
                <c:pt idx="2265">
                  <c:v>45436.593749999352</c:v>
                </c:pt>
                <c:pt idx="2266">
                  <c:v>45436.604166666017</c:v>
                </c:pt>
                <c:pt idx="2267">
                  <c:v>45436.614583332681</c:v>
                </c:pt>
                <c:pt idx="2268">
                  <c:v>45436.624999999345</c:v>
                </c:pt>
                <c:pt idx="2269">
                  <c:v>45436.635416666009</c:v>
                </c:pt>
                <c:pt idx="2270">
                  <c:v>45436.645833332674</c:v>
                </c:pt>
                <c:pt idx="2271">
                  <c:v>45436.656249999338</c:v>
                </c:pt>
                <c:pt idx="2272">
                  <c:v>45436.666666666002</c:v>
                </c:pt>
                <c:pt idx="2273">
                  <c:v>45436.677083332666</c:v>
                </c:pt>
                <c:pt idx="2274">
                  <c:v>45436.687499999331</c:v>
                </c:pt>
                <c:pt idx="2275">
                  <c:v>45436.697916665995</c:v>
                </c:pt>
                <c:pt idx="2276">
                  <c:v>45436.708333332659</c:v>
                </c:pt>
                <c:pt idx="2277">
                  <c:v>45436.718749999323</c:v>
                </c:pt>
                <c:pt idx="2278">
                  <c:v>45436.729166665988</c:v>
                </c:pt>
                <c:pt idx="2279">
                  <c:v>45436.739583332652</c:v>
                </c:pt>
                <c:pt idx="2280">
                  <c:v>45436.749999999316</c:v>
                </c:pt>
                <c:pt idx="2281">
                  <c:v>45436.76041666598</c:v>
                </c:pt>
                <c:pt idx="2282">
                  <c:v>45436.770833332645</c:v>
                </c:pt>
                <c:pt idx="2283">
                  <c:v>45436.781249999309</c:v>
                </c:pt>
                <c:pt idx="2284">
                  <c:v>45436.791666665973</c:v>
                </c:pt>
                <c:pt idx="2285">
                  <c:v>45436.802083332637</c:v>
                </c:pt>
                <c:pt idx="2286">
                  <c:v>45436.812499999302</c:v>
                </c:pt>
                <c:pt idx="2287">
                  <c:v>45436.822916665966</c:v>
                </c:pt>
                <c:pt idx="2288">
                  <c:v>45436.83333333263</c:v>
                </c:pt>
                <c:pt idx="2289">
                  <c:v>45436.843749999294</c:v>
                </c:pt>
                <c:pt idx="2290">
                  <c:v>45436.854166665958</c:v>
                </c:pt>
                <c:pt idx="2291">
                  <c:v>45436.864583332623</c:v>
                </c:pt>
                <c:pt idx="2292">
                  <c:v>45436.874999999287</c:v>
                </c:pt>
                <c:pt idx="2293">
                  <c:v>45436.885416665951</c:v>
                </c:pt>
                <c:pt idx="2294">
                  <c:v>45436.895833332615</c:v>
                </c:pt>
                <c:pt idx="2295">
                  <c:v>45436.90624999928</c:v>
                </c:pt>
                <c:pt idx="2296">
                  <c:v>45436.916666665944</c:v>
                </c:pt>
                <c:pt idx="2297">
                  <c:v>45436.927083332608</c:v>
                </c:pt>
                <c:pt idx="2298">
                  <c:v>45436.937499999272</c:v>
                </c:pt>
                <c:pt idx="2299">
                  <c:v>45436.947916665937</c:v>
                </c:pt>
                <c:pt idx="2300">
                  <c:v>45436.958333332601</c:v>
                </c:pt>
                <c:pt idx="2301">
                  <c:v>45436.968749999265</c:v>
                </c:pt>
                <c:pt idx="2302">
                  <c:v>45436.979166665929</c:v>
                </c:pt>
                <c:pt idx="2303">
                  <c:v>45436.989583332594</c:v>
                </c:pt>
                <c:pt idx="2304">
                  <c:v>45436.999999999258</c:v>
                </c:pt>
                <c:pt idx="2305">
                  <c:v>45437.010416665922</c:v>
                </c:pt>
                <c:pt idx="2306">
                  <c:v>45437.020833332586</c:v>
                </c:pt>
                <c:pt idx="2307">
                  <c:v>45437.031249999251</c:v>
                </c:pt>
                <c:pt idx="2308">
                  <c:v>45437.041666665915</c:v>
                </c:pt>
                <c:pt idx="2309">
                  <c:v>45437.052083332579</c:v>
                </c:pt>
                <c:pt idx="2310">
                  <c:v>45437.062499999243</c:v>
                </c:pt>
                <c:pt idx="2311">
                  <c:v>45437.072916665908</c:v>
                </c:pt>
                <c:pt idx="2312">
                  <c:v>45437.083333332572</c:v>
                </c:pt>
                <c:pt idx="2313">
                  <c:v>45437.093749999236</c:v>
                </c:pt>
                <c:pt idx="2314">
                  <c:v>45437.1041666659</c:v>
                </c:pt>
                <c:pt idx="2315">
                  <c:v>45437.114583332565</c:v>
                </c:pt>
                <c:pt idx="2316">
                  <c:v>45437.124999999229</c:v>
                </c:pt>
                <c:pt idx="2317">
                  <c:v>45437.135416665893</c:v>
                </c:pt>
                <c:pt idx="2318">
                  <c:v>45437.145833332557</c:v>
                </c:pt>
                <c:pt idx="2319">
                  <c:v>45437.156249999221</c:v>
                </c:pt>
                <c:pt idx="2320">
                  <c:v>45437.166666665886</c:v>
                </c:pt>
                <c:pt idx="2321">
                  <c:v>45437.17708333255</c:v>
                </c:pt>
                <c:pt idx="2322">
                  <c:v>45437.187499999214</c:v>
                </c:pt>
                <c:pt idx="2323">
                  <c:v>45437.197916665878</c:v>
                </c:pt>
                <c:pt idx="2324">
                  <c:v>45437.208333332543</c:v>
                </c:pt>
                <c:pt idx="2325">
                  <c:v>45437.218749999207</c:v>
                </c:pt>
                <c:pt idx="2326">
                  <c:v>45437.229166665871</c:v>
                </c:pt>
                <c:pt idx="2327">
                  <c:v>45437.239583332535</c:v>
                </c:pt>
                <c:pt idx="2328">
                  <c:v>45437.2499999992</c:v>
                </c:pt>
                <c:pt idx="2329">
                  <c:v>45437.260416665864</c:v>
                </c:pt>
                <c:pt idx="2330">
                  <c:v>45437.270833332528</c:v>
                </c:pt>
                <c:pt idx="2331">
                  <c:v>45437.281249999192</c:v>
                </c:pt>
                <c:pt idx="2332">
                  <c:v>45437.291666665857</c:v>
                </c:pt>
                <c:pt idx="2333">
                  <c:v>45437.302083332521</c:v>
                </c:pt>
                <c:pt idx="2334">
                  <c:v>45437.312499999185</c:v>
                </c:pt>
                <c:pt idx="2335">
                  <c:v>45437.322916665849</c:v>
                </c:pt>
                <c:pt idx="2336">
                  <c:v>45437.333333332514</c:v>
                </c:pt>
                <c:pt idx="2337">
                  <c:v>45437.343749999178</c:v>
                </c:pt>
                <c:pt idx="2338">
                  <c:v>45437.354166665842</c:v>
                </c:pt>
                <c:pt idx="2339">
                  <c:v>45437.364583332506</c:v>
                </c:pt>
                <c:pt idx="2340">
                  <c:v>45437.374999999171</c:v>
                </c:pt>
                <c:pt idx="2341">
                  <c:v>45437.385416665835</c:v>
                </c:pt>
                <c:pt idx="2342">
                  <c:v>45437.395833332499</c:v>
                </c:pt>
                <c:pt idx="2343">
                  <c:v>45437.406249999163</c:v>
                </c:pt>
                <c:pt idx="2344">
                  <c:v>45437.416666665828</c:v>
                </c:pt>
                <c:pt idx="2345">
                  <c:v>45437.427083332492</c:v>
                </c:pt>
                <c:pt idx="2346">
                  <c:v>45437.437499999156</c:v>
                </c:pt>
                <c:pt idx="2347">
                  <c:v>45437.44791666582</c:v>
                </c:pt>
                <c:pt idx="2348">
                  <c:v>45437.458333332484</c:v>
                </c:pt>
                <c:pt idx="2349">
                  <c:v>45437.468749999149</c:v>
                </c:pt>
                <c:pt idx="2350">
                  <c:v>45437.479166665813</c:v>
                </c:pt>
                <c:pt idx="2351">
                  <c:v>45437.489583332477</c:v>
                </c:pt>
                <c:pt idx="2352">
                  <c:v>45437.499999999141</c:v>
                </c:pt>
                <c:pt idx="2353">
                  <c:v>45437.510416665806</c:v>
                </c:pt>
                <c:pt idx="2354">
                  <c:v>45437.52083333247</c:v>
                </c:pt>
                <c:pt idx="2355">
                  <c:v>45437.531249999134</c:v>
                </c:pt>
                <c:pt idx="2356">
                  <c:v>45437.541666665798</c:v>
                </c:pt>
                <c:pt idx="2357">
                  <c:v>45437.552083332463</c:v>
                </c:pt>
                <c:pt idx="2358">
                  <c:v>45437.562499999127</c:v>
                </c:pt>
                <c:pt idx="2359">
                  <c:v>45437.572916665791</c:v>
                </c:pt>
                <c:pt idx="2360">
                  <c:v>45437.583333332455</c:v>
                </c:pt>
                <c:pt idx="2361">
                  <c:v>45437.59374999912</c:v>
                </c:pt>
                <c:pt idx="2362">
                  <c:v>45437.604166665784</c:v>
                </c:pt>
                <c:pt idx="2363">
                  <c:v>45437.614583332448</c:v>
                </c:pt>
                <c:pt idx="2364">
                  <c:v>45437.624999999112</c:v>
                </c:pt>
                <c:pt idx="2365">
                  <c:v>45437.635416665777</c:v>
                </c:pt>
                <c:pt idx="2366">
                  <c:v>45437.645833332441</c:v>
                </c:pt>
                <c:pt idx="2367">
                  <c:v>45437.656249999105</c:v>
                </c:pt>
                <c:pt idx="2368">
                  <c:v>45437.666666665769</c:v>
                </c:pt>
                <c:pt idx="2369">
                  <c:v>45437.677083332434</c:v>
                </c:pt>
                <c:pt idx="2370">
                  <c:v>45437.687499999098</c:v>
                </c:pt>
                <c:pt idx="2371">
                  <c:v>45437.697916665762</c:v>
                </c:pt>
                <c:pt idx="2372">
                  <c:v>45437.708333332426</c:v>
                </c:pt>
                <c:pt idx="2373">
                  <c:v>45437.718749999091</c:v>
                </c:pt>
                <c:pt idx="2374">
                  <c:v>45437.729166665755</c:v>
                </c:pt>
                <c:pt idx="2375">
                  <c:v>45437.739583332419</c:v>
                </c:pt>
                <c:pt idx="2376">
                  <c:v>45437.749999999083</c:v>
                </c:pt>
                <c:pt idx="2377">
                  <c:v>45437.760416665747</c:v>
                </c:pt>
                <c:pt idx="2378">
                  <c:v>45437.770833332412</c:v>
                </c:pt>
                <c:pt idx="2379">
                  <c:v>45437.781249999076</c:v>
                </c:pt>
                <c:pt idx="2380">
                  <c:v>45437.79166666574</c:v>
                </c:pt>
                <c:pt idx="2381">
                  <c:v>45437.802083332404</c:v>
                </c:pt>
                <c:pt idx="2382">
                  <c:v>45437.812499999069</c:v>
                </c:pt>
                <c:pt idx="2383">
                  <c:v>45437.822916665733</c:v>
                </c:pt>
                <c:pt idx="2384">
                  <c:v>45437.833333332397</c:v>
                </c:pt>
                <c:pt idx="2385">
                  <c:v>45437.843749999061</c:v>
                </c:pt>
                <c:pt idx="2386">
                  <c:v>45437.854166665726</c:v>
                </c:pt>
                <c:pt idx="2387">
                  <c:v>45437.86458333239</c:v>
                </c:pt>
                <c:pt idx="2388">
                  <c:v>45437.874999999054</c:v>
                </c:pt>
                <c:pt idx="2389">
                  <c:v>45437.885416665718</c:v>
                </c:pt>
                <c:pt idx="2390">
                  <c:v>45437.895833332383</c:v>
                </c:pt>
                <c:pt idx="2391">
                  <c:v>45437.906249999047</c:v>
                </c:pt>
                <c:pt idx="2392">
                  <c:v>45437.916666665711</c:v>
                </c:pt>
                <c:pt idx="2393">
                  <c:v>45437.927083332375</c:v>
                </c:pt>
                <c:pt idx="2394">
                  <c:v>45437.93749999904</c:v>
                </c:pt>
                <c:pt idx="2395">
                  <c:v>45437.947916665704</c:v>
                </c:pt>
                <c:pt idx="2396">
                  <c:v>45437.958333332368</c:v>
                </c:pt>
                <c:pt idx="2397">
                  <c:v>45437.968749999032</c:v>
                </c:pt>
                <c:pt idx="2398">
                  <c:v>45437.979166665697</c:v>
                </c:pt>
                <c:pt idx="2399">
                  <c:v>45437.989583332361</c:v>
                </c:pt>
                <c:pt idx="2400">
                  <c:v>45437.999999999025</c:v>
                </c:pt>
                <c:pt idx="2401">
                  <c:v>45438.010416665689</c:v>
                </c:pt>
                <c:pt idx="2402">
                  <c:v>45438.020833332354</c:v>
                </c:pt>
                <c:pt idx="2403">
                  <c:v>45438.031249999018</c:v>
                </c:pt>
                <c:pt idx="2404">
                  <c:v>45438.041666665682</c:v>
                </c:pt>
                <c:pt idx="2405">
                  <c:v>45438.052083332346</c:v>
                </c:pt>
                <c:pt idx="2406">
                  <c:v>45438.06249999901</c:v>
                </c:pt>
                <c:pt idx="2407">
                  <c:v>45438.072916665675</c:v>
                </c:pt>
                <c:pt idx="2408">
                  <c:v>45438.083333332339</c:v>
                </c:pt>
                <c:pt idx="2409">
                  <c:v>45438.093749999003</c:v>
                </c:pt>
                <c:pt idx="2410">
                  <c:v>45438.104166665667</c:v>
                </c:pt>
                <c:pt idx="2411">
                  <c:v>45438.114583332332</c:v>
                </c:pt>
                <c:pt idx="2412">
                  <c:v>45438.124999998996</c:v>
                </c:pt>
                <c:pt idx="2413">
                  <c:v>45438.13541666566</c:v>
                </c:pt>
                <c:pt idx="2414">
                  <c:v>45438.145833332324</c:v>
                </c:pt>
                <c:pt idx="2415">
                  <c:v>45438.156249998989</c:v>
                </c:pt>
                <c:pt idx="2416">
                  <c:v>45438.166666665653</c:v>
                </c:pt>
                <c:pt idx="2417">
                  <c:v>45438.177083332317</c:v>
                </c:pt>
                <c:pt idx="2418">
                  <c:v>45438.187499998981</c:v>
                </c:pt>
                <c:pt idx="2419">
                  <c:v>45438.197916665646</c:v>
                </c:pt>
                <c:pt idx="2420">
                  <c:v>45438.20833333231</c:v>
                </c:pt>
                <c:pt idx="2421">
                  <c:v>45438.218749998974</c:v>
                </c:pt>
                <c:pt idx="2422">
                  <c:v>45438.229166665638</c:v>
                </c:pt>
                <c:pt idx="2423">
                  <c:v>45438.239583332303</c:v>
                </c:pt>
                <c:pt idx="2424">
                  <c:v>45438.249999998967</c:v>
                </c:pt>
                <c:pt idx="2425">
                  <c:v>45438.260416665631</c:v>
                </c:pt>
                <c:pt idx="2426">
                  <c:v>45438.270833332295</c:v>
                </c:pt>
                <c:pt idx="2427">
                  <c:v>45438.28124999896</c:v>
                </c:pt>
                <c:pt idx="2428">
                  <c:v>45438.291666665624</c:v>
                </c:pt>
                <c:pt idx="2429">
                  <c:v>45438.302083332288</c:v>
                </c:pt>
                <c:pt idx="2430">
                  <c:v>45438.312499998952</c:v>
                </c:pt>
                <c:pt idx="2431">
                  <c:v>45438.322916665617</c:v>
                </c:pt>
                <c:pt idx="2432">
                  <c:v>45438.333333332281</c:v>
                </c:pt>
                <c:pt idx="2433">
                  <c:v>45438.343749998945</c:v>
                </c:pt>
                <c:pt idx="2434">
                  <c:v>45438.354166665609</c:v>
                </c:pt>
                <c:pt idx="2435">
                  <c:v>45438.364583332273</c:v>
                </c:pt>
                <c:pt idx="2436">
                  <c:v>45438.374999998938</c:v>
                </c:pt>
                <c:pt idx="2437">
                  <c:v>45438.385416665602</c:v>
                </c:pt>
                <c:pt idx="2438">
                  <c:v>45438.395833332266</c:v>
                </c:pt>
                <c:pt idx="2439">
                  <c:v>45438.40624999893</c:v>
                </c:pt>
                <c:pt idx="2440">
                  <c:v>45438.416666665595</c:v>
                </c:pt>
                <c:pt idx="2441">
                  <c:v>45438.427083332259</c:v>
                </c:pt>
                <c:pt idx="2442">
                  <c:v>45438.437499998923</c:v>
                </c:pt>
                <c:pt idx="2443">
                  <c:v>45438.447916665587</c:v>
                </c:pt>
                <c:pt idx="2444">
                  <c:v>45438.458333332252</c:v>
                </c:pt>
                <c:pt idx="2445">
                  <c:v>45438.468749998916</c:v>
                </c:pt>
                <c:pt idx="2446">
                  <c:v>45438.47916666558</c:v>
                </c:pt>
                <c:pt idx="2447">
                  <c:v>45438.489583332244</c:v>
                </c:pt>
                <c:pt idx="2448">
                  <c:v>45438.499999998909</c:v>
                </c:pt>
                <c:pt idx="2449">
                  <c:v>45438.510416665573</c:v>
                </c:pt>
                <c:pt idx="2450">
                  <c:v>45438.520833332237</c:v>
                </c:pt>
                <c:pt idx="2451">
                  <c:v>45438.531249998901</c:v>
                </c:pt>
                <c:pt idx="2452">
                  <c:v>45438.541666665566</c:v>
                </c:pt>
                <c:pt idx="2453">
                  <c:v>45438.55208333223</c:v>
                </c:pt>
                <c:pt idx="2454">
                  <c:v>45438.562499998894</c:v>
                </c:pt>
                <c:pt idx="2455">
                  <c:v>45438.572916665558</c:v>
                </c:pt>
                <c:pt idx="2456">
                  <c:v>45438.583333332223</c:v>
                </c:pt>
                <c:pt idx="2457">
                  <c:v>45438.593749998887</c:v>
                </c:pt>
                <c:pt idx="2458">
                  <c:v>45438.604166665551</c:v>
                </c:pt>
                <c:pt idx="2459">
                  <c:v>45438.614583332215</c:v>
                </c:pt>
                <c:pt idx="2460">
                  <c:v>45438.62499999888</c:v>
                </c:pt>
                <c:pt idx="2461">
                  <c:v>45438.635416665544</c:v>
                </c:pt>
                <c:pt idx="2462">
                  <c:v>45438.645833332208</c:v>
                </c:pt>
                <c:pt idx="2463">
                  <c:v>45438.656249998872</c:v>
                </c:pt>
                <c:pt idx="2464">
                  <c:v>45438.666666665536</c:v>
                </c:pt>
                <c:pt idx="2465">
                  <c:v>45438.677083332201</c:v>
                </c:pt>
                <c:pt idx="2466">
                  <c:v>45438.687499998865</c:v>
                </c:pt>
                <c:pt idx="2467">
                  <c:v>45438.697916665529</c:v>
                </c:pt>
                <c:pt idx="2468">
                  <c:v>45438.708333332193</c:v>
                </c:pt>
                <c:pt idx="2469">
                  <c:v>45438.718749998858</c:v>
                </c:pt>
                <c:pt idx="2470">
                  <c:v>45438.729166665522</c:v>
                </c:pt>
                <c:pt idx="2471">
                  <c:v>45438.739583332186</c:v>
                </c:pt>
                <c:pt idx="2472">
                  <c:v>45438.74999999885</c:v>
                </c:pt>
                <c:pt idx="2473">
                  <c:v>45438.760416665515</c:v>
                </c:pt>
                <c:pt idx="2474">
                  <c:v>45438.770833332179</c:v>
                </c:pt>
                <c:pt idx="2475">
                  <c:v>45438.781249998843</c:v>
                </c:pt>
                <c:pt idx="2476">
                  <c:v>45438.791666665507</c:v>
                </c:pt>
                <c:pt idx="2477">
                  <c:v>45438.802083332172</c:v>
                </c:pt>
                <c:pt idx="2478">
                  <c:v>45438.812499998836</c:v>
                </c:pt>
                <c:pt idx="2479">
                  <c:v>45438.8229166655</c:v>
                </c:pt>
                <c:pt idx="2480">
                  <c:v>45438.833333332164</c:v>
                </c:pt>
                <c:pt idx="2481">
                  <c:v>45438.843749998829</c:v>
                </c:pt>
                <c:pt idx="2482">
                  <c:v>45438.854166665493</c:v>
                </c:pt>
                <c:pt idx="2483">
                  <c:v>45438.864583332157</c:v>
                </c:pt>
                <c:pt idx="2484">
                  <c:v>45438.874999998821</c:v>
                </c:pt>
                <c:pt idx="2485">
                  <c:v>45438.885416665486</c:v>
                </c:pt>
                <c:pt idx="2486">
                  <c:v>45438.89583333215</c:v>
                </c:pt>
                <c:pt idx="2487">
                  <c:v>45438.906249998814</c:v>
                </c:pt>
                <c:pt idx="2488">
                  <c:v>45438.916666665478</c:v>
                </c:pt>
                <c:pt idx="2489">
                  <c:v>45438.927083332143</c:v>
                </c:pt>
                <c:pt idx="2490">
                  <c:v>45438.937499998807</c:v>
                </c:pt>
                <c:pt idx="2491">
                  <c:v>45438.947916665471</c:v>
                </c:pt>
                <c:pt idx="2492">
                  <c:v>45438.958333332135</c:v>
                </c:pt>
                <c:pt idx="2493">
                  <c:v>45438.968749998799</c:v>
                </c:pt>
                <c:pt idx="2494">
                  <c:v>45438.979166665464</c:v>
                </c:pt>
                <c:pt idx="2495">
                  <c:v>45438.989583332128</c:v>
                </c:pt>
                <c:pt idx="2496">
                  <c:v>45438.999999998792</c:v>
                </c:pt>
                <c:pt idx="2497">
                  <c:v>45439.010416665456</c:v>
                </c:pt>
                <c:pt idx="2498">
                  <c:v>45439.020833332121</c:v>
                </c:pt>
                <c:pt idx="2499">
                  <c:v>45439.031249998785</c:v>
                </c:pt>
              </c:numCache>
            </c:numRef>
          </c:cat>
          <c:val>
            <c:numRef>
              <c:f>Sheet3!$D$2:$D$2501</c:f>
              <c:numCache>
                <c:formatCode>General</c:formatCode>
                <c:ptCount val="2500"/>
                <c:pt idx="1999" formatCode="0.00">
                  <c:v>1</c:v>
                </c:pt>
                <c:pt idx="2000" formatCode="0.00">
                  <c:v>1</c:v>
                </c:pt>
                <c:pt idx="2001" formatCode="0.00">
                  <c:v>1</c:v>
                </c:pt>
                <c:pt idx="2002" formatCode="0.00">
                  <c:v>1</c:v>
                </c:pt>
                <c:pt idx="2003" formatCode="0.00">
                  <c:v>1</c:v>
                </c:pt>
                <c:pt idx="2004" formatCode="0.00">
                  <c:v>1</c:v>
                </c:pt>
                <c:pt idx="2005" formatCode="0.00">
                  <c:v>1</c:v>
                </c:pt>
                <c:pt idx="2006" formatCode="0.00">
                  <c:v>1</c:v>
                </c:pt>
                <c:pt idx="2007" formatCode="0.00">
                  <c:v>1</c:v>
                </c:pt>
                <c:pt idx="2008" formatCode="0.00">
                  <c:v>1</c:v>
                </c:pt>
                <c:pt idx="2009" formatCode="0.00">
                  <c:v>1</c:v>
                </c:pt>
                <c:pt idx="2010" formatCode="0.00">
                  <c:v>1</c:v>
                </c:pt>
                <c:pt idx="2011" formatCode="0.00">
                  <c:v>1</c:v>
                </c:pt>
                <c:pt idx="2012" formatCode="0.00">
                  <c:v>1</c:v>
                </c:pt>
                <c:pt idx="2013" formatCode="0.00">
                  <c:v>1</c:v>
                </c:pt>
                <c:pt idx="2014" formatCode="0.00">
                  <c:v>1</c:v>
                </c:pt>
                <c:pt idx="2015" formatCode="0.00">
                  <c:v>1</c:v>
                </c:pt>
                <c:pt idx="2016" formatCode="0.00">
                  <c:v>1</c:v>
                </c:pt>
                <c:pt idx="2017" formatCode="0.00">
                  <c:v>1</c:v>
                </c:pt>
                <c:pt idx="2018" formatCode="0.00">
                  <c:v>1</c:v>
                </c:pt>
                <c:pt idx="2019" formatCode="0.00">
                  <c:v>1</c:v>
                </c:pt>
                <c:pt idx="2020" formatCode="0.00">
                  <c:v>1</c:v>
                </c:pt>
                <c:pt idx="2021" formatCode="0.00">
                  <c:v>1</c:v>
                </c:pt>
                <c:pt idx="2022" formatCode="0.00">
                  <c:v>1</c:v>
                </c:pt>
                <c:pt idx="2023" formatCode="0.00">
                  <c:v>1</c:v>
                </c:pt>
                <c:pt idx="2024" formatCode="0.00">
                  <c:v>1</c:v>
                </c:pt>
                <c:pt idx="2025" formatCode="0.00">
                  <c:v>1</c:v>
                </c:pt>
                <c:pt idx="2026" formatCode="0.00">
                  <c:v>1</c:v>
                </c:pt>
                <c:pt idx="2027" formatCode="0.00">
                  <c:v>1</c:v>
                </c:pt>
                <c:pt idx="2028" formatCode="0.00">
                  <c:v>1</c:v>
                </c:pt>
                <c:pt idx="2029" formatCode="0.00">
                  <c:v>1</c:v>
                </c:pt>
                <c:pt idx="2030" formatCode="0.00">
                  <c:v>1</c:v>
                </c:pt>
                <c:pt idx="2031" formatCode="0.00">
                  <c:v>1</c:v>
                </c:pt>
                <c:pt idx="2032" formatCode="0.00">
                  <c:v>1</c:v>
                </c:pt>
                <c:pt idx="2033" formatCode="0.00">
                  <c:v>1</c:v>
                </c:pt>
                <c:pt idx="2034" formatCode="0.00">
                  <c:v>1</c:v>
                </c:pt>
                <c:pt idx="2035" formatCode="0.00">
                  <c:v>1</c:v>
                </c:pt>
                <c:pt idx="2036" formatCode="0.00">
                  <c:v>1</c:v>
                </c:pt>
                <c:pt idx="2037" formatCode="0.00">
                  <c:v>1</c:v>
                </c:pt>
                <c:pt idx="2038" formatCode="0.00">
                  <c:v>1</c:v>
                </c:pt>
                <c:pt idx="2039" formatCode="0.00">
                  <c:v>1</c:v>
                </c:pt>
                <c:pt idx="2040" formatCode="0.00">
                  <c:v>1</c:v>
                </c:pt>
                <c:pt idx="2041" formatCode="0.00">
                  <c:v>1</c:v>
                </c:pt>
                <c:pt idx="2042" formatCode="0.00">
                  <c:v>1</c:v>
                </c:pt>
                <c:pt idx="2043" formatCode="0.00">
                  <c:v>1</c:v>
                </c:pt>
                <c:pt idx="2044" formatCode="0.00">
                  <c:v>1</c:v>
                </c:pt>
                <c:pt idx="2045" formatCode="0.00">
                  <c:v>1</c:v>
                </c:pt>
                <c:pt idx="2046" formatCode="0.00">
                  <c:v>1</c:v>
                </c:pt>
                <c:pt idx="2047" formatCode="0.00">
                  <c:v>1</c:v>
                </c:pt>
                <c:pt idx="2048" formatCode="0.00">
                  <c:v>1</c:v>
                </c:pt>
                <c:pt idx="2049" formatCode="0.00">
                  <c:v>1</c:v>
                </c:pt>
                <c:pt idx="2050" formatCode="0.00">
                  <c:v>1</c:v>
                </c:pt>
                <c:pt idx="2051" formatCode="0.00">
                  <c:v>1</c:v>
                </c:pt>
                <c:pt idx="2052" formatCode="0.00">
                  <c:v>1</c:v>
                </c:pt>
                <c:pt idx="2053" formatCode="0.00">
                  <c:v>1</c:v>
                </c:pt>
                <c:pt idx="2054" formatCode="0.00">
                  <c:v>1</c:v>
                </c:pt>
                <c:pt idx="2055" formatCode="0.00">
                  <c:v>1</c:v>
                </c:pt>
                <c:pt idx="2056" formatCode="0.00">
                  <c:v>1</c:v>
                </c:pt>
                <c:pt idx="2057" formatCode="0.00">
                  <c:v>1</c:v>
                </c:pt>
                <c:pt idx="2058" formatCode="0.00">
                  <c:v>1</c:v>
                </c:pt>
                <c:pt idx="2059" formatCode="0.00">
                  <c:v>1</c:v>
                </c:pt>
                <c:pt idx="2060" formatCode="0.00">
                  <c:v>1</c:v>
                </c:pt>
                <c:pt idx="2061" formatCode="0.00">
                  <c:v>1</c:v>
                </c:pt>
                <c:pt idx="2062" formatCode="0.00">
                  <c:v>1</c:v>
                </c:pt>
                <c:pt idx="2063" formatCode="0.00">
                  <c:v>1</c:v>
                </c:pt>
                <c:pt idx="2064" formatCode="0.00">
                  <c:v>1</c:v>
                </c:pt>
                <c:pt idx="2065" formatCode="0.00">
                  <c:v>1</c:v>
                </c:pt>
                <c:pt idx="2066" formatCode="0.00">
                  <c:v>1</c:v>
                </c:pt>
                <c:pt idx="2067" formatCode="0.00">
                  <c:v>1</c:v>
                </c:pt>
                <c:pt idx="2068" formatCode="0.00">
                  <c:v>1</c:v>
                </c:pt>
                <c:pt idx="2069" formatCode="0.00">
                  <c:v>1</c:v>
                </c:pt>
                <c:pt idx="2070" formatCode="0.00">
                  <c:v>1</c:v>
                </c:pt>
                <c:pt idx="2071" formatCode="0.00">
                  <c:v>1</c:v>
                </c:pt>
                <c:pt idx="2072" formatCode="0.00">
                  <c:v>1</c:v>
                </c:pt>
                <c:pt idx="2073" formatCode="0.00">
                  <c:v>1</c:v>
                </c:pt>
                <c:pt idx="2074" formatCode="0.00">
                  <c:v>1</c:v>
                </c:pt>
                <c:pt idx="2075" formatCode="0.00">
                  <c:v>1</c:v>
                </c:pt>
                <c:pt idx="2076" formatCode="0.00">
                  <c:v>1</c:v>
                </c:pt>
                <c:pt idx="2077" formatCode="0.00">
                  <c:v>1</c:v>
                </c:pt>
                <c:pt idx="2078" formatCode="0.00">
                  <c:v>1</c:v>
                </c:pt>
                <c:pt idx="2079" formatCode="0.00">
                  <c:v>1</c:v>
                </c:pt>
                <c:pt idx="2080" formatCode="0.00">
                  <c:v>1</c:v>
                </c:pt>
                <c:pt idx="2081" formatCode="0.00">
                  <c:v>1</c:v>
                </c:pt>
                <c:pt idx="2082" formatCode="0.00">
                  <c:v>1</c:v>
                </c:pt>
                <c:pt idx="2083" formatCode="0.00">
                  <c:v>1</c:v>
                </c:pt>
                <c:pt idx="2084" formatCode="0.00">
                  <c:v>1</c:v>
                </c:pt>
                <c:pt idx="2085" formatCode="0.00">
                  <c:v>1</c:v>
                </c:pt>
                <c:pt idx="2086" formatCode="0.00">
                  <c:v>1</c:v>
                </c:pt>
                <c:pt idx="2087" formatCode="0.00">
                  <c:v>1</c:v>
                </c:pt>
                <c:pt idx="2088" formatCode="0.00">
                  <c:v>1</c:v>
                </c:pt>
                <c:pt idx="2089" formatCode="0.00">
                  <c:v>1</c:v>
                </c:pt>
                <c:pt idx="2090" formatCode="0.00">
                  <c:v>1</c:v>
                </c:pt>
                <c:pt idx="2091" formatCode="0.00">
                  <c:v>1</c:v>
                </c:pt>
                <c:pt idx="2092" formatCode="0.00">
                  <c:v>1</c:v>
                </c:pt>
                <c:pt idx="2093" formatCode="0.00">
                  <c:v>1</c:v>
                </c:pt>
                <c:pt idx="2094" formatCode="0.00">
                  <c:v>1</c:v>
                </c:pt>
                <c:pt idx="2095" formatCode="0.00">
                  <c:v>1</c:v>
                </c:pt>
                <c:pt idx="2096" formatCode="0.00">
                  <c:v>1</c:v>
                </c:pt>
                <c:pt idx="2097" formatCode="0.00">
                  <c:v>1</c:v>
                </c:pt>
                <c:pt idx="2098" formatCode="0.00">
                  <c:v>1</c:v>
                </c:pt>
                <c:pt idx="2099" formatCode="0.00">
                  <c:v>1</c:v>
                </c:pt>
                <c:pt idx="2100" formatCode="0.00">
                  <c:v>1</c:v>
                </c:pt>
                <c:pt idx="2101" formatCode="0.00">
                  <c:v>1</c:v>
                </c:pt>
                <c:pt idx="2102" formatCode="0.00">
                  <c:v>1</c:v>
                </c:pt>
                <c:pt idx="2103" formatCode="0.00">
                  <c:v>1</c:v>
                </c:pt>
                <c:pt idx="2104" formatCode="0.00">
                  <c:v>1</c:v>
                </c:pt>
                <c:pt idx="2105" formatCode="0.00">
                  <c:v>1</c:v>
                </c:pt>
                <c:pt idx="2106" formatCode="0.00">
                  <c:v>1</c:v>
                </c:pt>
                <c:pt idx="2107" formatCode="0.00">
                  <c:v>1</c:v>
                </c:pt>
                <c:pt idx="2108" formatCode="0.00">
                  <c:v>1</c:v>
                </c:pt>
                <c:pt idx="2109" formatCode="0.00">
                  <c:v>1</c:v>
                </c:pt>
                <c:pt idx="2110" formatCode="0.00">
                  <c:v>1</c:v>
                </c:pt>
                <c:pt idx="2111" formatCode="0.00">
                  <c:v>1</c:v>
                </c:pt>
                <c:pt idx="2112" formatCode="0.00">
                  <c:v>1</c:v>
                </c:pt>
                <c:pt idx="2113" formatCode="0.00">
                  <c:v>1</c:v>
                </c:pt>
                <c:pt idx="2114" formatCode="0.00">
                  <c:v>1</c:v>
                </c:pt>
                <c:pt idx="2115" formatCode="0.00">
                  <c:v>1</c:v>
                </c:pt>
                <c:pt idx="2116" formatCode="0.00">
                  <c:v>1</c:v>
                </c:pt>
                <c:pt idx="2117" formatCode="0.00">
                  <c:v>1</c:v>
                </c:pt>
                <c:pt idx="2118" formatCode="0.00">
                  <c:v>1</c:v>
                </c:pt>
                <c:pt idx="2119" formatCode="0.00">
                  <c:v>1</c:v>
                </c:pt>
                <c:pt idx="2120" formatCode="0.00">
                  <c:v>1</c:v>
                </c:pt>
                <c:pt idx="2121" formatCode="0.00">
                  <c:v>1</c:v>
                </c:pt>
                <c:pt idx="2122" formatCode="0.00">
                  <c:v>1</c:v>
                </c:pt>
                <c:pt idx="2123" formatCode="0.00">
                  <c:v>1</c:v>
                </c:pt>
                <c:pt idx="2124" formatCode="0.00">
                  <c:v>1</c:v>
                </c:pt>
                <c:pt idx="2125" formatCode="0.00">
                  <c:v>1</c:v>
                </c:pt>
                <c:pt idx="2126" formatCode="0.00">
                  <c:v>1</c:v>
                </c:pt>
                <c:pt idx="2127" formatCode="0.00">
                  <c:v>1</c:v>
                </c:pt>
                <c:pt idx="2128" formatCode="0.00">
                  <c:v>1</c:v>
                </c:pt>
                <c:pt idx="2129" formatCode="0.00">
                  <c:v>1</c:v>
                </c:pt>
                <c:pt idx="2130" formatCode="0.00">
                  <c:v>1</c:v>
                </c:pt>
                <c:pt idx="2131" formatCode="0.00">
                  <c:v>1</c:v>
                </c:pt>
                <c:pt idx="2132" formatCode="0.00">
                  <c:v>1</c:v>
                </c:pt>
                <c:pt idx="2133" formatCode="0.00">
                  <c:v>1</c:v>
                </c:pt>
                <c:pt idx="2134" formatCode="0.00">
                  <c:v>1</c:v>
                </c:pt>
                <c:pt idx="2135" formatCode="0.00">
                  <c:v>1</c:v>
                </c:pt>
                <c:pt idx="2136" formatCode="0.00">
                  <c:v>1</c:v>
                </c:pt>
                <c:pt idx="2137" formatCode="0.00">
                  <c:v>1</c:v>
                </c:pt>
                <c:pt idx="2138" formatCode="0.00">
                  <c:v>1</c:v>
                </c:pt>
                <c:pt idx="2139" formatCode="0.00">
                  <c:v>1</c:v>
                </c:pt>
                <c:pt idx="2140" formatCode="0.00">
                  <c:v>1</c:v>
                </c:pt>
                <c:pt idx="2141" formatCode="0.00">
                  <c:v>1</c:v>
                </c:pt>
                <c:pt idx="2142" formatCode="0.00">
                  <c:v>1</c:v>
                </c:pt>
                <c:pt idx="2143" formatCode="0.00">
                  <c:v>1</c:v>
                </c:pt>
                <c:pt idx="2144" formatCode="0.00">
                  <c:v>1</c:v>
                </c:pt>
                <c:pt idx="2145" formatCode="0.00">
                  <c:v>1</c:v>
                </c:pt>
                <c:pt idx="2146" formatCode="0.00">
                  <c:v>1</c:v>
                </c:pt>
                <c:pt idx="2147" formatCode="0.00">
                  <c:v>1</c:v>
                </c:pt>
                <c:pt idx="2148" formatCode="0.00">
                  <c:v>1</c:v>
                </c:pt>
                <c:pt idx="2149" formatCode="0.00">
                  <c:v>1</c:v>
                </c:pt>
                <c:pt idx="2150" formatCode="0.00">
                  <c:v>1</c:v>
                </c:pt>
                <c:pt idx="2151" formatCode="0.00">
                  <c:v>1</c:v>
                </c:pt>
                <c:pt idx="2152" formatCode="0.00">
                  <c:v>1</c:v>
                </c:pt>
                <c:pt idx="2153" formatCode="0.00">
                  <c:v>1</c:v>
                </c:pt>
                <c:pt idx="2154" formatCode="0.00">
                  <c:v>1</c:v>
                </c:pt>
                <c:pt idx="2155" formatCode="0.00">
                  <c:v>1</c:v>
                </c:pt>
                <c:pt idx="2156" formatCode="0.00">
                  <c:v>1</c:v>
                </c:pt>
                <c:pt idx="2157" formatCode="0.00">
                  <c:v>1</c:v>
                </c:pt>
                <c:pt idx="2158" formatCode="0.00">
                  <c:v>1</c:v>
                </c:pt>
                <c:pt idx="2159" formatCode="0.00">
                  <c:v>1</c:v>
                </c:pt>
                <c:pt idx="2160" formatCode="0.00">
                  <c:v>1</c:v>
                </c:pt>
                <c:pt idx="2161" formatCode="0.00">
                  <c:v>1</c:v>
                </c:pt>
                <c:pt idx="2162" formatCode="0.00">
                  <c:v>1</c:v>
                </c:pt>
                <c:pt idx="2163" formatCode="0.00">
                  <c:v>1</c:v>
                </c:pt>
                <c:pt idx="2164" formatCode="0.00">
                  <c:v>1</c:v>
                </c:pt>
                <c:pt idx="2165" formatCode="0.00">
                  <c:v>1</c:v>
                </c:pt>
                <c:pt idx="2166" formatCode="0.00">
                  <c:v>1</c:v>
                </c:pt>
                <c:pt idx="2167" formatCode="0.00">
                  <c:v>1</c:v>
                </c:pt>
                <c:pt idx="2168" formatCode="0.00">
                  <c:v>1</c:v>
                </c:pt>
                <c:pt idx="2169" formatCode="0.00">
                  <c:v>1</c:v>
                </c:pt>
                <c:pt idx="2170" formatCode="0.00">
                  <c:v>1</c:v>
                </c:pt>
                <c:pt idx="2171" formatCode="0.00">
                  <c:v>1</c:v>
                </c:pt>
                <c:pt idx="2172" formatCode="0.00">
                  <c:v>1</c:v>
                </c:pt>
                <c:pt idx="2173" formatCode="0.00">
                  <c:v>1</c:v>
                </c:pt>
                <c:pt idx="2174" formatCode="0.00">
                  <c:v>1</c:v>
                </c:pt>
                <c:pt idx="2175" formatCode="0.00">
                  <c:v>1</c:v>
                </c:pt>
                <c:pt idx="2176" formatCode="0.00">
                  <c:v>1</c:v>
                </c:pt>
                <c:pt idx="2177" formatCode="0.00">
                  <c:v>1</c:v>
                </c:pt>
                <c:pt idx="2178" formatCode="0.00">
                  <c:v>1</c:v>
                </c:pt>
                <c:pt idx="2179" formatCode="0.00">
                  <c:v>1</c:v>
                </c:pt>
                <c:pt idx="2180" formatCode="0.00">
                  <c:v>1</c:v>
                </c:pt>
                <c:pt idx="2181" formatCode="0.00">
                  <c:v>1</c:v>
                </c:pt>
                <c:pt idx="2182" formatCode="0.00">
                  <c:v>1</c:v>
                </c:pt>
                <c:pt idx="2183" formatCode="0.00">
                  <c:v>1</c:v>
                </c:pt>
                <c:pt idx="2184" formatCode="0.00">
                  <c:v>1</c:v>
                </c:pt>
                <c:pt idx="2185" formatCode="0.00">
                  <c:v>1</c:v>
                </c:pt>
                <c:pt idx="2186" formatCode="0.00">
                  <c:v>1</c:v>
                </c:pt>
                <c:pt idx="2187" formatCode="0.00">
                  <c:v>1</c:v>
                </c:pt>
                <c:pt idx="2188" formatCode="0.00">
                  <c:v>1</c:v>
                </c:pt>
                <c:pt idx="2189" formatCode="0.00">
                  <c:v>1</c:v>
                </c:pt>
                <c:pt idx="2190" formatCode="0.00">
                  <c:v>1</c:v>
                </c:pt>
                <c:pt idx="2191" formatCode="0.00">
                  <c:v>1</c:v>
                </c:pt>
                <c:pt idx="2192" formatCode="0.00">
                  <c:v>1</c:v>
                </c:pt>
                <c:pt idx="2193" formatCode="0.00">
                  <c:v>1</c:v>
                </c:pt>
                <c:pt idx="2194" formatCode="0.00">
                  <c:v>1</c:v>
                </c:pt>
                <c:pt idx="2195" formatCode="0.00">
                  <c:v>1</c:v>
                </c:pt>
                <c:pt idx="2196" formatCode="0.00">
                  <c:v>1</c:v>
                </c:pt>
                <c:pt idx="2197" formatCode="0.00">
                  <c:v>1</c:v>
                </c:pt>
                <c:pt idx="2198" formatCode="0.00">
                  <c:v>1</c:v>
                </c:pt>
                <c:pt idx="2199" formatCode="0.00">
                  <c:v>1</c:v>
                </c:pt>
                <c:pt idx="2200" formatCode="0.00">
                  <c:v>1</c:v>
                </c:pt>
                <c:pt idx="2201" formatCode="0.00">
                  <c:v>1</c:v>
                </c:pt>
                <c:pt idx="2202" formatCode="0.00">
                  <c:v>1</c:v>
                </c:pt>
                <c:pt idx="2203" formatCode="0.00">
                  <c:v>1</c:v>
                </c:pt>
                <c:pt idx="2204" formatCode="0.00">
                  <c:v>1</c:v>
                </c:pt>
                <c:pt idx="2205" formatCode="0.00">
                  <c:v>1</c:v>
                </c:pt>
                <c:pt idx="2206" formatCode="0.00">
                  <c:v>1</c:v>
                </c:pt>
                <c:pt idx="2207" formatCode="0.00">
                  <c:v>1</c:v>
                </c:pt>
                <c:pt idx="2208" formatCode="0.00">
                  <c:v>1</c:v>
                </c:pt>
                <c:pt idx="2209" formatCode="0.00">
                  <c:v>1</c:v>
                </c:pt>
                <c:pt idx="2210" formatCode="0.00">
                  <c:v>1</c:v>
                </c:pt>
                <c:pt idx="2211" formatCode="0.00">
                  <c:v>1</c:v>
                </c:pt>
                <c:pt idx="2212" formatCode="0.00">
                  <c:v>1</c:v>
                </c:pt>
                <c:pt idx="2213" formatCode="0.00">
                  <c:v>1</c:v>
                </c:pt>
                <c:pt idx="2214" formatCode="0.00">
                  <c:v>1</c:v>
                </c:pt>
                <c:pt idx="2215" formatCode="0.00">
                  <c:v>1</c:v>
                </c:pt>
                <c:pt idx="2216" formatCode="0.00">
                  <c:v>1</c:v>
                </c:pt>
                <c:pt idx="2217" formatCode="0.00">
                  <c:v>1</c:v>
                </c:pt>
                <c:pt idx="2218" formatCode="0.00">
                  <c:v>1</c:v>
                </c:pt>
                <c:pt idx="2219" formatCode="0.00">
                  <c:v>1</c:v>
                </c:pt>
                <c:pt idx="2220" formatCode="0.00">
                  <c:v>1</c:v>
                </c:pt>
                <c:pt idx="2221" formatCode="0.00">
                  <c:v>1</c:v>
                </c:pt>
                <c:pt idx="2222" formatCode="0.00">
                  <c:v>1</c:v>
                </c:pt>
                <c:pt idx="2223" formatCode="0.00">
                  <c:v>1</c:v>
                </c:pt>
                <c:pt idx="2224" formatCode="0.00">
                  <c:v>1</c:v>
                </c:pt>
                <c:pt idx="2225" formatCode="0.00">
                  <c:v>1</c:v>
                </c:pt>
                <c:pt idx="2226" formatCode="0.00">
                  <c:v>1</c:v>
                </c:pt>
                <c:pt idx="2227" formatCode="0.00">
                  <c:v>1</c:v>
                </c:pt>
                <c:pt idx="2228" formatCode="0.00">
                  <c:v>1</c:v>
                </c:pt>
                <c:pt idx="2229" formatCode="0.00">
                  <c:v>1</c:v>
                </c:pt>
                <c:pt idx="2230" formatCode="0.00">
                  <c:v>1</c:v>
                </c:pt>
                <c:pt idx="2231" formatCode="0.00">
                  <c:v>1</c:v>
                </c:pt>
                <c:pt idx="2232" formatCode="0.00">
                  <c:v>1</c:v>
                </c:pt>
                <c:pt idx="2233" formatCode="0.00">
                  <c:v>1</c:v>
                </c:pt>
                <c:pt idx="2234" formatCode="0.00">
                  <c:v>1</c:v>
                </c:pt>
                <c:pt idx="2235" formatCode="0.00">
                  <c:v>1</c:v>
                </c:pt>
                <c:pt idx="2236" formatCode="0.00">
                  <c:v>1</c:v>
                </c:pt>
                <c:pt idx="2237" formatCode="0.00">
                  <c:v>1</c:v>
                </c:pt>
                <c:pt idx="2238" formatCode="0.00">
                  <c:v>1</c:v>
                </c:pt>
                <c:pt idx="2239" formatCode="0.00">
                  <c:v>1</c:v>
                </c:pt>
                <c:pt idx="2240" formatCode="0.00">
                  <c:v>1</c:v>
                </c:pt>
                <c:pt idx="2241" formatCode="0.00">
                  <c:v>1</c:v>
                </c:pt>
                <c:pt idx="2242" formatCode="0.00">
                  <c:v>1</c:v>
                </c:pt>
                <c:pt idx="2243" formatCode="0.00">
                  <c:v>1</c:v>
                </c:pt>
                <c:pt idx="2244" formatCode="0.00">
                  <c:v>1</c:v>
                </c:pt>
                <c:pt idx="2245" formatCode="0.00">
                  <c:v>1</c:v>
                </c:pt>
                <c:pt idx="2246" formatCode="0.00">
                  <c:v>1</c:v>
                </c:pt>
                <c:pt idx="2247" formatCode="0.00">
                  <c:v>1</c:v>
                </c:pt>
                <c:pt idx="2248" formatCode="0.00">
                  <c:v>1</c:v>
                </c:pt>
                <c:pt idx="2249" formatCode="0.00">
                  <c:v>1</c:v>
                </c:pt>
                <c:pt idx="2250" formatCode="0.00">
                  <c:v>1</c:v>
                </c:pt>
                <c:pt idx="2251" formatCode="0.00">
                  <c:v>1</c:v>
                </c:pt>
                <c:pt idx="2252" formatCode="0.00">
                  <c:v>1</c:v>
                </c:pt>
                <c:pt idx="2253" formatCode="0.00">
                  <c:v>1</c:v>
                </c:pt>
                <c:pt idx="2254" formatCode="0.00">
                  <c:v>1</c:v>
                </c:pt>
                <c:pt idx="2255" formatCode="0.00">
                  <c:v>1</c:v>
                </c:pt>
                <c:pt idx="2256" formatCode="0.00">
                  <c:v>1</c:v>
                </c:pt>
                <c:pt idx="2257" formatCode="0.00">
                  <c:v>1</c:v>
                </c:pt>
                <c:pt idx="2258" formatCode="0.00">
                  <c:v>1</c:v>
                </c:pt>
                <c:pt idx="2259" formatCode="0.00">
                  <c:v>1</c:v>
                </c:pt>
                <c:pt idx="2260" formatCode="0.00">
                  <c:v>1</c:v>
                </c:pt>
                <c:pt idx="2261" formatCode="0.00">
                  <c:v>1</c:v>
                </c:pt>
                <c:pt idx="2262" formatCode="0.00">
                  <c:v>1</c:v>
                </c:pt>
                <c:pt idx="2263" formatCode="0.00">
                  <c:v>1</c:v>
                </c:pt>
                <c:pt idx="2264" formatCode="0.00">
                  <c:v>1</c:v>
                </c:pt>
                <c:pt idx="2265" formatCode="0.00">
                  <c:v>1</c:v>
                </c:pt>
                <c:pt idx="2266" formatCode="0.00">
                  <c:v>1</c:v>
                </c:pt>
                <c:pt idx="2267" formatCode="0.00">
                  <c:v>1</c:v>
                </c:pt>
                <c:pt idx="2268" formatCode="0.00">
                  <c:v>1</c:v>
                </c:pt>
                <c:pt idx="2269" formatCode="0.00">
                  <c:v>1</c:v>
                </c:pt>
                <c:pt idx="2270" formatCode="0.00">
                  <c:v>1</c:v>
                </c:pt>
                <c:pt idx="2271" formatCode="0.00">
                  <c:v>1</c:v>
                </c:pt>
                <c:pt idx="2272" formatCode="0.00">
                  <c:v>1</c:v>
                </c:pt>
                <c:pt idx="2273" formatCode="0.00">
                  <c:v>1</c:v>
                </c:pt>
                <c:pt idx="2274" formatCode="0.00">
                  <c:v>1</c:v>
                </c:pt>
                <c:pt idx="2275" formatCode="0.00">
                  <c:v>1</c:v>
                </c:pt>
                <c:pt idx="2276" formatCode="0.00">
                  <c:v>1</c:v>
                </c:pt>
                <c:pt idx="2277" formatCode="0.00">
                  <c:v>1</c:v>
                </c:pt>
                <c:pt idx="2278" formatCode="0.00">
                  <c:v>1</c:v>
                </c:pt>
                <c:pt idx="2279" formatCode="0.00">
                  <c:v>1</c:v>
                </c:pt>
                <c:pt idx="2280" formatCode="0.00">
                  <c:v>1</c:v>
                </c:pt>
                <c:pt idx="2281" formatCode="0.00">
                  <c:v>1</c:v>
                </c:pt>
                <c:pt idx="2282" formatCode="0.00">
                  <c:v>1</c:v>
                </c:pt>
                <c:pt idx="2283" formatCode="0.00">
                  <c:v>1</c:v>
                </c:pt>
                <c:pt idx="2284" formatCode="0.00">
                  <c:v>1</c:v>
                </c:pt>
                <c:pt idx="2285" formatCode="0.00">
                  <c:v>1</c:v>
                </c:pt>
                <c:pt idx="2286" formatCode="0.00">
                  <c:v>1</c:v>
                </c:pt>
                <c:pt idx="2287" formatCode="0.00">
                  <c:v>1</c:v>
                </c:pt>
                <c:pt idx="2288" formatCode="0.00">
                  <c:v>1</c:v>
                </c:pt>
                <c:pt idx="2289" formatCode="0.00">
                  <c:v>1</c:v>
                </c:pt>
                <c:pt idx="2290" formatCode="0.00">
                  <c:v>1</c:v>
                </c:pt>
                <c:pt idx="2291" formatCode="0.00">
                  <c:v>1</c:v>
                </c:pt>
                <c:pt idx="2292" formatCode="0.00">
                  <c:v>1</c:v>
                </c:pt>
                <c:pt idx="2293" formatCode="0.00">
                  <c:v>1</c:v>
                </c:pt>
                <c:pt idx="2294" formatCode="0.00">
                  <c:v>1</c:v>
                </c:pt>
                <c:pt idx="2295" formatCode="0.00">
                  <c:v>1</c:v>
                </c:pt>
                <c:pt idx="2296" formatCode="0.00">
                  <c:v>1</c:v>
                </c:pt>
                <c:pt idx="2297" formatCode="0.00">
                  <c:v>1</c:v>
                </c:pt>
                <c:pt idx="2298" formatCode="0.00">
                  <c:v>1</c:v>
                </c:pt>
                <c:pt idx="2299" formatCode="0.00">
                  <c:v>1</c:v>
                </c:pt>
                <c:pt idx="2300" formatCode="0.00">
                  <c:v>1</c:v>
                </c:pt>
                <c:pt idx="2301" formatCode="0.00">
                  <c:v>1</c:v>
                </c:pt>
                <c:pt idx="2302" formatCode="0.00">
                  <c:v>1</c:v>
                </c:pt>
                <c:pt idx="2303" formatCode="0.00">
                  <c:v>1</c:v>
                </c:pt>
                <c:pt idx="2304" formatCode="0.00">
                  <c:v>1</c:v>
                </c:pt>
                <c:pt idx="2305" formatCode="0.00">
                  <c:v>1</c:v>
                </c:pt>
                <c:pt idx="2306" formatCode="0.00">
                  <c:v>1</c:v>
                </c:pt>
                <c:pt idx="2307" formatCode="0.00">
                  <c:v>1</c:v>
                </c:pt>
                <c:pt idx="2308" formatCode="0.00">
                  <c:v>1</c:v>
                </c:pt>
                <c:pt idx="2309" formatCode="0.00">
                  <c:v>1</c:v>
                </c:pt>
                <c:pt idx="2310" formatCode="0.00">
                  <c:v>1</c:v>
                </c:pt>
                <c:pt idx="2311" formatCode="0.00">
                  <c:v>1</c:v>
                </c:pt>
                <c:pt idx="2312" formatCode="0.00">
                  <c:v>1</c:v>
                </c:pt>
                <c:pt idx="2313" formatCode="0.00">
                  <c:v>1</c:v>
                </c:pt>
                <c:pt idx="2314" formatCode="0.00">
                  <c:v>1</c:v>
                </c:pt>
                <c:pt idx="2315" formatCode="0.00">
                  <c:v>1</c:v>
                </c:pt>
                <c:pt idx="2316" formatCode="0.00">
                  <c:v>1</c:v>
                </c:pt>
                <c:pt idx="2317" formatCode="0.00">
                  <c:v>1</c:v>
                </c:pt>
                <c:pt idx="2318" formatCode="0.00">
                  <c:v>1</c:v>
                </c:pt>
                <c:pt idx="2319" formatCode="0.00">
                  <c:v>1</c:v>
                </c:pt>
                <c:pt idx="2320" formatCode="0.00">
                  <c:v>1</c:v>
                </c:pt>
                <c:pt idx="2321" formatCode="0.00">
                  <c:v>1</c:v>
                </c:pt>
                <c:pt idx="2322" formatCode="0.00">
                  <c:v>1</c:v>
                </c:pt>
                <c:pt idx="2323" formatCode="0.00">
                  <c:v>1</c:v>
                </c:pt>
                <c:pt idx="2324" formatCode="0.00">
                  <c:v>1</c:v>
                </c:pt>
                <c:pt idx="2325" formatCode="0.00">
                  <c:v>1</c:v>
                </c:pt>
                <c:pt idx="2326" formatCode="0.00">
                  <c:v>1</c:v>
                </c:pt>
                <c:pt idx="2327" formatCode="0.00">
                  <c:v>1</c:v>
                </c:pt>
                <c:pt idx="2328" formatCode="0.00">
                  <c:v>1</c:v>
                </c:pt>
                <c:pt idx="2329" formatCode="0.00">
                  <c:v>1</c:v>
                </c:pt>
                <c:pt idx="2330" formatCode="0.00">
                  <c:v>1</c:v>
                </c:pt>
                <c:pt idx="2331" formatCode="0.00">
                  <c:v>1</c:v>
                </c:pt>
                <c:pt idx="2332" formatCode="0.00">
                  <c:v>1</c:v>
                </c:pt>
                <c:pt idx="2333" formatCode="0.00">
                  <c:v>1</c:v>
                </c:pt>
                <c:pt idx="2334" formatCode="0.00">
                  <c:v>1</c:v>
                </c:pt>
                <c:pt idx="2335" formatCode="0.00">
                  <c:v>1</c:v>
                </c:pt>
                <c:pt idx="2336" formatCode="0.00">
                  <c:v>1</c:v>
                </c:pt>
                <c:pt idx="2337" formatCode="0.00">
                  <c:v>1</c:v>
                </c:pt>
                <c:pt idx="2338" formatCode="0.00">
                  <c:v>1</c:v>
                </c:pt>
                <c:pt idx="2339" formatCode="0.00">
                  <c:v>1</c:v>
                </c:pt>
                <c:pt idx="2340" formatCode="0.00">
                  <c:v>1</c:v>
                </c:pt>
                <c:pt idx="2341" formatCode="0.00">
                  <c:v>1</c:v>
                </c:pt>
                <c:pt idx="2342" formatCode="0.00">
                  <c:v>1</c:v>
                </c:pt>
                <c:pt idx="2343" formatCode="0.00">
                  <c:v>1</c:v>
                </c:pt>
                <c:pt idx="2344" formatCode="0.00">
                  <c:v>1</c:v>
                </c:pt>
                <c:pt idx="2345" formatCode="0.00">
                  <c:v>1</c:v>
                </c:pt>
                <c:pt idx="2346" formatCode="0.00">
                  <c:v>1</c:v>
                </c:pt>
                <c:pt idx="2347" formatCode="0.00">
                  <c:v>1</c:v>
                </c:pt>
                <c:pt idx="2348" formatCode="0.00">
                  <c:v>1</c:v>
                </c:pt>
                <c:pt idx="2349" formatCode="0.00">
                  <c:v>1</c:v>
                </c:pt>
                <c:pt idx="2350" formatCode="0.00">
                  <c:v>1</c:v>
                </c:pt>
                <c:pt idx="2351" formatCode="0.00">
                  <c:v>1</c:v>
                </c:pt>
                <c:pt idx="2352" formatCode="0.00">
                  <c:v>1</c:v>
                </c:pt>
                <c:pt idx="2353" formatCode="0.00">
                  <c:v>1</c:v>
                </c:pt>
                <c:pt idx="2354" formatCode="0.00">
                  <c:v>1</c:v>
                </c:pt>
                <c:pt idx="2355" formatCode="0.00">
                  <c:v>1</c:v>
                </c:pt>
                <c:pt idx="2356" formatCode="0.00">
                  <c:v>1</c:v>
                </c:pt>
                <c:pt idx="2357" formatCode="0.00">
                  <c:v>1</c:v>
                </c:pt>
                <c:pt idx="2358" formatCode="0.00">
                  <c:v>1</c:v>
                </c:pt>
                <c:pt idx="2359" formatCode="0.00">
                  <c:v>1</c:v>
                </c:pt>
                <c:pt idx="2360" formatCode="0.00">
                  <c:v>1</c:v>
                </c:pt>
                <c:pt idx="2361" formatCode="0.00">
                  <c:v>1</c:v>
                </c:pt>
                <c:pt idx="2362" formatCode="0.00">
                  <c:v>1</c:v>
                </c:pt>
                <c:pt idx="2363" formatCode="0.00">
                  <c:v>1</c:v>
                </c:pt>
                <c:pt idx="2364" formatCode="0.00">
                  <c:v>1</c:v>
                </c:pt>
                <c:pt idx="2365" formatCode="0.00">
                  <c:v>1</c:v>
                </c:pt>
                <c:pt idx="2366" formatCode="0.00">
                  <c:v>1</c:v>
                </c:pt>
                <c:pt idx="2367" formatCode="0.00">
                  <c:v>1</c:v>
                </c:pt>
                <c:pt idx="2368" formatCode="0.00">
                  <c:v>1</c:v>
                </c:pt>
                <c:pt idx="2369" formatCode="0.00">
                  <c:v>1</c:v>
                </c:pt>
                <c:pt idx="2370" formatCode="0.00">
                  <c:v>1</c:v>
                </c:pt>
                <c:pt idx="2371" formatCode="0.00">
                  <c:v>1</c:v>
                </c:pt>
                <c:pt idx="2372" formatCode="0.00">
                  <c:v>1</c:v>
                </c:pt>
                <c:pt idx="2373" formatCode="0.00">
                  <c:v>1</c:v>
                </c:pt>
                <c:pt idx="2374" formatCode="0.00">
                  <c:v>1</c:v>
                </c:pt>
                <c:pt idx="2375" formatCode="0.00">
                  <c:v>1</c:v>
                </c:pt>
                <c:pt idx="2376" formatCode="0.00">
                  <c:v>1</c:v>
                </c:pt>
                <c:pt idx="2377" formatCode="0.00">
                  <c:v>1</c:v>
                </c:pt>
                <c:pt idx="2378" formatCode="0.00">
                  <c:v>1</c:v>
                </c:pt>
                <c:pt idx="2379" formatCode="0.00">
                  <c:v>1</c:v>
                </c:pt>
                <c:pt idx="2380" formatCode="0.00">
                  <c:v>1</c:v>
                </c:pt>
                <c:pt idx="2381" formatCode="0.00">
                  <c:v>1</c:v>
                </c:pt>
                <c:pt idx="2382" formatCode="0.00">
                  <c:v>1</c:v>
                </c:pt>
                <c:pt idx="2383" formatCode="0.00">
                  <c:v>1</c:v>
                </c:pt>
                <c:pt idx="2384" formatCode="0.00">
                  <c:v>1</c:v>
                </c:pt>
                <c:pt idx="2385" formatCode="0.00">
                  <c:v>1</c:v>
                </c:pt>
                <c:pt idx="2386" formatCode="0.00">
                  <c:v>1</c:v>
                </c:pt>
                <c:pt idx="2387" formatCode="0.00">
                  <c:v>1</c:v>
                </c:pt>
                <c:pt idx="2388" formatCode="0.00">
                  <c:v>1</c:v>
                </c:pt>
                <c:pt idx="2389" formatCode="0.00">
                  <c:v>1</c:v>
                </c:pt>
                <c:pt idx="2390" formatCode="0.00">
                  <c:v>1</c:v>
                </c:pt>
                <c:pt idx="2391" formatCode="0.00">
                  <c:v>1</c:v>
                </c:pt>
                <c:pt idx="2392" formatCode="0.00">
                  <c:v>1</c:v>
                </c:pt>
                <c:pt idx="2393" formatCode="0.00">
                  <c:v>1</c:v>
                </c:pt>
                <c:pt idx="2394" formatCode="0.00">
                  <c:v>1</c:v>
                </c:pt>
                <c:pt idx="2395" formatCode="0.00">
                  <c:v>1</c:v>
                </c:pt>
                <c:pt idx="2396" formatCode="0.00">
                  <c:v>1</c:v>
                </c:pt>
                <c:pt idx="2397" formatCode="0.00">
                  <c:v>1</c:v>
                </c:pt>
                <c:pt idx="2398" formatCode="0.00">
                  <c:v>1</c:v>
                </c:pt>
                <c:pt idx="2399" formatCode="0.00">
                  <c:v>1</c:v>
                </c:pt>
                <c:pt idx="2400" formatCode="0.00">
                  <c:v>1</c:v>
                </c:pt>
                <c:pt idx="2401" formatCode="0.00">
                  <c:v>1</c:v>
                </c:pt>
                <c:pt idx="2402" formatCode="0.00">
                  <c:v>1</c:v>
                </c:pt>
                <c:pt idx="2403" formatCode="0.00">
                  <c:v>1</c:v>
                </c:pt>
                <c:pt idx="2404" formatCode="0.00">
                  <c:v>1</c:v>
                </c:pt>
                <c:pt idx="2405" formatCode="0.00">
                  <c:v>1</c:v>
                </c:pt>
                <c:pt idx="2406" formatCode="0.00">
                  <c:v>1</c:v>
                </c:pt>
                <c:pt idx="2407" formatCode="0.00">
                  <c:v>1</c:v>
                </c:pt>
                <c:pt idx="2408" formatCode="0.00">
                  <c:v>1</c:v>
                </c:pt>
                <c:pt idx="2409" formatCode="0.00">
                  <c:v>1</c:v>
                </c:pt>
                <c:pt idx="2410" formatCode="0.00">
                  <c:v>1</c:v>
                </c:pt>
                <c:pt idx="2411" formatCode="0.00">
                  <c:v>1</c:v>
                </c:pt>
                <c:pt idx="2412" formatCode="0.00">
                  <c:v>1</c:v>
                </c:pt>
                <c:pt idx="2413" formatCode="0.00">
                  <c:v>1</c:v>
                </c:pt>
                <c:pt idx="2414" formatCode="0.00">
                  <c:v>1</c:v>
                </c:pt>
                <c:pt idx="2415" formatCode="0.00">
                  <c:v>1</c:v>
                </c:pt>
                <c:pt idx="2416" formatCode="0.00">
                  <c:v>1</c:v>
                </c:pt>
                <c:pt idx="2417" formatCode="0.00">
                  <c:v>1</c:v>
                </c:pt>
                <c:pt idx="2418" formatCode="0.00">
                  <c:v>1</c:v>
                </c:pt>
                <c:pt idx="2419" formatCode="0.00">
                  <c:v>1</c:v>
                </c:pt>
                <c:pt idx="2420" formatCode="0.00">
                  <c:v>1</c:v>
                </c:pt>
                <c:pt idx="2421" formatCode="0.00">
                  <c:v>1</c:v>
                </c:pt>
                <c:pt idx="2422" formatCode="0.00">
                  <c:v>1</c:v>
                </c:pt>
                <c:pt idx="2423" formatCode="0.00">
                  <c:v>1</c:v>
                </c:pt>
                <c:pt idx="2424" formatCode="0.00">
                  <c:v>1</c:v>
                </c:pt>
                <c:pt idx="2425" formatCode="0.00">
                  <c:v>1</c:v>
                </c:pt>
                <c:pt idx="2426" formatCode="0.00">
                  <c:v>1</c:v>
                </c:pt>
                <c:pt idx="2427" formatCode="0.00">
                  <c:v>1</c:v>
                </c:pt>
                <c:pt idx="2428" formatCode="0.00">
                  <c:v>1</c:v>
                </c:pt>
                <c:pt idx="2429" formatCode="0.00">
                  <c:v>1</c:v>
                </c:pt>
                <c:pt idx="2430" formatCode="0.00">
                  <c:v>1</c:v>
                </c:pt>
                <c:pt idx="2431" formatCode="0.00">
                  <c:v>1</c:v>
                </c:pt>
                <c:pt idx="2432" formatCode="0.00">
                  <c:v>1</c:v>
                </c:pt>
                <c:pt idx="2433" formatCode="0.00">
                  <c:v>1</c:v>
                </c:pt>
                <c:pt idx="2434" formatCode="0.00">
                  <c:v>1</c:v>
                </c:pt>
                <c:pt idx="2435" formatCode="0.00">
                  <c:v>1</c:v>
                </c:pt>
                <c:pt idx="2436" formatCode="0.00">
                  <c:v>1</c:v>
                </c:pt>
                <c:pt idx="2437" formatCode="0.00">
                  <c:v>1</c:v>
                </c:pt>
                <c:pt idx="2438" formatCode="0.00">
                  <c:v>1</c:v>
                </c:pt>
                <c:pt idx="2439" formatCode="0.00">
                  <c:v>1</c:v>
                </c:pt>
                <c:pt idx="2440" formatCode="0.00">
                  <c:v>1</c:v>
                </c:pt>
                <c:pt idx="2441" formatCode="0.00">
                  <c:v>1</c:v>
                </c:pt>
                <c:pt idx="2442" formatCode="0.00">
                  <c:v>1</c:v>
                </c:pt>
                <c:pt idx="2443" formatCode="0.00">
                  <c:v>1</c:v>
                </c:pt>
                <c:pt idx="2444" formatCode="0.00">
                  <c:v>1</c:v>
                </c:pt>
                <c:pt idx="2445" formatCode="0.00">
                  <c:v>1</c:v>
                </c:pt>
                <c:pt idx="2446" formatCode="0.00">
                  <c:v>1</c:v>
                </c:pt>
                <c:pt idx="2447" formatCode="0.00">
                  <c:v>1</c:v>
                </c:pt>
                <c:pt idx="2448" formatCode="0.00">
                  <c:v>1</c:v>
                </c:pt>
                <c:pt idx="2449" formatCode="0.00">
                  <c:v>1</c:v>
                </c:pt>
                <c:pt idx="2450" formatCode="0.00">
                  <c:v>1</c:v>
                </c:pt>
                <c:pt idx="2451" formatCode="0.00">
                  <c:v>1</c:v>
                </c:pt>
                <c:pt idx="2452" formatCode="0.00">
                  <c:v>1</c:v>
                </c:pt>
                <c:pt idx="2453" formatCode="0.00">
                  <c:v>1</c:v>
                </c:pt>
                <c:pt idx="2454" formatCode="0.00">
                  <c:v>1</c:v>
                </c:pt>
                <c:pt idx="2455" formatCode="0.00">
                  <c:v>1</c:v>
                </c:pt>
                <c:pt idx="2456" formatCode="0.00">
                  <c:v>1</c:v>
                </c:pt>
                <c:pt idx="2457" formatCode="0.00">
                  <c:v>1</c:v>
                </c:pt>
                <c:pt idx="2458" formatCode="0.00">
                  <c:v>1</c:v>
                </c:pt>
                <c:pt idx="2459" formatCode="0.00">
                  <c:v>1</c:v>
                </c:pt>
                <c:pt idx="2460" formatCode="0.00">
                  <c:v>1</c:v>
                </c:pt>
                <c:pt idx="2461" formatCode="0.00">
                  <c:v>1</c:v>
                </c:pt>
                <c:pt idx="2462" formatCode="0.00">
                  <c:v>1</c:v>
                </c:pt>
                <c:pt idx="2463" formatCode="0.00">
                  <c:v>1</c:v>
                </c:pt>
                <c:pt idx="2464" formatCode="0.00">
                  <c:v>1</c:v>
                </c:pt>
                <c:pt idx="2465" formatCode="0.00">
                  <c:v>1</c:v>
                </c:pt>
                <c:pt idx="2466" formatCode="0.00">
                  <c:v>1</c:v>
                </c:pt>
                <c:pt idx="2467" formatCode="0.00">
                  <c:v>1</c:v>
                </c:pt>
                <c:pt idx="2468" formatCode="0.00">
                  <c:v>1</c:v>
                </c:pt>
                <c:pt idx="2469" formatCode="0.00">
                  <c:v>1</c:v>
                </c:pt>
                <c:pt idx="2470" formatCode="0.00">
                  <c:v>1</c:v>
                </c:pt>
                <c:pt idx="2471" formatCode="0.00">
                  <c:v>1</c:v>
                </c:pt>
                <c:pt idx="2472" formatCode="0.00">
                  <c:v>1</c:v>
                </c:pt>
                <c:pt idx="2473" formatCode="0.00">
                  <c:v>1</c:v>
                </c:pt>
                <c:pt idx="2474" formatCode="0.00">
                  <c:v>1</c:v>
                </c:pt>
                <c:pt idx="2475" formatCode="0.00">
                  <c:v>1</c:v>
                </c:pt>
                <c:pt idx="2476" formatCode="0.00">
                  <c:v>1</c:v>
                </c:pt>
                <c:pt idx="2477" formatCode="0.00">
                  <c:v>1</c:v>
                </c:pt>
                <c:pt idx="2478" formatCode="0.00">
                  <c:v>1</c:v>
                </c:pt>
                <c:pt idx="2479" formatCode="0.00">
                  <c:v>1</c:v>
                </c:pt>
                <c:pt idx="2480" formatCode="0.00">
                  <c:v>1</c:v>
                </c:pt>
                <c:pt idx="2481" formatCode="0.00">
                  <c:v>1</c:v>
                </c:pt>
                <c:pt idx="2482" formatCode="0.00">
                  <c:v>1</c:v>
                </c:pt>
                <c:pt idx="2483" formatCode="0.00">
                  <c:v>1</c:v>
                </c:pt>
                <c:pt idx="2484" formatCode="0.00">
                  <c:v>1</c:v>
                </c:pt>
                <c:pt idx="2485" formatCode="0.00">
                  <c:v>1</c:v>
                </c:pt>
                <c:pt idx="2486" formatCode="0.00">
                  <c:v>1</c:v>
                </c:pt>
                <c:pt idx="2487" formatCode="0.00">
                  <c:v>1</c:v>
                </c:pt>
                <c:pt idx="2488" formatCode="0.00">
                  <c:v>1</c:v>
                </c:pt>
                <c:pt idx="2489" formatCode="0.00">
                  <c:v>1</c:v>
                </c:pt>
                <c:pt idx="2490" formatCode="0.00">
                  <c:v>1</c:v>
                </c:pt>
                <c:pt idx="2491" formatCode="0.00">
                  <c:v>1</c:v>
                </c:pt>
                <c:pt idx="2492" formatCode="0.00">
                  <c:v>1</c:v>
                </c:pt>
                <c:pt idx="2493" formatCode="0.00">
                  <c:v>1</c:v>
                </c:pt>
                <c:pt idx="2494" formatCode="0.00">
                  <c:v>1</c:v>
                </c:pt>
                <c:pt idx="2495" formatCode="0.00">
                  <c:v>1</c:v>
                </c:pt>
                <c:pt idx="2496" formatCode="0.00">
                  <c:v>1</c:v>
                </c:pt>
                <c:pt idx="2497" formatCode="0.00">
                  <c:v>1</c:v>
                </c:pt>
                <c:pt idx="2498" formatCode="0.00">
                  <c:v>1</c:v>
                </c:pt>
                <c:pt idx="2499" formatCode="0.00">
                  <c:v>1</c:v>
                </c:pt>
              </c:numCache>
            </c:numRef>
          </c:val>
          <c:smooth val="0"/>
          <c:extLst>
            <c:ext xmlns:c16="http://schemas.microsoft.com/office/drawing/2014/chart" uri="{C3380CC4-5D6E-409C-BE32-E72D297353CC}">
              <c16:uniqueId val="{00000002-81EB-484F-ACC1-5F933D2957CA}"/>
            </c:ext>
          </c:extLst>
        </c:ser>
        <c:ser>
          <c:idx val="3"/>
          <c:order val="3"/>
          <c:tx>
            <c:strRef>
              <c:f>Sheet3!$E$1</c:f>
              <c:strCache>
                <c:ptCount val="1"/>
                <c:pt idx="0">
                  <c:v>Upper Confidence Bound(Day of Week)</c:v>
                </c:pt>
              </c:strCache>
            </c:strRef>
          </c:tx>
          <c:spPr>
            <a:ln w="12700" cap="rnd">
              <a:solidFill>
                <a:srgbClr val="ED7D31"/>
              </a:solidFill>
              <a:prstDash val="solid"/>
              <a:round/>
            </a:ln>
            <a:effectLst/>
          </c:spPr>
          <c:marker>
            <c:symbol val="none"/>
          </c:marker>
          <c:cat>
            <c:numRef>
              <c:f>Sheet3!$A$2:$A$2501</c:f>
              <c:numCache>
                <c:formatCode>m/d/yyyy\ h:mm</c:formatCode>
                <c:ptCount val="2500"/>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pt idx="2000">
                  <c:v>45433.833333333328</c:v>
                </c:pt>
                <c:pt idx="2001">
                  <c:v>45433.843749999993</c:v>
                </c:pt>
                <c:pt idx="2002">
                  <c:v>45433.854166666657</c:v>
                </c:pt>
                <c:pt idx="2003">
                  <c:v>45433.864583333321</c:v>
                </c:pt>
                <c:pt idx="2004">
                  <c:v>45433.874999999985</c:v>
                </c:pt>
                <c:pt idx="2005">
                  <c:v>45433.88541666665</c:v>
                </c:pt>
                <c:pt idx="2006">
                  <c:v>45433.895833333314</c:v>
                </c:pt>
                <c:pt idx="2007">
                  <c:v>45433.906249999978</c:v>
                </c:pt>
                <c:pt idx="2008">
                  <c:v>45433.916666666642</c:v>
                </c:pt>
                <c:pt idx="2009">
                  <c:v>45433.927083333307</c:v>
                </c:pt>
                <c:pt idx="2010">
                  <c:v>45433.937499999971</c:v>
                </c:pt>
                <c:pt idx="2011">
                  <c:v>45433.947916666635</c:v>
                </c:pt>
                <c:pt idx="2012">
                  <c:v>45433.958333333299</c:v>
                </c:pt>
                <c:pt idx="2013">
                  <c:v>45433.968749999964</c:v>
                </c:pt>
                <c:pt idx="2014">
                  <c:v>45433.979166666628</c:v>
                </c:pt>
                <c:pt idx="2015">
                  <c:v>45433.989583333292</c:v>
                </c:pt>
                <c:pt idx="2016">
                  <c:v>45433.999999999956</c:v>
                </c:pt>
                <c:pt idx="2017">
                  <c:v>45434.010416666621</c:v>
                </c:pt>
                <c:pt idx="2018">
                  <c:v>45434.020833333285</c:v>
                </c:pt>
                <c:pt idx="2019">
                  <c:v>45434.031249999949</c:v>
                </c:pt>
                <c:pt idx="2020">
                  <c:v>45434.041666666613</c:v>
                </c:pt>
                <c:pt idx="2021">
                  <c:v>45434.052083333278</c:v>
                </c:pt>
                <c:pt idx="2022">
                  <c:v>45434.062499999942</c:v>
                </c:pt>
                <c:pt idx="2023">
                  <c:v>45434.072916666606</c:v>
                </c:pt>
                <c:pt idx="2024">
                  <c:v>45434.08333333327</c:v>
                </c:pt>
                <c:pt idx="2025">
                  <c:v>45434.093749999935</c:v>
                </c:pt>
                <c:pt idx="2026">
                  <c:v>45434.104166666599</c:v>
                </c:pt>
                <c:pt idx="2027">
                  <c:v>45434.114583333263</c:v>
                </c:pt>
                <c:pt idx="2028">
                  <c:v>45434.124999999927</c:v>
                </c:pt>
                <c:pt idx="2029">
                  <c:v>45434.135416666591</c:v>
                </c:pt>
                <c:pt idx="2030">
                  <c:v>45434.145833333256</c:v>
                </c:pt>
                <c:pt idx="2031">
                  <c:v>45434.15624999992</c:v>
                </c:pt>
                <c:pt idx="2032">
                  <c:v>45434.166666666584</c:v>
                </c:pt>
                <c:pt idx="2033">
                  <c:v>45434.177083333248</c:v>
                </c:pt>
                <c:pt idx="2034">
                  <c:v>45434.187499999913</c:v>
                </c:pt>
                <c:pt idx="2035">
                  <c:v>45434.197916666577</c:v>
                </c:pt>
                <c:pt idx="2036">
                  <c:v>45434.208333333241</c:v>
                </c:pt>
                <c:pt idx="2037">
                  <c:v>45434.218749999905</c:v>
                </c:pt>
                <c:pt idx="2038">
                  <c:v>45434.22916666657</c:v>
                </c:pt>
                <c:pt idx="2039">
                  <c:v>45434.239583333234</c:v>
                </c:pt>
                <c:pt idx="2040">
                  <c:v>45434.249999999898</c:v>
                </c:pt>
                <c:pt idx="2041">
                  <c:v>45434.260416666562</c:v>
                </c:pt>
                <c:pt idx="2042">
                  <c:v>45434.270833333227</c:v>
                </c:pt>
                <c:pt idx="2043">
                  <c:v>45434.281249999891</c:v>
                </c:pt>
                <c:pt idx="2044">
                  <c:v>45434.291666666555</c:v>
                </c:pt>
                <c:pt idx="2045">
                  <c:v>45434.302083333219</c:v>
                </c:pt>
                <c:pt idx="2046">
                  <c:v>45434.312499999884</c:v>
                </c:pt>
                <c:pt idx="2047">
                  <c:v>45434.322916666548</c:v>
                </c:pt>
                <c:pt idx="2048">
                  <c:v>45434.333333333212</c:v>
                </c:pt>
                <c:pt idx="2049">
                  <c:v>45434.343749999876</c:v>
                </c:pt>
                <c:pt idx="2050">
                  <c:v>45434.354166666541</c:v>
                </c:pt>
                <c:pt idx="2051">
                  <c:v>45434.364583333205</c:v>
                </c:pt>
                <c:pt idx="2052">
                  <c:v>45434.374999999869</c:v>
                </c:pt>
                <c:pt idx="2053">
                  <c:v>45434.385416666533</c:v>
                </c:pt>
                <c:pt idx="2054">
                  <c:v>45434.395833333198</c:v>
                </c:pt>
                <c:pt idx="2055">
                  <c:v>45434.406249999862</c:v>
                </c:pt>
                <c:pt idx="2056">
                  <c:v>45434.416666666526</c:v>
                </c:pt>
                <c:pt idx="2057">
                  <c:v>45434.42708333319</c:v>
                </c:pt>
                <c:pt idx="2058">
                  <c:v>45434.437499999854</c:v>
                </c:pt>
                <c:pt idx="2059">
                  <c:v>45434.447916666519</c:v>
                </c:pt>
                <c:pt idx="2060">
                  <c:v>45434.458333333183</c:v>
                </c:pt>
                <c:pt idx="2061">
                  <c:v>45434.468749999847</c:v>
                </c:pt>
                <c:pt idx="2062">
                  <c:v>45434.479166666511</c:v>
                </c:pt>
                <c:pt idx="2063">
                  <c:v>45434.489583333176</c:v>
                </c:pt>
                <c:pt idx="2064">
                  <c:v>45434.49999999984</c:v>
                </c:pt>
                <c:pt idx="2065">
                  <c:v>45434.510416666504</c:v>
                </c:pt>
                <c:pt idx="2066">
                  <c:v>45434.520833333168</c:v>
                </c:pt>
                <c:pt idx="2067">
                  <c:v>45434.531249999833</c:v>
                </c:pt>
                <c:pt idx="2068">
                  <c:v>45434.541666666497</c:v>
                </c:pt>
                <c:pt idx="2069">
                  <c:v>45434.552083333161</c:v>
                </c:pt>
                <c:pt idx="2070">
                  <c:v>45434.562499999825</c:v>
                </c:pt>
                <c:pt idx="2071">
                  <c:v>45434.57291666649</c:v>
                </c:pt>
                <c:pt idx="2072">
                  <c:v>45434.583333333154</c:v>
                </c:pt>
                <c:pt idx="2073">
                  <c:v>45434.593749999818</c:v>
                </c:pt>
                <c:pt idx="2074">
                  <c:v>45434.604166666482</c:v>
                </c:pt>
                <c:pt idx="2075">
                  <c:v>45434.614583333147</c:v>
                </c:pt>
                <c:pt idx="2076">
                  <c:v>45434.624999999811</c:v>
                </c:pt>
                <c:pt idx="2077">
                  <c:v>45434.635416666475</c:v>
                </c:pt>
                <c:pt idx="2078">
                  <c:v>45434.645833333139</c:v>
                </c:pt>
                <c:pt idx="2079">
                  <c:v>45434.656249999804</c:v>
                </c:pt>
                <c:pt idx="2080">
                  <c:v>45434.666666666468</c:v>
                </c:pt>
                <c:pt idx="2081">
                  <c:v>45434.677083333132</c:v>
                </c:pt>
                <c:pt idx="2082">
                  <c:v>45434.687499999796</c:v>
                </c:pt>
                <c:pt idx="2083">
                  <c:v>45434.697916666461</c:v>
                </c:pt>
                <c:pt idx="2084">
                  <c:v>45434.708333333125</c:v>
                </c:pt>
                <c:pt idx="2085">
                  <c:v>45434.718749999789</c:v>
                </c:pt>
                <c:pt idx="2086">
                  <c:v>45434.729166666453</c:v>
                </c:pt>
                <c:pt idx="2087">
                  <c:v>45434.739583333117</c:v>
                </c:pt>
                <c:pt idx="2088">
                  <c:v>45434.749999999782</c:v>
                </c:pt>
                <c:pt idx="2089">
                  <c:v>45434.760416666446</c:v>
                </c:pt>
                <c:pt idx="2090">
                  <c:v>45434.77083333311</c:v>
                </c:pt>
                <c:pt idx="2091">
                  <c:v>45434.781249999774</c:v>
                </c:pt>
                <c:pt idx="2092">
                  <c:v>45434.791666666439</c:v>
                </c:pt>
                <c:pt idx="2093">
                  <c:v>45434.802083333103</c:v>
                </c:pt>
                <c:pt idx="2094">
                  <c:v>45434.812499999767</c:v>
                </c:pt>
                <c:pt idx="2095">
                  <c:v>45434.822916666431</c:v>
                </c:pt>
                <c:pt idx="2096">
                  <c:v>45434.833333333096</c:v>
                </c:pt>
                <c:pt idx="2097">
                  <c:v>45434.84374999976</c:v>
                </c:pt>
                <c:pt idx="2098">
                  <c:v>45434.854166666424</c:v>
                </c:pt>
                <c:pt idx="2099">
                  <c:v>45434.864583333088</c:v>
                </c:pt>
                <c:pt idx="2100">
                  <c:v>45434.874999999753</c:v>
                </c:pt>
                <c:pt idx="2101">
                  <c:v>45434.885416666417</c:v>
                </c:pt>
                <c:pt idx="2102">
                  <c:v>45434.895833333081</c:v>
                </c:pt>
                <c:pt idx="2103">
                  <c:v>45434.906249999745</c:v>
                </c:pt>
                <c:pt idx="2104">
                  <c:v>45434.91666666641</c:v>
                </c:pt>
                <c:pt idx="2105">
                  <c:v>45434.927083333074</c:v>
                </c:pt>
                <c:pt idx="2106">
                  <c:v>45434.937499999738</c:v>
                </c:pt>
                <c:pt idx="2107">
                  <c:v>45434.947916666402</c:v>
                </c:pt>
                <c:pt idx="2108">
                  <c:v>45434.958333333067</c:v>
                </c:pt>
                <c:pt idx="2109">
                  <c:v>45434.968749999731</c:v>
                </c:pt>
                <c:pt idx="2110">
                  <c:v>45434.979166666395</c:v>
                </c:pt>
                <c:pt idx="2111">
                  <c:v>45434.989583333059</c:v>
                </c:pt>
                <c:pt idx="2112">
                  <c:v>45434.999999999724</c:v>
                </c:pt>
                <c:pt idx="2113">
                  <c:v>45435.010416666388</c:v>
                </c:pt>
                <c:pt idx="2114">
                  <c:v>45435.020833333052</c:v>
                </c:pt>
                <c:pt idx="2115">
                  <c:v>45435.031249999716</c:v>
                </c:pt>
                <c:pt idx="2116">
                  <c:v>45435.04166666638</c:v>
                </c:pt>
                <c:pt idx="2117">
                  <c:v>45435.052083333045</c:v>
                </c:pt>
                <c:pt idx="2118">
                  <c:v>45435.062499999709</c:v>
                </c:pt>
                <c:pt idx="2119">
                  <c:v>45435.072916666373</c:v>
                </c:pt>
                <c:pt idx="2120">
                  <c:v>45435.083333333037</c:v>
                </c:pt>
                <c:pt idx="2121">
                  <c:v>45435.093749999702</c:v>
                </c:pt>
                <c:pt idx="2122">
                  <c:v>45435.104166666366</c:v>
                </c:pt>
                <c:pt idx="2123">
                  <c:v>45435.11458333303</c:v>
                </c:pt>
                <c:pt idx="2124">
                  <c:v>45435.124999999694</c:v>
                </c:pt>
                <c:pt idx="2125">
                  <c:v>45435.135416666359</c:v>
                </c:pt>
                <c:pt idx="2126">
                  <c:v>45435.145833333023</c:v>
                </c:pt>
                <c:pt idx="2127">
                  <c:v>45435.156249999687</c:v>
                </c:pt>
                <c:pt idx="2128">
                  <c:v>45435.166666666351</c:v>
                </c:pt>
                <c:pt idx="2129">
                  <c:v>45435.177083333016</c:v>
                </c:pt>
                <c:pt idx="2130">
                  <c:v>45435.18749999968</c:v>
                </c:pt>
                <c:pt idx="2131">
                  <c:v>45435.197916666344</c:v>
                </c:pt>
                <c:pt idx="2132">
                  <c:v>45435.208333333008</c:v>
                </c:pt>
                <c:pt idx="2133">
                  <c:v>45435.218749999673</c:v>
                </c:pt>
                <c:pt idx="2134">
                  <c:v>45435.229166666337</c:v>
                </c:pt>
                <c:pt idx="2135">
                  <c:v>45435.239583333001</c:v>
                </c:pt>
                <c:pt idx="2136">
                  <c:v>45435.249999999665</c:v>
                </c:pt>
                <c:pt idx="2137">
                  <c:v>45435.26041666633</c:v>
                </c:pt>
                <c:pt idx="2138">
                  <c:v>45435.270833332994</c:v>
                </c:pt>
                <c:pt idx="2139">
                  <c:v>45435.281249999658</c:v>
                </c:pt>
                <c:pt idx="2140">
                  <c:v>45435.291666666322</c:v>
                </c:pt>
                <c:pt idx="2141">
                  <c:v>45435.302083332987</c:v>
                </c:pt>
                <c:pt idx="2142">
                  <c:v>45435.312499999651</c:v>
                </c:pt>
                <c:pt idx="2143">
                  <c:v>45435.322916666315</c:v>
                </c:pt>
                <c:pt idx="2144">
                  <c:v>45435.333333332979</c:v>
                </c:pt>
                <c:pt idx="2145">
                  <c:v>45435.343749999643</c:v>
                </c:pt>
                <c:pt idx="2146">
                  <c:v>45435.354166666308</c:v>
                </c:pt>
                <c:pt idx="2147">
                  <c:v>45435.364583332972</c:v>
                </c:pt>
                <c:pt idx="2148">
                  <c:v>45435.374999999636</c:v>
                </c:pt>
                <c:pt idx="2149">
                  <c:v>45435.3854166663</c:v>
                </c:pt>
                <c:pt idx="2150">
                  <c:v>45435.395833332965</c:v>
                </c:pt>
                <c:pt idx="2151">
                  <c:v>45435.406249999629</c:v>
                </c:pt>
                <c:pt idx="2152">
                  <c:v>45435.416666666293</c:v>
                </c:pt>
                <c:pt idx="2153">
                  <c:v>45435.427083332957</c:v>
                </c:pt>
                <c:pt idx="2154">
                  <c:v>45435.437499999622</c:v>
                </c:pt>
                <c:pt idx="2155">
                  <c:v>45435.447916666286</c:v>
                </c:pt>
                <c:pt idx="2156">
                  <c:v>45435.45833333295</c:v>
                </c:pt>
                <c:pt idx="2157">
                  <c:v>45435.468749999614</c:v>
                </c:pt>
                <c:pt idx="2158">
                  <c:v>45435.479166666279</c:v>
                </c:pt>
                <c:pt idx="2159">
                  <c:v>45435.489583332943</c:v>
                </c:pt>
                <c:pt idx="2160">
                  <c:v>45435.499999999607</c:v>
                </c:pt>
                <c:pt idx="2161">
                  <c:v>45435.510416666271</c:v>
                </c:pt>
                <c:pt idx="2162">
                  <c:v>45435.520833332936</c:v>
                </c:pt>
                <c:pt idx="2163">
                  <c:v>45435.5312499996</c:v>
                </c:pt>
                <c:pt idx="2164">
                  <c:v>45435.541666666264</c:v>
                </c:pt>
                <c:pt idx="2165">
                  <c:v>45435.552083332928</c:v>
                </c:pt>
                <c:pt idx="2166">
                  <c:v>45435.562499999593</c:v>
                </c:pt>
                <c:pt idx="2167">
                  <c:v>45435.572916666257</c:v>
                </c:pt>
                <c:pt idx="2168">
                  <c:v>45435.583333332921</c:v>
                </c:pt>
                <c:pt idx="2169">
                  <c:v>45435.593749999585</c:v>
                </c:pt>
                <c:pt idx="2170">
                  <c:v>45435.60416666625</c:v>
                </c:pt>
                <c:pt idx="2171">
                  <c:v>45435.614583332914</c:v>
                </c:pt>
                <c:pt idx="2172">
                  <c:v>45435.624999999578</c:v>
                </c:pt>
                <c:pt idx="2173">
                  <c:v>45435.635416666242</c:v>
                </c:pt>
                <c:pt idx="2174">
                  <c:v>45435.645833332906</c:v>
                </c:pt>
                <c:pt idx="2175">
                  <c:v>45435.656249999571</c:v>
                </c:pt>
                <c:pt idx="2176">
                  <c:v>45435.666666666235</c:v>
                </c:pt>
                <c:pt idx="2177">
                  <c:v>45435.677083332899</c:v>
                </c:pt>
                <c:pt idx="2178">
                  <c:v>45435.687499999563</c:v>
                </c:pt>
                <c:pt idx="2179">
                  <c:v>45435.697916666228</c:v>
                </c:pt>
                <c:pt idx="2180">
                  <c:v>45435.708333332892</c:v>
                </c:pt>
                <c:pt idx="2181">
                  <c:v>45435.718749999556</c:v>
                </c:pt>
                <c:pt idx="2182">
                  <c:v>45435.72916666622</c:v>
                </c:pt>
                <c:pt idx="2183">
                  <c:v>45435.739583332885</c:v>
                </c:pt>
                <c:pt idx="2184">
                  <c:v>45435.749999999549</c:v>
                </c:pt>
                <c:pt idx="2185">
                  <c:v>45435.760416666213</c:v>
                </c:pt>
                <c:pt idx="2186">
                  <c:v>45435.770833332877</c:v>
                </c:pt>
                <c:pt idx="2187">
                  <c:v>45435.781249999542</c:v>
                </c:pt>
                <c:pt idx="2188">
                  <c:v>45435.791666666206</c:v>
                </c:pt>
                <c:pt idx="2189">
                  <c:v>45435.80208333287</c:v>
                </c:pt>
                <c:pt idx="2190">
                  <c:v>45435.812499999534</c:v>
                </c:pt>
                <c:pt idx="2191">
                  <c:v>45435.822916666199</c:v>
                </c:pt>
                <c:pt idx="2192">
                  <c:v>45435.833333332863</c:v>
                </c:pt>
                <c:pt idx="2193">
                  <c:v>45435.843749999527</c:v>
                </c:pt>
                <c:pt idx="2194">
                  <c:v>45435.854166666191</c:v>
                </c:pt>
                <c:pt idx="2195">
                  <c:v>45435.864583332856</c:v>
                </c:pt>
                <c:pt idx="2196">
                  <c:v>45435.87499999952</c:v>
                </c:pt>
                <c:pt idx="2197">
                  <c:v>45435.885416666184</c:v>
                </c:pt>
                <c:pt idx="2198">
                  <c:v>45435.895833332848</c:v>
                </c:pt>
                <c:pt idx="2199">
                  <c:v>45435.906249999513</c:v>
                </c:pt>
                <c:pt idx="2200">
                  <c:v>45435.916666666177</c:v>
                </c:pt>
                <c:pt idx="2201">
                  <c:v>45435.927083332841</c:v>
                </c:pt>
                <c:pt idx="2202">
                  <c:v>45435.937499999505</c:v>
                </c:pt>
                <c:pt idx="2203">
                  <c:v>45435.947916666169</c:v>
                </c:pt>
                <c:pt idx="2204">
                  <c:v>45435.958333332834</c:v>
                </c:pt>
                <c:pt idx="2205">
                  <c:v>45435.968749999498</c:v>
                </c:pt>
                <c:pt idx="2206">
                  <c:v>45435.979166666162</c:v>
                </c:pt>
                <c:pt idx="2207">
                  <c:v>45435.989583332826</c:v>
                </c:pt>
                <c:pt idx="2208">
                  <c:v>45435.999999999491</c:v>
                </c:pt>
                <c:pt idx="2209">
                  <c:v>45436.010416666155</c:v>
                </c:pt>
                <c:pt idx="2210">
                  <c:v>45436.020833332819</c:v>
                </c:pt>
                <c:pt idx="2211">
                  <c:v>45436.031249999483</c:v>
                </c:pt>
                <c:pt idx="2212">
                  <c:v>45436.041666666148</c:v>
                </c:pt>
                <c:pt idx="2213">
                  <c:v>45436.052083332812</c:v>
                </c:pt>
                <c:pt idx="2214">
                  <c:v>45436.062499999476</c:v>
                </c:pt>
                <c:pt idx="2215">
                  <c:v>45436.07291666614</c:v>
                </c:pt>
                <c:pt idx="2216">
                  <c:v>45436.083333332805</c:v>
                </c:pt>
                <c:pt idx="2217">
                  <c:v>45436.093749999469</c:v>
                </c:pt>
                <c:pt idx="2218">
                  <c:v>45436.104166666133</c:v>
                </c:pt>
                <c:pt idx="2219">
                  <c:v>45436.114583332797</c:v>
                </c:pt>
                <c:pt idx="2220">
                  <c:v>45436.124999999462</c:v>
                </c:pt>
                <c:pt idx="2221">
                  <c:v>45436.135416666126</c:v>
                </c:pt>
                <c:pt idx="2222">
                  <c:v>45436.14583333279</c:v>
                </c:pt>
                <c:pt idx="2223">
                  <c:v>45436.156249999454</c:v>
                </c:pt>
                <c:pt idx="2224">
                  <c:v>45436.166666666119</c:v>
                </c:pt>
                <c:pt idx="2225">
                  <c:v>45436.177083332783</c:v>
                </c:pt>
                <c:pt idx="2226">
                  <c:v>45436.187499999447</c:v>
                </c:pt>
                <c:pt idx="2227">
                  <c:v>45436.197916666111</c:v>
                </c:pt>
                <c:pt idx="2228">
                  <c:v>45436.208333332776</c:v>
                </c:pt>
                <c:pt idx="2229">
                  <c:v>45436.21874999944</c:v>
                </c:pt>
                <c:pt idx="2230">
                  <c:v>45436.229166666104</c:v>
                </c:pt>
                <c:pt idx="2231">
                  <c:v>45436.239583332768</c:v>
                </c:pt>
                <c:pt idx="2232">
                  <c:v>45436.249999999432</c:v>
                </c:pt>
                <c:pt idx="2233">
                  <c:v>45436.260416666097</c:v>
                </c:pt>
                <c:pt idx="2234">
                  <c:v>45436.270833332761</c:v>
                </c:pt>
                <c:pt idx="2235">
                  <c:v>45436.281249999425</c:v>
                </c:pt>
                <c:pt idx="2236">
                  <c:v>45436.291666666089</c:v>
                </c:pt>
                <c:pt idx="2237">
                  <c:v>45436.302083332754</c:v>
                </c:pt>
                <c:pt idx="2238">
                  <c:v>45436.312499999418</c:v>
                </c:pt>
                <c:pt idx="2239">
                  <c:v>45436.322916666082</c:v>
                </c:pt>
                <c:pt idx="2240">
                  <c:v>45436.333333332746</c:v>
                </c:pt>
                <c:pt idx="2241">
                  <c:v>45436.343749999411</c:v>
                </c:pt>
                <c:pt idx="2242">
                  <c:v>45436.354166666075</c:v>
                </c:pt>
                <c:pt idx="2243">
                  <c:v>45436.364583332739</c:v>
                </c:pt>
                <c:pt idx="2244">
                  <c:v>45436.374999999403</c:v>
                </c:pt>
                <c:pt idx="2245">
                  <c:v>45436.385416666068</c:v>
                </c:pt>
                <c:pt idx="2246">
                  <c:v>45436.395833332732</c:v>
                </c:pt>
                <c:pt idx="2247">
                  <c:v>45436.406249999396</c:v>
                </c:pt>
                <c:pt idx="2248">
                  <c:v>45436.41666666606</c:v>
                </c:pt>
                <c:pt idx="2249">
                  <c:v>45436.427083332725</c:v>
                </c:pt>
                <c:pt idx="2250">
                  <c:v>45436.437499999389</c:v>
                </c:pt>
                <c:pt idx="2251">
                  <c:v>45436.447916666053</c:v>
                </c:pt>
                <c:pt idx="2252">
                  <c:v>45436.458333332717</c:v>
                </c:pt>
                <c:pt idx="2253">
                  <c:v>45436.468749999382</c:v>
                </c:pt>
                <c:pt idx="2254">
                  <c:v>45436.479166666046</c:v>
                </c:pt>
                <c:pt idx="2255">
                  <c:v>45436.48958333271</c:v>
                </c:pt>
                <c:pt idx="2256">
                  <c:v>45436.499999999374</c:v>
                </c:pt>
                <c:pt idx="2257">
                  <c:v>45436.510416666039</c:v>
                </c:pt>
                <c:pt idx="2258">
                  <c:v>45436.520833332703</c:v>
                </c:pt>
                <c:pt idx="2259">
                  <c:v>45436.531249999367</c:v>
                </c:pt>
                <c:pt idx="2260">
                  <c:v>45436.541666666031</c:v>
                </c:pt>
                <c:pt idx="2261">
                  <c:v>45436.552083332695</c:v>
                </c:pt>
                <c:pt idx="2262">
                  <c:v>45436.56249999936</c:v>
                </c:pt>
                <c:pt idx="2263">
                  <c:v>45436.572916666024</c:v>
                </c:pt>
                <c:pt idx="2264">
                  <c:v>45436.583333332688</c:v>
                </c:pt>
                <c:pt idx="2265">
                  <c:v>45436.593749999352</c:v>
                </c:pt>
                <c:pt idx="2266">
                  <c:v>45436.604166666017</c:v>
                </c:pt>
                <c:pt idx="2267">
                  <c:v>45436.614583332681</c:v>
                </c:pt>
                <c:pt idx="2268">
                  <c:v>45436.624999999345</c:v>
                </c:pt>
                <c:pt idx="2269">
                  <c:v>45436.635416666009</c:v>
                </c:pt>
                <c:pt idx="2270">
                  <c:v>45436.645833332674</c:v>
                </c:pt>
                <c:pt idx="2271">
                  <c:v>45436.656249999338</c:v>
                </c:pt>
                <c:pt idx="2272">
                  <c:v>45436.666666666002</c:v>
                </c:pt>
                <c:pt idx="2273">
                  <c:v>45436.677083332666</c:v>
                </c:pt>
                <c:pt idx="2274">
                  <c:v>45436.687499999331</c:v>
                </c:pt>
                <c:pt idx="2275">
                  <c:v>45436.697916665995</c:v>
                </c:pt>
                <c:pt idx="2276">
                  <c:v>45436.708333332659</c:v>
                </c:pt>
                <c:pt idx="2277">
                  <c:v>45436.718749999323</c:v>
                </c:pt>
                <c:pt idx="2278">
                  <c:v>45436.729166665988</c:v>
                </c:pt>
                <c:pt idx="2279">
                  <c:v>45436.739583332652</c:v>
                </c:pt>
                <c:pt idx="2280">
                  <c:v>45436.749999999316</c:v>
                </c:pt>
                <c:pt idx="2281">
                  <c:v>45436.76041666598</c:v>
                </c:pt>
                <c:pt idx="2282">
                  <c:v>45436.770833332645</c:v>
                </c:pt>
                <c:pt idx="2283">
                  <c:v>45436.781249999309</c:v>
                </c:pt>
                <c:pt idx="2284">
                  <c:v>45436.791666665973</c:v>
                </c:pt>
                <c:pt idx="2285">
                  <c:v>45436.802083332637</c:v>
                </c:pt>
                <c:pt idx="2286">
                  <c:v>45436.812499999302</c:v>
                </c:pt>
                <c:pt idx="2287">
                  <c:v>45436.822916665966</c:v>
                </c:pt>
                <c:pt idx="2288">
                  <c:v>45436.83333333263</c:v>
                </c:pt>
                <c:pt idx="2289">
                  <c:v>45436.843749999294</c:v>
                </c:pt>
                <c:pt idx="2290">
                  <c:v>45436.854166665958</c:v>
                </c:pt>
                <c:pt idx="2291">
                  <c:v>45436.864583332623</c:v>
                </c:pt>
                <c:pt idx="2292">
                  <c:v>45436.874999999287</c:v>
                </c:pt>
                <c:pt idx="2293">
                  <c:v>45436.885416665951</c:v>
                </c:pt>
                <c:pt idx="2294">
                  <c:v>45436.895833332615</c:v>
                </c:pt>
                <c:pt idx="2295">
                  <c:v>45436.90624999928</c:v>
                </c:pt>
                <c:pt idx="2296">
                  <c:v>45436.916666665944</c:v>
                </c:pt>
                <c:pt idx="2297">
                  <c:v>45436.927083332608</c:v>
                </c:pt>
                <c:pt idx="2298">
                  <c:v>45436.937499999272</c:v>
                </c:pt>
                <c:pt idx="2299">
                  <c:v>45436.947916665937</c:v>
                </c:pt>
                <c:pt idx="2300">
                  <c:v>45436.958333332601</c:v>
                </c:pt>
                <c:pt idx="2301">
                  <c:v>45436.968749999265</c:v>
                </c:pt>
                <c:pt idx="2302">
                  <c:v>45436.979166665929</c:v>
                </c:pt>
                <c:pt idx="2303">
                  <c:v>45436.989583332594</c:v>
                </c:pt>
                <c:pt idx="2304">
                  <c:v>45436.999999999258</c:v>
                </c:pt>
                <c:pt idx="2305">
                  <c:v>45437.010416665922</c:v>
                </c:pt>
                <c:pt idx="2306">
                  <c:v>45437.020833332586</c:v>
                </c:pt>
                <c:pt idx="2307">
                  <c:v>45437.031249999251</c:v>
                </c:pt>
                <c:pt idx="2308">
                  <c:v>45437.041666665915</c:v>
                </c:pt>
                <c:pt idx="2309">
                  <c:v>45437.052083332579</c:v>
                </c:pt>
                <c:pt idx="2310">
                  <c:v>45437.062499999243</c:v>
                </c:pt>
                <c:pt idx="2311">
                  <c:v>45437.072916665908</c:v>
                </c:pt>
                <c:pt idx="2312">
                  <c:v>45437.083333332572</c:v>
                </c:pt>
                <c:pt idx="2313">
                  <c:v>45437.093749999236</c:v>
                </c:pt>
                <c:pt idx="2314">
                  <c:v>45437.1041666659</c:v>
                </c:pt>
                <c:pt idx="2315">
                  <c:v>45437.114583332565</c:v>
                </c:pt>
                <c:pt idx="2316">
                  <c:v>45437.124999999229</c:v>
                </c:pt>
                <c:pt idx="2317">
                  <c:v>45437.135416665893</c:v>
                </c:pt>
                <c:pt idx="2318">
                  <c:v>45437.145833332557</c:v>
                </c:pt>
                <c:pt idx="2319">
                  <c:v>45437.156249999221</c:v>
                </c:pt>
                <c:pt idx="2320">
                  <c:v>45437.166666665886</c:v>
                </c:pt>
                <c:pt idx="2321">
                  <c:v>45437.17708333255</c:v>
                </c:pt>
                <c:pt idx="2322">
                  <c:v>45437.187499999214</c:v>
                </c:pt>
                <c:pt idx="2323">
                  <c:v>45437.197916665878</c:v>
                </c:pt>
                <c:pt idx="2324">
                  <c:v>45437.208333332543</c:v>
                </c:pt>
                <c:pt idx="2325">
                  <c:v>45437.218749999207</c:v>
                </c:pt>
                <c:pt idx="2326">
                  <c:v>45437.229166665871</c:v>
                </c:pt>
                <c:pt idx="2327">
                  <c:v>45437.239583332535</c:v>
                </c:pt>
                <c:pt idx="2328">
                  <c:v>45437.2499999992</c:v>
                </c:pt>
                <c:pt idx="2329">
                  <c:v>45437.260416665864</c:v>
                </c:pt>
                <c:pt idx="2330">
                  <c:v>45437.270833332528</c:v>
                </c:pt>
                <c:pt idx="2331">
                  <c:v>45437.281249999192</c:v>
                </c:pt>
                <c:pt idx="2332">
                  <c:v>45437.291666665857</c:v>
                </c:pt>
                <c:pt idx="2333">
                  <c:v>45437.302083332521</c:v>
                </c:pt>
                <c:pt idx="2334">
                  <c:v>45437.312499999185</c:v>
                </c:pt>
                <c:pt idx="2335">
                  <c:v>45437.322916665849</c:v>
                </c:pt>
                <c:pt idx="2336">
                  <c:v>45437.333333332514</c:v>
                </c:pt>
                <c:pt idx="2337">
                  <c:v>45437.343749999178</c:v>
                </c:pt>
                <c:pt idx="2338">
                  <c:v>45437.354166665842</c:v>
                </c:pt>
                <c:pt idx="2339">
                  <c:v>45437.364583332506</c:v>
                </c:pt>
                <c:pt idx="2340">
                  <c:v>45437.374999999171</c:v>
                </c:pt>
                <c:pt idx="2341">
                  <c:v>45437.385416665835</c:v>
                </c:pt>
                <c:pt idx="2342">
                  <c:v>45437.395833332499</c:v>
                </c:pt>
                <c:pt idx="2343">
                  <c:v>45437.406249999163</c:v>
                </c:pt>
                <c:pt idx="2344">
                  <c:v>45437.416666665828</c:v>
                </c:pt>
                <c:pt idx="2345">
                  <c:v>45437.427083332492</c:v>
                </c:pt>
                <c:pt idx="2346">
                  <c:v>45437.437499999156</c:v>
                </c:pt>
                <c:pt idx="2347">
                  <c:v>45437.44791666582</c:v>
                </c:pt>
                <c:pt idx="2348">
                  <c:v>45437.458333332484</c:v>
                </c:pt>
                <c:pt idx="2349">
                  <c:v>45437.468749999149</c:v>
                </c:pt>
                <c:pt idx="2350">
                  <c:v>45437.479166665813</c:v>
                </c:pt>
                <c:pt idx="2351">
                  <c:v>45437.489583332477</c:v>
                </c:pt>
                <c:pt idx="2352">
                  <c:v>45437.499999999141</c:v>
                </c:pt>
                <c:pt idx="2353">
                  <c:v>45437.510416665806</c:v>
                </c:pt>
                <c:pt idx="2354">
                  <c:v>45437.52083333247</c:v>
                </c:pt>
                <c:pt idx="2355">
                  <c:v>45437.531249999134</c:v>
                </c:pt>
                <c:pt idx="2356">
                  <c:v>45437.541666665798</c:v>
                </c:pt>
                <c:pt idx="2357">
                  <c:v>45437.552083332463</c:v>
                </c:pt>
                <c:pt idx="2358">
                  <c:v>45437.562499999127</c:v>
                </c:pt>
                <c:pt idx="2359">
                  <c:v>45437.572916665791</c:v>
                </c:pt>
                <c:pt idx="2360">
                  <c:v>45437.583333332455</c:v>
                </c:pt>
                <c:pt idx="2361">
                  <c:v>45437.59374999912</c:v>
                </c:pt>
                <c:pt idx="2362">
                  <c:v>45437.604166665784</c:v>
                </c:pt>
                <c:pt idx="2363">
                  <c:v>45437.614583332448</c:v>
                </c:pt>
                <c:pt idx="2364">
                  <c:v>45437.624999999112</c:v>
                </c:pt>
                <c:pt idx="2365">
                  <c:v>45437.635416665777</c:v>
                </c:pt>
                <c:pt idx="2366">
                  <c:v>45437.645833332441</c:v>
                </c:pt>
                <c:pt idx="2367">
                  <c:v>45437.656249999105</c:v>
                </c:pt>
                <c:pt idx="2368">
                  <c:v>45437.666666665769</c:v>
                </c:pt>
                <c:pt idx="2369">
                  <c:v>45437.677083332434</c:v>
                </c:pt>
                <c:pt idx="2370">
                  <c:v>45437.687499999098</c:v>
                </c:pt>
                <c:pt idx="2371">
                  <c:v>45437.697916665762</c:v>
                </c:pt>
                <c:pt idx="2372">
                  <c:v>45437.708333332426</c:v>
                </c:pt>
                <c:pt idx="2373">
                  <c:v>45437.718749999091</c:v>
                </c:pt>
                <c:pt idx="2374">
                  <c:v>45437.729166665755</c:v>
                </c:pt>
                <c:pt idx="2375">
                  <c:v>45437.739583332419</c:v>
                </c:pt>
                <c:pt idx="2376">
                  <c:v>45437.749999999083</c:v>
                </c:pt>
                <c:pt idx="2377">
                  <c:v>45437.760416665747</c:v>
                </c:pt>
                <c:pt idx="2378">
                  <c:v>45437.770833332412</c:v>
                </c:pt>
                <c:pt idx="2379">
                  <c:v>45437.781249999076</c:v>
                </c:pt>
                <c:pt idx="2380">
                  <c:v>45437.79166666574</c:v>
                </c:pt>
                <c:pt idx="2381">
                  <c:v>45437.802083332404</c:v>
                </c:pt>
                <c:pt idx="2382">
                  <c:v>45437.812499999069</c:v>
                </c:pt>
                <c:pt idx="2383">
                  <c:v>45437.822916665733</c:v>
                </c:pt>
                <c:pt idx="2384">
                  <c:v>45437.833333332397</c:v>
                </c:pt>
                <c:pt idx="2385">
                  <c:v>45437.843749999061</c:v>
                </c:pt>
                <c:pt idx="2386">
                  <c:v>45437.854166665726</c:v>
                </c:pt>
                <c:pt idx="2387">
                  <c:v>45437.86458333239</c:v>
                </c:pt>
                <c:pt idx="2388">
                  <c:v>45437.874999999054</c:v>
                </c:pt>
                <c:pt idx="2389">
                  <c:v>45437.885416665718</c:v>
                </c:pt>
                <c:pt idx="2390">
                  <c:v>45437.895833332383</c:v>
                </c:pt>
                <c:pt idx="2391">
                  <c:v>45437.906249999047</c:v>
                </c:pt>
                <c:pt idx="2392">
                  <c:v>45437.916666665711</c:v>
                </c:pt>
                <c:pt idx="2393">
                  <c:v>45437.927083332375</c:v>
                </c:pt>
                <c:pt idx="2394">
                  <c:v>45437.93749999904</c:v>
                </c:pt>
                <c:pt idx="2395">
                  <c:v>45437.947916665704</c:v>
                </c:pt>
                <c:pt idx="2396">
                  <c:v>45437.958333332368</c:v>
                </c:pt>
                <c:pt idx="2397">
                  <c:v>45437.968749999032</c:v>
                </c:pt>
                <c:pt idx="2398">
                  <c:v>45437.979166665697</c:v>
                </c:pt>
                <c:pt idx="2399">
                  <c:v>45437.989583332361</c:v>
                </c:pt>
                <c:pt idx="2400">
                  <c:v>45437.999999999025</c:v>
                </c:pt>
                <c:pt idx="2401">
                  <c:v>45438.010416665689</c:v>
                </c:pt>
                <c:pt idx="2402">
                  <c:v>45438.020833332354</c:v>
                </c:pt>
                <c:pt idx="2403">
                  <c:v>45438.031249999018</c:v>
                </c:pt>
                <c:pt idx="2404">
                  <c:v>45438.041666665682</c:v>
                </c:pt>
                <c:pt idx="2405">
                  <c:v>45438.052083332346</c:v>
                </c:pt>
                <c:pt idx="2406">
                  <c:v>45438.06249999901</c:v>
                </c:pt>
                <c:pt idx="2407">
                  <c:v>45438.072916665675</c:v>
                </c:pt>
                <c:pt idx="2408">
                  <c:v>45438.083333332339</c:v>
                </c:pt>
                <c:pt idx="2409">
                  <c:v>45438.093749999003</c:v>
                </c:pt>
                <c:pt idx="2410">
                  <c:v>45438.104166665667</c:v>
                </c:pt>
                <c:pt idx="2411">
                  <c:v>45438.114583332332</c:v>
                </c:pt>
                <c:pt idx="2412">
                  <c:v>45438.124999998996</c:v>
                </c:pt>
                <c:pt idx="2413">
                  <c:v>45438.13541666566</c:v>
                </c:pt>
                <c:pt idx="2414">
                  <c:v>45438.145833332324</c:v>
                </c:pt>
                <c:pt idx="2415">
                  <c:v>45438.156249998989</c:v>
                </c:pt>
                <c:pt idx="2416">
                  <c:v>45438.166666665653</c:v>
                </c:pt>
                <c:pt idx="2417">
                  <c:v>45438.177083332317</c:v>
                </c:pt>
                <c:pt idx="2418">
                  <c:v>45438.187499998981</c:v>
                </c:pt>
                <c:pt idx="2419">
                  <c:v>45438.197916665646</c:v>
                </c:pt>
                <c:pt idx="2420">
                  <c:v>45438.20833333231</c:v>
                </c:pt>
                <c:pt idx="2421">
                  <c:v>45438.218749998974</c:v>
                </c:pt>
                <c:pt idx="2422">
                  <c:v>45438.229166665638</c:v>
                </c:pt>
                <c:pt idx="2423">
                  <c:v>45438.239583332303</c:v>
                </c:pt>
                <c:pt idx="2424">
                  <c:v>45438.249999998967</c:v>
                </c:pt>
                <c:pt idx="2425">
                  <c:v>45438.260416665631</c:v>
                </c:pt>
                <c:pt idx="2426">
                  <c:v>45438.270833332295</c:v>
                </c:pt>
                <c:pt idx="2427">
                  <c:v>45438.28124999896</c:v>
                </c:pt>
                <c:pt idx="2428">
                  <c:v>45438.291666665624</c:v>
                </c:pt>
                <c:pt idx="2429">
                  <c:v>45438.302083332288</c:v>
                </c:pt>
                <c:pt idx="2430">
                  <c:v>45438.312499998952</c:v>
                </c:pt>
                <c:pt idx="2431">
                  <c:v>45438.322916665617</c:v>
                </c:pt>
                <c:pt idx="2432">
                  <c:v>45438.333333332281</c:v>
                </c:pt>
                <c:pt idx="2433">
                  <c:v>45438.343749998945</c:v>
                </c:pt>
                <c:pt idx="2434">
                  <c:v>45438.354166665609</c:v>
                </c:pt>
                <c:pt idx="2435">
                  <c:v>45438.364583332273</c:v>
                </c:pt>
                <c:pt idx="2436">
                  <c:v>45438.374999998938</c:v>
                </c:pt>
                <c:pt idx="2437">
                  <c:v>45438.385416665602</c:v>
                </c:pt>
                <c:pt idx="2438">
                  <c:v>45438.395833332266</c:v>
                </c:pt>
                <c:pt idx="2439">
                  <c:v>45438.40624999893</c:v>
                </c:pt>
                <c:pt idx="2440">
                  <c:v>45438.416666665595</c:v>
                </c:pt>
                <c:pt idx="2441">
                  <c:v>45438.427083332259</c:v>
                </c:pt>
                <c:pt idx="2442">
                  <c:v>45438.437499998923</c:v>
                </c:pt>
                <c:pt idx="2443">
                  <c:v>45438.447916665587</c:v>
                </c:pt>
                <c:pt idx="2444">
                  <c:v>45438.458333332252</c:v>
                </c:pt>
                <c:pt idx="2445">
                  <c:v>45438.468749998916</c:v>
                </c:pt>
                <c:pt idx="2446">
                  <c:v>45438.47916666558</c:v>
                </c:pt>
                <c:pt idx="2447">
                  <c:v>45438.489583332244</c:v>
                </c:pt>
                <c:pt idx="2448">
                  <c:v>45438.499999998909</c:v>
                </c:pt>
                <c:pt idx="2449">
                  <c:v>45438.510416665573</c:v>
                </c:pt>
                <c:pt idx="2450">
                  <c:v>45438.520833332237</c:v>
                </c:pt>
                <c:pt idx="2451">
                  <c:v>45438.531249998901</c:v>
                </c:pt>
                <c:pt idx="2452">
                  <c:v>45438.541666665566</c:v>
                </c:pt>
                <c:pt idx="2453">
                  <c:v>45438.55208333223</c:v>
                </c:pt>
                <c:pt idx="2454">
                  <c:v>45438.562499998894</c:v>
                </c:pt>
                <c:pt idx="2455">
                  <c:v>45438.572916665558</c:v>
                </c:pt>
                <c:pt idx="2456">
                  <c:v>45438.583333332223</c:v>
                </c:pt>
                <c:pt idx="2457">
                  <c:v>45438.593749998887</c:v>
                </c:pt>
                <c:pt idx="2458">
                  <c:v>45438.604166665551</c:v>
                </c:pt>
                <c:pt idx="2459">
                  <c:v>45438.614583332215</c:v>
                </c:pt>
                <c:pt idx="2460">
                  <c:v>45438.62499999888</c:v>
                </c:pt>
                <c:pt idx="2461">
                  <c:v>45438.635416665544</c:v>
                </c:pt>
                <c:pt idx="2462">
                  <c:v>45438.645833332208</c:v>
                </c:pt>
                <c:pt idx="2463">
                  <c:v>45438.656249998872</c:v>
                </c:pt>
                <c:pt idx="2464">
                  <c:v>45438.666666665536</c:v>
                </c:pt>
                <c:pt idx="2465">
                  <c:v>45438.677083332201</c:v>
                </c:pt>
                <c:pt idx="2466">
                  <c:v>45438.687499998865</c:v>
                </c:pt>
                <c:pt idx="2467">
                  <c:v>45438.697916665529</c:v>
                </c:pt>
                <c:pt idx="2468">
                  <c:v>45438.708333332193</c:v>
                </c:pt>
                <c:pt idx="2469">
                  <c:v>45438.718749998858</c:v>
                </c:pt>
                <c:pt idx="2470">
                  <c:v>45438.729166665522</c:v>
                </c:pt>
                <c:pt idx="2471">
                  <c:v>45438.739583332186</c:v>
                </c:pt>
                <c:pt idx="2472">
                  <c:v>45438.74999999885</c:v>
                </c:pt>
                <c:pt idx="2473">
                  <c:v>45438.760416665515</c:v>
                </c:pt>
                <c:pt idx="2474">
                  <c:v>45438.770833332179</c:v>
                </c:pt>
                <c:pt idx="2475">
                  <c:v>45438.781249998843</c:v>
                </c:pt>
                <c:pt idx="2476">
                  <c:v>45438.791666665507</c:v>
                </c:pt>
                <c:pt idx="2477">
                  <c:v>45438.802083332172</c:v>
                </c:pt>
                <c:pt idx="2478">
                  <c:v>45438.812499998836</c:v>
                </c:pt>
                <c:pt idx="2479">
                  <c:v>45438.8229166655</c:v>
                </c:pt>
                <c:pt idx="2480">
                  <c:v>45438.833333332164</c:v>
                </c:pt>
                <c:pt idx="2481">
                  <c:v>45438.843749998829</c:v>
                </c:pt>
                <c:pt idx="2482">
                  <c:v>45438.854166665493</c:v>
                </c:pt>
                <c:pt idx="2483">
                  <c:v>45438.864583332157</c:v>
                </c:pt>
                <c:pt idx="2484">
                  <c:v>45438.874999998821</c:v>
                </c:pt>
                <c:pt idx="2485">
                  <c:v>45438.885416665486</c:v>
                </c:pt>
                <c:pt idx="2486">
                  <c:v>45438.89583333215</c:v>
                </c:pt>
                <c:pt idx="2487">
                  <c:v>45438.906249998814</c:v>
                </c:pt>
                <c:pt idx="2488">
                  <c:v>45438.916666665478</c:v>
                </c:pt>
                <c:pt idx="2489">
                  <c:v>45438.927083332143</c:v>
                </c:pt>
                <c:pt idx="2490">
                  <c:v>45438.937499998807</c:v>
                </c:pt>
                <c:pt idx="2491">
                  <c:v>45438.947916665471</c:v>
                </c:pt>
                <c:pt idx="2492">
                  <c:v>45438.958333332135</c:v>
                </c:pt>
                <c:pt idx="2493">
                  <c:v>45438.968749998799</c:v>
                </c:pt>
                <c:pt idx="2494">
                  <c:v>45438.979166665464</c:v>
                </c:pt>
                <c:pt idx="2495">
                  <c:v>45438.989583332128</c:v>
                </c:pt>
                <c:pt idx="2496">
                  <c:v>45438.999999998792</c:v>
                </c:pt>
                <c:pt idx="2497">
                  <c:v>45439.010416665456</c:v>
                </c:pt>
                <c:pt idx="2498">
                  <c:v>45439.020833332121</c:v>
                </c:pt>
                <c:pt idx="2499">
                  <c:v>45439.031249998785</c:v>
                </c:pt>
              </c:numCache>
            </c:numRef>
          </c:cat>
          <c:val>
            <c:numRef>
              <c:f>Sheet3!$E$2:$E$2501</c:f>
              <c:numCache>
                <c:formatCode>General</c:formatCode>
                <c:ptCount val="2500"/>
                <c:pt idx="1999" formatCode="0.00">
                  <c:v>1</c:v>
                </c:pt>
                <c:pt idx="2000" formatCode="0.00">
                  <c:v>1</c:v>
                </c:pt>
                <c:pt idx="2001" formatCode="0.00">
                  <c:v>1</c:v>
                </c:pt>
                <c:pt idx="2002" formatCode="0.00">
                  <c:v>1</c:v>
                </c:pt>
                <c:pt idx="2003" formatCode="0.00">
                  <c:v>1</c:v>
                </c:pt>
                <c:pt idx="2004" formatCode="0.00">
                  <c:v>1</c:v>
                </c:pt>
                <c:pt idx="2005" formatCode="0.00">
                  <c:v>1</c:v>
                </c:pt>
                <c:pt idx="2006" formatCode="0.00">
                  <c:v>1</c:v>
                </c:pt>
                <c:pt idx="2007" formatCode="0.00">
                  <c:v>1</c:v>
                </c:pt>
                <c:pt idx="2008" formatCode="0.00">
                  <c:v>1</c:v>
                </c:pt>
                <c:pt idx="2009" formatCode="0.00">
                  <c:v>1</c:v>
                </c:pt>
                <c:pt idx="2010" formatCode="0.00">
                  <c:v>1</c:v>
                </c:pt>
                <c:pt idx="2011" formatCode="0.00">
                  <c:v>1</c:v>
                </c:pt>
                <c:pt idx="2012" formatCode="0.00">
                  <c:v>1</c:v>
                </c:pt>
                <c:pt idx="2013" formatCode="0.00">
                  <c:v>1</c:v>
                </c:pt>
                <c:pt idx="2014" formatCode="0.00">
                  <c:v>1</c:v>
                </c:pt>
                <c:pt idx="2015" formatCode="0.00">
                  <c:v>1</c:v>
                </c:pt>
                <c:pt idx="2016" formatCode="0.00">
                  <c:v>1</c:v>
                </c:pt>
                <c:pt idx="2017" formatCode="0.00">
                  <c:v>1</c:v>
                </c:pt>
                <c:pt idx="2018" formatCode="0.00">
                  <c:v>1</c:v>
                </c:pt>
                <c:pt idx="2019" formatCode="0.00">
                  <c:v>1</c:v>
                </c:pt>
                <c:pt idx="2020" formatCode="0.00">
                  <c:v>1</c:v>
                </c:pt>
                <c:pt idx="2021" formatCode="0.00">
                  <c:v>1</c:v>
                </c:pt>
                <c:pt idx="2022" formatCode="0.00">
                  <c:v>1</c:v>
                </c:pt>
                <c:pt idx="2023" formatCode="0.00">
                  <c:v>1</c:v>
                </c:pt>
                <c:pt idx="2024" formatCode="0.00">
                  <c:v>1</c:v>
                </c:pt>
                <c:pt idx="2025" formatCode="0.00">
                  <c:v>1</c:v>
                </c:pt>
                <c:pt idx="2026" formatCode="0.00">
                  <c:v>1</c:v>
                </c:pt>
                <c:pt idx="2027" formatCode="0.00">
                  <c:v>1</c:v>
                </c:pt>
                <c:pt idx="2028" formatCode="0.00">
                  <c:v>1</c:v>
                </c:pt>
                <c:pt idx="2029" formatCode="0.00">
                  <c:v>1</c:v>
                </c:pt>
                <c:pt idx="2030" formatCode="0.00">
                  <c:v>1</c:v>
                </c:pt>
                <c:pt idx="2031" formatCode="0.00">
                  <c:v>1</c:v>
                </c:pt>
                <c:pt idx="2032" formatCode="0.00">
                  <c:v>1</c:v>
                </c:pt>
                <c:pt idx="2033" formatCode="0.00">
                  <c:v>1</c:v>
                </c:pt>
                <c:pt idx="2034" formatCode="0.00">
                  <c:v>1</c:v>
                </c:pt>
                <c:pt idx="2035" formatCode="0.00">
                  <c:v>1</c:v>
                </c:pt>
                <c:pt idx="2036" formatCode="0.00">
                  <c:v>1</c:v>
                </c:pt>
                <c:pt idx="2037" formatCode="0.00">
                  <c:v>1</c:v>
                </c:pt>
                <c:pt idx="2038" formatCode="0.00">
                  <c:v>1</c:v>
                </c:pt>
                <c:pt idx="2039" formatCode="0.00">
                  <c:v>1</c:v>
                </c:pt>
                <c:pt idx="2040" formatCode="0.00">
                  <c:v>1</c:v>
                </c:pt>
                <c:pt idx="2041" formatCode="0.00">
                  <c:v>1</c:v>
                </c:pt>
                <c:pt idx="2042" formatCode="0.00">
                  <c:v>1</c:v>
                </c:pt>
                <c:pt idx="2043" formatCode="0.00">
                  <c:v>1</c:v>
                </c:pt>
                <c:pt idx="2044" formatCode="0.00">
                  <c:v>1</c:v>
                </c:pt>
                <c:pt idx="2045" formatCode="0.00">
                  <c:v>1</c:v>
                </c:pt>
                <c:pt idx="2046" formatCode="0.00">
                  <c:v>1</c:v>
                </c:pt>
                <c:pt idx="2047" formatCode="0.00">
                  <c:v>1</c:v>
                </c:pt>
                <c:pt idx="2048" formatCode="0.00">
                  <c:v>1</c:v>
                </c:pt>
                <c:pt idx="2049" formatCode="0.00">
                  <c:v>1</c:v>
                </c:pt>
                <c:pt idx="2050" formatCode="0.00">
                  <c:v>1</c:v>
                </c:pt>
                <c:pt idx="2051" formatCode="0.00">
                  <c:v>1</c:v>
                </c:pt>
                <c:pt idx="2052" formatCode="0.00">
                  <c:v>1</c:v>
                </c:pt>
                <c:pt idx="2053" formatCode="0.00">
                  <c:v>1</c:v>
                </c:pt>
                <c:pt idx="2054" formatCode="0.00">
                  <c:v>1</c:v>
                </c:pt>
                <c:pt idx="2055" formatCode="0.00">
                  <c:v>1</c:v>
                </c:pt>
                <c:pt idx="2056" formatCode="0.00">
                  <c:v>1</c:v>
                </c:pt>
                <c:pt idx="2057" formatCode="0.00">
                  <c:v>1</c:v>
                </c:pt>
                <c:pt idx="2058" formatCode="0.00">
                  <c:v>1</c:v>
                </c:pt>
                <c:pt idx="2059" formatCode="0.00">
                  <c:v>1</c:v>
                </c:pt>
                <c:pt idx="2060" formatCode="0.00">
                  <c:v>1</c:v>
                </c:pt>
                <c:pt idx="2061" formatCode="0.00">
                  <c:v>1</c:v>
                </c:pt>
                <c:pt idx="2062" formatCode="0.00">
                  <c:v>1</c:v>
                </c:pt>
                <c:pt idx="2063" formatCode="0.00">
                  <c:v>1</c:v>
                </c:pt>
                <c:pt idx="2064" formatCode="0.00">
                  <c:v>1</c:v>
                </c:pt>
                <c:pt idx="2065" formatCode="0.00">
                  <c:v>1</c:v>
                </c:pt>
                <c:pt idx="2066" formatCode="0.00">
                  <c:v>1</c:v>
                </c:pt>
                <c:pt idx="2067" formatCode="0.00">
                  <c:v>1</c:v>
                </c:pt>
                <c:pt idx="2068" formatCode="0.00">
                  <c:v>1</c:v>
                </c:pt>
                <c:pt idx="2069" formatCode="0.00">
                  <c:v>1</c:v>
                </c:pt>
                <c:pt idx="2070" formatCode="0.00">
                  <c:v>1</c:v>
                </c:pt>
                <c:pt idx="2071" formatCode="0.00">
                  <c:v>1</c:v>
                </c:pt>
                <c:pt idx="2072" formatCode="0.00">
                  <c:v>1</c:v>
                </c:pt>
                <c:pt idx="2073" formatCode="0.00">
                  <c:v>1</c:v>
                </c:pt>
                <c:pt idx="2074" formatCode="0.00">
                  <c:v>1</c:v>
                </c:pt>
                <c:pt idx="2075" formatCode="0.00">
                  <c:v>1</c:v>
                </c:pt>
                <c:pt idx="2076" formatCode="0.00">
                  <c:v>1</c:v>
                </c:pt>
                <c:pt idx="2077" formatCode="0.00">
                  <c:v>1</c:v>
                </c:pt>
                <c:pt idx="2078" formatCode="0.00">
                  <c:v>1</c:v>
                </c:pt>
                <c:pt idx="2079" formatCode="0.00">
                  <c:v>1</c:v>
                </c:pt>
                <c:pt idx="2080" formatCode="0.00">
                  <c:v>1</c:v>
                </c:pt>
                <c:pt idx="2081" formatCode="0.00">
                  <c:v>1</c:v>
                </c:pt>
                <c:pt idx="2082" formatCode="0.00">
                  <c:v>1</c:v>
                </c:pt>
                <c:pt idx="2083" formatCode="0.00">
                  <c:v>1</c:v>
                </c:pt>
                <c:pt idx="2084" formatCode="0.00">
                  <c:v>1</c:v>
                </c:pt>
                <c:pt idx="2085" formatCode="0.00">
                  <c:v>1</c:v>
                </c:pt>
                <c:pt idx="2086" formatCode="0.00">
                  <c:v>1</c:v>
                </c:pt>
                <c:pt idx="2087" formatCode="0.00">
                  <c:v>1</c:v>
                </c:pt>
                <c:pt idx="2088" formatCode="0.00">
                  <c:v>1</c:v>
                </c:pt>
                <c:pt idx="2089" formatCode="0.00">
                  <c:v>1</c:v>
                </c:pt>
                <c:pt idx="2090" formatCode="0.00">
                  <c:v>1</c:v>
                </c:pt>
                <c:pt idx="2091" formatCode="0.00">
                  <c:v>1</c:v>
                </c:pt>
                <c:pt idx="2092" formatCode="0.00">
                  <c:v>1</c:v>
                </c:pt>
                <c:pt idx="2093" formatCode="0.00">
                  <c:v>1</c:v>
                </c:pt>
                <c:pt idx="2094" formatCode="0.00">
                  <c:v>1</c:v>
                </c:pt>
                <c:pt idx="2095" formatCode="0.00">
                  <c:v>1</c:v>
                </c:pt>
                <c:pt idx="2096" formatCode="0.00">
                  <c:v>1</c:v>
                </c:pt>
                <c:pt idx="2097" formatCode="0.00">
                  <c:v>1</c:v>
                </c:pt>
                <c:pt idx="2098" formatCode="0.00">
                  <c:v>1</c:v>
                </c:pt>
                <c:pt idx="2099" formatCode="0.00">
                  <c:v>1</c:v>
                </c:pt>
                <c:pt idx="2100" formatCode="0.00">
                  <c:v>1</c:v>
                </c:pt>
                <c:pt idx="2101" formatCode="0.00">
                  <c:v>1</c:v>
                </c:pt>
                <c:pt idx="2102" formatCode="0.00">
                  <c:v>1</c:v>
                </c:pt>
                <c:pt idx="2103" formatCode="0.00">
                  <c:v>1</c:v>
                </c:pt>
                <c:pt idx="2104" formatCode="0.00">
                  <c:v>1</c:v>
                </c:pt>
                <c:pt idx="2105" formatCode="0.00">
                  <c:v>1</c:v>
                </c:pt>
                <c:pt idx="2106" formatCode="0.00">
                  <c:v>1</c:v>
                </c:pt>
                <c:pt idx="2107" formatCode="0.00">
                  <c:v>1</c:v>
                </c:pt>
                <c:pt idx="2108" formatCode="0.00">
                  <c:v>1</c:v>
                </c:pt>
                <c:pt idx="2109" formatCode="0.00">
                  <c:v>1</c:v>
                </c:pt>
                <c:pt idx="2110" formatCode="0.00">
                  <c:v>1</c:v>
                </c:pt>
                <c:pt idx="2111" formatCode="0.00">
                  <c:v>1</c:v>
                </c:pt>
                <c:pt idx="2112" formatCode="0.00">
                  <c:v>1</c:v>
                </c:pt>
                <c:pt idx="2113" formatCode="0.00">
                  <c:v>1</c:v>
                </c:pt>
                <c:pt idx="2114" formatCode="0.00">
                  <c:v>1</c:v>
                </c:pt>
                <c:pt idx="2115" formatCode="0.00">
                  <c:v>1</c:v>
                </c:pt>
                <c:pt idx="2116" formatCode="0.00">
                  <c:v>1</c:v>
                </c:pt>
                <c:pt idx="2117" formatCode="0.00">
                  <c:v>1</c:v>
                </c:pt>
                <c:pt idx="2118" formatCode="0.00">
                  <c:v>1</c:v>
                </c:pt>
                <c:pt idx="2119" formatCode="0.00">
                  <c:v>1</c:v>
                </c:pt>
                <c:pt idx="2120" formatCode="0.00">
                  <c:v>1</c:v>
                </c:pt>
                <c:pt idx="2121" formatCode="0.00">
                  <c:v>1</c:v>
                </c:pt>
                <c:pt idx="2122" formatCode="0.00">
                  <c:v>1</c:v>
                </c:pt>
                <c:pt idx="2123" formatCode="0.00">
                  <c:v>1</c:v>
                </c:pt>
                <c:pt idx="2124" formatCode="0.00">
                  <c:v>1</c:v>
                </c:pt>
                <c:pt idx="2125" formatCode="0.00">
                  <c:v>1</c:v>
                </c:pt>
                <c:pt idx="2126" formatCode="0.00">
                  <c:v>1</c:v>
                </c:pt>
                <c:pt idx="2127" formatCode="0.00">
                  <c:v>1</c:v>
                </c:pt>
                <c:pt idx="2128" formatCode="0.00">
                  <c:v>1</c:v>
                </c:pt>
                <c:pt idx="2129" formatCode="0.00">
                  <c:v>1</c:v>
                </c:pt>
                <c:pt idx="2130" formatCode="0.00">
                  <c:v>1</c:v>
                </c:pt>
                <c:pt idx="2131" formatCode="0.00">
                  <c:v>1</c:v>
                </c:pt>
                <c:pt idx="2132" formatCode="0.00">
                  <c:v>1</c:v>
                </c:pt>
                <c:pt idx="2133" formatCode="0.00">
                  <c:v>1</c:v>
                </c:pt>
                <c:pt idx="2134" formatCode="0.00">
                  <c:v>1</c:v>
                </c:pt>
                <c:pt idx="2135" formatCode="0.00">
                  <c:v>1</c:v>
                </c:pt>
                <c:pt idx="2136" formatCode="0.00">
                  <c:v>1</c:v>
                </c:pt>
                <c:pt idx="2137" formatCode="0.00">
                  <c:v>1</c:v>
                </c:pt>
                <c:pt idx="2138" formatCode="0.00">
                  <c:v>1</c:v>
                </c:pt>
                <c:pt idx="2139" formatCode="0.00">
                  <c:v>1</c:v>
                </c:pt>
                <c:pt idx="2140" formatCode="0.00">
                  <c:v>1</c:v>
                </c:pt>
                <c:pt idx="2141" formatCode="0.00">
                  <c:v>1</c:v>
                </c:pt>
                <c:pt idx="2142" formatCode="0.00">
                  <c:v>1</c:v>
                </c:pt>
                <c:pt idx="2143" formatCode="0.00">
                  <c:v>1</c:v>
                </c:pt>
                <c:pt idx="2144" formatCode="0.00">
                  <c:v>1</c:v>
                </c:pt>
                <c:pt idx="2145" formatCode="0.00">
                  <c:v>1</c:v>
                </c:pt>
                <c:pt idx="2146" formatCode="0.00">
                  <c:v>1</c:v>
                </c:pt>
                <c:pt idx="2147" formatCode="0.00">
                  <c:v>1</c:v>
                </c:pt>
                <c:pt idx="2148" formatCode="0.00">
                  <c:v>1</c:v>
                </c:pt>
                <c:pt idx="2149" formatCode="0.00">
                  <c:v>1</c:v>
                </c:pt>
                <c:pt idx="2150" formatCode="0.00">
                  <c:v>1</c:v>
                </c:pt>
                <c:pt idx="2151" formatCode="0.00">
                  <c:v>1</c:v>
                </c:pt>
                <c:pt idx="2152" formatCode="0.00">
                  <c:v>1</c:v>
                </c:pt>
                <c:pt idx="2153" formatCode="0.00">
                  <c:v>1</c:v>
                </c:pt>
                <c:pt idx="2154" formatCode="0.00">
                  <c:v>1</c:v>
                </c:pt>
                <c:pt idx="2155" formatCode="0.00">
                  <c:v>1</c:v>
                </c:pt>
                <c:pt idx="2156" formatCode="0.00">
                  <c:v>1</c:v>
                </c:pt>
                <c:pt idx="2157" formatCode="0.00">
                  <c:v>1</c:v>
                </c:pt>
                <c:pt idx="2158" formatCode="0.00">
                  <c:v>1</c:v>
                </c:pt>
                <c:pt idx="2159" formatCode="0.00">
                  <c:v>1</c:v>
                </c:pt>
                <c:pt idx="2160" formatCode="0.00">
                  <c:v>1</c:v>
                </c:pt>
                <c:pt idx="2161" formatCode="0.00">
                  <c:v>1</c:v>
                </c:pt>
                <c:pt idx="2162" formatCode="0.00">
                  <c:v>1</c:v>
                </c:pt>
                <c:pt idx="2163" formatCode="0.00">
                  <c:v>1</c:v>
                </c:pt>
                <c:pt idx="2164" formatCode="0.00">
                  <c:v>1</c:v>
                </c:pt>
                <c:pt idx="2165" formatCode="0.00">
                  <c:v>1</c:v>
                </c:pt>
                <c:pt idx="2166" formatCode="0.00">
                  <c:v>1</c:v>
                </c:pt>
                <c:pt idx="2167" formatCode="0.00">
                  <c:v>1</c:v>
                </c:pt>
                <c:pt idx="2168" formatCode="0.00">
                  <c:v>1</c:v>
                </c:pt>
                <c:pt idx="2169" formatCode="0.00">
                  <c:v>1</c:v>
                </c:pt>
                <c:pt idx="2170" formatCode="0.00">
                  <c:v>1</c:v>
                </c:pt>
                <c:pt idx="2171" formatCode="0.00">
                  <c:v>1</c:v>
                </c:pt>
                <c:pt idx="2172" formatCode="0.00">
                  <c:v>1</c:v>
                </c:pt>
                <c:pt idx="2173" formatCode="0.00">
                  <c:v>1</c:v>
                </c:pt>
                <c:pt idx="2174" formatCode="0.00">
                  <c:v>1</c:v>
                </c:pt>
                <c:pt idx="2175" formatCode="0.00">
                  <c:v>1</c:v>
                </c:pt>
                <c:pt idx="2176" formatCode="0.00">
                  <c:v>1</c:v>
                </c:pt>
                <c:pt idx="2177" formatCode="0.00">
                  <c:v>1</c:v>
                </c:pt>
                <c:pt idx="2178" formatCode="0.00">
                  <c:v>1</c:v>
                </c:pt>
                <c:pt idx="2179" formatCode="0.00">
                  <c:v>1</c:v>
                </c:pt>
                <c:pt idx="2180" formatCode="0.00">
                  <c:v>1</c:v>
                </c:pt>
                <c:pt idx="2181" formatCode="0.00">
                  <c:v>1</c:v>
                </c:pt>
                <c:pt idx="2182" formatCode="0.00">
                  <c:v>1</c:v>
                </c:pt>
                <c:pt idx="2183" formatCode="0.00">
                  <c:v>1</c:v>
                </c:pt>
                <c:pt idx="2184" formatCode="0.00">
                  <c:v>1</c:v>
                </c:pt>
                <c:pt idx="2185" formatCode="0.00">
                  <c:v>1</c:v>
                </c:pt>
                <c:pt idx="2186" formatCode="0.00">
                  <c:v>1</c:v>
                </c:pt>
                <c:pt idx="2187" formatCode="0.00">
                  <c:v>1</c:v>
                </c:pt>
                <c:pt idx="2188" formatCode="0.00">
                  <c:v>1</c:v>
                </c:pt>
                <c:pt idx="2189" formatCode="0.00">
                  <c:v>1</c:v>
                </c:pt>
                <c:pt idx="2190" formatCode="0.00">
                  <c:v>1</c:v>
                </c:pt>
                <c:pt idx="2191" formatCode="0.00">
                  <c:v>1</c:v>
                </c:pt>
                <c:pt idx="2192" formatCode="0.00">
                  <c:v>1</c:v>
                </c:pt>
                <c:pt idx="2193" formatCode="0.00">
                  <c:v>1</c:v>
                </c:pt>
                <c:pt idx="2194" formatCode="0.00">
                  <c:v>1</c:v>
                </c:pt>
                <c:pt idx="2195" formatCode="0.00">
                  <c:v>1</c:v>
                </c:pt>
                <c:pt idx="2196" formatCode="0.00">
                  <c:v>1</c:v>
                </c:pt>
                <c:pt idx="2197" formatCode="0.00">
                  <c:v>1</c:v>
                </c:pt>
                <c:pt idx="2198" formatCode="0.00">
                  <c:v>1</c:v>
                </c:pt>
                <c:pt idx="2199" formatCode="0.00">
                  <c:v>1</c:v>
                </c:pt>
                <c:pt idx="2200" formatCode="0.00">
                  <c:v>1</c:v>
                </c:pt>
                <c:pt idx="2201" formatCode="0.00">
                  <c:v>1</c:v>
                </c:pt>
                <c:pt idx="2202" formatCode="0.00">
                  <c:v>1</c:v>
                </c:pt>
                <c:pt idx="2203" formatCode="0.00">
                  <c:v>1</c:v>
                </c:pt>
                <c:pt idx="2204" formatCode="0.00">
                  <c:v>1</c:v>
                </c:pt>
                <c:pt idx="2205" formatCode="0.00">
                  <c:v>1</c:v>
                </c:pt>
                <c:pt idx="2206" formatCode="0.00">
                  <c:v>1</c:v>
                </c:pt>
                <c:pt idx="2207" formatCode="0.00">
                  <c:v>1</c:v>
                </c:pt>
                <c:pt idx="2208" formatCode="0.00">
                  <c:v>1</c:v>
                </c:pt>
                <c:pt idx="2209" formatCode="0.00">
                  <c:v>1</c:v>
                </c:pt>
                <c:pt idx="2210" formatCode="0.00">
                  <c:v>1</c:v>
                </c:pt>
                <c:pt idx="2211" formatCode="0.00">
                  <c:v>1</c:v>
                </c:pt>
                <c:pt idx="2212" formatCode="0.00">
                  <c:v>1</c:v>
                </c:pt>
                <c:pt idx="2213" formatCode="0.00">
                  <c:v>1</c:v>
                </c:pt>
                <c:pt idx="2214" formatCode="0.00">
                  <c:v>1</c:v>
                </c:pt>
                <c:pt idx="2215" formatCode="0.00">
                  <c:v>1</c:v>
                </c:pt>
                <c:pt idx="2216" formatCode="0.00">
                  <c:v>1</c:v>
                </c:pt>
                <c:pt idx="2217" formatCode="0.00">
                  <c:v>1</c:v>
                </c:pt>
                <c:pt idx="2218" formatCode="0.00">
                  <c:v>1</c:v>
                </c:pt>
                <c:pt idx="2219" formatCode="0.00">
                  <c:v>1</c:v>
                </c:pt>
                <c:pt idx="2220" formatCode="0.00">
                  <c:v>1</c:v>
                </c:pt>
                <c:pt idx="2221" formatCode="0.00">
                  <c:v>1</c:v>
                </c:pt>
                <c:pt idx="2222" formatCode="0.00">
                  <c:v>1</c:v>
                </c:pt>
                <c:pt idx="2223" formatCode="0.00">
                  <c:v>1</c:v>
                </c:pt>
                <c:pt idx="2224" formatCode="0.00">
                  <c:v>1</c:v>
                </c:pt>
                <c:pt idx="2225" formatCode="0.00">
                  <c:v>1</c:v>
                </c:pt>
                <c:pt idx="2226" formatCode="0.00">
                  <c:v>1</c:v>
                </c:pt>
                <c:pt idx="2227" formatCode="0.00">
                  <c:v>1</c:v>
                </c:pt>
                <c:pt idx="2228" formatCode="0.00">
                  <c:v>1</c:v>
                </c:pt>
                <c:pt idx="2229" formatCode="0.00">
                  <c:v>1</c:v>
                </c:pt>
                <c:pt idx="2230" formatCode="0.00">
                  <c:v>1</c:v>
                </c:pt>
                <c:pt idx="2231" formatCode="0.00">
                  <c:v>1</c:v>
                </c:pt>
                <c:pt idx="2232" formatCode="0.00">
                  <c:v>1</c:v>
                </c:pt>
                <c:pt idx="2233" formatCode="0.00">
                  <c:v>1</c:v>
                </c:pt>
                <c:pt idx="2234" formatCode="0.00">
                  <c:v>1</c:v>
                </c:pt>
                <c:pt idx="2235" formatCode="0.00">
                  <c:v>1</c:v>
                </c:pt>
                <c:pt idx="2236" formatCode="0.00">
                  <c:v>1</c:v>
                </c:pt>
                <c:pt idx="2237" formatCode="0.00">
                  <c:v>1</c:v>
                </c:pt>
                <c:pt idx="2238" formatCode="0.00">
                  <c:v>1</c:v>
                </c:pt>
                <c:pt idx="2239" formatCode="0.00">
                  <c:v>1</c:v>
                </c:pt>
                <c:pt idx="2240" formatCode="0.00">
                  <c:v>1</c:v>
                </c:pt>
                <c:pt idx="2241" formatCode="0.00">
                  <c:v>1</c:v>
                </c:pt>
                <c:pt idx="2242" formatCode="0.00">
                  <c:v>1</c:v>
                </c:pt>
                <c:pt idx="2243" formatCode="0.00">
                  <c:v>1</c:v>
                </c:pt>
                <c:pt idx="2244" formatCode="0.00">
                  <c:v>1</c:v>
                </c:pt>
                <c:pt idx="2245" formatCode="0.00">
                  <c:v>1</c:v>
                </c:pt>
                <c:pt idx="2246" formatCode="0.00">
                  <c:v>1</c:v>
                </c:pt>
                <c:pt idx="2247" formatCode="0.00">
                  <c:v>1</c:v>
                </c:pt>
                <c:pt idx="2248" formatCode="0.00">
                  <c:v>1</c:v>
                </c:pt>
                <c:pt idx="2249" formatCode="0.00">
                  <c:v>1</c:v>
                </c:pt>
                <c:pt idx="2250" formatCode="0.00">
                  <c:v>1</c:v>
                </c:pt>
                <c:pt idx="2251" formatCode="0.00">
                  <c:v>1</c:v>
                </c:pt>
                <c:pt idx="2252" formatCode="0.00">
                  <c:v>1</c:v>
                </c:pt>
                <c:pt idx="2253" formatCode="0.00">
                  <c:v>1</c:v>
                </c:pt>
                <c:pt idx="2254" formatCode="0.00">
                  <c:v>1</c:v>
                </c:pt>
                <c:pt idx="2255" formatCode="0.00">
                  <c:v>1</c:v>
                </c:pt>
                <c:pt idx="2256" formatCode="0.00">
                  <c:v>1</c:v>
                </c:pt>
                <c:pt idx="2257" formatCode="0.00">
                  <c:v>1</c:v>
                </c:pt>
                <c:pt idx="2258" formatCode="0.00">
                  <c:v>1</c:v>
                </c:pt>
                <c:pt idx="2259" formatCode="0.00">
                  <c:v>1</c:v>
                </c:pt>
                <c:pt idx="2260" formatCode="0.00">
                  <c:v>1</c:v>
                </c:pt>
                <c:pt idx="2261" formatCode="0.00">
                  <c:v>1</c:v>
                </c:pt>
                <c:pt idx="2262" formatCode="0.00">
                  <c:v>1</c:v>
                </c:pt>
                <c:pt idx="2263" formatCode="0.00">
                  <c:v>1</c:v>
                </c:pt>
                <c:pt idx="2264" formatCode="0.00">
                  <c:v>1</c:v>
                </c:pt>
                <c:pt idx="2265" formatCode="0.00">
                  <c:v>1</c:v>
                </c:pt>
                <c:pt idx="2266" formatCode="0.00">
                  <c:v>1</c:v>
                </c:pt>
                <c:pt idx="2267" formatCode="0.00">
                  <c:v>1</c:v>
                </c:pt>
                <c:pt idx="2268" formatCode="0.00">
                  <c:v>1</c:v>
                </c:pt>
                <c:pt idx="2269" formatCode="0.00">
                  <c:v>1</c:v>
                </c:pt>
                <c:pt idx="2270" formatCode="0.00">
                  <c:v>1</c:v>
                </c:pt>
                <c:pt idx="2271" formatCode="0.00">
                  <c:v>1</c:v>
                </c:pt>
                <c:pt idx="2272" formatCode="0.00">
                  <c:v>1</c:v>
                </c:pt>
                <c:pt idx="2273" formatCode="0.00">
                  <c:v>1</c:v>
                </c:pt>
                <c:pt idx="2274" formatCode="0.00">
                  <c:v>1</c:v>
                </c:pt>
                <c:pt idx="2275" formatCode="0.00">
                  <c:v>1</c:v>
                </c:pt>
                <c:pt idx="2276" formatCode="0.00">
                  <c:v>1</c:v>
                </c:pt>
                <c:pt idx="2277" formatCode="0.00">
                  <c:v>1</c:v>
                </c:pt>
                <c:pt idx="2278" formatCode="0.00">
                  <c:v>1</c:v>
                </c:pt>
                <c:pt idx="2279" formatCode="0.00">
                  <c:v>1</c:v>
                </c:pt>
                <c:pt idx="2280" formatCode="0.00">
                  <c:v>1</c:v>
                </c:pt>
                <c:pt idx="2281" formatCode="0.00">
                  <c:v>1</c:v>
                </c:pt>
                <c:pt idx="2282" formatCode="0.00">
                  <c:v>1</c:v>
                </c:pt>
                <c:pt idx="2283" formatCode="0.00">
                  <c:v>1</c:v>
                </c:pt>
                <c:pt idx="2284" formatCode="0.00">
                  <c:v>1</c:v>
                </c:pt>
                <c:pt idx="2285" formatCode="0.00">
                  <c:v>1</c:v>
                </c:pt>
                <c:pt idx="2286" formatCode="0.00">
                  <c:v>1</c:v>
                </c:pt>
                <c:pt idx="2287" formatCode="0.00">
                  <c:v>1</c:v>
                </c:pt>
                <c:pt idx="2288" formatCode="0.00">
                  <c:v>1</c:v>
                </c:pt>
                <c:pt idx="2289" formatCode="0.00">
                  <c:v>1</c:v>
                </c:pt>
                <c:pt idx="2290" formatCode="0.00">
                  <c:v>1</c:v>
                </c:pt>
                <c:pt idx="2291" formatCode="0.00">
                  <c:v>1</c:v>
                </c:pt>
                <c:pt idx="2292" formatCode="0.00">
                  <c:v>1</c:v>
                </c:pt>
                <c:pt idx="2293" formatCode="0.00">
                  <c:v>1</c:v>
                </c:pt>
                <c:pt idx="2294" formatCode="0.00">
                  <c:v>1</c:v>
                </c:pt>
                <c:pt idx="2295" formatCode="0.00">
                  <c:v>1</c:v>
                </c:pt>
                <c:pt idx="2296" formatCode="0.00">
                  <c:v>1</c:v>
                </c:pt>
                <c:pt idx="2297" formatCode="0.00">
                  <c:v>1</c:v>
                </c:pt>
                <c:pt idx="2298" formatCode="0.00">
                  <c:v>1</c:v>
                </c:pt>
                <c:pt idx="2299" formatCode="0.00">
                  <c:v>1</c:v>
                </c:pt>
                <c:pt idx="2300" formatCode="0.00">
                  <c:v>1</c:v>
                </c:pt>
                <c:pt idx="2301" formatCode="0.00">
                  <c:v>1</c:v>
                </c:pt>
                <c:pt idx="2302" formatCode="0.00">
                  <c:v>1</c:v>
                </c:pt>
                <c:pt idx="2303" formatCode="0.00">
                  <c:v>1</c:v>
                </c:pt>
                <c:pt idx="2304" formatCode="0.00">
                  <c:v>1</c:v>
                </c:pt>
                <c:pt idx="2305" formatCode="0.00">
                  <c:v>1</c:v>
                </c:pt>
                <c:pt idx="2306" formatCode="0.00">
                  <c:v>1</c:v>
                </c:pt>
                <c:pt idx="2307" formatCode="0.00">
                  <c:v>1</c:v>
                </c:pt>
                <c:pt idx="2308" formatCode="0.00">
                  <c:v>1</c:v>
                </c:pt>
                <c:pt idx="2309" formatCode="0.00">
                  <c:v>1</c:v>
                </c:pt>
                <c:pt idx="2310" formatCode="0.00">
                  <c:v>1</c:v>
                </c:pt>
                <c:pt idx="2311" formatCode="0.00">
                  <c:v>1</c:v>
                </c:pt>
                <c:pt idx="2312" formatCode="0.00">
                  <c:v>1</c:v>
                </c:pt>
                <c:pt idx="2313" formatCode="0.00">
                  <c:v>1</c:v>
                </c:pt>
                <c:pt idx="2314" formatCode="0.00">
                  <c:v>1</c:v>
                </c:pt>
                <c:pt idx="2315" formatCode="0.00">
                  <c:v>1</c:v>
                </c:pt>
                <c:pt idx="2316" formatCode="0.00">
                  <c:v>1</c:v>
                </c:pt>
                <c:pt idx="2317" formatCode="0.00">
                  <c:v>1</c:v>
                </c:pt>
                <c:pt idx="2318" formatCode="0.00">
                  <c:v>1</c:v>
                </c:pt>
                <c:pt idx="2319" formatCode="0.00">
                  <c:v>1</c:v>
                </c:pt>
                <c:pt idx="2320" formatCode="0.00">
                  <c:v>1</c:v>
                </c:pt>
                <c:pt idx="2321" formatCode="0.00">
                  <c:v>1</c:v>
                </c:pt>
                <c:pt idx="2322" formatCode="0.00">
                  <c:v>1</c:v>
                </c:pt>
                <c:pt idx="2323" formatCode="0.00">
                  <c:v>1</c:v>
                </c:pt>
                <c:pt idx="2324" formatCode="0.00">
                  <c:v>1</c:v>
                </c:pt>
                <c:pt idx="2325" formatCode="0.00">
                  <c:v>1</c:v>
                </c:pt>
                <c:pt idx="2326" formatCode="0.00">
                  <c:v>1</c:v>
                </c:pt>
                <c:pt idx="2327" formatCode="0.00">
                  <c:v>1</c:v>
                </c:pt>
                <c:pt idx="2328" formatCode="0.00">
                  <c:v>1</c:v>
                </c:pt>
                <c:pt idx="2329" formatCode="0.00">
                  <c:v>1</c:v>
                </c:pt>
                <c:pt idx="2330" formatCode="0.00">
                  <c:v>1</c:v>
                </c:pt>
                <c:pt idx="2331" formatCode="0.00">
                  <c:v>1</c:v>
                </c:pt>
                <c:pt idx="2332" formatCode="0.00">
                  <c:v>1</c:v>
                </c:pt>
                <c:pt idx="2333" formatCode="0.00">
                  <c:v>1</c:v>
                </c:pt>
                <c:pt idx="2334" formatCode="0.00">
                  <c:v>1</c:v>
                </c:pt>
                <c:pt idx="2335" formatCode="0.00">
                  <c:v>1</c:v>
                </c:pt>
                <c:pt idx="2336" formatCode="0.00">
                  <c:v>1</c:v>
                </c:pt>
                <c:pt idx="2337" formatCode="0.00">
                  <c:v>1</c:v>
                </c:pt>
                <c:pt idx="2338" formatCode="0.00">
                  <c:v>1</c:v>
                </c:pt>
                <c:pt idx="2339" formatCode="0.00">
                  <c:v>1</c:v>
                </c:pt>
                <c:pt idx="2340" formatCode="0.00">
                  <c:v>1</c:v>
                </c:pt>
                <c:pt idx="2341" formatCode="0.00">
                  <c:v>1</c:v>
                </c:pt>
                <c:pt idx="2342" formatCode="0.00">
                  <c:v>1</c:v>
                </c:pt>
                <c:pt idx="2343" formatCode="0.00">
                  <c:v>1</c:v>
                </c:pt>
                <c:pt idx="2344" formatCode="0.00">
                  <c:v>1</c:v>
                </c:pt>
                <c:pt idx="2345" formatCode="0.00">
                  <c:v>1</c:v>
                </c:pt>
                <c:pt idx="2346" formatCode="0.00">
                  <c:v>1</c:v>
                </c:pt>
                <c:pt idx="2347" formatCode="0.00">
                  <c:v>1</c:v>
                </c:pt>
                <c:pt idx="2348" formatCode="0.00">
                  <c:v>1</c:v>
                </c:pt>
                <c:pt idx="2349" formatCode="0.00">
                  <c:v>1</c:v>
                </c:pt>
                <c:pt idx="2350" formatCode="0.00">
                  <c:v>1</c:v>
                </c:pt>
                <c:pt idx="2351" formatCode="0.00">
                  <c:v>1</c:v>
                </c:pt>
                <c:pt idx="2352" formatCode="0.00">
                  <c:v>1</c:v>
                </c:pt>
                <c:pt idx="2353" formatCode="0.00">
                  <c:v>1</c:v>
                </c:pt>
                <c:pt idx="2354" formatCode="0.00">
                  <c:v>1</c:v>
                </c:pt>
                <c:pt idx="2355" formatCode="0.00">
                  <c:v>1</c:v>
                </c:pt>
                <c:pt idx="2356" formatCode="0.00">
                  <c:v>1</c:v>
                </c:pt>
                <c:pt idx="2357" formatCode="0.00">
                  <c:v>1</c:v>
                </c:pt>
                <c:pt idx="2358" formatCode="0.00">
                  <c:v>1</c:v>
                </c:pt>
                <c:pt idx="2359" formatCode="0.00">
                  <c:v>1</c:v>
                </c:pt>
                <c:pt idx="2360" formatCode="0.00">
                  <c:v>1</c:v>
                </c:pt>
                <c:pt idx="2361" formatCode="0.00">
                  <c:v>1</c:v>
                </c:pt>
                <c:pt idx="2362" formatCode="0.00">
                  <c:v>1</c:v>
                </c:pt>
                <c:pt idx="2363" formatCode="0.00">
                  <c:v>1</c:v>
                </c:pt>
                <c:pt idx="2364" formatCode="0.00">
                  <c:v>1</c:v>
                </c:pt>
                <c:pt idx="2365" formatCode="0.00">
                  <c:v>1</c:v>
                </c:pt>
                <c:pt idx="2366" formatCode="0.00">
                  <c:v>1</c:v>
                </c:pt>
                <c:pt idx="2367" formatCode="0.00">
                  <c:v>1</c:v>
                </c:pt>
                <c:pt idx="2368" formatCode="0.00">
                  <c:v>1</c:v>
                </c:pt>
                <c:pt idx="2369" formatCode="0.00">
                  <c:v>1</c:v>
                </c:pt>
                <c:pt idx="2370" formatCode="0.00">
                  <c:v>1</c:v>
                </c:pt>
                <c:pt idx="2371" formatCode="0.00">
                  <c:v>1</c:v>
                </c:pt>
                <c:pt idx="2372" formatCode="0.00">
                  <c:v>1</c:v>
                </c:pt>
                <c:pt idx="2373" formatCode="0.00">
                  <c:v>1</c:v>
                </c:pt>
                <c:pt idx="2374" formatCode="0.00">
                  <c:v>1</c:v>
                </c:pt>
                <c:pt idx="2375" formatCode="0.00">
                  <c:v>1</c:v>
                </c:pt>
                <c:pt idx="2376" formatCode="0.00">
                  <c:v>1</c:v>
                </c:pt>
                <c:pt idx="2377" formatCode="0.00">
                  <c:v>1</c:v>
                </c:pt>
                <c:pt idx="2378" formatCode="0.00">
                  <c:v>1</c:v>
                </c:pt>
                <c:pt idx="2379" formatCode="0.00">
                  <c:v>1</c:v>
                </c:pt>
                <c:pt idx="2380" formatCode="0.00">
                  <c:v>1</c:v>
                </c:pt>
                <c:pt idx="2381" formatCode="0.00">
                  <c:v>1</c:v>
                </c:pt>
                <c:pt idx="2382" formatCode="0.00">
                  <c:v>1</c:v>
                </c:pt>
                <c:pt idx="2383" formatCode="0.00">
                  <c:v>1</c:v>
                </c:pt>
                <c:pt idx="2384" formatCode="0.00">
                  <c:v>1</c:v>
                </c:pt>
                <c:pt idx="2385" formatCode="0.00">
                  <c:v>1</c:v>
                </c:pt>
                <c:pt idx="2386" formatCode="0.00">
                  <c:v>1</c:v>
                </c:pt>
                <c:pt idx="2387" formatCode="0.00">
                  <c:v>1</c:v>
                </c:pt>
                <c:pt idx="2388" formatCode="0.00">
                  <c:v>1</c:v>
                </c:pt>
                <c:pt idx="2389" formatCode="0.00">
                  <c:v>1</c:v>
                </c:pt>
                <c:pt idx="2390" formatCode="0.00">
                  <c:v>1</c:v>
                </c:pt>
                <c:pt idx="2391" formatCode="0.00">
                  <c:v>1</c:v>
                </c:pt>
                <c:pt idx="2392" formatCode="0.00">
                  <c:v>1</c:v>
                </c:pt>
                <c:pt idx="2393" formatCode="0.00">
                  <c:v>1</c:v>
                </c:pt>
                <c:pt idx="2394" formatCode="0.00">
                  <c:v>1</c:v>
                </c:pt>
                <c:pt idx="2395" formatCode="0.00">
                  <c:v>1</c:v>
                </c:pt>
                <c:pt idx="2396" formatCode="0.00">
                  <c:v>1</c:v>
                </c:pt>
                <c:pt idx="2397" formatCode="0.00">
                  <c:v>1</c:v>
                </c:pt>
                <c:pt idx="2398" formatCode="0.00">
                  <c:v>1</c:v>
                </c:pt>
                <c:pt idx="2399" formatCode="0.00">
                  <c:v>1</c:v>
                </c:pt>
                <c:pt idx="2400" formatCode="0.00">
                  <c:v>1</c:v>
                </c:pt>
                <c:pt idx="2401" formatCode="0.00">
                  <c:v>1</c:v>
                </c:pt>
                <c:pt idx="2402" formatCode="0.00">
                  <c:v>1</c:v>
                </c:pt>
                <c:pt idx="2403" formatCode="0.00">
                  <c:v>1</c:v>
                </c:pt>
                <c:pt idx="2404" formatCode="0.00">
                  <c:v>1</c:v>
                </c:pt>
                <c:pt idx="2405" formatCode="0.00">
                  <c:v>1</c:v>
                </c:pt>
                <c:pt idx="2406" formatCode="0.00">
                  <c:v>1</c:v>
                </c:pt>
                <c:pt idx="2407" formatCode="0.00">
                  <c:v>1</c:v>
                </c:pt>
                <c:pt idx="2408" formatCode="0.00">
                  <c:v>1</c:v>
                </c:pt>
                <c:pt idx="2409" formatCode="0.00">
                  <c:v>1</c:v>
                </c:pt>
                <c:pt idx="2410" formatCode="0.00">
                  <c:v>1</c:v>
                </c:pt>
                <c:pt idx="2411" formatCode="0.00">
                  <c:v>1</c:v>
                </c:pt>
                <c:pt idx="2412" formatCode="0.00">
                  <c:v>1</c:v>
                </c:pt>
                <c:pt idx="2413" formatCode="0.00">
                  <c:v>1</c:v>
                </c:pt>
                <c:pt idx="2414" formatCode="0.00">
                  <c:v>1</c:v>
                </c:pt>
                <c:pt idx="2415" formatCode="0.00">
                  <c:v>1</c:v>
                </c:pt>
                <c:pt idx="2416" formatCode="0.00">
                  <c:v>1</c:v>
                </c:pt>
                <c:pt idx="2417" formatCode="0.00">
                  <c:v>1</c:v>
                </c:pt>
                <c:pt idx="2418" formatCode="0.00">
                  <c:v>1</c:v>
                </c:pt>
                <c:pt idx="2419" formatCode="0.00">
                  <c:v>1</c:v>
                </c:pt>
                <c:pt idx="2420" formatCode="0.00">
                  <c:v>1</c:v>
                </c:pt>
                <c:pt idx="2421" formatCode="0.00">
                  <c:v>1</c:v>
                </c:pt>
                <c:pt idx="2422" formatCode="0.00">
                  <c:v>1</c:v>
                </c:pt>
                <c:pt idx="2423" formatCode="0.00">
                  <c:v>1</c:v>
                </c:pt>
                <c:pt idx="2424" formatCode="0.00">
                  <c:v>1</c:v>
                </c:pt>
                <c:pt idx="2425" formatCode="0.00">
                  <c:v>1</c:v>
                </c:pt>
                <c:pt idx="2426" formatCode="0.00">
                  <c:v>1</c:v>
                </c:pt>
                <c:pt idx="2427" formatCode="0.00">
                  <c:v>1</c:v>
                </c:pt>
                <c:pt idx="2428" formatCode="0.00">
                  <c:v>1</c:v>
                </c:pt>
                <c:pt idx="2429" formatCode="0.00">
                  <c:v>1</c:v>
                </c:pt>
                <c:pt idx="2430" formatCode="0.00">
                  <c:v>1</c:v>
                </c:pt>
                <c:pt idx="2431" formatCode="0.00">
                  <c:v>1</c:v>
                </c:pt>
                <c:pt idx="2432" formatCode="0.00">
                  <c:v>1</c:v>
                </c:pt>
                <c:pt idx="2433" formatCode="0.00">
                  <c:v>1</c:v>
                </c:pt>
                <c:pt idx="2434" formatCode="0.00">
                  <c:v>1</c:v>
                </c:pt>
                <c:pt idx="2435" formatCode="0.00">
                  <c:v>1</c:v>
                </c:pt>
                <c:pt idx="2436" formatCode="0.00">
                  <c:v>1</c:v>
                </c:pt>
                <c:pt idx="2437" formatCode="0.00">
                  <c:v>1</c:v>
                </c:pt>
                <c:pt idx="2438" formatCode="0.00">
                  <c:v>1</c:v>
                </c:pt>
                <c:pt idx="2439" formatCode="0.00">
                  <c:v>1</c:v>
                </c:pt>
                <c:pt idx="2440" formatCode="0.00">
                  <c:v>1</c:v>
                </c:pt>
                <c:pt idx="2441" formatCode="0.00">
                  <c:v>1</c:v>
                </c:pt>
                <c:pt idx="2442" formatCode="0.00">
                  <c:v>1</c:v>
                </c:pt>
                <c:pt idx="2443" formatCode="0.00">
                  <c:v>1</c:v>
                </c:pt>
                <c:pt idx="2444" formatCode="0.00">
                  <c:v>1</c:v>
                </c:pt>
                <c:pt idx="2445" formatCode="0.00">
                  <c:v>1</c:v>
                </c:pt>
                <c:pt idx="2446" formatCode="0.00">
                  <c:v>1</c:v>
                </c:pt>
                <c:pt idx="2447" formatCode="0.00">
                  <c:v>1</c:v>
                </c:pt>
                <c:pt idx="2448" formatCode="0.00">
                  <c:v>1</c:v>
                </c:pt>
                <c:pt idx="2449" formatCode="0.00">
                  <c:v>1</c:v>
                </c:pt>
                <c:pt idx="2450" formatCode="0.00">
                  <c:v>1</c:v>
                </c:pt>
                <c:pt idx="2451" formatCode="0.00">
                  <c:v>1</c:v>
                </c:pt>
                <c:pt idx="2452" formatCode="0.00">
                  <c:v>1</c:v>
                </c:pt>
                <c:pt idx="2453" formatCode="0.00">
                  <c:v>1</c:v>
                </c:pt>
                <c:pt idx="2454" formatCode="0.00">
                  <c:v>1</c:v>
                </c:pt>
                <c:pt idx="2455" formatCode="0.00">
                  <c:v>1</c:v>
                </c:pt>
                <c:pt idx="2456" formatCode="0.00">
                  <c:v>1</c:v>
                </c:pt>
                <c:pt idx="2457" formatCode="0.00">
                  <c:v>1</c:v>
                </c:pt>
                <c:pt idx="2458" formatCode="0.00">
                  <c:v>1</c:v>
                </c:pt>
                <c:pt idx="2459" formatCode="0.00">
                  <c:v>1</c:v>
                </c:pt>
                <c:pt idx="2460" formatCode="0.00">
                  <c:v>1</c:v>
                </c:pt>
                <c:pt idx="2461" formatCode="0.00">
                  <c:v>1</c:v>
                </c:pt>
                <c:pt idx="2462" formatCode="0.00">
                  <c:v>1</c:v>
                </c:pt>
                <c:pt idx="2463" formatCode="0.00">
                  <c:v>1</c:v>
                </c:pt>
                <c:pt idx="2464" formatCode="0.00">
                  <c:v>1</c:v>
                </c:pt>
                <c:pt idx="2465" formatCode="0.00">
                  <c:v>1</c:v>
                </c:pt>
                <c:pt idx="2466" formatCode="0.00">
                  <c:v>1</c:v>
                </c:pt>
                <c:pt idx="2467" formatCode="0.00">
                  <c:v>1</c:v>
                </c:pt>
                <c:pt idx="2468" formatCode="0.00">
                  <c:v>1</c:v>
                </c:pt>
                <c:pt idx="2469" formatCode="0.00">
                  <c:v>1</c:v>
                </c:pt>
                <c:pt idx="2470" formatCode="0.00">
                  <c:v>1</c:v>
                </c:pt>
                <c:pt idx="2471" formatCode="0.00">
                  <c:v>1</c:v>
                </c:pt>
                <c:pt idx="2472" formatCode="0.00">
                  <c:v>1</c:v>
                </c:pt>
                <c:pt idx="2473" formatCode="0.00">
                  <c:v>1</c:v>
                </c:pt>
                <c:pt idx="2474" formatCode="0.00">
                  <c:v>1</c:v>
                </c:pt>
                <c:pt idx="2475" formatCode="0.00">
                  <c:v>1</c:v>
                </c:pt>
                <c:pt idx="2476" formatCode="0.00">
                  <c:v>1</c:v>
                </c:pt>
                <c:pt idx="2477" formatCode="0.00">
                  <c:v>1</c:v>
                </c:pt>
                <c:pt idx="2478" formatCode="0.00">
                  <c:v>1</c:v>
                </c:pt>
                <c:pt idx="2479" formatCode="0.00">
                  <c:v>1</c:v>
                </c:pt>
                <c:pt idx="2480" formatCode="0.00">
                  <c:v>1</c:v>
                </c:pt>
                <c:pt idx="2481" formatCode="0.00">
                  <c:v>1</c:v>
                </c:pt>
                <c:pt idx="2482" formatCode="0.00">
                  <c:v>1</c:v>
                </c:pt>
                <c:pt idx="2483" formatCode="0.00">
                  <c:v>1</c:v>
                </c:pt>
                <c:pt idx="2484" formatCode="0.00">
                  <c:v>1</c:v>
                </c:pt>
                <c:pt idx="2485" formatCode="0.00">
                  <c:v>1</c:v>
                </c:pt>
                <c:pt idx="2486" formatCode="0.00">
                  <c:v>1</c:v>
                </c:pt>
                <c:pt idx="2487" formatCode="0.00">
                  <c:v>1</c:v>
                </c:pt>
                <c:pt idx="2488" formatCode="0.00">
                  <c:v>1</c:v>
                </c:pt>
                <c:pt idx="2489" formatCode="0.00">
                  <c:v>1</c:v>
                </c:pt>
                <c:pt idx="2490" formatCode="0.00">
                  <c:v>1</c:v>
                </c:pt>
                <c:pt idx="2491" formatCode="0.00">
                  <c:v>1</c:v>
                </c:pt>
                <c:pt idx="2492" formatCode="0.00">
                  <c:v>1</c:v>
                </c:pt>
                <c:pt idx="2493" formatCode="0.00">
                  <c:v>1</c:v>
                </c:pt>
                <c:pt idx="2494" formatCode="0.00">
                  <c:v>1</c:v>
                </c:pt>
                <c:pt idx="2495" formatCode="0.00">
                  <c:v>1</c:v>
                </c:pt>
                <c:pt idx="2496" formatCode="0.00">
                  <c:v>1</c:v>
                </c:pt>
                <c:pt idx="2497" formatCode="0.00">
                  <c:v>1</c:v>
                </c:pt>
                <c:pt idx="2498" formatCode="0.00">
                  <c:v>1</c:v>
                </c:pt>
                <c:pt idx="2499" formatCode="0.00">
                  <c:v>1</c:v>
                </c:pt>
              </c:numCache>
            </c:numRef>
          </c:val>
          <c:smooth val="0"/>
          <c:extLst>
            <c:ext xmlns:c16="http://schemas.microsoft.com/office/drawing/2014/chart" uri="{C3380CC4-5D6E-409C-BE32-E72D297353CC}">
              <c16:uniqueId val="{00000003-81EB-484F-ACC1-5F933D2957CA}"/>
            </c:ext>
          </c:extLst>
        </c:ser>
        <c:dLbls>
          <c:showLegendKey val="0"/>
          <c:showVal val="0"/>
          <c:showCatName val="0"/>
          <c:showSerName val="0"/>
          <c:showPercent val="0"/>
          <c:showBubbleSize val="0"/>
        </c:dLbls>
        <c:smooth val="0"/>
        <c:axId val="1461777935"/>
        <c:axId val="1461765935"/>
      </c:lineChart>
      <c:catAx>
        <c:axId val="1461777935"/>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1765935"/>
        <c:crosses val="autoZero"/>
        <c:auto val="1"/>
        <c:lblAlgn val="ctr"/>
        <c:lblOffset val="100"/>
        <c:noMultiLvlLbl val="0"/>
      </c:catAx>
      <c:valAx>
        <c:axId val="14617659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17779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772892518869916E-2"/>
          <c:y val="3.8095238095238099E-2"/>
          <c:w val="0.94963290458257932"/>
          <c:h val="0.57396161843405935"/>
        </c:manualLayout>
      </c:layout>
      <c:lineChart>
        <c:grouping val="standard"/>
        <c:varyColors val="0"/>
        <c:ser>
          <c:idx val="0"/>
          <c:order val="0"/>
          <c:tx>
            <c:strRef>
              <c:f>Sheet4!$B$1</c:f>
              <c:strCache>
                <c:ptCount val="1"/>
                <c:pt idx="0">
                  <c:v>day of week number</c:v>
                </c:pt>
              </c:strCache>
            </c:strRef>
          </c:tx>
          <c:spPr>
            <a:ln w="28575" cap="rnd">
              <a:solidFill>
                <a:schemeClr val="accent1"/>
              </a:solidFill>
              <a:round/>
            </a:ln>
            <a:effectLst/>
          </c:spPr>
          <c:marker>
            <c:symbol val="none"/>
          </c:marker>
          <c:val>
            <c:numRef>
              <c:f>Sheet4!$B$2:$B$3345</c:f>
              <c:numCache>
                <c:formatCode>General</c:formatCode>
                <c:ptCount val="2000"/>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2</c:v>
                </c:pt>
                <c:pt idx="67">
                  <c:v>2</c:v>
                </c:pt>
                <c:pt idx="68">
                  <c:v>2</c:v>
                </c:pt>
                <c:pt idx="69">
                  <c:v>2</c:v>
                </c:pt>
                <c:pt idx="70">
                  <c:v>2</c:v>
                </c:pt>
                <c:pt idx="71">
                  <c:v>2</c:v>
                </c:pt>
                <c:pt idx="72">
                  <c:v>2</c:v>
                </c:pt>
                <c:pt idx="73">
                  <c:v>2</c:v>
                </c:pt>
                <c:pt idx="74">
                  <c:v>2</c:v>
                </c:pt>
                <c:pt idx="75">
                  <c:v>2</c:v>
                </c:pt>
                <c:pt idx="76">
                  <c:v>2</c:v>
                </c:pt>
                <c:pt idx="77">
                  <c:v>2</c:v>
                </c:pt>
                <c:pt idx="78">
                  <c:v>2</c:v>
                </c:pt>
                <c:pt idx="79">
                  <c:v>2</c:v>
                </c:pt>
                <c:pt idx="80">
                  <c:v>2</c:v>
                </c:pt>
                <c:pt idx="81">
                  <c:v>2</c:v>
                </c:pt>
                <c:pt idx="82">
                  <c:v>2</c:v>
                </c:pt>
                <c:pt idx="83">
                  <c:v>2</c:v>
                </c:pt>
                <c:pt idx="84">
                  <c:v>2</c:v>
                </c:pt>
                <c:pt idx="85">
                  <c:v>2</c:v>
                </c:pt>
                <c:pt idx="86">
                  <c:v>2</c:v>
                </c:pt>
                <c:pt idx="87">
                  <c:v>2</c:v>
                </c:pt>
                <c:pt idx="88">
                  <c:v>2</c:v>
                </c:pt>
                <c:pt idx="89">
                  <c:v>2</c:v>
                </c:pt>
                <c:pt idx="90">
                  <c:v>2</c:v>
                </c:pt>
                <c:pt idx="91">
                  <c:v>2</c:v>
                </c:pt>
                <c:pt idx="92">
                  <c:v>2</c:v>
                </c:pt>
                <c:pt idx="93">
                  <c:v>2</c:v>
                </c:pt>
                <c:pt idx="94">
                  <c:v>2</c:v>
                </c:pt>
                <c:pt idx="95">
                  <c:v>2</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3</c:v>
                </c:pt>
                <c:pt idx="110">
                  <c:v>3</c:v>
                </c:pt>
                <c:pt idx="111">
                  <c:v>3</c:v>
                </c:pt>
                <c:pt idx="112">
                  <c:v>3</c:v>
                </c:pt>
                <c:pt idx="113">
                  <c:v>3</c:v>
                </c:pt>
                <c:pt idx="114">
                  <c:v>3</c:v>
                </c:pt>
                <c:pt idx="115">
                  <c:v>3</c:v>
                </c:pt>
                <c:pt idx="116">
                  <c:v>3</c:v>
                </c:pt>
                <c:pt idx="117">
                  <c:v>3</c:v>
                </c:pt>
                <c:pt idx="118">
                  <c:v>3</c:v>
                </c:pt>
                <c:pt idx="119">
                  <c:v>3</c:v>
                </c:pt>
                <c:pt idx="120">
                  <c:v>3</c:v>
                </c:pt>
                <c:pt idx="121">
                  <c:v>3</c:v>
                </c:pt>
                <c:pt idx="122">
                  <c:v>3</c:v>
                </c:pt>
                <c:pt idx="123">
                  <c:v>3</c:v>
                </c:pt>
                <c:pt idx="124">
                  <c:v>3</c:v>
                </c:pt>
                <c:pt idx="125">
                  <c:v>3</c:v>
                </c:pt>
                <c:pt idx="126">
                  <c:v>3</c:v>
                </c:pt>
                <c:pt idx="127">
                  <c:v>3</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3</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3</c:v>
                </c:pt>
                <c:pt idx="168">
                  <c:v>3</c:v>
                </c:pt>
                <c:pt idx="169">
                  <c:v>3</c:v>
                </c:pt>
                <c:pt idx="170">
                  <c:v>3</c:v>
                </c:pt>
                <c:pt idx="171">
                  <c:v>3</c:v>
                </c:pt>
                <c:pt idx="172">
                  <c:v>3</c:v>
                </c:pt>
                <c:pt idx="173">
                  <c:v>3</c:v>
                </c:pt>
                <c:pt idx="174">
                  <c:v>3</c:v>
                </c:pt>
                <c:pt idx="175">
                  <c:v>3</c:v>
                </c:pt>
                <c:pt idx="176">
                  <c:v>3</c:v>
                </c:pt>
                <c:pt idx="177">
                  <c:v>3</c:v>
                </c:pt>
                <c:pt idx="178">
                  <c:v>3</c:v>
                </c:pt>
                <c:pt idx="179">
                  <c:v>3</c:v>
                </c:pt>
                <c:pt idx="180">
                  <c:v>3</c:v>
                </c:pt>
                <c:pt idx="181">
                  <c:v>3</c:v>
                </c:pt>
                <c:pt idx="182">
                  <c:v>3</c:v>
                </c:pt>
                <c:pt idx="183">
                  <c:v>3</c:v>
                </c:pt>
                <c:pt idx="184">
                  <c:v>3</c:v>
                </c:pt>
                <c:pt idx="185">
                  <c:v>3</c:v>
                </c:pt>
                <c:pt idx="186">
                  <c:v>3</c:v>
                </c:pt>
                <c:pt idx="187">
                  <c:v>3</c:v>
                </c:pt>
                <c:pt idx="188">
                  <c:v>3</c:v>
                </c:pt>
                <c:pt idx="189">
                  <c:v>3</c:v>
                </c:pt>
                <c:pt idx="190">
                  <c:v>3</c:v>
                </c:pt>
                <c:pt idx="191">
                  <c:v>3</c:v>
                </c:pt>
                <c:pt idx="192">
                  <c:v>4</c:v>
                </c:pt>
                <c:pt idx="193">
                  <c:v>4</c:v>
                </c:pt>
                <c:pt idx="194">
                  <c:v>4</c:v>
                </c:pt>
                <c:pt idx="195">
                  <c:v>4</c:v>
                </c:pt>
                <c:pt idx="196">
                  <c:v>4</c:v>
                </c:pt>
                <c:pt idx="197">
                  <c:v>4</c:v>
                </c:pt>
                <c:pt idx="198">
                  <c:v>4</c:v>
                </c:pt>
                <c:pt idx="199">
                  <c:v>4</c:v>
                </c:pt>
                <c:pt idx="200">
                  <c:v>4</c:v>
                </c:pt>
                <c:pt idx="201">
                  <c:v>4</c:v>
                </c:pt>
                <c:pt idx="202">
                  <c:v>4</c:v>
                </c:pt>
                <c:pt idx="203">
                  <c:v>4</c:v>
                </c:pt>
                <c:pt idx="204">
                  <c:v>4</c:v>
                </c:pt>
                <c:pt idx="205">
                  <c:v>4</c:v>
                </c:pt>
                <c:pt idx="206">
                  <c:v>4</c:v>
                </c:pt>
                <c:pt idx="207">
                  <c:v>4</c:v>
                </c:pt>
                <c:pt idx="208">
                  <c:v>4</c:v>
                </c:pt>
                <c:pt idx="209">
                  <c:v>4</c:v>
                </c:pt>
                <c:pt idx="210">
                  <c:v>4</c:v>
                </c:pt>
                <c:pt idx="211">
                  <c:v>4</c:v>
                </c:pt>
                <c:pt idx="212">
                  <c:v>4</c:v>
                </c:pt>
                <c:pt idx="213">
                  <c:v>4</c:v>
                </c:pt>
                <c:pt idx="214">
                  <c:v>4</c:v>
                </c:pt>
                <c:pt idx="215">
                  <c:v>4</c:v>
                </c:pt>
                <c:pt idx="216">
                  <c:v>4</c:v>
                </c:pt>
                <c:pt idx="217">
                  <c:v>4</c:v>
                </c:pt>
                <c:pt idx="218">
                  <c:v>4</c:v>
                </c:pt>
                <c:pt idx="219">
                  <c:v>4</c:v>
                </c:pt>
                <c:pt idx="220">
                  <c:v>4</c:v>
                </c:pt>
                <c:pt idx="221">
                  <c:v>4</c:v>
                </c:pt>
                <c:pt idx="222">
                  <c:v>4</c:v>
                </c:pt>
                <c:pt idx="223">
                  <c:v>4</c:v>
                </c:pt>
                <c:pt idx="224">
                  <c:v>4</c:v>
                </c:pt>
                <c:pt idx="225">
                  <c:v>4</c:v>
                </c:pt>
                <c:pt idx="226">
                  <c:v>4</c:v>
                </c:pt>
                <c:pt idx="227">
                  <c:v>4</c:v>
                </c:pt>
                <c:pt idx="228">
                  <c:v>4</c:v>
                </c:pt>
                <c:pt idx="229">
                  <c:v>4</c:v>
                </c:pt>
                <c:pt idx="230">
                  <c:v>4</c:v>
                </c:pt>
                <c:pt idx="231">
                  <c:v>4</c:v>
                </c:pt>
                <c:pt idx="232">
                  <c:v>4</c:v>
                </c:pt>
                <c:pt idx="233">
                  <c:v>4</c:v>
                </c:pt>
                <c:pt idx="234">
                  <c:v>4</c:v>
                </c:pt>
                <c:pt idx="235">
                  <c:v>4</c:v>
                </c:pt>
                <c:pt idx="236">
                  <c:v>4</c:v>
                </c:pt>
                <c:pt idx="237">
                  <c:v>4</c:v>
                </c:pt>
                <c:pt idx="238">
                  <c:v>4</c:v>
                </c:pt>
                <c:pt idx="239">
                  <c:v>4</c:v>
                </c:pt>
                <c:pt idx="240">
                  <c:v>4</c:v>
                </c:pt>
                <c:pt idx="241">
                  <c:v>4</c:v>
                </c:pt>
                <c:pt idx="242">
                  <c:v>4</c:v>
                </c:pt>
                <c:pt idx="243">
                  <c:v>4</c:v>
                </c:pt>
                <c:pt idx="244">
                  <c:v>4</c:v>
                </c:pt>
                <c:pt idx="245">
                  <c:v>4</c:v>
                </c:pt>
                <c:pt idx="246">
                  <c:v>4</c:v>
                </c:pt>
                <c:pt idx="247">
                  <c:v>4</c:v>
                </c:pt>
                <c:pt idx="248">
                  <c:v>4</c:v>
                </c:pt>
                <c:pt idx="249">
                  <c:v>4</c:v>
                </c:pt>
                <c:pt idx="250">
                  <c:v>4</c:v>
                </c:pt>
                <c:pt idx="251">
                  <c:v>4</c:v>
                </c:pt>
                <c:pt idx="252">
                  <c:v>4</c:v>
                </c:pt>
                <c:pt idx="253">
                  <c:v>4</c:v>
                </c:pt>
                <c:pt idx="254">
                  <c:v>4</c:v>
                </c:pt>
                <c:pt idx="255">
                  <c:v>4</c:v>
                </c:pt>
                <c:pt idx="256">
                  <c:v>4</c:v>
                </c:pt>
                <c:pt idx="257">
                  <c:v>4</c:v>
                </c:pt>
                <c:pt idx="258">
                  <c:v>4</c:v>
                </c:pt>
                <c:pt idx="259">
                  <c:v>4</c:v>
                </c:pt>
                <c:pt idx="260">
                  <c:v>4</c:v>
                </c:pt>
                <c:pt idx="261">
                  <c:v>4</c:v>
                </c:pt>
                <c:pt idx="262">
                  <c:v>4</c:v>
                </c:pt>
                <c:pt idx="263">
                  <c:v>4</c:v>
                </c:pt>
                <c:pt idx="264">
                  <c:v>4</c:v>
                </c:pt>
                <c:pt idx="265">
                  <c:v>4</c:v>
                </c:pt>
                <c:pt idx="266">
                  <c:v>4</c:v>
                </c:pt>
                <c:pt idx="267">
                  <c:v>4</c:v>
                </c:pt>
                <c:pt idx="268">
                  <c:v>4</c:v>
                </c:pt>
                <c:pt idx="269">
                  <c:v>4</c:v>
                </c:pt>
                <c:pt idx="270">
                  <c:v>4</c:v>
                </c:pt>
                <c:pt idx="271">
                  <c:v>4</c:v>
                </c:pt>
                <c:pt idx="272">
                  <c:v>4</c:v>
                </c:pt>
                <c:pt idx="273">
                  <c:v>4</c:v>
                </c:pt>
                <c:pt idx="274">
                  <c:v>4</c:v>
                </c:pt>
                <c:pt idx="275">
                  <c:v>4</c:v>
                </c:pt>
                <c:pt idx="276">
                  <c:v>4</c:v>
                </c:pt>
                <c:pt idx="277">
                  <c:v>4</c:v>
                </c:pt>
                <c:pt idx="278">
                  <c:v>4</c:v>
                </c:pt>
                <c:pt idx="279">
                  <c:v>4</c:v>
                </c:pt>
                <c:pt idx="280">
                  <c:v>4</c:v>
                </c:pt>
                <c:pt idx="281">
                  <c:v>4</c:v>
                </c:pt>
                <c:pt idx="282">
                  <c:v>4</c:v>
                </c:pt>
                <c:pt idx="283">
                  <c:v>4</c:v>
                </c:pt>
                <c:pt idx="284">
                  <c:v>4</c:v>
                </c:pt>
                <c:pt idx="285">
                  <c:v>4</c:v>
                </c:pt>
                <c:pt idx="286">
                  <c:v>4</c:v>
                </c:pt>
                <c:pt idx="287">
                  <c:v>4</c:v>
                </c:pt>
                <c:pt idx="288">
                  <c:v>5</c:v>
                </c:pt>
                <c:pt idx="289">
                  <c:v>5</c:v>
                </c:pt>
                <c:pt idx="290">
                  <c:v>5</c:v>
                </c:pt>
                <c:pt idx="291">
                  <c:v>5</c:v>
                </c:pt>
                <c:pt idx="292">
                  <c:v>5</c:v>
                </c:pt>
                <c:pt idx="293">
                  <c:v>5</c:v>
                </c:pt>
                <c:pt idx="294">
                  <c:v>5</c:v>
                </c:pt>
                <c:pt idx="295">
                  <c:v>5</c:v>
                </c:pt>
                <c:pt idx="296">
                  <c:v>5</c:v>
                </c:pt>
                <c:pt idx="297">
                  <c:v>5</c:v>
                </c:pt>
                <c:pt idx="298">
                  <c:v>5</c:v>
                </c:pt>
                <c:pt idx="299">
                  <c:v>5</c:v>
                </c:pt>
                <c:pt idx="300">
                  <c:v>5</c:v>
                </c:pt>
                <c:pt idx="301">
                  <c:v>5</c:v>
                </c:pt>
                <c:pt idx="302">
                  <c:v>5</c:v>
                </c:pt>
                <c:pt idx="303">
                  <c:v>5</c:v>
                </c:pt>
                <c:pt idx="304">
                  <c:v>5</c:v>
                </c:pt>
                <c:pt idx="305">
                  <c:v>5</c:v>
                </c:pt>
                <c:pt idx="306">
                  <c:v>5</c:v>
                </c:pt>
                <c:pt idx="307">
                  <c:v>5</c:v>
                </c:pt>
                <c:pt idx="308">
                  <c:v>5</c:v>
                </c:pt>
                <c:pt idx="309">
                  <c:v>5</c:v>
                </c:pt>
                <c:pt idx="310">
                  <c:v>5</c:v>
                </c:pt>
                <c:pt idx="311">
                  <c:v>5</c:v>
                </c:pt>
                <c:pt idx="312">
                  <c:v>5</c:v>
                </c:pt>
                <c:pt idx="313">
                  <c:v>5</c:v>
                </c:pt>
                <c:pt idx="314">
                  <c:v>5</c:v>
                </c:pt>
                <c:pt idx="315">
                  <c:v>5</c:v>
                </c:pt>
                <c:pt idx="316">
                  <c:v>5</c:v>
                </c:pt>
                <c:pt idx="317">
                  <c:v>5</c:v>
                </c:pt>
                <c:pt idx="318">
                  <c:v>5</c:v>
                </c:pt>
                <c:pt idx="319">
                  <c:v>5</c:v>
                </c:pt>
                <c:pt idx="320">
                  <c:v>5</c:v>
                </c:pt>
                <c:pt idx="321">
                  <c:v>5</c:v>
                </c:pt>
                <c:pt idx="322">
                  <c:v>5</c:v>
                </c:pt>
                <c:pt idx="323">
                  <c:v>5</c:v>
                </c:pt>
                <c:pt idx="324">
                  <c:v>5</c:v>
                </c:pt>
                <c:pt idx="325">
                  <c:v>5</c:v>
                </c:pt>
                <c:pt idx="326">
                  <c:v>5</c:v>
                </c:pt>
                <c:pt idx="327">
                  <c:v>5</c:v>
                </c:pt>
                <c:pt idx="328">
                  <c:v>5</c:v>
                </c:pt>
                <c:pt idx="329">
                  <c:v>5</c:v>
                </c:pt>
                <c:pt idx="330">
                  <c:v>5</c:v>
                </c:pt>
                <c:pt idx="331">
                  <c:v>5</c:v>
                </c:pt>
                <c:pt idx="332">
                  <c:v>5</c:v>
                </c:pt>
                <c:pt idx="333">
                  <c:v>5</c:v>
                </c:pt>
                <c:pt idx="334">
                  <c:v>5</c:v>
                </c:pt>
                <c:pt idx="335">
                  <c:v>5</c:v>
                </c:pt>
                <c:pt idx="336">
                  <c:v>5</c:v>
                </c:pt>
                <c:pt idx="337">
                  <c:v>5</c:v>
                </c:pt>
                <c:pt idx="338">
                  <c:v>5</c:v>
                </c:pt>
                <c:pt idx="339">
                  <c:v>5</c:v>
                </c:pt>
                <c:pt idx="340">
                  <c:v>5</c:v>
                </c:pt>
                <c:pt idx="341">
                  <c:v>5</c:v>
                </c:pt>
                <c:pt idx="342">
                  <c:v>5</c:v>
                </c:pt>
                <c:pt idx="343">
                  <c:v>5</c:v>
                </c:pt>
                <c:pt idx="344">
                  <c:v>5</c:v>
                </c:pt>
                <c:pt idx="345">
                  <c:v>5</c:v>
                </c:pt>
                <c:pt idx="346">
                  <c:v>5</c:v>
                </c:pt>
                <c:pt idx="347">
                  <c:v>5</c:v>
                </c:pt>
                <c:pt idx="348">
                  <c:v>5</c:v>
                </c:pt>
                <c:pt idx="349">
                  <c:v>5</c:v>
                </c:pt>
                <c:pt idx="350">
                  <c:v>5</c:v>
                </c:pt>
                <c:pt idx="351">
                  <c:v>5</c:v>
                </c:pt>
                <c:pt idx="352">
                  <c:v>5</c:v>
                </c:pt>
                <c:pt idx="353">
                  <c:v>5</c:v>
                </c:pt>
                <c:pt idx="354">
                  <c:v>5</c:v>
                </c:pt>
                <c:pt idx="355">
                  <c:v>5</c:v>
                </c:pt>
                <c:pt idx="356">
                  <c:v>5</c:v>
                </c:pt>
                <c:pt idx="357">
                  <c:v>5</c:v>
                </c:pt>
                <c:pt idx="358">
                  <c:v>5</c:v>
                </c:pt>
                <c:pt idx="359">
                  <c:v>5</c:v>
                </c:pt>
                <c:pt idx="360">
                  <c:v>5</c:v>
                </c:pt>
                <c:pt idx="361">
                  <c:v>5</c:v>
                </c:pt>
                <c:pt idx="362">
                  <c:v>5</c:v>
                </c:pt>
                <c:pt idx="363">
                  <c:v>5</c:v>
                </c:pt>
                <c:pt idx="364">
                  <c:v>5</c:v>
                </c:pt>
                <c:pt idx="365">
                  <c:v>5</c:v>
                </c:pt>
                <c:pt idx="366">
                  <c:v>5</c:v>
                </c:pt>
                <c:pt idx="367">
                  <c:v>5</c:v>
                </c:pt>
                <c:pt idx="368">
                  <c:v>5</c:v>
                </c:pt>
                <c:pt idx="369">
                  <c:v>5</c:v>
                </c:pt>
                <c:pt idx="370">
                  <c:v>5</c:v>
                </c:pt>
                <c:pt idx="371">
                  <c:v>5</c:v>
                </c:pt>
                <c:pt idx="372">
                  <c:v>5</c:v>
                </c:pt>
                <c:pt idx="373">
                  <c:v>5</c:v>
                </c:pt>
                <c:pt idx="374">
                  <c:v>5</c:v>
                </c:pt>
                <c:pt idx="375">
                  <c:v>5</c:v>
                </c:pt>
                <c:pt idx="376">
                  <c:v>5</c:v>
                </c:pt>
                <c:pt idx="377">
                  <c:v>5</c:v>
                </c:pt>
                <c:pt idx="378">
                  <c:v>5</c:v>
                </c:pt>
                <c:pt idx="379">
                  <c:v>5</c:v>
                </c:pt>
                <c:pt idx="380">
                  <c:v>5</c:v>
                </c:pt>
                <c:pt idx="381">
                  <c:v>5</c:v>
                </c:pt>
                <c:pt idx="382">
                  <c:v>5</c:v>
                </c:pt>
                <c:pt idx="383">
                  <c:v>5</c:v>
                </c:pt>
                <c:pt idx="384">
                  <c:v>6</c:v>
                </c:pt>
                <c:pt idx="385">
                  <c:v>6</c:v>
                </c:pt>
                <c:pt idx="386">
                  <c:v>6</c:v>
                </c:pt>
                <c:pt idx="387">
                  <c:v>6</c:v>
                </c:pt>
                <c:pt idx="388">
                  <c:v>6</c:v>
                </c:pt>
                <c:pt idx="389">
                  <c:v>6</c:v>
                </c:pt>
                <c:pt idx="390">
                  <c:v>6</c:v>
                </c:pt>
                <c:pt idx="391">
                  <c:v>6</c:v>
                </c:pt>
                <c:pt idx="392">
                  <c:v>6</c:v>
                </c:pt>
                <c:pt idx="393">
                  <c:v>6</c:v>
                </c:pt>
                <c:pt idx="394">
                  <c:v>6</c:v>
                </c:pt>
                <c:pt idx="395">
                  <c:v>6</c:v>
                </c:pt>
                <c:pt idx="396">
                  <c:v>6</c:v>
                </c:pt>
                <c:pt idx="397">
                  <c:v>6</c:v>
                </c:pt>
                <c:pt idx="398">
                  <c:v>6</c:v>
                </c:pt>
                <c:pt idx="399">
                  <c:v>6</c:v>
                </c:pt>
                <c:pt idx="400">
                  <c:v>6</c:v>
                </c:pt>
                <c:pt idx="401">
                  <c:v>6</c:v>
                </c:pt>
                <c:pt idx="402">
                  <c:v>6</c:v>
                </c:pt>
                <c:pt idx="403">
                  <c:v>6</c:v>
                </c:pt>
                <c:pt idx="404">
                  <c:v>6</c:v>
                </c:pt>
                <c:pt idx="405">
                  <c:v>6</c:v>
                </c:pt>
                <c:pt idx="406">
                  <c:v>6</c:v>
                </c:pt>
                <c:pt idx="407">
                  <c:v>6</c:v>
                </c:pt>
                <c:pt idx="408">
                  <c:v>6</c:v>
                </c:pt>
                <c:pt idx="409">
                  <c:v>6</c:v>
                </c:pt>
                <c:pt idx="410">
                  <c:v>6</c:v>
                </c:pt>
                <c:pt idx="411">
                  <c:v>6</c:v>
                </c:pt>
                <c:pt idx="412">
                  <c:v>6</c:v>
                </c:pt>
                <c:pt idx="413">
                  <c:v>6</c:v>
                </c:pt>
                <c:pt idx="414">
                  <c:v>6</c:v>
                </c:pt>
                <c:pt idx="415">
                  <c:v>6</c:v>
                </c:pt>
                <c:pt idx="416">
                  <c:v>6</c:v>
                </c:pt>
                <c:pt idx="417">
                  <c:v>6</c:v>
                </c:pt>
                <c:pt idx="418">
                  <c:v>6</c:v>
                </c:pt>
                <c:pt idx="419">
                  <c:v>6</c:v>
                </c:pt>
                <c:pt idx="420">
                  <c:v>6</c:v>
                </c:pt>
                <c:pt idx="421">
                  <c:v>6</c:v>
                </c:pt>
                <c:pt idx="422">
                  <c:v>6</c:v>
                </c:pt>
                <c:pt idx="423">
                  <c:v>6</c:v>
                </c:pt>
                <c:pt idx="424">
                  <c:v>6</c:v>
                </c:pt>
                <c:pt idx="425">
                  <c:v>6</c:v>
                </c:pt>
                <c:pt idx="426">
                  <c:v>6</c:v>
                </c:pt>
                <c:pt idx="427">
                  <c:v>6</c:v>
                </c:pt>
                <c:pt idx="428">
                  <c:v>6</c:v>
                </c:pt>
                <c:pt idx="429">
                  <c:v>6</c:v>
                </c:pt>
                <c:pt idx="430">
                  <c:v>6</c:v>
                </c:pt>
                <c:pt idx="431">
                  <c:v>6</c:v>
                </c:pt>
                <c:pt idx="432">
                  <c:v>6</c:v>
                </c:pt>
                <c:pt idx="433">
                  <c:v>6</c:v>
                </c:pt>
                <c:pt idx="434">
                  <c:v>6</c:v>
                </c:pt>
                <c:pt idx="435">
                  <c:v>6</c:v>
                </c:pt>
                <c:pt idx="436">
                  <c:v>6</c:v>
                </c:pt>
                <c:pt idx="437">
                  <c:v>6</c:v>
                </c:pt>
                <c:pt idx="438">
                  <c:v>6</c:v>
                </c:pt>
                <c:pt idx="439">
                  <c:v>6</c:v>
                </c:pt>
                <c:pt idx="440">
                  <c:v>6</c:v>
                </c:pt>
                <c:pt idx="441">
                  <c:v>6</c:v>
                </c:pt>
                <c:pt idx="442">
                  <c:v>6</c:v>
                </c:pt>
                <c:pt idx="443">
                  <c:v>6</c:v>
                </c:pt>
                <c:pt idx="444">
                  <c:v>6</c:v>
                </c:pt>
                <c:pt idx="445">
                  <c:v>6</c:v>
                </c:pt>
                <c:pt idx="446">
                  <c:v>6</c:v>
                </c:pt>
                <c:pt idx="447">
                  <c:v>6</c:v>
                </c:pt>
                <c:pt idx="448">
                  <c:v>6</c:v>
                </c:pt>
                <c:pt idx="449">
                  <c:v>6</c:v>
                </c:pt>
                <c:pt idx="450">
                  <c:v>6</c:v>
                </c:pt>
                <c:pt idx="451">
                  <c:v>6</c:v>
                </c:pt>
                <c:pt idx="452">
                  <c:v>6</c:v>
                </c:pt>
                <c:pt idx="453">
                  <c:v>6</c:v>
                </c:pt>
                <c:pt idx="454">
                  <c:v>6</c:v>
                </c:pt>
                <c:pt idx="455">
                  <c:v>6</c:v>
                </c:pt>
                <c:pt idx="456">
                  <c:v>6</c:v>
                </c:pt>
                <c:pt idx="457">
                  <c:v>6</c:v>
                </c:pt>
                <c:pt idx="458">
                  <c:v>6</c:v>
                </c:pt>
                <c:pt idx="459">
                  <c:v>6</c:v>
                </c:pt>
                <c:pt idx="460">
                  <c:v>6</c:v>
                </c:pt>
                <c:pt idx="461">
                  <c:v>6</c:v>
                </c:pt>
                <c:pt idx="462">
                  <c:v>6</c:v>
                </c:pt>
                <c:pt idx="463">
                  <c:v>6</c:v>
                </c:pt>
                <c:pt idx="464">
                  <c:v>6</c:v>
                </c:pt>
                <c:pt idx="465">
                  <c:v>6</c:v>
                </c:pt>
                <c:pt idx="466">
                  <c:v>6</c:v>
                </c:pt>
                <c:pt idx="467">
                  <c:v>6</c:v>
                </c:pt>
                <c:pt idx="468">
                  <c:v>6</c:v>
                </c:pt>
                <c:pt idx="469">
                  <c:v>6</c:v>
                </c:pt>
                <c:pt idx="470">
                  <c:v>6</c:v>
                </c:pt>
                <c:pt idx="471">
                  <c:v>6</c:v>
                </c:pt>
                <c:pt idx="472">
                  <c:v>6</c:v>
                </c:pt>
                <c:pt idx="473">
                  <c:v>6</c:v>
                </c:pt>
                <c:pt idx="474">
                  <c:v>6</c:v>
                </c:pt>
                <c:pt idx="475">
                  <c:v>6</c:v>
                </c:pt>
                <c:pt idx="476">
                  <c:v>6</c:v>
                </c:pt>
                <c:pt idx="477">
                  <c:v>6</c:v>
                </c:pt>
                <c:pt idx="478">
                  <c:v>6</c:v>
                </c:pt>
                <c:pt idx="479">
                  <c:v>6</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2</c:v>
                </c:pt>
                <c:pt idx="673">
                  <c:v>2</c:v>
                </c:pt>
                <c:pt idx="674">
                  <c:v>2</c:v>
                </c:pt>
                <c:pt idx="675">
                  <c:v>2</c:v>
                </c:pt>
                <c:pt idx="676">
                  <c:v>2</c:v>
                </c:pt>
                <c:pt idx="677">
                  <c:v>2</c:v>
                </c:pt>
                <c:pt idx="678">
                  <c:v>2</c:v>
                </c:pt>
                <c:pt idx="679">
                  <c:v>2</c:v>
                </c:pt>
                <c:pt idx="680">
                  <c:v>2</c:v>
                </c:pt>
                <c:pt idx="681">
                  <c:v>2</c:v>
                </c:pt>
                <c:pt idx="682">
                  <c:v>2</c:v>
                </c:pt>
                <c:pt idx="683">
                  <c:v>2</c:v>
                </c:pt>
                <c:pt idx="684">
                  <c:v>2</c:v>
                </c:pt>
                <c:pt idx="685">
                  <c:v>2</c:v>
                </c:pt>
                <c:pt idx="686">
                  <c:v>2</c:v>
                </c:pt>
                <c:pt idx="687">
                  <c:v>2</c:v>
                </c:pt>
                <c:pt idx="688">
                  <c:v>2</c:v>
                </c:pt>
                <c:pt idx="689">
                  <c:v>2</c:v>
                </c:pt>
                <c:pt idx="690">
                  <c:v>2</c:v>
                </c:pt>
                <c:pt idx="691">
                  <c:v>2</c:v>
                </c:pt>
                <c:pt idx="692">
                  <c:v>2</c:v>
                </c:pt>
                <c:pt idx="693">
                  <c:v>2</c:v>
                </c:pt>
                <c:pt idx="694">
                  <c:v>2</c:v>
                </c:pt>
                <c:pt idx="695">
                  <c:v>2</c:v>
                </c:pt>
                <c:pt idx="696">
                  <c:v>2</c:v>
                </c:pt>
                <c:pt idx="697">
                  <c:v>2</c:v>
                </c:pt>
                <c:pt idx="698">
                  <c:v>2</c:v>
                </c:pt>
                <c:pt idx="699">
                  <c:v>2</c:v>
                </c:pt>
                <c:pt idx="700">
                  <c:v>2</c:v>
                </c:pt>
                <c:pt idx="701">
                  <c:v>2</c:v>
                </c:pt>
                <c:pt idx="702">
                  <c:v>2</c:v>
                </c:pt>
                <c:pt idx="703">
                  <c:v>2</c:v>
                </c:pt>
                <c:pt idx="704">
                  <c:v>2</c:v>
                </c:pt>
                <c:pt idx="705">
                  <c:v>2</c:v>
                </c:pt>
                <c:pt idx="706">
                  <c:v>2</c:v>
                </c:pt>
                <c:pt idx="707">
                  <c:v>2</c:v>
                </c:pt>
                <c:pt idx="708">
                  <c:v>2</c:v>
                </c:pt>
                <c:pt idx="709">
                  <c:v>2</c:v>
                </c:pt>
                <c:pt idx="710">
                  <c:v>2</c:v>
                </c:pt>
                <c:pt idx="711">
                  <c:v>2</c:v>
                </c:pt>
                <c:pt idx="712">
                  <c:v>2</c:v>
                </c:pt>
                <c:pt idx="713">
                  <c:v>2</c:v>
                </c:pt>
                <c:pt idx="714">
                  <c:v>2</c:v>
                </c:pt>
                <c:pt idx="715">
                  <c:v>2</c:v>
                </c:pt>
                <c:pt idx="716">
                  <c:v>2</c:v>
                </c:pt>
                <c:pt idx="717">
                  <c:v>2</c:v>
                </c:pt>
                <c:pt idx="718">
                  <c:v>2</c:v>
                </c:pt>
                <c:pt idx="719">
                  <c:v>2</c:v>
                </c:pt>
                <c:pt idx="720">
                  <c:v>2</c:v>
                </c:pt>
                <c:pt idx="721">
                  <c:v>2</c:v>
                </c:pt>
                <c:pt idx="722">
                  <c:v>2</c:v>
                </c:pt>
                <c:pt idx="723">
                  <c:v>2</c:v>
                </c:pt>
                <c:pt idx="724">
                  <c:v>2</c:v>
                </c:pt>
                <c:pt idx="725">
                  <c:v>2</c:v>
                </c:pt>
                <c:pt idx="726">
                  <c:v>2</c:v>
                </c:pt>
                <c:pt idx="727">
                  <c:v>2</c:v>
                </c:pt>
                <c:pt idx="728">
                  <c:v>2</c:v>
                </c:pt>
                <c:pt idx="729">
                  <c:v>2</c:v>
                </c:pt>
                <c:pt idx="730">
                  <c:v>2</c:v>
                </c:pt>
                <c:pt idx="731">
                  <c:v>2</c:v>
                </c:pt>
                <c:pt idx="732">
                  <c:v>2</c:v>
                </c:pt>
                <c:pt idx="733">
                  <c:v>2</c:v>
                </c:pt>
                <c:pt idx="734">
                  <c:v>2</c:v>
                </c:pt>
                <c:pt idx="735">
                  <c:v>2</c:v>
                </c:pt>
                <c:pt idx="736">
                  <c:v>2</c:v>
                </c:pt>
                <c:pt idx="737">
                  <c:v>2</c:v>
                </c:pt>
                <c:pt idx="738">
                  <c:v>2</c:v>
                </c:pt>
                <c:pt idx="739">
                  <c:v>2</c:v>
                </c:pt>
                <c:pt idx="740">
                  <c:v>2</c:v>
                </c:pt>
                <c:pt idx="741">
                  <c:v>2</c:v>
                </c:pt>
                <c:pt idx="742">
                  <c:v>2</c:v>
                </c:pt>
                <c:pt idx="743">
                  <c:v>2</c:v>
                </c:pt>
                <c:pt idx="744">
                  <c:v>2</c:v>
                </c:pt>
                <c:pt idx="745">
                  <c:v>2</c:v>
                </c:pt>
                <c:pt idx="746">
                  <c:v>2</c:v>
                </c:pt>
                <c:pt idx="747">
                  <c:v>2</c:v>
                </c:pt>
                <c:pt idx="748">
                  <c:v>2</c:v>
                </c:pt>
                <c:pt idx="749">
                  <c:v>2</c:v>
                </c:pt>
                <c:pt idx="750">
                  <c:v>2</c:v>
                </c:pt>
                <c:pt idx="751">
                  <c:v>2</c:v>
                </c:pt>
                <c:pt idx="752">
                  <c:v>2</c:v>
                </c:pt>
                <c:pt idx="753">
                  <c:v>2</c:v>
                </c:pt>
                <c:pt idx="754">
                  <c:v>2</c:v>
                </c:pt>
                <c:pt idx="755">
                  <c:v>2</c:v>
                </c:pt>
                <c:pt idx="756">
                  <c:v>2</c:v>
                </c:pt>
                <c:pt idx="757">
                  <c:v>2</c:v>
                </c:pt>
                <c:pt idx="758">
                  <c:v>2</c:v>
                </c:pt>
                <c:pt idx="759">
                  <c:v>2</c:v>
                </c:pt>
                <c:pt idx="760">
                  <c:v>2</c:v>
                </c:pt>
                <c:pt idx="761">
                  <c:v>2</c:v>
                </c:pt>
                <c:pt idx="762">
                  <c:v>2</c:v>
                </c:pt>
                <c:pt idx="763">
                  <c:v>2</c:v>
                </c:pt>
                <c:pt idx="764">
                  <c:v>2</c:v>
                </c:pt>
                <c:pt idx="765">
                  <c:v>2</c:v>
                </c:pt>
                <c:pt idx="766">
                  <c:v>2</c:v>
                </c:pt>
                <c:pt idx="767">
                  <c:v>2</c:v>
                </c:pt>
                <c:pt idx="768">
                  <c:v>3</c:v>
                </c:pt>
                <c:pt idx="769">
                  <c:v>3</c:v>
                </c:pt>
                <c:pt idx="770">
                  <c:v>3</c:v>
                </c:pt>
                <c:pt idx="771">
                  <c:v>3</c:v>
                </c:pt>
                <c:pt idx="772">
                  <c:v>3</c:v>
                </c:pt>
                <c:pt idx="773">
                  <c:v>3</c:v>
                </c:pt>
                <c:pt idx="774">
                  <c:v>3</c:v>
                </c:pt>
                <c:pt idx="775">
                  <c:v>3</c:v>
                </c:pt>
                <c:pt idx="776">
                  <c:v>3</c:v>
                </c:pt>
                <c:pt idx="777">
                  <c:v>3</c:v>
                </c:pt>
                <c:pt idx="778">
                  <c:v>3</c:v>
                </c:pt>
                <c:pt idx="779">
                  <c:v>3</c:v>
                </c:pt>
                <c:pt idx="780">
                  <c:v>3</c:v>
                </c:pt>
                <c:pt idx="781">
                  <c:v>3</c:v>
                </c:pt>
                <c:pt idx="782">
                  <c:v>3</c:v>
                </c:pt>
                <c:pt idx="783">
                  <c:v>3</c:v>
                </c:pt>
                <c:pt idx="784">
                  <c:v>3</c:v>
                </c:pt>
                <c:pt idx="785">
                  <c:v>3</c:v>
                </c:pt>
                <c:pt idx="786">
                  <c:v>3</c:v>
                </c:pt>
                <c:pt idx="787">
                  <c:v>3</c:v>
                </c:pt>
                <c:pt idx="788">
                  <c:v>3</c:v>
                </c:pt>
                <c:pt idx="789">
                  <c:v>3</c:v>
                </c:pt>
                <c:pt idx="790">
                  <c:v>3</c:v>
                </c:pt>
                <c:pt idx="791">
                  <c:v>3</c:v>
                </c:pt>
                <c:pt idx="792">
                  <c:v>3</c:v>
                </c:pt>
                <c:pt idx="793">
                  <c:v>3</c:v>
                </c:pt>
                <c:pt idx="794">
                  <c:v>3</c:v>
                </c:pt>
                <c:pt idx="795">
                  <c:v>3</c:v>
                </c:pt>
                <c:pt idx="796">
                  <c:v>3</c:v>
                </c:pt>
                <c:pt idx="797">
                  <c:v>3</c:v>
                </c:pt>
                <c:pt idx="798">
                  <c:v>3</c:v>
                </c:pt>
                <c:pt idx="799">
                  <c:v>3</c:v>
                </c:pt>
                <c:pt idx="800">
                  <c:v>3</c:v>
                </c:pt>
                <c:pt idx="801">
                  <c:v>3</c:v>
                </c:pt>
                <c:pt idx="802">
                  <c:v>3</c:v>
                </c:pt>
                <c:pt idx="803">
                  <c:v>3</c:v>
                </c:pt>
                <c:pt idx="804">
                  <c:v>3</c:v>
                </c:pt>
                <c:pt idx="805">
                  <c:v>3</c:v>
                </c:pt>
                <c:pt idx="806">
                  <c:v>3</c:v>
                </c:pt>
                <c:pt idx="807">
                  <c:v>3</c:v>
                </c:pt>
                <c:pt idx="808">
                  <c:v>3</c:v>
                </c:pt>
                <c:pt idx="809">
                  <c:v>3</c:v>
                </c:pt>
                <c:pt idx="810">
                  <c:v>3</c:v>
                </c:pt>
                <c:pt idx="811">
                  <c:v>3</c:v>
                </c:pt>
                <c:pt idx="812">
                  <c:v>3</c:v>
                </c:pt>
                <c:pt idx="813">
                  <c:v>3</c:v>
                </c:pt>
                <c:pt idx="814">
                  <c:v>3</c:v>
                </c:pt>
                <c:pt idx="815">
                  <c:v>3</c:v>
                </c:pt>
                <c:pt idx="816">
                  <c:v>3</c:v>
                </c:pt>
                <c:pt idx="817">
                  <c:v>3</c:v>
                </c:pt>
                <c:pt idx="818">
                  <c:v>3</c:v>
                </c:pt>
                <c:pt idx="819">
                  <c:v>3</c:v>
                </c:pt>
                <c:pt idx="820">
                  <c:v>3</c:v>
                </c:pt>
                <c:pt idx="821">
                  <c:v>3</c:v>
                </c:pt>
                <c:pt idx="822">
                  <c:v>3</c:v>
                </c:pt>
                <c:pt idx="823">
                  <c:v>3</c:v>
                </c:pt>
                <c:pt idx="824">
                  <c:v>3</c:v>
                </c:pt>
                <c:pt idx="825">
                  <c:v>3</c:v>
                </c:pt>
                <c:pt idx="826">
                  <c:v>3</c:v>
                </c:pt>
                <c:pt idx="827">
                  <c:v>3</c:v>
                </c:pt>
                <c:pt idx="828">
                  <c:v>3</c:v>
                </c:pt>
                <c:pt idx="829">
                  <c:v>3</c:v>
                </c:pt>
                <c:pt idx="830">
                  <c:v>3</c:v>
                </c:pt>
                <c:pt idx="831">
                  <c:v>3</c:v>
                </c:pt>
                <c:pt idx="832">
                  <c:v>3</c:v>
                </c:pt>
                <c:pt idx="833">
                  <c:v>3</c:v>
                </c:pt>
                <c:pt idx="834">
                  <c:v>3</c:v>
                </c:pt>
                <c:pt idx="835">
                  <c:v>3</c:v>
                </c:pt>
                <c:pt idx="836">
                  <c:v>3</c:v>
                </c:pt>
                <c:pt idx="837">
                  <c:v>3</c:v>
                </c:pt>
                <c:pt idx="838">
                  <c:v>3</c:v>
                </c:pt>
                <c:pt idx="839">
                  <c:v>3</c:v>
                </c:pt>
                <c:pt idx="840">
                  <c:v>3</c:v>
                </c:pt>
                <c:pt idx="841">
                  <c:v>3</c:v>
                </c:pt>
                <c:pt idx="842">
                  <c:v>3</c:v>
                </c:pt>
                <c:pt idx="843">
                  <c:v>3</c:v>
                </c:pt>
                <c:pt idx="844">
                  <c:v>3</c:v>
                </c:pt>
                <c:pt idx="845">
                  <c:v>3</c:v>
                </c:pt>
                <c:pt idx="846">
                  <c:v>3</c:v>
                </c:pt>
                <c:pt idx="847">
                  <c:v>3</c:v>
                </c:pt>
                <c:pt idx="848">
                  <c:v>3</c:v>
                </c:pt>
                <c:pt idx="849">
                  <c:v>3</c:v>
                </c:pt>
                <c:pt idx="850">
                  <c:v>3</c:v>
                </c:pt>
                <c:pt idx="851">
                  <c:v>3</c:v>
                </c:pt>
                <c:pt idx="852">
                  <c:v>3</c:v>
                </c:pt>
                <c:pt idx="853">
                  <c:v>3</c:v>
                </c:pt>
                <c:pt idx="854">
                  <c:v>3</c:v>
                </c:pt>
                <c:pt idx="855">
                  <c:v>3</c:v>
                </c:pt>
                <c:pt idx="856">
                  <c:v>3</c:v>
                </c:pt>
                <c:pt idx="857">
                  <c:v>3</c:v>
                </c:pt>
                <c:pt idx="858">
                  <c:v>3</c:v>
                </c:pt>
                <c:pt idx="859">
                  <c:v>3</c:v>
                </c:pt>
                <c:pt idx="860">
                  <c:v>3</c:v>
                </c:pt>
                <c:pt idx="861">
                  <c:v>3</c:v>
                </c:pt>
                <c:pt idx="862">
                  <c:v>3</c:v>
                </c:pt>
                <c:pt idx="863">
                  <c:v>3</c:v>
                </c:pt>
                <c:pt idx="864">
                  <c:v>4</c:v>
                </c:pt>
                <c:pt idx="865">
                  <c:v>4</c:v>
                </c:pt>
                <c:pt idx="866">
                  <c:v>4</c:v>
                </c:pt>
                <c:pt idx="867">
                  <c:v>4</c:v>
                </c:pt>
                <c:pt idx="868">
                  <c:v>4</c:v>
                </c:pt>
                <c:pt idx="869">
                  <c:v>4</c:v>
                </c:pt>
                <c:pt idx="870">
                  <c:v>4</c:v>
                </c:pt>
                <c:pt idx="871">
                  <c:v>4</c:v>
                </c:pt>
                <c:pt idx="872">
                  <c:v>4</c:v>
                </c:pt>
                <c:pt idx="873">
                  <c:v>4</c:v>
                </c:pt>
                <c:pt idx="874">
                  <c:v>4</c:v>
                </c:pt>
                <c:pt idx="875">
                  <c:v>4</c:v>
                </c:pt>
                <c:pt idx="876">
                  <c:v>4</c:v>
                </c:pt>
                <c:pt idx="877">
                  <c:v>4</c:v>
                </c:pt>
                <c:pt idx="878">
                  <c:v>4</c:v>
                </c:pt>
                <c:pt idx="879">
                  <c:v>4</c:v>
                </c:pt>
                <c:pt idx="880">
                  <c:v>4</c:v>
                </c:pt>
                <c:pt idx="881">
                  <c:v>4</c:v>
                </c:pt>
                <c:pt idx="882">
                  <c:v>4</c:v>
                </c:pt>
                <c:pt idx="883">
                  <c:v>4</c:v>
                </c:pt>
                <c:pt idx="884">
                  <c:v>4</c:v>
                </c:pt>
                <c:pt idx="885">
                  <c:v>4</c:v>
                </c:pt>
                <c:pt idx="886">
                  <c:v>4</c:v>
                </c:pt>
                <c:pt idx="887">
                  <c:v>4</c:v>
                </c:pt>
                <c:pt idx="888">
                  <c:v>4</c:v>
                </c:pt>
                <c:pt idx="889">
                  <c:v>4</c:v>
                </c:pt>
                <c:pt idx="890">
                  <c:v>4</c:v>
                </c:pt>
                <c:pt idx="891">
                  <c:v>4</c:v>
                </c:pt>
                <c:pt idx="892">
                  <c:v>4</c:v>
                </c:pt>
                <c:pt idx="893">
                  <c:v>4</c:v>
                </c:pt>
                <c:pt idx="894">
                  <c:v>4</c:v>
                </c:pt>
                <c:pt idx="895">
                  <c:v>4</c:v>
                </c:pt>
                <c:pt idx="896">
                  <c:v>4</c:v>
                </c:pt>
                <c:pt idx="897">
                  <c:v>4</c:v>
                </c:pt>
                <c:pt idx="898">
                  <c:v>4</c:v>
                </c:pt>
                <c:pt idx="899">
                  <c:v>4</c:v>
                </c:pt>
                <c:pt idx="900">
                  <c:v>4</c:v>
                </c:pt>
                <c:pt idx="901">
                  <c:v>4</c:v>
                </c:pt>
                <c:pt idx="902">
                  <c:v>4</c:v>
                </c:pt>
                <c:pt idx="903">
                  <c:v>4</c:v>
                </c:pt>
                <c:pt idx="904">
                  <c:v>4</c:v>
                </c:pt>
                <c:pt idx="905">
                  <c:v>4</c:v>
                </c:pt>
                <c:pt idx="906">
                  <c:v>4</c:v>
                </c:pt>
                <c:pt idx="907">
                  <c:v>4</c:v>
                </c:pt>
                <c:pt idx="908">
                  <c:v>4</c:v>
                </c:pt>
                <c:pt idx="909">
                  <c:v>4</c:v>
                </c:pt>
                <c:pt idx="910">
                  <c:v>4</c:v>
                </c:pt>
                <c:pt idx="911">
                  <c:v>4</c:v>
                </c:pt>
                <c:pt idx="912">
                  <c:v>4</c:v>
                </c:pt>
                <c:pt idx="913">
                  <c:v>4</c:v>
                </c:pt>
                <c:pt idx="914">
                  <c:v>4</c:v>
                </c:pt>
                <c:pt idx="915">
                  <c:v>4</c:v>
                </c:pt>
                <c:pt idx="916">
                  <c:v>4</c:v>
                </c:pt>
                <c:pt idx="917">
                  <c:v>4</c:v>
                </c:pt>
                <c:pt idx="918">
                  <c:v>4</c:v>
                </c:pt>
                <c:pt idx="919">
                  <c:v>4</c:v>
                </c:pt>
                <c:pt idx="920">
                  <c:v>4</c:v>
                </c:pt>
                <c:pt idx="921">
                  <c:v>4</c:v>
                </c:pt>
                <c:pt idx="922">
                  <c:v>4</c:v>
                </c:pt>
                <c:pt idx="923">
                  <c:v>4</c:v>
                </c:pt>
                <c:pt idx="924">
                  <c:v>4</c:v>
                </c:pt>
                <c:pt idx="925">
                  <c:v>4</c:v>
                </c:pt>
                <c:pt idx="926">
                  <c:v>4</c:v>
                </c:pt>
                <c:pt idx="927">
                  <c:v>4</c:v>
                </c:pt>
                <c:pt idx="928">
                  <c:v>4</c:v>
                </c:pt>
                <c:pt idx="929">
                  <c:v>4</c:v>
                </c:pt>
                <c:pt idx="930">
                  <c:v>4</c:v>
                </c:pt>
                <c:pt idx="931">
                  <c:v>4</c:v>
                </c:pt>
                <c:pt idx="932">
                  <c:v>4</c:v>
                </c:pt>
                <c:pt idx="933">
                  <c:v>4</c:v>
                </c:pt>
                <c:pt idx="934">
                  <c:v>4</c:v>
                </c:pt>
                <c:pt idx="935">
                  <c:v>4</c:v>
                </c:pt>
                <c:pt idx="936">
                  <c:v>4</c:v>
                </c:pt>
                <c:pt idx="937">
                  <c:v>4</c:v>
                </c:pt>
                <c:pt idx="938">
                  <c:v>4</c:v>
                </c:pt>
                <c:pt idx="939">
                  <c:v>4</c:v>
                </c:pt>
                <c:pt idx="940">
                  <c:v>4</c:v>
                </c:pt>
                <c:pt idx="941">
                  <c:v>4</c:v>
                </c:pt>
                <c:pt idx="942">
                  <c:v>4</c:v>
                </c:pt>
                <c:pt idx="943">
                  <c:v>4</c:v>
                </c:pt>
                <c:pt idx="944">
                  <c:v>4</c:v>
                </c:pt>
                <c:pt idx="945">
                  <c:v>4</c:v>
                </c:pt>
                <c:pt idx="946">
                  <c:v>4</c:v>
                </c:pt>
                <c:pt idx="947">
                  <c:v>4</c:v>
                </c:pt>
                <c:pt idx="948">
                  <c:v>4</c:v>
                </c:pt>
                <c:pt idx="949">
                  <c:v>4</c:v>
                </c:pt>
                <c:pt idx="950">
                  <c:v>4</c:v>
                </c:pt>
                <c:pt idx="951">
                  <c:v>4</c:v>
                </c:pt>
                <c:pt idx="952">
                  <c:v>4</c:v>
                </c:pt>
                <c:pt idx="953">
                  <c:v>4</c:v>
                </c:pt>
                <c:pt idx="954">
                  <c:v>4</c:v>
                </c:pt>
                <c:pt idx="955">
                  <c:v>4</c:v>
                </c:pt>
                <c:pt idx="956">
                  <c:v>4</c:v>
                </c:pt>
                <c:pt idx="957">
                  <c:v>4</c:v>
                </c:pt>
                <c:pt idx="958">
                  <c:v>4</c:v>
                </c:pt>
                <c:pt idx="959">
                  <c:v>4</c:v>
                </c:pt>
                <c:pt idx="960">
                  <c:v>5</c:v>
                </c:pt>
                <c:pt idx="961">
                  <c:v>5</c:v>
                </c:pt>
                <c:pt idx="962">
                  <c:v>5</c:v>
                </c:pt>
                <c:pt idx="963">
                  <c:v>5</c:v>
                </c:pt>
                <c:pt idx="964">
                  <c:v>5</c:v>
                </c:pt>
                <c:pt idx="965">
                  <c:v>5</c:v>
                </c:pt>
                <c:pt idx="966">
                  <c:v>5</c:v>
                </c:pt>
                <c:pt idx="967">
                  <c:v>5</c:v>
                </c:pt>
                <c:pt idx="968">
                  <c:v>5</c:v>
                </c:pt>
                <c:pt idx="969">
                  <c:v>5</c:v>
                </c:pt>
                <c:pt idx="970">
                  <c:v>5</c:v>
                </c:pt>
                <c:pt idx="971">
                  <c:v>5</c:v>
                </c:pt>
                <c:pt idx="972">
                  <c:v>5</c:v>
                </c:pt>
                <c:pt idx="973">
                  <c:v>5</c:v>
                </c:pt>
                <c:pt idx="974">
                  <c:v>5</c:v>
                </c:pt>
                <c:pt idx="975">
                  <c:v>5</c:v>
                </c:pt>
                <c:pt idx="976">
                  <c:v>5</c:v>
                </c:pt>
                <c:pt idx="977">
                  <c:v>5</c:v>
                </c:pt>
                <c:pt idx="978">
                  <c:v>5</c:v>
                </c:pt>
                <c:pt idx="979">
                  <c:v>5</c:v>
                </c:pt>
                <c:pt idx="980">
                  <c:v>5</c:v>
                </c:pt>
                <c:pt idx="981">
                  <c:v>5</c:v>
                </c:pt>
                <c:pt idx="982">
                  <c:v>5</c:v>
                </c:pt>
                <c:pt idx="983">
                  <c:v>5</c:v>
                </c:pt>
                <c:pt idx="984">
                  <c:v>5</c:v>
                </c:pt>
                <c:pt idx="985">
                  <c:v>5</c:v>
                </c:pt>
                <c:pt idx="986">
                  <c:v>5</c:v>
                </c:pt>
                <c:pt idx="987">
                  <c:v>5</c:v>
                </c:pt>
                <c:pt idx="988">
                  <c:v>5</c:v>
                </c:pt>
                <c:pt idx="989">
                  <c:v>5</c:v>
                </c:pt>
                <c:pt idx="990">
                  <c:v>5</c:v>
                </c:pt>
                <c:pt idx="991">
                  <c:v>5</c:v>
                </c:pt>
                <c:pt idx="992">
                  <c:v>5</c:v>
                </c:pt>
                <c:pt idx="993">
                  <c:v>5</c:v>
                </c:pt>
                <c:pt idx="994">
                  <c:v>5</c:v>
                </c:pt>
                <c:pt idx="995">
                  <c:v>5</c:v>
                </c:pt>
                <c:pt idx="996">
                  <c:v>5</c:v>
                </c:pt>
                <c:pt idx="997">
                  <c:v>5</c:v>
                </c:pt>
                <c:pt idx="998">
                  <c:v>5</c:v>
                </c:pt>
                <c:pt idx="999">
                  <c:v>5</c:v>
                </c:pt>
                <c:pt idx="1000">
                  <c:v>5</c:v>
                </c:pt>
                <c:pt idx="1001">
                  <c:v>5</c:v>
                </c:pt>
                <c:pt idx="1002">
                  <c:v>5</c:v>
                </c:pt>
                <c:pt idx="1003">
                  <c:v>5</c:v>
                </c:pt>
                <c:pt idx="1004">
                  <c:v>5</c:v>
                </c:pt>
                <c:pt idx="1005">
                  <c:v>5</c:v>
                </c:pt>
                <c:pt idx="1006">
                  <c:v>5</c:v>
                </c:pt>
                <c:pt idx="1007">
                  <c:v>5</c:v>
                </c:pt>
                <c:pt idx="1008">
                  <c:v>5</c:v>
                </c:pt>
                <c:pt idx="1009">
                  <c:v>5</c:v>
                </c:pt>
                <c:pt idx="1010">
                  <c:v>5</c:v>
                </c:pt>
                <c:pt idx="1011">
                  <c:v>5</c:v>
                </c:pt>
                <c:pt idx="1012">
                  <c:v>5</c:v>
                </c:pt>
                <c:pt idx="1013">
                  <c:v>5</c:v>
                </c:pt>
                <c:pt idx="1014">
                  <c:v>5</c:v>
                </c:pt>
                <c:pt idx="1015">
                  <c:v>5</c:v>
                </c:pt>
                <c:pt idx="1016">
                  <c:v>5</c:v>
                </c:pt>
                <c:pt idx="1017">
                  <c:v>5</c:v>
                </c:pt>
                <c:pt idx="1018">
                  <c:v>5</c:v>
                </c:pt>
                <c:pt idx="1019">
                  <c:v>5</c:v>
                </c:pt>
                <c:pt idx="1020">
                  <c:v>5</c:v>
                </c:pt>
                <c:pt idx="1021">
                  <c:v>5</c:v>
                </c:pt>
                <c:pt idx="1022">
                  <c:v>5</c:v>
                </c:pt>
                <c:pt idx="1023">
                  <c:v>5</c:v>
                </c:pt>
                <c:pt idx="1024">
                  <c:v>5</c:v>
                </c:pt>
                <c:pt idx="1025">
                  <c:v>5</c:v>
                </c:pt>
                <c:pt idx="1026">
                  <c:v>5</c:v>
                </c:pt>
                <c:pt idx="1027">
                  <c:v>5</c:v>
                </c:pt>
                <c:pt idx="1028">
                  <c:v>5</c:v>
                </c:pt>
                <c:pt idx="1029">
                  <c:v>5</c:v>
                </c:pt>
                <c:pt idx="1030">
                  <c:v>5</c:v>
                </c:pt>
                <c:pt idx="1031">
                  <c:v>5</c:v>
                </c:pt>
                <c:pt idx="1032">
                  <c:v>5</c:v>
                </c:pt>
                <c:pt idx="1033">
                  <c:v>5</c:v>
                </c:pt>
                <c:pt idx="1034">
                  <c:v>5</c:v>
                </c:pt>
                <c:pt idx="1035">
                  <c:v>5</c:v>
                </c:pt>
                <c:pt idx="1036">
                  <c:v>5</c:v>
                </c:pt>
                <c:pt idx="1037">
                  <c:v>5</c:v>
                </c:pt>
                <c:pt idx="1038">
                  <c:v>5</c:v>
                </c:pt>
                <c:pt idx="1039">
                  <c:v>5</c:v>
                </c:pt>
                <c:pt idx="1040">
                  <c:v>5</c:v>
                </c:pt>
                <c:pt idx="1041">
                  <c:v>5</c:v>
                </c:pt>
                <c:pt idx="1042">
                  <c:v>5</c:v>
                </c:pt>
                <c:pt idx="1043">
                  <c:v>5</c:v>
                </c:pt>
                <c:pt idx="1044">
                  <c:v>5</c:v>
                </c:pt>
                <c:pt idx="1045">
                  <c:v>5</c:v>
                </c:pt>
                <c:pt idx="1046">
                  <c:v>5</c:v>
                </c:pt>
                <c:pt idx="1047">
                  <c:v>5</c:v>
                </c:pt>
                <c:pt idx="1048">
                  <c:v>5</c:v>
                </c:pt>
                <c:pt idx="1049">
                  <c:v>5</c:v>
                </c:pt>
                <c:pt idx="1050">
                  <c:v>5</c:v>
                </c:pt>
                <c:pt idx="1051">
                  <c:v>5</c:v>
                </c:pt>
                <c:pt idx="1052">
                  <c:v>5</c:v>
                </c:pt>
                <c:pt idx="1053">
                  <c:v>5</c:v>
                </c:pt>
                <c:pt idx="1054">
                  <c:v>5</c:v>
                </c:pt>
                <c:pt idx="1055">
                  <c:v>5</c:v>
                </c:pt>
                <c:pt idx="1056">
                  <c:v>6</c:v>
                </c:pt>
                <c:pt idx="1057">
                  <c:v>6</c:v>
                </c:pt>
                <c:pt idx="1058">
                  <c:v>6</c:v>
                </c:pt>
                <c:pt idx="1059">
                  <c:v>6</c:v>
                </c:pt>
                <c:pt idx="1060">
                  <c:v>6</c:v>
                </c:pt>
                <c:pt idx="1061">
                  <c:v>6</c:v>
                </c:pt>
                <c:pt idx="1062">
                  <c:v>6</c:v>
                </c:pt>
                <c:pt idx="1063">
                  <c:v>6</c:v>
                </c:pt>
                <c:pt idx="1064">
                  <c:v>6</c:v>
                </c:pt>
                <c:pt idx="1065">
                  <c:v>6</c:v>
                </c:pt>
                <c:pt idx="1066">
                  <c:v>6</c:v>
                </c:pt>
                <c:pt idx="1067">
                  <c:v>6</c:v>
                </c:pt>
                <c:pt idx="1068">
                  <c:v>6</c:v>
                </c:pt>
                <c:pt idx="1069">
                  <c:v>6</c:v>
                </c:pt>
                <c:pt idx="1070">
                  <c:v>6</c:v>
                </c:pt>
                <c:pt idx="1071">
                  <c:v>6</c:v>
                </c:pt>
                <c:pt idx="1072">
                  <c:v>6</c:v>
                </c:pt>
                <c:pt idx="1073">
                  <c:v>6</c:v>
                </c:pt>
                <c:pt idx="1074">
                  <c:v>6</c:v>
                </c:pt>
                <c:pt idx="1075">
                  <c:v>6</c:v>
                </c:pt>
                <c:pt idx="1076">
                  <c:v>6</c:v>
                </c:pt>
                <c:pt idx="1077">
                  <c:v>6</c:v>
                </c:pt>
                <c:pt idx="1078">
                  <c:v>6</c:v>
                </c:pt>
                <c:pt idx="1079">
                  <c:v>6</c:v>
                </c:pt>
                <c:pt idx="1080">
                  <c:v>6</c:v>
                </c:pt>
                <c:pt idx="1081">
                  <c:v>6</c:v>
                </c:pt>
                <c:pt idx="1082">
                  <c:v>6</c:v>
                </c:pt>
                <c:pt idx="1083">
                  <c:v>6</c:v>
                </c:pt>
                <c:pt idx="1084">
                  <c:v>6</c:v>
                </c:pt>
                <c:pt idx="1085">
                  <c:v>6</c:v>
                </c:pt>
                <c:pt idx="1086">
                  <c:v>6</c:v>
                </c:pt>
                <c:pt idx="1087">
                  <c:v>6</c:v>
                </c:pt>
                <c:pt idx="1088">
                  <c:v>6</c:v>
                </c:pt>
                <c:pt idx="1089">
                  <c:v>6</c:v>
                </c:pt>
                <c:pt idx="1090">
                  <c:v>6</c:v>
                </c:pt>
                <c:pt idx="1091">
                  <c:v>6</c:v>
                </c:pt>
                <c:pt idx="1092">
                  <c:v>6</c:v>
                </c:pt>
                <c:pt idx="1093">
                  <c:v>6</c:v>
                </c:pt>
                <c:pt idx="1094">
                  <c:v>6</c:v>
                </c:pt>
                <c:pt idx="1095">
                  <c:v>6</c:v>
                </c:pt>
                <c:pt idx="1096">
                  <c:v>6</c:v>
                </c:pt>
                <c:pt idx="1097">
                  <c:v>6</c:v>
                </c:pt>
                <c:pt idx="1098">
                  <c:v>6</c:v>
                </c:pt>
                <c:pt idx="1099">
                  <c:v>6</c:v>
                </c:pt>
                <c:pt idx="1100">
                  <c:v>6</c:v>
                </c:pt>
                <c:pt idx="1101">
                  <c:v>6</c:v>
                </c:pt>
                <c:pt idx="1102">
                  <c:v>6</c:v>
                </c:pt>
                <c:pt idx="1103">
                  <c:v>6</c:v>
                </c:pt>
                <c:pt idx="1104">
                  <c:v>6</c:v>
                </c:pt>
                <c:pt idx="1105">
                  <c:v>6</c:v>
                </c:pt>
                <c:pt idx="1106">
                  <c:v>6</c:v>
                </c:pt>
                <c:pt idx="1107">
                  <c:v>6</c:v>
                </c:pt>
                <c:pt idx="1108">
                  <c:v>6</c:v>
                </c:pt>
                <c:pt idx="1109">
                  <c:v>6</c:v>
                </c:pt>
                <c:pt idx="1110">
                  <c:v>6</c:v>
                </c:pt>
                <c:pt idx="1111">
                  <c:v>6</c:v>
                </c:pt>
                <c:pt idx="1112">
                  <c:v>6</c:v>
                </c:pt>
                <c:pt idx="1113">
                  <c:v>6</c:v>
                </c:pt>
                <c:pt idx="1114">
                  <c:v>6</c:v>
                </c:pt>
                <c:pt idx="1115">
                  <c:v>6</c:v>
                </c:pt>
                <c:pt idx="1116">
                  <c:v>6</c:v>
                </c:pt>
                <c:pt idx="1117">
                  <c:v>6</c:v>
                </c:pt>
                <c:pt idx="1118">
                  <c:v>6</c:v>
                </c:pt>
                <c:pt idx="1119">
                  <c:v>6</c:v>
                </c:pt>
                <c:pt idx="1120">
                  <c:v>6</c:v>
                </c:pt>
                <c:pt idx="1121">
                  <c:v>6</c:v>
                </c:pt>
                <c:pt idx="1122">
                  <c:v>6</c:v>
                </c:pt>
                <c:pt idx="1123">
                  <c:v>6</c:v>
                </c:pt>
                <c:pt idx="1124">
                  <c:v>6</c:v>
                </c:pt>
                <c:pt idx="1125">
                  <c:v>6</c:v>
                </c:pt>
                <c:pt idx="1126">
                  <c:v>6</c:v>
                </c:pt>
                <c:pt idx="1127">
                  <c:v>6</c:v>
                </c:pt>
                <c:pt idx="1128">
                  <c:v>6</c:v>
                </c:pt>
                <c:pt idx="1129">
                  <c:v>6</c:v>
                </c:pt>
                <c:pt idx="1130">
                  <c:v>6</c:v>
                </c:pt>
                <c:pt idx="1131">
                  <c:v>6</c:v>
                </c:pt>
                <c:pt idx="1132">
                  <c:v>6</c:v>
                </c:pt>
                <c:pt idx="1133">
                  <c:v>6</c:v>
                </c:pt>
                <c:pt idx="1134">
                  <c:v>6</c:v>
                </c:pt>
                <c:pt idx="1135">
                  <c:v>6</c:v>
                </c:pt>
                <c:pt idx="1136">
                  <c:v>6</c:v>
                </c:pt>
                <c:pt idx="1137">
                  <c:v>6</c:v>
                </c:pt>
                <c:pt idx="1138">
                  <c:v>6</c:v>
                </c:pt>
                <c:pt idx="1139">
                  <c:v>6</c:v>
                </c:pt>
                <c:pt idx="1140">
                  <c:v>6</c:v>
                </c:pt>
                <c:pt idx="1141">
                  <c:v>6</c:v>
                </c:pt>
                <c:pt idx="1142">
                  <c:v>6</c:v>
                </c:pt>
                <c:pt idx="1143">
                  <c:v>6</c:v>
                </c:pt>
                <c:pt idx="1144">
                  <c:v>6</c:v>
                </c:pt>
                <c:pt idx="1145">
                  <c:v>6</c:v>
                </c:pt>
                <c:pt idx="1146">
                  <c:v>6</c:v>
                </c:pt>
                <c:pt idx="1147">
                  <c:v>6</c:v>
                </c:pt>
                <c:pt idx="1148">
                  <c:v>6</c:v>
                </c:pt>
                <c:pt idx="1149">
                  <c:v>6</c:v>
                </c:pt>
                <c:pt idx="1150">
                  <c:v>6</c:v>
                </c:pt>
                <c:pt idx="1151">
                  <c:v>6</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1</c:v>
                </c:pt>
                <c:pt idx="1249">
                  <c:v>1</c:v>
                </c:pt>
                <c:pt idx="1250">
                  <c:v>1</c:v>
                </c:pt>
                <c:pt idx="1251">
                  <c:v>1</c:v>
                </c:pt>
                <c:pt idx="1252">
                  <c:v>1</c:v>
                </c:pt>
                <c:pt idx="1253">
                  <c:v>1</c:v>
                </c:pt>
                <c:pt idx="1254">
                  <c:v>1</c:v>
                </c:pt>
                <c:pt idx="1255">
                  <c:v>1</c:v>
                </c:pt>
                <c:pt idx="1256">
                  <c:v>1</c:v>
                </c:pt>
                <c:pt idx="1257">
                  <c:v>1</c:v>
                </c:pt>
                <c:pt idx="1258">
                  <c:v>1</c:v>
                </c:pt>
                <c:pt idx="1259">
                  <c:v>1</c:v>
                </c:pt>
                <c:pt idx="1260">
                  <c:v>1</c:v>
                </c:pt>
                <c:pt idx="1261">
                  <c:v>1</c:v>
                </c:pt>
                <c:pt idx="1262">
                  <c:v>1</c:v>
                </c:pt>
                <c:pt idx="1263">
                  <c:v>1</c:v>
                </c:pt>
                <c:pt idx="1264">
                  <c:v>1</c:v>
                </c:pt>
                <c:pt idx="1265">
                  <c:v>1</c:v>
                </c:pt>
                <c:pt idx="1266">
                  <c:v>1</c:v>
                </c:pt>
                <c:pt idx="1267">
                  <c:v>1</c:v>
                </c:pt>
                <c:pt idx="1268">
                  <c:v>1</c:v>
                </c:pt>
                <c:pt idx="1269">
                  <c:v>1</c:v>
                </c:pt>
                <c:pt idx="1270">
                  <c:v>1</c:v>
                </c:pt>
                <c:pt idx="1271">
                  <c:v>1</c:v>
                </c:pt>
                <c:pt idx="1272">
                  <c:v>1</c:v>
                </c:pt>
                <c:pt idx="1273">
                  <c:v>1</c:v>
                </c:pt>
                <c:pt idx="1274">
                  <c:v>1</c:v>
                </c:pt>
                <c:pt idx="1275">
                  <c:v>1</c:v>
                </c:pt>
                <c:pt idx="1276">
                  <c:v>1</c:v>
                </c:pt>
                <c:pt idx="1277">
                  <c:v>1</c:v>
                </c:pt>
                <c:pt idx="1278">
                  <c:v>1</c:v>
                </c:pt>
                <c:pt idx="1279">
                  <c:v>1</c:v>
                </c:pt>
                <c:pt idx="1280">
                  <c:v>1</c:v>
                </c:pt>
                <c:pt idx="1281">
                  <c:v>1</c:v>
                </c:pt>
                <c:pt idx="1282">
                  <c:v>1</c:v>
                </c:pt>
                <c:pt idx="1283">
                  <c:v>1</c:v>
                </c:pt>
                <c:pt idx="1284">
                  <c:v>1</c:v>
                </c:pt>
                <c:pt idx="1285">
                  <c:v>1</c:v>
                </c:pt>
                <c:pt idx="1286">
                  <c:v>1</c:v>
                </c:pt>
                <c:pt idx="1287">
                  <c:v>1</c:v>
                </c:pt>
                <c:pt idx="1288">
                  <c:v>1</c:v>
                </c:pt>
                <c:pt idx="1289">
                  <c:v>1</c:v>
                </c:pt>
                <c:pt idx="1290">
                  <c:v>1</c:v>
                </c:pt>
                <c:pt idx="1291">
                  <c:v>1</c:v>
                </c:pt>
                <c:pt idx="1292">
                  <c:v>1</c:v>
                </c:pt>
                <c:pt idx="1293">
                  <c:v>1</c:v>
                </c:pt>
                <c:pt idx="1294">
                  <c:v>1</c:v>
                </c:pt>
                <c:pt idx="1295">
                  <c:v>1</c:v>
                </c:pt>
                <c:pt idx="1296">
                  <c:v>1</c:v>
                </c:pt>
                <c:pt idx="1297">
                  <c:v>1</c:v>
                </c:pt>
                <c:pt idx="1298">
                  <c:v>1</c:v>
                </c:pt>
                <c:pt idx="1299">
                  <c:v>1</c:v>
                </c:pt>
                <c:pt idx="1300">
                  <c:v>1</c:v>
                </c:pt>
                <c:pt idx="1301">
                  <c:v>1</c:v>
                </c:pt>
                <c:pt idx="1302">
                  <c:v>1</c:v>
                </c:pt>
                <c:pt idx="1303">
                  <c:v>1</c:v>
                </c:pt>
                <c:pt idx="1304">
                  <c:v>1</c:v>
                </c:pt>
                <c:pt idx="1305">
                  <c:v>1</c:v>
                </c:pt>
                <c:pt idx="1306">
                  <c:v>1</c:v>
                </c:pt>
                <c:pt idx="1307">
                  <c:v>1</c:v>
                </c:pt>
                <c:pt idx="1308">
                  <c:v>1</c:v>
                </c:pt>
                <c:pt idx="1309">
                  <c:v>1</c:v>
                </c:pt>
                <c:pt idx="1310">
                  <c:v>1</c:v>
                </c:pt>
                <c:pt idx="1311">
                  <c:v>1</c:v>
                </c:pt>
                <c:pt idx="1312">
                  <c:v>1</c:v>
                </c:pt>
                <c:pt idx="1313">
                  <c:v>1</c:v>
                </c:pt>
                <c:pt idx="1314">
                  <c:v>1</c:v>
                </c:pt>
                <c:pt idx="1315">
                  <c:v>1</c:v>
                </c:pt>
                <c:pt idx="1316">
                  <c:v>1</c:v>
                </c:pt>
                <c:pt idx="1317">
                  <c:v>1</c:v>
                </c:pt>
                <c:pt idx="1318">
                  <c:v>1</c:v>
                </c:pt>
                <c:pt idx="1319">
                  <c:v>1</c:v>
                </c:pt>
                <c:pt idx="1320">
                  <c:v>1</c:v>
                </c:pt>
                <c:pt idx="1321">
                  <c:v>1</c:v>
                </c:pt>
                <c:pt idx="1322">
                  <c:v>1</c:v>
                </c:pt>
                <c:pt idx="1323">
                  <c:v>1</c:v>
                </c:pt>
                <c:pt idx="1324">
                  <c:v>1</c:v>
                </c:pt>
                <c:pt idx="1325">
                  <c:v>1</c:v>
                </c:pt>
                <c:pt idx="1326">
                  <c:v>1</c:v>
                </c:pt>
                <c:pt idx="1327">
                  <c:v>1</c:v>
                </c:pt>
                <c:pt idx="1328">
                  <c:v>1</c:v>
                </c:pt>
                <c:pt idx="1329">
                  <c:v>1</c:v>
                </c:pt>
                <c:pt idx="1330">
                  <c:v>1</c:v>
                </c:pt>
                <c:pt idx="1331">
                  <c:v>1</c:v>
                </c:pt>
                <c:pt idx="1332">
                  <c:v>1</c:v>
                </c:pt>
                <c:pt idx="1333">
                  <c:v>1</c:v>
                </c:pt>
                <c:pt idx="1334">
                  <c:v>1</c:v>
                </c:pt>
                <c:pt idx="1335">
                  <c:v>1</c:v>
                </c:pt>
                <c:pt idx="1336">
                  <c:v>1</c:v>
                </c:pt>
                <c:pt idx="1337">
                  <c:v>1</c:v>
                </c:pt>
                <c:pt idx="1338">
                  <c:v>1</c:v>
                </c:pt>
                <c:pt idx="1339">
                  <c:v>1</c:v>
                </c:pt>
                <c:pt idx="1340">
                  <c:v>1</c:v>
                </c:pt>
                <c:pt idx="1341">
                  <c:v>1</c:v>
                </c:pt>
                <c:pt idx="1342">
                  <c:v>1</c:v>
                </c:pt>
                <c:pt idx="1343">
                  <c:v>1</c:v>
                </c:pt>
                <c:pt idx="1344">
                  <c:v>2</c:v>
                </c:pt>
                <c:pt idx="1345">
                  <c:v>2</c:v>
                </c:pt>
                <c:pt idx="1346">
                  <c:v>2</c:v>
                </c:pt>
                <c:pt idx="1347">
                  <c:v>2</c:v>
                </c:pt>
                <c:pt idx="1348">
                  <c:v>2</c:v>
                </c:pt>
                <c:pt idx="1349">
                  <c:v>2</c:v>
                </c:pt>
                <c:pt idx="1350">
                  <c:v>2</c:v>
                </c:pt>
                <c:pt idx="1351">
                  <c:v>2</c:v>
                </c:pt>
                <c:pt idx="1352">
                  <c:v>2</c:v>
                </c:pt>
                <c:pt idx="1353">
                  <c:v>2</c:v>
                </c:pt>
                <c:pt idx="1354">
                  <c:v>2</c:v>
                </c:pt>
                <c:pt idx="1355">
                  <c:v>2</c:v>
                </c:pt>
                <c:pt idx="1356">
                  <c:v>2</c:v>
                </c:pt>
                <c:pt idx="1357">
                  <c:v>2</c:v>
                </c:pt>
                <c:pt idx="1358">
                  <c:v>2</c:v>
                </c:pt>
                <c:pt idx="1359">
                  <c:v>2</c:v>
                </c:pt>
                <c:pt idx="1360">
                  <c:v>2</c:v>
                </c:pt>
                <c:pt idx="1361">
                  <c:v>2</c:v>
                </c:pt>
                <c:pt idx="1362">
                  <c:v>2</c:v>
                </c:pt>
                <c:pt idx="1363">
                  <c:v>2</c:v>
                </c:pt>
                <c:pt idx="1364">
                  <c:v>2</c:v>
                </c:pt>
                <c:pt idx="1365">
                  <c:v>2</c:v>
                </c:pt>
                <c:pt idx="1366">
                  <c:v>2</c:v>
                </c:pt>
                <c:pt idx="1367">
                  <c:v>2</c:v>
                </c:pt>
                <c:pt idx="1368">
                  <c:v>2</c:v>
                </c:pt>
                <c:pt idx="1369">
                  <c:v>2</c:v>
                </c:pt>
                <c:pt idx="1370">
                  <c:v>2</c:v>
                </c:pt>
                <c:pt idx="1371">
                  <c:v>2</c:v>
                </c:pt>
                <c:pt idx="1372">
                  <c:v>2</c:v>
                </c:pt>
                <c:pt idx="1373">
                  <c:v>2</c:v>
                </c:pt>
                <c:pt idx="1374">
                  <c:v>2</c:v>
                </c:pt>
                <c:pt idx="1375">
                  <c:v>2</c:v>
                </c:pt>
                <c:pt idx="1376">
                  <c:v>2</c:v>
                </c:pt>
                <c:pt idx="1377">
                  <c:v>2</c:v>
                </c:pt>
                <c:pt idx="1378">
                  <c:v>2</c:v>
                </c:pt>
                <c:pt idx="1379">
                  <c:v>2</c:v>
                </c:pt>
                <c:pt idx="1380">
                  <c:v>2</c:v>
                </c:pt>
                <c:pt idx="1381">
                  <c:v>2</c:v>
                </c:pt>
                <c:pt idx="1382">
                  <c:v>2</c:v>
                </c:pt>
                <c:pt idx="1383">
                  <c:v>2</c:v>
                </c:pt>
                <c:pt idx="1384">
                  <c:v>2</c:v>
                </c:pt>
                <c:pt idx="1385">
                  <c:v>2</c:v>
                </c:pt>
                <c:pt idx="1386">
                  <c:v>2</c:v>
                </c:pt>
                <c:pt idx="1387">
                  <c:v>2</c:v>
                </c:pt>
                <c:pt idx="1388">
                  <c:v>2</c:v>
                </c:pt>
                <c:pt idx="1389">
                  <c:v>2</c:v>
                </c:pt>
                <c:pt idx="1390">
                  <c:v>2</c:v>
                </c:pt>
                <c:pt idx="1391">
                  <c:v>2</c:v>
                </c:pt>
                <c:pt idx="1392">
                  <c:v>2</c:v>
                </c:pt>
                <c:pt idx="1393">
                  <c:v>2</c:v>
                </c:pt>
                <c:pt idx="1394">
                  <c:v>2</c:v>
                </c:pt>
                <c:pt idx="1395">
                  <c:v>2</c:v>
                </c:pt>
                <c:pt idx="1396">
                  <c:v>2</c:v>
                </c:pt>
                <c:pt idx="1397">
                  <c:v>2</c:v>
                </c:pt>
                <c:pt idx="1398">
                  <c:v>2</c:v>
                </c:pt>
                <c:pt idx="1399">
                  <c:v>2</c:v>
                </c:pt>
                <c:pt idx="1400">
                  <c:v>2</c:v>
                </c:pt>
                <c:pt idx="1401">
                  <c:v>2</c:v>
                </c:pt>
                <c:pt idx="1402">
                  <c:v>2</c:v>
                </c:pt>
                <c:pt idx="1403">
                  <c:v>2</c:v>
                </c:pt>
                <c:pt idx="1404">
                  <c:v>2</c:v>
                </c:pt>
                <c:pt idx="1405">
                  <c:v>2</c:v>
                </c:pt>
                <c:pt idx="1406">
                  <c:v>2</c:v>
                </c:pt>
                <c:pt idx="1407">
                  <c:v>2</c:v>
                </c:pt>
                <c:pt idx="1408">
                  <c:v>2</c:v>
                </c:pt>
                <c:pt idx="1409">
                  <c:v>2</c:v>
                </c:pt>
                <c:pt idx="1410">
                  <c:v>2</c:v>
                </c:pt>
                <c:pt idx="1411">
                  <c:v>2</c:v>
                </c:pt>
                <c:pt idx="1412">
                  <c:v>2</c:v>
                </c:pt>
                <c:pt idx="1413">
                  <c:v>2</c:v>
                </c:pt>
                <c:pt idx="1414">
                  <c:v>2</c:v>
                </c:pt>
                <c:pt idx="1415">
                  <c:v>2</c:v>
                </c:pt>
                <c:pt idx="1416">
                  <c:v>2</c:v>
                </c:pt>
                <c:pt idx="1417">
                  <c:v>2</c:v>
                </c:pt>
                <c:pt idx="1418">
                  <c:v>2</c:v>
                </c:pt>
                <c:pt idx="1419">
                  <c:v>2</c:v>
                </c:pt>
                <c:pt idx="1420">
                  <c:v>2</c:v>
                </c:pt>
                <c:pt idx="1421">
                  <c:v>2</c:v>
                </c:pt>
                <c:pt idx="1422">
                  <c:v>2</c:v>
                </c:pt>
                <c:pt idx="1423">
                  <c:v>2</c:v>
                </c:pt>
                <c:pt idx="1424">
                  <c:v>2</c:v>
                </c:pt>
                <c:pt idx="1425">
                  <c:v>2</c:v>
                </c:pt>
                <c:pt idx="1426">
                  <c:v>2</c:v>
                </c:pt>
                <c:pt idx="1427">
                  <c:v>2</c:v>
                </c:pt>
                <c:pt idx="1428">
                  <c:v>2</c:v>
                </c:pt>
                <c:pt idx="1429">
                  <c:v>2</c:v>
                </c:pt>
                <c:pt idx="1430">
                  <c:v>2</c:v>
                </c:pt>
                <c:pt idx="1431">
                  <c:v>2</c:v>
                </c:pt>
                <c:pt idx="1432">
                  <c:v>2</c:v>
                </c:pt>
                <c:pt idx="1433">
                  <c:v>2</c:v>
                </c:pt>
                <c:pt idx="1434">
                  <c:v>2</c:v>
                </c:pt>
                <c:pt idx="1435">
                  <c:v>2</c:v>
                </c:pt>
                <c:pt idx="1436">
                  <c:v>2</c:v>
                </c:pt>
                <c:pt idx="1437">
                  <c:v>2</c:v>
                </c:pt>
                <c:pt idx="1438">
                  <c:v>2</c:v>
                </c:pt>
                <c:pt idx="1439">
                  <c:v>2</c:v>
                </c:pt>
                <c:pt idx="1440">
                  <c:v>3</c:v>
                </c:pt>
                <c:pt idx="1441">
                  <c:v>3</c:v>
                </c:pt>
                <c:pt idx="1442">
                  <c:v>3</c:v>
                </c:pt>
                <c:pt idx="1443">
                  <c:v>3</c:v>
                </c:pt>
                <c:pt idx="1444">
                  <c:v>3</c:v>
                </c:pt>
                <c:pt idx="1445">
                  <c:v>3</c:v>
                </c:pt>
                <c:pt idx="1446">
                  <c:v>3</c:v>
                </c:pt>
                <c:pt idx="1447">
                  <c:v>3</c:v>
                </c:pt>
                <c:pt idx="1448">
                  <c:v>3</c:v>
                </c:pt>
                <c:pt idx="1449">
                  <c:v>3</c:v>
                </c:pt>
                <c:pt idx="1450">
                  <c:v>3</c:v>
                </c:pt>
                <c:pt idx="1451">
                  <c:v>3</c:v>
                </c:pt>
                <c:pt idx="1452">
                  <c:v>3</c:v>
                </c:pt>
                <c:pt idx="1453">
                  <c:v>3</c:v>
                </c:pt>
                <c:pt idx="1454">
                  <c:v>3</c:v>
                </c:pt>
                <c:pt idx="1455">
                  <c:v>3</c:v>
                </c:pt>
                <c:pt idx="1456">
                  <c:v>3</c:v>
                </c:pt>
                <c:pt idx="1457">
                  <c:v>3</c:v>
                </c:pt>
                <c:pt idx="1458">
                  <c:v>3</c:v>
                </c:pt>
                <c:pt idx="1459">
                  <c:v>3</c:v>
                </c:pt>
                <c:pt idx="1460">
                  <c:v>3</c:v>
                </c:pt>
                <c:pt idx="1461">
                  <c:v>3</c:v>
                </c:pt>
                <c:pt idx="1462">
                  <c:v>3</c:v>
                </c:pt>
                <c:pt idx="1463">
                  <c:v>3</c:v>
                </c:pt>
                <c:pt idx="1464">
                  <c:v>3</c:v>
                </c:pt>
                <c:pt idx="1465">
                  <c:v>3</c:v>
                </c:pt>
                <c:pt idx="1466">
                  <c:v>3</c:v>
                </c:pt>
                <c:pt idx="1467">
                  <c:v>3</c:v>
                </c:pt>
                <c:pt idx="1468">
                  <c:v>3</c:v>
                </c:pt>
                <c:pt idx="1469">
                  <c:v>3</c:v>
                </c:pt>
                <c:pt idx="1470">
                  <c:v>3</c:v>
                </c:pt>
                <c:pt idx="1471">
                  <c:v>3</c:v>
                </c:pt>
                <c:pt idx="1472">
                  <c:v>3</c:v>
                </c:pt>
                <c:pt idx="1473">
                  <c:v>3</c:v>
                </c:pt>
                <c:pt idx="1474">
                  <c:v>3</c:v>
                </c:pt>
                <c:pt idx="1475">
                  <c:v>3</c:v>
                </c:pt>
                <c:pt idx="1476">
                  <c:v>3</c:v>
                </c:pt>
                <c:pt idx="1477">
                  <c:v>3</c:v>
                </c:pt>
                <c:pt idx="1478">
                  <c:v>3</c:v>
                </c:pt>
                <c:pt idx="1479">
                  <c:v>3</c:v>
                </c:pt>
                <c:pt idx="1480">
                  <c:v>3</c:v>
                </c:pt>
                <c:pt idx="1481">
                  <c:v>3</c:v>
                </c:pt>
                <c:pt idx="1482">
                  <c:v>3</c:v>
                </c:pt>
                <c:pt idx="1483">
                  <c:v>3</c:v>
                </c:pt>
                <c:pt idx="1484">
                  <c:v>3</c:v>
                </c:pt>
                <c:pt idx="1485">
                  <c:v>3</c:v>
                </c:pt>
                <c:pt idx="1486">
                  <c:v>3</c:v>
                </c:pt>
                <c:pt idx="1487">
                  <c:v>3</c:v>
                </c:pt>
                <c:pt idx="1488">
                  <c:v>3</c:v>
                </c:pt>
                <c:pt idx="1489">
                  <c:v>3</c:v>
                </c:pt>
                <c:pt idx="1490">
                  <c:v>3</c:v>
                </c:pt>
                <c:pt idx="1491">
                  <c:v>3</c:v>
                </c:pt>
                <c:pt idx="1492">
                  <c:v>3</c:v>
                </c:pt>
                <c:pt idx="1493">
                  <c:v>3</c:v>
                </c:pt>
                <c:pt idx="1494">
                  <c:v>3</c:v>
                </c:pt>
                <c:pt idx="1495">
                  <c:v>3</c:v>
                </c:pt>
                <c:pt idx="1496">
                  <c:v>3</c:v>
                </c:pt>
                <c:pt idx="1497">
                  <c:v>3</c:v>
                </c:pt>
                <c:pt idx="1498">
                  <c:v>3</c:v>
                </c:pt>
                <c:pt idx="1499">
                  <c:v>3</c:v>
                </c:pt>
                <c:pt idx="1500">
                  <c:v>3</c:v>
                </c:pt>
                <c:pt idx="1501">
                  <c:v>3</c:v>
                </c:pt>
                <c:pt idx="1502">
                  <c:v>3</c:v>
                </c:pt>
                <c:pt idx="1503">
                  <c:v>3</c:v>
                </c:pt>
                <c:pt idx="1504">
                  <c:v>3</c:v>
                </c:pt>
                <c:pt idx="1505">
                  <c:v>3</c:v>
                </c:pt>
                <c:pt idx="1506">
                  <c:v>3</c:v>
                </c:pt>
                <c:pt idx="1507">
                  <c:v>3</c:v>
                </c:pt>
                <c:pt idx="1508">
                  <c:v>3</c:v>
                </c:pt>
                <c:pt idx="1509">
                  <c:v>3</c:v>
                </c:pt>
                <c:pt idx="1510">
                  <c:v>3</c:v>
                </c:pt>
                <c:pt idx="1511">
                  <c:v>3</c:v>
                </c:pt>
                <c:pt idx="1512">
                  <c:v>3</c:v>
                </c:pt>
                <c:pt idx="1513">
                  <c:v>3</c:v>
                </c:pt>
                <c:pt idx="1514">
                  <c:v>3</c:v>
                </c:pt>
                <c:pt idx="1515">
                  <c:v>3</c:v>
                </c:pt>
                <c:pt idx="1516">
                  <c:v>3</c:v>
                </c:pt>
                <c:pt idx="1517">
                  <c:v>3</c:v>
                </c:pt>
                <c:pt idx="1518">
                  <c:v>3</c:v>
                </c:pt>
                <c:pt idx="1519">
                  <c:v>3</c:v>
                </c:pt>
                <c:pt idx="1520">
                  <c:v>3</c:v>
                </c:pt>
                <c:pt idx="1521">
                  <c:v>3</c:v>
                </c:pt>
                <c:pt idx="1522">
                  <c:v>3</c:v>
                </c:pt>
                <c:pt idx="1523">
                  <c:v>3</c:v>
                </c:pt>
                <c:pt idx="1524">
                  <c:v>3</c:v>
                </c:pt>
                <c:pt idx="1525">
                  <c:v>3</c:v>
                </c:pt>
                <c:pt idx="1526">
                  <c:v>3</c:v>
                </c:pt>
                <c:pt idx="1527">
                  <c:v>3</c:v>
                </c:pt>
                <c:pt idx="1528">
                  <c:v>3</c:v>
                </c:pt>
                <c:pt idx="1529">
                  <c:v>3</c:v>
                </c:pt>
                <c:pt idx="1530">
                  <c:v>3</c:v>
                </c:pt>
                <c:pt idx="1531">
                  <c:v>3</c:v>
                </c:pt>
                <c:pt idx="1532">
                  <c:v>3</c:v>
                </c:pt>
                <c:pt idx="1533">
                  <c:v>3</c:v>
                </c:pt>
                <c:pt idx="1534">
                  <c:v>3</c:v>
                </c:pt>
                <c:pt idx="1535">
                  <c:v>3</c:v>
                </c:pt>
                <c:pt idx="1536">
                  <c:v>4</c:v>
                </c:pt>
                <c:pt idx="1537">
                  <c:v>4</c:v>
                </c:pt>
                <c:pt idx="1538">
                  <c:v>4</c:v>
                </c:pt>
                <c:pt idx="1539">
                  <c:v>4</c:v>
                </c:pt>
                <c:pt idx="1540">
                  <c:v>4</c:v>
                </c:pt>
                <c:pt idx="1541">
                  <c:v>4</c:v>
                </c:pt>
                <c:pt idx="1542">
                  <c:v>4</c:v>
                </c:pt>
                <c:pt idx="1543">
                  <c:v>4</c:v>
                </c:pt>
                <c:pt idx="1544">
                  <c:v>4</c:v>
                </c:pt>
                <c:pt idx="1545">
                  <c:v>4</c:v>
                </c:pt>
                <c:pt idx="1546">
                  <c:v>4</c:v>
                </c:pt>
                <c:pt idx="1547">
                  <c:v>4</c:v>
                </c:pt>
                <c:pt idx="1548">
                  <c:v>4</c:v>
                </c:pt>
                <c:pt idx="1549">
                  <c:v>4</c:v>
                </c:pt>
                <c:pt idx="1550">
                  <c:v>4</c:v>
                </c:pt>
                <c:pt idx="1551">
                  <c:v>4</c:v>
                </c:pt>
                <c:pt idx="1552">
                  <c:v>4</c:v>
                </c:pt>
                <c:pt idx="1553">
                  <c:v>4</c:v>
                </c:pt>
                <c:pt idx="1554">
                  <c:v>4</c:v>
                </c:pt>
                <c:pt idx="1555">
                  <c:v>4</c:v>
                </c:pt>
                <c:pt idx="1556">
                  <c:v>4</c:v>
                </c:pt>
                <c:pt idx="1557">
                  <c:v>4</c:v>
                </c:pt>
                <c:pt idx="1558">
                  <c:v>4</c:v>
                </c:pt>
                <c:pt idx="1559">
                  <c:v>4</c:v>
                </c:pt>
                <c:pt idx="1560">
                  <c:v>4</c:v>
                </c:pt>
                <c:pt idx="1561">
                  <c:v>4</c:v>
                </c:pt>
                <c:pt idx="1562">
                  <c:v>4</c:v>
                </c:pt>
                <c:pt idx="1563">
                  <c:v>4</c:v>
                </c:pt>
                <c:pt idx="1564">
                  <c:v>4</c:v>
                </c:pt>
                <c:pt idx="1565">
                  <c:v>4</c:v>
                </c:pt>
                <c:pt idx="1566">
                  <c:v>4</c:v>
                </c:pt>
                <c:pt idx="1567">
                  <c:v>4</c:v>
                </c:pt>
                <c:pt idx="1568">
                  <c:v>4</c:v>
                </c:pt>
                <c:pt idx="1569">
                  <c:v>4</c:v>
                </c:pt>
                <c:pt idx="1570">
                  <c:v>4</c:v>
                </c:pt>
                <c:pt idx="1571">
                  <c:v>4</c:v>
                </c:pt>
                <c:pt idx="1572">
                  <c:v>4</c:v>
                </c:pt>
                <c:pt idx="1573">
                  <c:v>4</c:v>
                </c:pt>
                <c:pt idx="1574">
                  <c:v>4</c:v>
                </c:pt>
                <c:pt idx="1575">
                  <c:v>4</c:v>
                </c:pt>
                <c:pt idx="1576">
                  <c:v>4</c:v>
                </c:pt>
                <c:pt idx="1577">
                  <c:v>4</c:v>
                </c:pt>
                <c:pt idx="1578">
                  <c:v>4</c:v>
                </c:pt>
                <c:pt idx="1579">
                  <c:v>4</c:v>
                </c:pt>
                <c:pt idx="1580">
                  <c:v>4</c:v>
                </c:pt>
                <c:pt idx="1581">
                  <c:v>4</c:v>
                </c:pt>
                <c:pt idx="1582">
                  <c:v>4</c:v>
                </c:pt>
                <c:pt idx="1583">
                  <c:v>4</c:v>
                </c:pt>
                <c:pt idx="1584">
                  <c:v>4</c:v>
                </c:pt>
                <c:pt idx="1585">
                  <c:v>4</c:v>
                </c:pt>
                <c:pt idx="1586">
                  <c:v>4</c:v>
                </c:pt>
                <c:pt idx="1587">
                  <c:v>4</c:v>
                </c:pt>
                <c:pt idx="1588">
                  <c:v>4</c:v>
                </c:pt>
                <c:pt idx="1589">
                  <c:v>4</c:v>
                </c:pt>
                <c:pt idx="1590">
                  <c:v>4</c:v>
                </c:pt>
                <c:pt idx="1591">
                  <c:v>4</c:v>
                </c:pt>
                <c:pt idx="1592">
                  <c:v>4</c:v>
                </c:pt>
                <c:pt idx="1593">
                  <c:v>4</c:v>
                </c:pt>
                <c:pt idx="1594">
                  <c:v>4</c:v>
                </c:pt>
                <c:pt idx="1595">
                  <c:v>4</c:v>
                </c:pt>
                <c:pt idx="1596">
                  <c:v>4</c:v>
                </c:pt>
                <c:pt idx="1597">
                  <c:v>4</c:v>
                </c:pt>
                <c:pt idx="1598">
                  <c:v>4</c:v>
                </c:pt>
                <c:pt idx="1599">
                  <c:v>4</c:v>
                </c:pt>
                <c:pt idx="1600">
                  <c:v>4</c:v>
                </c:pt>
                <c:pt idx="1601">
                  <c:v>4</c:v>
                </c:pt>
                <c:pt idx="1602">
                  <c:v>4</c:v>
                </c:pt>
                <c:pt idx="1603">
                  <c:v>4</c:v>
                </c:pt>
                <c:pt idx="1604">
                  <c:v>4</c:v>
                </c:pt>
                <c:pt idx="1605">
                  <c:v>4</c:v>
                </c:pt>
                <c:pt idx="1606">
                  <c:v>4</c:v>
                </c:pt>
                <c:pt idx="1607">
                  <c:v>4</c:v>
                </c:pt>
                <c:pt idx="1608">
                  <c:v>4</c:v>
                </c:pt>
                <c:pt idx="1609">
                  <c:v>4</c:v>
                </c:pt>
                <c:pt idx="1610">
                  <c:v>4</c:v>
                </c:pt>
                <c:pt idx="1611">
                  <c:v>4</c:v>
                </c:pt>
                <c:pt idx="1612">
                  <c:v>4</c:v>
                </c:pt>
                <c:pt idx="1613">
                  <c:v>4</c:v>
                </c:pt>
                <c:pt idx="1614">
                  <c:v>4</c:v>
                </c:pt>
                <c:pt idx="1615">
                  <c:v>4</c:v>
                </c:pt>
                <c:pt idx="1616">
                  <c:v>4</c:v>
                </c:pt>
                <c:pt idx="1617">
                  <c:v>4</c:v>
                </c:pt>
                <c:pt idx="1618">
                  <c:v>4</c:v>
                </c:pt>
                <c:pt idx="1619">
                  <c:v>4</c:v>
                </c:pt>
                <c:pt idx="1620">
                  <c:v>4</c:v>
                </c:pt>
                <c:pt idx="1621">
                  <c:v>4</c:v>
                </c:pt>
                <c:pt idx="1622">
                  <c:v>4</c:v>
                </c:pt>
                <c:pt idx="1623">
                  <c:v>4</c:v>
                </c:pt>
                <c:pt idx="1624">
                  <c:v>4</c:v>
                </c:pt>
                <c:pt idx="1625">
                  <c:v>4</c:v>
                </c:pt>
                <c:pt idx="1626">
                  <c:v>4</c:v>
                </c:pt>
                <c:pt idx="1627">
                  <c:v>4</c:v>
                </c:pt>
                <c:pt idx="1628">
                  <c:v>4</c:v>
                </c:pt>
                <c:pt idx="1629">
                  <c:v>4</c:v>
                </c:pt>
                <c:pt idx="1630">
                  <c:v>4</c:v>
                </c:pt>
                <c:pt idx="1631">
                  <c:v>4</c:v>
                </c:pt>
                <c:pt idx="1632">
                  <c:v>5</c:v>
                </c:pt>
                <c:pt idx="1633">
                  <c:v>5</c:v>
                </c:pt>
                <c:pt idx="1634">
                  <c:v>5</c:v>
                </c:pt>
                <c:pt idx="1635">
                  <c:v>5</c:v>
                </c:pt>
                <c:pt idx="1636">
                  <c:v>5</c:v>
                </c:pt>
                <c:pt idx="1637">
                  <c:v>5</c:v>
                </c:pt>
                <c:pt idx="1638">
                  <c:v>5</c:v>
                </c:pt>
                <c:pt idx="1639">
                  <c:v>5</c:v>
                </c:pt>
                <c:pt idx="1640">
                  <c:v>5</c:v>
                </c:pt>
                <c:pt idx="1641">
                  <c:v>5</c:v>
                </c:pt>
                <c:pt idx="1642">
                  <c:v>5</c:v>
                </c:pt>
                <c:pt idx="1643">
                  <c:v>5</c:v>
                </c:pt>
                <c:pt idx="1644">
                  <c:v>5</c:v>
                </c:pt>
                <c:pt idx="1645">
                  <c:v>5</c:v>
                </c:pt>
                <c:pt idx="1646">
                  <c:v>5</c:v>
                </c:pt>
                <c:pt idx="1647">
                  <c:v>5</c:v>
                </c:pt>
                <c:pt idx="1648">
                  <c:v>5</c:v>
                </c:pt>
                <c:pt idx="1649">
                  <c:v>5</c:v>
                </c:pt>
                <c:pt idx="1650">
                  <c:v>5</c:v>
                </c:pt>
                <c:pt idx="1651">
                  <c:v>5</c:v>
                </c:pt>
                <c:pt idx="1652">
                  <c:v>5</c:v>
                </c:pt>
                <c:pt idx="1653">
                  <c:v>5</c:v>
                </c:pt>
                <c:pt idx="1654">
                  <c:v>5</c:v>
                </c:pt>
                <c:pt idx="1655">
                  <c:v>5</c:v>
                </c:pt>
                <c:pt idx="1656">
                  <c:v>5</c:v>
                </c:pt>
                <c:pt idx="1657">
                  <c:v>5</c:v>
                </c:pt>
                <c:pt idx="1658">
                  <c:v>5</c:v>
                </c:pt>
                <c:pt idx="1659">
                  <c:v>5</c:v>
                </c:pt>
                <c:pt idx="1660">
                  <c:v>5</c:v>
                </c:pt>
                <c:pt idx="1661">
                  <c:v>5</c:v>
                </c:pt>
                <c:pt idx="1662">
                  <c:v>5</c:v>
                </c:pt>
                <c:pt idx="1663">
                  <c:v>5</c:v>
                </c:pt>
                <c:pt idx="1664">
                  <c:v>5</c:v>
                </c:pt>
                <c:pt idx="1665">
                  <c:v>5</c:v>
                </c:pt>
                <c:pt idx="1666">
                  <c:v>5</c:v>
                </c:pt>
                <c:pt idx="1667">
                  <c:v>5</c:v>
                </c:pt>
                <c:pt idx="1668">
                  <c:v>5</c:v>
                </c:pt>
                <c:pt idx="1669">
                  <c:v>5</c:v>
                </c:pt>
                <c:pt idx="1670">
                  <c:v>5</c:v>
                </c:pt>
                <c:pt idx="1671">
                  <c:v>5</c:v>
                </c:pt>
                <c:pt idx="1672">
                  <c:v>5</c:v>
                </c:pt>
                <c:pt idx="1673">
                  <c:v>5</c:v>
                </c:pt>
                <c:pt idx="1674">
                  <c:v>5</c:v>
                </c:pt>
                <c:pt idx="1675">
                  <c:v>5</c:v>
                </c:pt>
                <c:pt idx="1676">
                  <c:v>5</c:v>
                </c:pt>
                <c:pt idx="1677">
                  <c:v>5</c:v>
                </c:pt>
                <c:pt idx="1678">
                  <c:v>5</c:v>
                </c:pt>
                <c:pt idx="1679">
                  <c:v>5</c:v>
                </c:pt>
                <c:pt idx="1680">
                  <c:v>5</c:v>
                </c:pt>
                <c:pt idx="1681">
                  <c:v>5</c:v>
                </c:pt>
                <c:pt idx="1682">
                  <c:v>5</c:v>
                </c:pt>
                <c:pt idx="1683">
                  <c:v>5</c:v>
                </c:pt>
                <c:pt idx="1684">
                  <c:v>5</c:v>
                </c:pt>
                <c:pt idx="1685">
                  <c:v>5</c:v>
                </c:pt>
                <c:pt idx="1686">
                  <c:v>5</c:v>
                </c:pt>
                <c:pt idx="1687">
                  <c:v>5</c:v>
                </c:pt>
                <c:pt idx="1688">
                  <c:v>5</c:v>
                </c:pt>
                <c:pt idx="1689">
                  <c:v>5</c:v>
                </c:pt>
                <c:pt idx="1690">
                  <c:v>5</c:v>
                </c:pt>
                <c:pt idx="1691">
                  <c:v>5</c:v>
                </c:pt>
                <c:pt idx="1692">
                  <c:v>5</c:v>
                </c:pt>
                <c:pt idx="1693">
                  <c:v>5</c:v>
                </c:pt>
                <c:pt idx="1694">
                  <c:v>5</c:v>
                </c:pt>
                <c:pt idx="1695">
                  <c:v>5</c:v>
                </c:pt>
                <c:pt idx="1696">
                  <c:v>5</c:v>
                </c:pt>
                <c:pt idx="1697">
                  <c:v>5</c:v>
                </c:pt>
                <c:pt idx="1698">
                  <c:v>5</c:v>
                </c:pt>
                <c:pt idx="1699">
                  <c:v>5</c:v>
                </c:pt>
                <c:pt idx="1700">
                  <c:v>5</c:v>
                </c:pt>
                <c:pt idx="1701">
                  <c:v>5</c:v>
                </c:pt>
                <c:pt idx="1702">
                  <c:v>5</c:v>
                </c:pt>
                <c:pt idx="1703">
                  <c:v>5</c:v>
                </c:pt>
                <c:pt idx="1704">
                  <c:v>5</c:v>
                </c:pt>
                <c:pt idx="1705">
                  <c:v>5</c:v>
                </c:pt>
                <c:pt idx="1706">
                  <c:v>5</c:v>
                </c:pt>
                <c:pt idx="1707">
                  <c:v>5</c:v>
                </c:pt>
                <c:pt idx="1708">
                  <c:v>5</c:v>
                </c:pt>
                <c:pt idx="1709">
                  <c:v>5</c:v>
                </c:pt>
                <c:pt idx="1710">
                  <c:v>5</c:v>
                </c:pt>
                <c:pt idx="1711">
                  <c:v>5</c:v>
                </c:pt>
                <c:pt idx="1712">
                  <c:v>5</c:v>
                </c:pt>
                <c:pt idx="1713">
                  <c:v>5</c:v>
                </c:pt>
                <c:pt idx="1714">
                  <c:v>5</c:v>
                </c:pt>
                <c:pt idx="1715">
                  <c:v>5</c:v>
                </c:pt>
                <c:pt idx="1716">
                  <c:v>5</c:v>
                </c:pt>
                <c:pt idx="1717">
                  <c:v>5</c:v>
                </c:pt>
                <c:pt idx="1718">
                  <c:v>5</c:v>
                </c:pt>
                <c:pt idx="1719">
                  <c:v>5</c:v>
                </c:pt>
                <c:pt idx="1720">
                  <c:v>5</c:v>
                </c:pt>
                <c:pt idx="1721">
                  <c:v>5</c:v>
                </c:pt>
                <c:pt idx="1722">
                  <c:v>5</c:v>
                </c:pt>
                <c:pt idx="1723">
                  <c:v>5</c:v>
                </c:pt>
                <c:pt idx="1724">
                  <c:v>5</c:v>
                </c:pt>
                <c:pt idx="1725">
                  <c:v>5</c:v>
                </c:pt>
                <c:pt idx="1726">
                  <c:v>5</c:v>
                </c:pt>
                <c:pt idx="1727">
                  <c:v>5</c:v>
                </c:pt>
                <c:pt idx="1728">
                  <c:v>6</c:v>
                </c:pt>
                <c:pt idx="1729">
                  <c:v>6</c:v>
                </c:pt>
                <c:pt idx="1730">
                  <c:v>6</c:v>
                </c:pt>
                <c:pt idx="1731">
                  <c:v>6</c:v>
                </c:pt>
                <c:pt idx="1732">
                  <c:v>6</c:v>
                </c:pt>
                <c:pt idx="1733">
                  <c:v>6</c:v>
                </c:pt>
                <c:pt idx="1734">
                  <c:v>6</c:v>
                </c:pt>
                <c:pt idx="1735">
                  <c:v>6</c:v>
                </c:pt>
                <c:pt idx="1736">
                  <c:v>6</c:v>
                </c:pt>
                <c:pt idx="1737">
                  <c:v>6</c:v>
                </c:pt>
                <c:pt idx="1738">
                  <c:v>6</c:v>
                </c:pt>
                <c:pt idx="1739">
                  <c:v>6</c:v>
                </c:pt>
                <c:pt idx="1740">
                  <c:v>6</c:v>
                </c:pt>
                <c:pt idx="1741">
                  <c:v>6</c:v>
                </c:pt>
                <c:pt idx="1742">
                  <c:v>6</c:v>
                </c:pt>
                <c:pt idx="1743">
                  <c:v>6</c:v>
                </c:pt>
                <c:pt idx="1744">
                  <c:v>6</c:v>
                </c:pt>
                <c:pt idx="1745">
                  <c:v>6</c:v>
                </c:pt>
                <c:pt idx="1746">
                  <c:v>6</c:v>
                </c:pt>
                <c:pt idx="1747">
                  <c:v>6</c:v>
                </c:pt>
                <c:pt idx="1748">
                  <c:v>6</c:v>
                </c:pt>
                <c:pt idx="1749">
                  <c:v>6</c:v>
                </c:pt>
                <c:pt idx="1750">
                  <c:v>6</c:v>
                </c:pt>
                <c:pt idx="1751">
                  <c:v>6</c:v>
                </c:pt>
                <c:pt idx="1752">
                  <c:v>6</c:v>
                </c:pt>
                <c:pt idx="1753">
                  <c:v>6</c:v>
                </c:pt>
                <c:pt idx="1754">
                  <c:v>6</c:v>
                </c:pt>
                <c:pt idx="1755">
                  <c:v>6</c:v>
                </c:pt>
                <c:pt idx="1756">
                  <c:v>6</c:v>
                </c:pt>
                <c:pt idx="1757">
                  <c:v>6</c:v>
                </c:pt>
                <c:pt idx="1758">
                  <c:v>6</c:v>
                </c:pt>
                <c:pt idx="1759">
                  <c:v>6</c:v>
                </c:pt>
                <c:pt idx="1760">
                  <c:v>6</c:v>
                </c:pt>
                <c:pt idx="1761">
                  <c:v>6</c:v>
                </c:pt>
                <c:pt idx="1762">
                  <c:v>6</c:v>
                </c:pt>
                <c:pt idx="1763">
                  <c:v>6</c:v>
                </c:pt>
                <c:pt idx="1764">
                  <c:v>6</c:v>
                </c:pt>
                <c:pt idx="1765">
                  <c:v>6</c:v>
                </c:pt>
                <c:pt idx="1766">
                  <c:v>6</c:v>
                </c:pt>
                <c:pt idx="1767">
                  <c:v>6</c:v>
                </c:pt>
                <c:pt idx="1768">
                  <c:v>6</c:v>
                </c:pt>
                <c:pt idx="1769">
                  <c:v>6</c:v>
                </c:pt>
                <c:pt idx="1770">
                  <c:v>6</c:v>
                </c:pt>
                <c:pt idx="1771">
                  <c:v>6</c:v>
                </c:pt>
                <c:pt idx="1772">
                  <c:v>6</c:v>
                </c:pt>
                <c:pt idx="1773">
                  <c:v>6</c:v>
                </c:pt>
                <c:pt idx="1774">
                  <c:v>6</c:v>
                </c:pt>
                <c:pt idx="1775">
                  <c:v>6</c:v>
                </c:pt>
                <c:pt idx="1776">
                  <c:v>6</c:v>
                </c:pt>
                <c:pt idx="1777">
                  <c:v>6</c:v>
                </c:pt>
                <c:pt idx="1778">
                  <c:v>6</c:v>
                </c:pt>
                <c:pt idx="1779">
                  <c:v>6</c:v>
                </c:pt>
                <c:pt idx="1780">
                  <c:v>6</c:v>
                </c:pt>
                <c:pt idx="1781">
                  <c:v>6</c:v>
                </c:pt>
                <c:pt idx="1782">
                  <c:v>6</c:v>
                </c:pt>
                <c:pt idx="1783">
                  <c:v>6</c:v>
                </c:pt>
                <c:pt idx="1784">
                  <c:v>6</c:v>
                </c:pt>
                <c:pt idx="1785">
                  <c:v>6</c:v>
                </c:pt>
                <c:pt idx="1786">
                  <c:v>6</c:v>
                </c:pt>
                <c:pt idx="1787">
                  <c:v>6</c:v>
                </c:pt>
                <c:pt idx="1788">
                  <c:v>6</c:v>
                </c:pt>
                <c:pt idx="1789">
                  <c:v>6</c:v>
                </c:pt>
                <c:pt idx="1790">
                  <c:v>6</c:v>
                </c:pt>
                <c:pt idx="1791">
                  <c:v>6</c:v>
                </c:pt>
                <c:pt idx="1792">
                  <c:v>6</c:v>
                </c:pt>
                <c:pt idx="1793">
                  <c:v>6</c:v>
                </c:pt>
                <c:pt idx="1794">
                  <c:v>6</c:v>
                </c:pt>
                <c:pt idx="1795">
                  <c:v>6</c:v>
                </c:pt>
                <c:pt idx="1796">
                  <c:v>6</c:v>
                </c:pt>
                <c:pt idx="1797">
                  <c:v>6</c:v>
                </c:pt>
                <c:pt idx="1798">
                  <c:v>6</c:v>
                </c:pt>
                <c:pt idx="1799">
                  <c:v>6</c:v>
                </c:pt>
                <c:pt idx="1800">
                  <c:v>6</c:v>
                </c:pt>
                <c:pt idx="1801">
                  <c:v>6</c:v>
                </c:pt>
                <c:pt idx="1802">
                  <c:v>6</c:v>
                </c:pt>
                <c:pt idx="1803">
                  <c:v>6</c:v>
                </c:pt>
                <c:pt idx="1804">
                  <c:v>6</c:v>
                </c:pt>
                <c:pt idx="1805">
                  <c:v>6</c:v>
                </c:pt>
                <c:pt idx="1806">
                  <c:v>6</c:v>
                </c:pt>
                <c:pt idx="1807">
                  <c:v>6</c:v>
                </c:pt>
                <c:pt idx="1808">
                  <c:v>6</c:v>
                </c:pt>
                <c:pt idx="1809">
                  <c:v>6</c:v>
                </c:pt>
                <c:pt idx="1810">
                  <c:v>6</c:v>
                </c:pt>
                <c:pt idx="1811">
                  <c:v>6</c:v>
                </c:pt>
                <c:pt idx="1812">
                  <c:v>6</c:v>
                </c:pt>
                <c:pt idx="1813">
                  <c:v>6</c:v>
                </c:pt>
                <c:pt idx="1814">
                  <c:v>6</c:v>
                </c:pt>
                <c:pt idx="1815">
                  <c:v>6</c:v>
                </c:pt>
                <c:pt idx="1816">
                  <c:v>6</c:v>
                </c:pt>
                <c:pt idx="1817">
                  <c:v>6</c:v>
                </c:pt>
                <c:pt idx="1818">
                  <c:v>6</c:v>
                </c:pt>
                <c:pt idx="1819">
                  <c:v>6</c:v>
                </c:pt>
                <c:pt idx="1820">
                  <c:v>6</c:v>
                </c:pt>
                <c:pt idx="1821">
                  <c:v>6</c:v>
                </c:pt>
                <c:pt idx="1822">
                  <c:v>6</c:v>
                </c:pt>
                <c:pt idx="1823">
                  <c:v>6</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1</c:v>
                </c:pt>
                <c:pt idx="1921">
                  <c:v>1</c:v>
                </c:pt>
                <c:pt idx="1922">
                  <c:v>1</c:v>
                </c:pt>
                <c:pt idx="1923">
                  <c:v>1</c:v>
                </c:pt>
                <c:pt idx="1924">
                  <c:v>1</c:v>
                </c:pt>
                <c:pt idx="1925">
                  <c:v>1</c:v>
                </c:pt>
                <c:pt idx="1926">
                  <c:v>1</c:v>
                </c:pt>
                <c:pt idx="1927">
                  <c:v>1</c:v>
                </c:pt>
                <c:pt idx="1928">
                  <c:v>1</c:v>
                </c:pt>
                <c:pt idx="1929">
                  <c:v>1</c:v>
                </c:pt>
                <c:pt idx="1930">
                  <c:v>1</c:v>
                </c:pt>
                <c:pt idx="1931">
                  <c:v>1</c:v>
                </c:pt>
                <c:pt idx="1932">
                  <c:v>1</c:v>
                </c:pt>
                <c:pt idx="1933">
                  <c:v>1</c:v>
                </c:pt>
                <c:pt idx="1934">
                  <c:v>1</c:v>
                </c:pt>
                <c:pt idx="1935">
                  <c:v>1</c:v>
                </c:pt>
                <c:pt idx="1936">
                  <c:v>1</c:v>
                </c:pt>
                <c:pt idx="1937">
                  <c:v>1</c:v>
                </c:pt>
                <c:pt idx="1938">
                  <c:v>1</c:v>
                </c:pt>
                <c:pt idx="1939">
                  <c:v>1</c:v>
                </c:pt>
                <c:pt idx="1940">
                  <c:v>1</c:v>
                </c:pt>
                <c:pt idx="1941">
                  <c:v>1</c:v>
                </c:pt>
                <c:pt idx="1942">
                  <c:v>1</c:v>
                </c:pt>
                <c:pt idx="1943">
                  <c:v>1</c:v>
                </c:pt>
                <c:pt idx="1944">
                  <c:v>1</c:v>
                </c:pt>
                <c:pt idx="1945">
                  <c:v>1</c:v>
                </c:pt>
                <c:pt idx="1946">
                  <c:v>1</c:v>
                </c:pt>
                <c:pt idx="1947">
                  <c:v>1</c:v>
                </c:pt>
                <c:pt idx="1948">
                  <c:v>1</c:v>
                </c:pt>
                <c:pt idx="1949">
                  <c:v>1</c:v>
                </c:pt>
                <c:pt idx="1950">
                  <c:v>1</c:v>
                </c:pt>
                <c:pt idx="1951">
                  <c:v>1</c:v>
                </c:pt>
                <c:pt idx="1952">
                  <c:v>1</c:v>
                </c:pt>
                <c:pt idx="1953">
                  <c:v>1</c:v>
                </c:pt>
                <c:pt idx="1954">
                  <c:v>1</c:v>
                </c:pt>
                <c:pt idx="1955">
                  <c:v>1</c:v>
                </c:pt>
                <c:pt idx="1956">
                  <c:v>1</c:v>
                </c:pt>
                <c:pt idx="1957">
                  <c:v>1</c:v>
                </c:pt>
                <c:pt idx="1958">
                  <c:v>1</c:v>
                </c:pt>
                <c:pt idx="1959">
                  <c:v>1</c:v>
                </c:pt>
                <c:pt idx="1960">
                  <c:v>1</c:v>
                </c:pt>
                <c:pt idx="1961">
                  <c:v>1</c:v>
                </c:pt>
                <c:pt idx="1962">
                  <c:v>1</c:v>
                </c:pt>
                <c:pt idx="1963">
                  <c:v>1</c:v>
                </c:pt>
                <c:pt idx="1964">
                  <c:v>1</c:v>
                </c:pt>
                <c:pt idx="1965">
                  <c:v>1</c:v>
                </c:pt>
                <c:pt idx="1966">
                  <c:v>1</c:v>
                </c:pt>
                <c:pt idx="1967">
                  <c:v>1</c:v>
                </c:pt>
                <c:pt idx="1968">
                  <c:v>1</c:v>
                </c:pt>
                <c:pt idx="1969">
                  <c:v>1</c:v>
                </c:pt>
                <c:pt idx="1970">
                  <c:v>1</c:v>
                </c:pt>
                <c:pt idx="1971">
                  <c:v>1</c:v>
                </c:pt>
                <c:pt idx="1972">
                  <c:v>1</c:v>
                </c:pt>
                <c:pt idx="1973">
                  <c:v>1</c:v>
                </c:pt>
                <c:pt idx="1974">
                  <c:v>1</c:v>
                </c:pt>
                <c:pt idx="1975">
                  <c:v>1</c:v>
                </c:pt>
                <c:pt idx="1976">
                  <c:v>1</c:v>
                </c:pt>
                <c:pt idx="1977">
                  <c:v>1</c:v>
                </c:pt>
                <c:pt idx="1978">
                  <c:v>1</c:v>
                </c:pt>
                <c:pt idx="1979">
                  <c:v>1</c:v>
                </c:pt>
                <c:pt idx="1980">
                  <c:v>1</c:v>
                </c:pt>
                <c:pt idx="1981">
                  <c:v>1</c:v>
                </c:pt>
                <c:pt idx="1982">
                  <c:v>1</c:v>
                </c:pt>
                <c:pt idx="1983">
                  <c:v>1</c:v>
                </c:pt>
                <c:pt idx="1984">
                  <c:v>1</c:v>
                </c:pt>
                <c:pt idx="1985">
                  <c:v>1</c:v>
                </c:pt>
                <c:pt idx="1986">
                  <c:v>1</c:v>
                </c:pt>
                <c:pt idx="1987">
                  <c:v>1</c:v>
                </c:pt>
                <c:pt idx="1988">
                  <c:v>1</c:v>
                </c:pt>
                <c:pt idx="1989">
                  <c:v>1</c:v>
                </c:pt>
                <c:pt idx="1990">
                  <c:v>1</c:v>
                </c:pt>
                <c:pt idx="1991">
                  <c:v>1</c:v>
                </c:pt>
                <c:pt idx="1992">
                  <c:v>1</c:v>
                </c:pt>
                <c:pt idx="1993">
                  <c:v>1</c:v>
                </c:pt>
                <c:pt idx="1994">
                  <c:v>1</c:v>
                </c:pt>
                <c:pt idx="1995">
                  <c:v>1</c:v>
                </c:pt>
                <c:pt idx="1996">
                  <c:v>1</c:v>
                </c:pt>
                <c:pt idx="1997">
                  <c:v>1</c:v>
                </c:pt>
                <c:pt idx="1998">
                  <c:v>1</c:v>
                </c:pt>
                <c:pt idx="1999">
                  <c:v>1</c:v>
                </c:pt>
              </c:numCache>
            </c:numRef>
          </c:val>
          <c:smooth val="0"/>
          <c:extLst>
            <c:ext xmlns:c16="http://schemas.microsoft.com/office/drawing/2014/chart" uri="{C3380CC4-5D6E-409C-BE32-E72D297353CC}">
              <c16:uniqueId val="{00000000-A0A6-45AE-894C-50D2CB99058B}"/>
            </c:ext>
          </c:extLst>
        </c:ser>
        <c:ser>
          <c:idx val="1"/>
          <c:order val="1"/>
          <c:tx>
            <c:strRef>
              <c:f>Sheet4!$C$1</c:f>
              <c:strCache>
                <c:ptCount val="1"/>
                <c:pt idx="0">
                  <c:v>Forecast(day of week number)</c:v>
                </c:pt>
              </c:strCache>
            </c:strRef>
          </c:tx>
          <c:spPr>
            <a:ln w="25400" cap="rnd">
              <a:solidFill>
                <a:schemeClr val="accent2"/>
              </a:solidFill>
              <a:round/>
            </a:ln>
            <a:effectLst/>
          </c:spPr>
          <c:marker>
            <c:symbol val="none"/>
          </c:marker>
          <c:cat>
            <c:numRef>
              <c:f>Sheet4!$A$2:$A$3345</c:f>
              <c:numCache>
                <c:formatCode>m/d/yyyy\ h:mm</c:formatCode>
                <c:ptCount val="2000"/>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numCache>
            </c:numRef>
          </c:cat>
          <c:val>
            <c:numRef>
              <c:f>Sheet4!$C$2:$C$3345</c:f>
              <c:numCache>
                <c:formatCode>General</c:formatCode>
                <c:ptCount val="2000"/>
                <c:pt idx="1999">
                  <c:v>1</c:v>
                </c:pt>
              </c:numCache>
            </c:numRef>
          </c:val>
          <c:smooth val="0"/>
          <c:extLst>
            <c:ext xmlns:c16="http://schemas.microsoft.com/office/drawing/2014/chart" uri="{C3380CC4-5D6E-409C-BE32-E72D297353CC}">
              <c16:uniqueId val="{00000001-A0A6-45AE-894C-50D2CB99058B}"/>
            </c:ext>
          </c:extLst>
        </c:ser>
        <c:ser>
          <c:idx val="2"/>
          <c:order val="2"/>
          <c:tx>
            <c:strRef>
              <c:f>Sheet4!$D$1</c:f>
              <c:strCache>
                <c:ptCount val="1"/>
                <c:pt idx="0">
                  <c:v>Lower Confidence Bound(day of week number)</c:v>
                </c:pt>
              </c:strCache>
            </c:strRef>
          </c:tx>
          <c:spPr>
            <a:ln w="12700" cap="rnd">
              <a:solidFill>
                <a:srgbClr val="ED7D31"/>
              </a:solidFill>
              <a:prstDash val="solid"/>
              <a:round/>
            </a:ln>
            <a:effectLst/>
          </c:spPr>
          <c:marker>
            <c:symbol val="none"/>
          </c:marker>
          <c:cat>
            <c:numRef>
              <c:f>Sheet4!$A$2:$A$3345</c:f>
              <c:numCache>
                <c:formatCode>m/d/yyyy\ h:mm</c:formatCode>
                <c:ptCount val="2000"/>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numCache>
            </c:numRef>
          </c:cat>
          <c:val>
            <c:numRef>
              <c:f>Sheet4!$D$2:$D$3345</c:f>
              <c:numCache>
                <c:formatCode>General</c:formatCode>
                <c:ptCount val="2000"/>
                <c:pt idx="1999" formatCode="0.00">
                  <c:v>1</c:v>
                </c:pt>
              </c:numCache>
            </c:numRef>
          </c:val>
          <c:smooth val="0"/>
          <c:extLst>
            <c:ext xmlns:c16="http://schemas.microsoft.com/office/drawing/2014/chart" uri="{C3380CC4-5D6E-409C-BE32-E72D297353CC}">
              <c16:uniqueId val="{00000002-A0A6-45AE-894C-50D2CB99058B}"/>
            </c:ext>
          </c:extLst>
        </c:ser>
        <c:ser>
          <c:idx val="3"/>
          <c:order val="3"/>
          <c:tx>
            <c:strRef>
              <c:f>Sheet4!$E$1</c:f>
              <c:strCache>
                <c:ptCount val="1"/>
                <c:pt idx="0">
                  <c:v>Upper Confidence Bound(day of week number)</c:v>
                </c:pt>
              </c:strCache>
            </c:strRef>
          </c:tx>
          <c:spPr>
            <a:ln w="12700" cap="rnd">
              <a:solidFill>
                <a:srgbClr val="ED7D31"/>
              </a:solidFill>
              <a:prstDash val="solid"/>
              <a:round/>
            </a:ln>
            <a:effectLst/>
          </c:spPr>
          <c:marker>
            <c:symbol val="none"/>
          </c:marker>
          <c:cat>
            <c:numRef>
              <c:f>Sheet4!$A$2:$A$3345</c:f>
              <c:numCache>
                <c:formatCode>m/d/yyyy\ h:mm</c:formatCode>
                <c:ptCount val="2000"/>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numCache>
            </c:numRef>
          </c:cat>
          <c:val>
            <c:numRef>
              <c:f>Sheet4!$E$2:$E$3345</c:f>
              <c:numCache>
                <c:formatCode>General</c:formatCode>
                <c:ptCount val="2000"/>
                <c:pt idx="1999" formatCode="0.00">
                  <c:v>1</c:v>
                </c:pt>
              </c:numCache>
            </c:numRef>
          </c:val>
          <c:smooth val="0"/>
          <c:extLst>
            <c:ext xmlns:c16="http://schemas.microsoft.com/office/drawing/2014/chart" uri="{C3380CC4-5D6E-409C-BE32-E72D297353CC}">
              <c16:uniqueId val="{00000003-A0A6-45AE-894C-50D2CB99058B}"/>
            </c:ext>
          </c:extLst>
        </c:ser>
        <c:dLbls>
          <c:showLegendKey val="0"/>
          <c:showVal val="0"/>
          <c:showCatName val="0"/>
          <c:showSerName val="0"/>
          <c:showPercent val="0"/>
          <c:showBubbleSize val="0"/>
        </c:dLbls>
        <c:smooth val="0"/>
        <c:axId val="696279871"/>
        <c:axId val="696280831"/>
      </c:lineChart>
      <c:catAx>
        <c:axId val="696279871"/>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6280831"/>
        <c:crosses val="autoZero"/>
        <c:auto val="1"/>
        <c:lblAlgn val="ctr"/>
        <c:lblOffset val="100"/>
        <c:noMultiLvlLbl val="0"/>
      </c:catAx>
      <c:valAx>
        <c:axId val="6962808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62798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Sheet5!$B$1</c:f>
              <c:strCache>
                <c:ptCount val="1"/>
                <c:pt idx="0">
                  <c:v>day of week number</c:v>
                </c:pt>
              </c:strCache>
            </c:strRef>
          </c:tx>
          <c:spPr>
            <a:solidFill>
              <a:schemeClr val="accent1"/>
            </a:solidFill>
            <a:ln>
              <a:noFill/>
            </a:ln>
            <a:effectLst/>
          </c:spPr>
          <c:invertIfNegative val="0"/>
          <c:val>
            <c:numRef>
              <c:f>Sheet5!$B$2:$B$3345</c:f>
              <c:numCache>
                <c:formatCode>General</c:formatCode>
                <c:ptCount val="3344"/>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2</c:v>
                </c:pt>
                <c:pt idx="67">
                  <c:v>2</c:v>
                </c:pt>
                <c:pt idx="68">
                  <c:v>2</c:v>
                </c:pt>
                <c:pt idx="69">
                  <c:v>2</c:v>
                </c:pt>
                <c:pt idx="70">
                  <c:v>2</c:v>
                </c:pt>
                <c:pt idx="71">
                  <c:v>2</c:v>
                </c:pt>
                <c:pt idx="72">
                  <c:v>2</c:v>
                </c:pt>
                <c:pt idx="73">
                  <c:v>2</c:v>
                </c:pt>
                <c:pt idx="74">
                  <c:v>2</c:v>
                </c:pt>
                <c:pt idx="75">
                  <c:v>2</c:v>
                </c:pt>
                <c:pt idx="76">
                  <c:v>2</c:v>
                </c:pt>
                <c:pt idx="77">
                  <c:v>2</c:v>
                </c:pt>
                <c:pt idx="78">
                  <c:v>2</c:v>
                </c:pt>
                <c:pt idx="79">
                  <c:v>2</c:v>
                </c:pt>
                <c:pt idx="80">
                  <c:v>2</c:v>
                </c:pt>
                <c:pt idx="81">
                  <c:v>2</c:v>
                </c:pt>
                <c:pt idx="82">
                  <c:v>2</c:v>
                </c:pt>
                <c:pt idx="83">
                  <c:v>2</c:v>
                </c:pt>
                <c:pt idx="84">
                  <c:v>2</c:v>
                </c:pt>
                <c:pt idx="85">
                  <c:v>2</c:v>
                </c:pt>
                <c:pt idx="86">
                  <c:v>2</c:v>
                </c:pt>
                <c:pt idx="87">
                  <c:v>2</c:v>
                </c:pt>
                <c:pt idx="88">
                  <c:v>2</c:v>
                </c:pt>
                <c:pt idx="89">
                  <c:v>2</c:v>
                </c:pt>
                <c:pt idx="90">
                  <c:v>2</c:v>
                </c:pt>
                <c:pt idx="91">
                  <c:v>2</c:v>
                </c:pt>
                <c:pt idx="92">
                  <c:v>2</c:v>
                </c:pt>
                <c:pt idx="93">
                  <c:v>2</c:v>
                </c:pt>
                <c:pt idx="94">
                  <c:v>2</c:v>
                </c:pt>
                <c:pt idx="95">
                  <c:v>2</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3</c:v>
                </c:pt>
                <c:pt idx="110">
                  <c:v>3</c:v>
                </c:pt>
                <c:pt idx="111">
                  <c:v>3</c:v>
                </c:pt>
                <c:pt idx="112">
                  <c:v>3</c:v>
                </c:pt>
                <c:pt idx="113">
                  <c:v>3</c:v>
                </c:pt>
                <c:pt idx="114">
                  <c:v>3</c:v>
                </c:pt>
                <c:pt idx="115">
                  <c:v>3</c:v>
                </c:pt>
                <c:pt idx="116">
                  <c:v>3</c:v>
                </c:pt>
                <c:pt idx="117">
                  <c:v>3</c:v>
                </c:pt>
                <c:pt idx="118">
                  <c:v>3</c:v>
                </c:pt>
                <c:pt idx="119">
                  <c:v>3</c:v>
                </c:pt>
                <c:pt idx="120">
                  <c:v>3</c:v>
                </c:pt>
                <c:pt idx="121">
                  <c:v>3</c:v>
                </c:pt>
                <c:pt idx="122">
                  <c:v>3</c:v>
                </c:pt>
                <c:pt idx="123">
                  <c:v>3</c:v>
                </c:pt>
                <c:pt idx="124">
                  <c:v>3</c:v>
                </c:pt>
                <c:pt idx="125">
                  <c:v>3</c:v>
                </c:pt>
                <c:pt idx="126">
                  <c:v>3</c:v>
                </c:pt>
                <c:pt idx="127">
                  <c:v>3</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3</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3</c:v>
                </c:pt>
                <c:pt idx="168">
                  <c:v>3</c:v>
                </c:pt>
                <c:pt idx="169">
                  <c:v>3</c:v>
                </c:pt>
                <c:pt idx="170">
                  <c:v>3</c:v>
                </c:pt>
                <c:pt idx="171">
                  <c:v>3</c:v>
                </c:pt>
                <c:pt idx="172">
                  <c:v>3</c:v>
                </c:pt>
                <c:pt idx="173">
                  <c:v>3</c:v>
                </c:pt>
                <c:pt idx="174">
                  <c:v>3</c:v>
                </c:pt>
                <c:pt idx="175">
                  <c:v>3</c:v>
                </c:pt>
                <c:pt idx="176">
                  <c:v>3</c:v>
                </c:pt>
                <c:pt idx="177">
                  <c:v>3</c:v>
                </c:pt>
                <c:pt idx="178">
                  <c:v>3</c:v>
                </c:pt>
                <c:pt idx="179">
                  <c:v>3</c:v>
                </c:pt>
                <c:pt idx="180">
                  <c:v>3</c:v>
                </c:pt>
                <c:pt idx="181">
                  <c:v>3</c:v>
                </c:pt>
                <c:pt idx="182">
                  <c:v>3</c:v>
                </c:pt>
                <c:pt idx="183">
                  <c:v>3</c:v>
                </c:pt>
                <c:pt idx="184">
                  <c:v>3</c:v>
                </c:pt>
                <c:pt idx="185">
                  <c:v>3</c:v>
                </c:pt>
                <c:pt idx="186">
                  <c:v>3</c:v>
                </c:pt>
                <c:pt idx="187">
                  <c:v>3</c:v>
                </c:pt>
                <c:pt idx="188">
                  <c:v>3</c:v>
                </c:pt>
                <c:pt idx="189">
                  <c:v>3</c:v>
                </c:pt>
                <c:pt idx="190">
                  <c:v>3</c:v>
                </c:pt>
                <c:pt idx="191">
                  <c:v>3</c:v>
                </c:pt>
                <c:pt idx="192">
                  <c:v>4</c:v>
                </c:pt>
                <c:pt idx="193">
                  <c:v>4</c:v>
                </c:pt>
                <c:pt idx="194">
                  <c:v>4</c:v>
                </c:pt>
                <c:pt idx="195">
                  <c:v>4</c:v>
                </c:pt>
                <c:pt idx="196">
                  <c:v>4</c:v>
                </c:pt>
                <c:pt idx="197">
                  <c:v>4</c:v>
                </c:pt>
                <c:pt idx="198">
                  <c:v>4</c:v>
                </c:pt>
                <c:pt idx="199">
                  <c:v>4</c:v>
                </c:pt>
                <c:pt idx="200">
                  <c:v>4</c:v>
                </c:pt>
                <c:pt idx="201">
                  <c:v>4</c:v>
                </c:pt>
                <c:pt idx="202">
                  <c:v>4</c:v>
                </c:pt>
                <c:pt idx="203">
                  <c:v>4</c:v>
                </c:pt>
                <c:pt idx="204">
                  <c:v>4</c:v>
                </c:pt>
                <c:pt idx="205">
                  <c:v>4</c:v>
                </c:pt>
                <c:pt idx="206">
                  <c:v>4</c:v>
                </c:pt>
                <c:pt idx="207">
                  <c:v>4</c:v>
                </c:pt>
                <c:pt idx="208">
                  <c:v>4</c:v>
                </c:pt>
                <c:pt idx="209">
                  <c:v>4</c:v>
                </c:pt>
                <c:pt idx="210">
                  <c:v>4</c:v>
                </c:pt>
                <c:pt idx="211">
                  <c:v>4</c:v>
                </c:pt>
                <c:pt idx="212">
                  <c:v>4</c:v>
                </c:pt>
                <c:pt idx="213">
                  <c:v>4</c:v>
                </c:pt>
                <c:pt idx="214">
                  <c:v>4</c:v>
                </c:pt>
                <c:pt idx="215">
                  <c:v>4</c:v>
                </c:pt>
                <c:pt idx="216">
                  <c:v>4</c:v>
                </c:pt>
                <c:pt idx="217">
                  <c:v>4</c:v>
                </c:pt>
                <c:pt idx="218">
                  <c:v>4</c:v>
                </c:pt>
                <c:pt idx="219">
                  <c:v>4</c:v>
                </c:pt>
                <c:pt idx="220">
                  <c:v>4</c:v>
                </c:pt>
                <c:pt idx="221">
                  <c:v>4</c:v>
                </c:pt>
                <c:pt idx="222">
                  <c:v>4</c:v>
                </c:pt>
                <c:pt idx="223">
                  <c:v>4</c:v>
                </c:pt>
                <c:pt idx="224">
                  <c:v>4</c:v>
                </c:pt>
                <c:pt idx="225">
                  <c:v>4</c:v>
                </c:pt>
                <c:pt idx="226">
                  <c:v>4</c:v>
                </c:pt>
                <c:pt idx="227">
                  <c:v>4</c:v>
                </c:pt>
                <c:pt idx="228">
                  <c:v>4</c:v>
                </c:pt>
                <c:pt idx="229">
                  <c:v>4</c:v>
                </c:pt>
                <c:pt idx="230">
                  <c:v>4</c:v>
                </c:pt>
                <c:pt idx="231">
                  <c:v>4</c:v>
                </c:pt>
                <c:pt idx="232">
                  <c:v>4</c:v>
                </c:pt>
                <c:pt idx="233">
                  <c:v>4</c:v>
                </c:pt>
                <c:pt idx="234">
                  <c:v>4</c:v>
                </c:pt>
                <c:pt idx="235">
                  <c:v>4</c:v>
                </c:pt>
                <c:pt idx="236">
                  <c:v>4</c:v>
                </c:pt>
                <c:pt idx="237">
                  <c:v>4</c:v>
                </c:pt>
                <c:pt idx="238">
                  <c:v>4</c:v>
                </c:pt>
                <c:pt idx="239">
                  <c:v>4</c:v>
                </c:pt>
                <c:pt idx="240">
                  <c:v>4</c:v>
                </c:pt>
                <c:pt idx="241">
                  <c:v>4</c:v>
                </c:pt>
                <c:pt idx="242">
                  <c:v>4</c:v>
                </c:pt>
                <c:pt idx="243">
                  <c:v>4</c:v>
                </c:pt>
                <c:pt idx="244">
                  <c:v>4</c:v>
                </c:pt>
                <c:pt idx="245">
                  <c:v>4</c:v>
                </c:pt>
                <c:pt idx="246">
                  <c:v>4</c:v>
                </c:pt>
                <c:pt idx="247">
                  <c:v>4</c:v>
                </c:pt>
                <c:pt idx="248">
                  <c:v>4</c:v>
                </c:pt>
                <c:pt idx="249">
                  <c:v>4</c:v>
                </c:pt>
                <c:pt idx="250">
                  <c:v>4</c:v>
                </c:pt>
                <c:pt idx="251">
                  <c:v>4</c:v>
                </c:pt>
                <c:pt idx="252">
                  <c:v>4</c:v>
                </c:pt>
                <c:pt idx="253">
                  <c:v>4</c:v>
                </c:pt>
                <c:pt idx="254">
                  <c:v>4</c:v>
                </c:pt>
                <c:pt idx="255">
                  <c:v>4</c:v>
                </c:pt>
                <c:pt idx="256">
                  <c:v>4</c:v>
                </c:pt>
                <c:pt idx="257">
                  <c:v>4</c:v>
                </c:pt>
                <c:pt idx="258">
                  <c:v>4</c:v>
                </c:pt>
                <c:pt idx="259">
                  <c:v>4</c:v>
                </c:pt>
                <c:pt idx="260">
                  <c:v>4</c:v>
                </c:pt>
                <c:pt idx="261">
                  <c:v>4</c:v>
                </c:pt>
                <c:pt idx="262">
                  <c:v>4</c:v>
                </c:pt>
                <c:pt idx="263">
                  <c:v>4</c:v>
                </c:pt>
                <c:pt idx="264">
                  <c:v>4</c:v>
                </c:pt>
                <c:pt idx="265">
                  <c:v>4</c:v>
                </c:pt>
                <c:pt idx="266">
                  <c:v>4</c:v>
                </c:pt>
                <c:pt idx="267">
                  <c:v>4</c:v>
                </c:pt>
                <c:pt idx="268">
                  <c:v>4</c:v>
                </c:pt>
                <c:pt idx="269">
                  <c:v>4</c:v>
                </c:pt>
                <c:pt idx="270">
                  <c:v>4</c:v>
                </c:pt>
                <c:pt idx="271">
                  <c:v>4</c:v>
                </c:pt>
                <c:pt idx="272">
                  <c:v>4</c:v>
                </c:pt>
                <c:pt idx="273">
                  <c:v>4</c:v>
                </c:pt>
                <c:pt idx="274">
                  <c:v>4</c:v>
                </c:pt>
                <c:pt idx="275">
                  <c:v>4</c:v>
                </c:pt>
                <c:pt idx="276">
                  <c:v>4</c:v>
                </c:pt>
                <c:pt idx="277">
                  <c:v>4</c:v>
                </c:pt>
                <c:pt idx="278">
                  <c:v>4</c:v>
                </c:pt>
                <c:pt idx="279">
                  <c:v>4</c:v>
                </c:pt>
                <c:pt idx="280">
                  <c:v>4</c:v>
                </c:pt>
                <c:pt idx="281">
                  <c:v>4</c:v>
                </c:pt>
                <c:pt idx="282">
                  <c:v>4</c:v>
                </c:pt>
                <c:pt idx="283">
                  <c:v>4</c:v>
                </c:pt>
                <c:pt idx="284">
                  <c:v>4</c:v>
                </c:pt>
                <c:pt idx="285">
                  <c:v>4</c:v>
                </c:pt>
                <c:pt idx="286">
                  <c:v>4</c:v>
                </c:pt>
                <c:pt idx="287">
                  <c:v>4</c:v>
                </c:pt>
                <c:pt idx="288">
                  <c:v>5</c:v>
                </c:pt>
                <c:pt idx="289">
                  <c:v>5</c:v>
                </c:pt>
                <c:pt idx="290">
                  <c:v>5</c:v>
                </c:pt>
                <c:pt idx="291">
                  <c:v>5</c:v>
                </c:pt>
                <c:pt idx="292">
                  <c:v>5</c:v>
                </c:pt>
                <c:pt idx="293">
                  <c:v>5</c:v>
                </c:pt>
                <c:pt idx="294">
                  <c:v>5</c:v>
                </c:pt>
                <c:pt idx="295">
                  <c:v>5</c:v>
                </c:pt>
                <c:pt idx="296">
                  <c:v>5</c:v>
                </c:pt>
                <c:pt idx="297">
                  <c:v>5</c:v>
                </c:pt>
                <c:pt idx="298">
                  <c:v>5</c:v>
                </c:pt>
                <c:pt idx="299">
                  <c:v>5</c:v>
                </c:pt>
                <c:pt idx="300">
                  <c:v>5</c:v>
                </c:pt>
                <c:pt idx="301">
                  <c:v>5</c:v>
                </c:pt>
                <c:pt idx="302">
                  <c:v>5</c:v>
                </c:pt>
                <c:pt idx="303">
                  <c:v>5</c:v>
                </c:pt>
                <c:pt idx="304">
                  <c:v>5</c:v>
                </c:pt>
                <c:pt idx="305">
                  <c:v>5</c:v>
                </c:pt>
                <c:pt idx="306">
                  <c:v>5</c:v>
                </c:pt>
                <c:pt idx="307">
                  <c:v>5</c:v>
                </c:pt>
                <c:pt idx="308">
                  <c:v>5</c:v>
                </c:pt>
                <c:pt idx="309">
                  <c:v>5</c:v>
                </c:pt>
                <c:pt idx="310">
                  <c:v>5</c:v>
                </c:pt>
                <c:pt idx="311">
                  <c:v>5</c:v>
                </c:pt>
                <c:pt idx="312">
                  <c:v>5</c:v>
                </c:pt>
                <c:pt idx="313">
                  <c:v>5</c:v>
                </c:pt>
                <c:pt idx="314">
                  <c:v>5</c:v>
                </c:pt>
                <c:pt idx="315">
                  <c:v>5</c:v>
                </c:pt>
                <c:pt idx="316">
                  <c:v>5</c:v>
                </c:pt>
                <c:pt idx="317">
                  <c:v>5</c:v>
                </c:pt>
                <c:pt idx="318">
                  <c:v>5</c:v>
                </c:pt>
                <c:pt idx="319">
                  <c:v>5</c:v>
                </c:pt>
                <c:pt idx="320">
                  <c:v>5</c:v>
                </c:pt>
                <c:pt idx="321">
                  <c:v>5</c:v>
                </c:pt>
                <c:pt idx="322">
                  <c:v>5</c:v>
                </c:pt>
                <c:pt idx="323">
                  <c:v>5</c:v>
                </c:pt>
                <c:pt idx="324">
                  <c:v>5</c:v>
                </c:pt>
                <c:pt idx="325">
                  <c:v>5</c:v>
                </c:pt>
                <c:pt idx="326">
                  <c:v>5</c:v>
                </c:pt>
                <c:pt idx="327">
                  <c:v>5</c:v>
                </c:pt>
                <c:pt idx="328">
                  <c:v>5</c:v>
                </c:pt>
                <c:pt idx="329">
                  <c:v>5</c:v>
                </c:pt>
                <c:pt idx="330">
                  <c:v>5</c:v>
                </c:pt>
                <c:pt idx="331">
                  <c:v>5</c:v>
                </c:pt>
                <c:pt idx="332">
                  <c:v>5</c:v>
                </c:pt>
                <c:pt idx="333">
                  <c:v>5</c:v>
                </c:pt>
                <c:pt idx="334">
                  <c:v>5</c:v>
                </c:pt>
                <c:pt idx="335">
                  <c:v>5</c:v>
                </c:pt>
                <c:pt idx="336">
                  <c:v>5</c:v>
                </c:pt>
                <c:pt idx="337">
                  <c:v>5</c:v>
                </c:pt>
                <c:pt idx="338">
                  <c:v>5</c:v>
                </c:pt>
                <c:pt idx="339">
                  <c:v>5</c:v>
                </c:pt>
                <c:pt idx="340">
                  <c:v>5</c:v>
                </c:pt>
                <c:pt idx="341">
                  <c:v>5</c:v>
                </c:pt>
                <c:pt idx="342">
                  <c:v>5</c:v>
                </c:pt>
                <c:pt idx="343">
                  <c:v>5</c:v>
                </c:pt>
                <c:pt idx="344">
                  <c:v>5</c:v>
                </c:pt>
                <c:pt idx="345">
                  <c:v>5</c:v>
                </c:pt>
                <c:pt idx="346">
                  <c:v>5</c:v>
                </c:pt>
                <c:pt idx="347">
                  <c:v>5</c:v>
                </c:pt>
                <c:pt idx="348">
                  <c:v>5</c:v>
                </c:pt>
                <c:pt idx="349">
                  <c:v>5</c:v>
                </c:pt>
                <c:pt idx="350">
                  <c:v>5</c:v>
                </c:pt>
                <c:pt idx="351">
                  <c:v>5</c:v>
                </c:pt>
                <c:pt idx="352">
                  <c:v>5</c:v>
                </c:pt>
                <c:pt idx="353">
                  <c:v>5</c:v>
                </c:pt>
                <c:pt idx="354">
                  <c:v>5</c:v>
                </c:pt>
                <c:pt idx="355">
                  <c:v>5</c:v>
                </c:pt>
                <c:pt idx="356">
                  <c:v>5</c:v>
                </c:pt>
                <c:pt idx="357">
                  <c:v>5</c:v>
                </c:pt>
                <c:pt idx="358">
                  <c:v>5</c:v>
                </c:pt>
                <c:pt idx="359">
                  <c:v>5</c:v>
                </c:pt>
                <c:pt idx="360">
                  <c:v>5</c:v>
                </c:pt>
                <c:pt idx="361">
                  <c:v>5</c:v>
                </c:pt>
                <c:pt idx="362">
                  <c:v>5</c:v>
                </c:pt>
                <c:pt idx="363">
                  <c:v>5</c:v>
                </c:pt>
                <c:pt idx="364">
                  <c:v>5</c:v>
                </c:pt>
                <c:pt idx="365">
                  <c:v>5</c:v>
                </c:pt>
                <c:pt idx="366">
                  <c:v>5</c:v>
                </c:pt>
                <c:pt idx="367">
                  <c:v>5</c:v>
                </c:pt>
                <c:pt idx="368">
                  <c:v>5</c:v>
                </c:pt>
                <c:pt idx="369">
                  <c:v>5</c:v>
                </c:pt>
                <c:pt idx="370">
                  <c:v>5</c:v>
                </c:pt>
                <c:pt idx="371">
                  <c:v>5</c:v>
                </c:pt>
                <c:pt idx="372">
                  <c:v>5</c:v>
                </c:pt>
                <c:pt idx="373">
                  <c:v>5</c:v>
                </c:pt>
                <c:pt idx="374">
                  <c:v>5</c:v>
                </c:pt>
                <c:pt idx="375">
                  <c:v>5</c:v>
                </c:pt>
                <c:pt idx="376">
                  <c:v>5</c:v>
                </c:pt>
                <c:pt idx="377">
                  <c:v>5</c:v>
                </c:pt>
                <c:pt idx="378">
                  <c:v>5</c:v>
                </c:pt>
                <c:pt idx="379">
                  <c:v>5</c:v>
                </c:pt>
                <c:pt idx="380">
                  <c:v>5</c:v>
                </c:pt>
                <c:pt idx="381">
                  <c:v>5</c:v>
                </c:pt>
                <c:pt idx="382">
                  <c:v>5</c:v>
                </c:pt>
                <c:pt idx="383">
                  <c:v>5</c:v>
                </c:pt>
                <c:pt idx="384">
                  <c:v>6</c:v>
                </c:pt>
                <c:pt idx="385">
                  <c:v>6</c:v>
                </c:pt>
                <c:pt idx="386">
                  <c:v>6</c:v>
                </c:pt>
                <c:pt idx="387">
                  <c:v>6</c:v>
                </c:pt>
                <c:pt idx="388">
                  <c:v>6</c:v>
                </c:pt>
                <c:pt idx="389">
                  <c:v>6</c:v>
                </c:pt>
                <c:pt idx="390">
                  <c:v>6</c:v>
                </c:pt>
                <c:pt idx="391">
                  <c:v>6</c:v>
                </c:pt>
                <c:pt idx="392">
                  <c:v>6</c:v>
                </c:pt>
                <c:pt idx="393">
                  <c:v>6</c:v>
                </c:pt>
                <c:pt idx="394">
                  <c:v>6</c:v>
                </c:pt>
                <c:pt idx="395">
                  <c:v>6</c:v>
                </c:pt>
                <c:pt idx="396">
                  <c:v>6</c:v>
                </c:pt>
                <c:pt idx="397">
                  <c:v>6</c:v>
                </c:pt>
                <c:pt idx="398">
                  <c:v>6</c:v>
                </c:pt>
                <c:pt idx="399">
                  <c:v>6</c:v>
                </c:pt>
                <c:pt idx="400">
                  <c:v>6</c:v>
                </c:pt>
                <c:pt idx="401">
                  <c:v>6</c:v>
                </c:pt>
                <c:pt idx="402">
                  <c:v>6</c:v>
                </c:pt>
                <c:pt idx="403">
                  <c:v>6</c:v>
                </c:pt>
                <c:pt idx="404">
                  <c:v>6</c:v>
                </c:pt>
                <c:pt idx="405">
                  <c:v>6</c:v>
                </c:pt>
                <c:pt idx="406">
                  <c:v>6</c:v>
                </c:pt>
                <c:pt idx="407">
                  <c:v>6</c:v>
                </c:pt>
                <c:pt idx="408">
                  <c:v>6</c:v>
                </c:pt>
                <c:pt idx="409">
                  <c:v>6</c:v>
                </c:pt>
                <c:pt idx="410">
                  <c:v>6</c:v>
                </c:pt>
                <c:pt idx="411">
                  <c:v>6</c:v>
                </c:pt>
                <c:pt idx="412">
                  <c:v>6</c:v>
                </c:pt>
                <c:pt idx="413">
                  <c:v>6</c:v>
                </c:pt>
                <c:pt idx="414">
                  <c:v>6</c:v>
                </c:pt>
                <c:pt idx="415">
                  <c:v>6</c:v>
                </c:pt>
                <c:pt idx="416">
                  <c:v>6</c:v>
                </c:pt>
                <c:pt idx="417">
                  <c:v>6</c:v>
                </c:pt>
                <c:pt idx="418">
                  <c:v>6</c:v>
                </c:pt>
                <c:pt idx="419">
                  <c:v>6</c:v>
                </c:pt>
                <c:pt idx="420">
                  <c:v>6</c:v>
                </c:pt>
                <c:pt idx="421">
                  <c:v>6</c:v>
                </c:pt>
                <c:pt idx="422">
                  <c:v>6</c:v>
                </c:pt>
                <c:pt idx="423">
                  <c:v>6</c:v>
                </c:pt>
                <c:pt idx="424">
                  <c:v>6</c:v>
                </c:pt>
                <c:pt idx="425">
                  <c:v>6</c:v>
                </c:pt>
                <c:pt idx="426">
                  <c:v>6</c:v>
                </c:pt>
                <c:pt idx="427">
                  <c:v>6</c:v>
                </c:pt>
                <c:pt idx="428">
                  <c:v>6</c:v>
                </c:pt>
                <c:pt idx="429">
                  <c:v>6</c:v>
                </c:pt>
                <c:pt idx="430">
                  <c:v>6</c:v>
                </c:pt>
                <c:pt idx="431">
                  <c:v>6</c:v>
                </c:pt>
                <c:pt idx="432">
                  <c:v>6</c:v>
                </c:pt>
                <c:pt idx="433">
                  <c:v>6</c:v>
                </c:pt>
                <c:pt idx="434">
                  <c:v>6</c:v>
                </c:pt>
                <c:pt idx="435">
                  <c:v>6</c:v>
                </c:pt>
                <c:pt idx="436">
                  <c:v>6</c:v>
                </c:pt>
                <c:pt idx="437">
                  <c:v>6</c:v>
                </c:pt>
                <c:pt idx="438">
                  <c:v>6</c:v>
                </c:pt>
                <c:pt idx="439">
                  <c:v>6</c:v>
                </c:pt>
                <c:pt idx="440">
                  <c:v>6</c:v>
                </c:pt>
                <c:pt idx="441">
                  <c:v>6</c:v>
                </c:pt>
                <c:pt idx="442">
                  <c:v>6</c:v>
                </c:pt>
                <c:pt idx="443">
                  <c:v>6</c:v>
                </c:pt>
                <c:pt idx="444">
                  <c:v>6</c:v>
                </c:pt>
                <c:pt idx="445">
                  <c:v>6</c:v>
                </c:pt>
                <c:pt idx="446">
                  <c:v>6</c:v>
                </c:pt>
                <c:pt idx="447">
                  <c:v>6</c:v>
                </c:pt>
                <c:pt idx="448">
                  <c:v>6</c:v>
                </c:pt>
                <c:pt idx="449">
                  <c:v>6</c:v>
                </c:pt>
                <c:pt idx="450">
                  <c:v>6</c:v>
                </c:pt>
                <c:pt idx="451">
                  <c:v>6</c:v>
                </c:pt>
                <c:pt idx="452">
                  <c:v>6</c:v>
                </c:pt>
                <c:pt idx="453">
                  <c:v>6</c:v>
                </c:pt>
                <c:pt idx="454">
                  <c:v>6</c:v>
                </c:pt>
                <c:pt idx="455">
                  <c:v>6</c:v>
                </c:pt>
                <c:pt idx="456">
                  <c:v>6</c:v>
                </c:pt>
                <c:pt idx="457">
                  <c:v>6</c:v>
                </c:pt>
                <c:pt idx="458">
                  <c:v>6</c:v>
                </c:pt>
                <c:pt idx="459">
                  <c:v>6</c:v>
                </c:pt>
                <c:pt idx="460">
                  <c:v>6</c:v>
                </c:pt>
                <c:pt idx="461">
                  <c:v>6</c:v>
                </c:pt>
                <c:pt idx="462">
                  <c:v>6</c:v>
                </c:pt>
                <c:pt idx="463">
                  <c:v>6</c:v>
                </c:pt>
                <c:pt idx="464">
                  <c:v>6</c:v>
                </c:pt>
                <c:pt idx="465">
                  <c:v>6</c:v>
                </c:pt>
                <c:pt idx="466">
                  <c:v>6</c:v>
                </c:pt>
                <c:pt idx="467">
                  <c:v>6</c:v>
                </c:pt>
                <c:pt idx="468">
                  <c:v>6</c:v>
                </c:pt>
                <c:pt idx="469">
                  <c:v>6</c:v>
                </c:pt>
                <c:pt idx="470">
                  <c:v>6</c:v>
                </c:pt>
                <c:pt idx="471">
                  <c:v>6</c:v>
                </c:pt>
                <c:pt idx="472">
                  <c:v>6</c:v>
                </c:pt>
                <c:pt idx="473">
                  <c:v>6</c:v>
                </c:pt>
                <c:pt idx="474">
                  <c:v>6</c:v>
                </c:pt>
                <c:pt idx="475">
                  <c:v>6</c:v>
                </c:pt>
                <c:pt idx="476">
                  <c:v>6</c:v>
                </c:pt>
                <c:pt idx="477">
                  <c:v>6</c:v>
                </c:pt>
                <c:pt idx="478">
                  <c:v>6</c:v>
                </c:pt>
                <c:pt idx="479">
                  <c:v>6</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2</c:v>
                </c:pt>
                <c:pt idx="673">
                  <c:v>2</c:v>
                </c:pt>
                <c:pt idx="674">
                  <c:v>2</c:v>
                </c:pt>
                <c:pt idx="675">
                  <c:v>2</c:v>
                </c:pt>
                <c:pt idx="676">
                  <c:v>2</c:v>
                </c:pt>
                <c:pt idx="677">
                  <c:v>2</c:v>
                </c:pt>
                <c:pt idx="678">
                  <c:v>2</c:v>
                </c:pt>
                <c:pt idx="679">
                  <c:v>2</c:v>
                </c:pt>
                <c:pt idx="680">
                  <c:v>2</c:v>
                </c:pt>
                <c:pt idx="681">
                  <c:v>2</c:v>
                </c:pt>
                <c:pt idx="682">
                  <c:v>2</c:v>
                </c:pt>
                <c:pt idx="683">
                  <c:v>2</c:v>
                </c:pt>
                <c:pt idx="684">
                  <c:v>2</c:v>
                </c:pt>
                <c:pt idx="685">
                  <c:v>2</c:v>
                </c:pt>
                <c:pt idx="686">
                  <c:v>2</c:v>
                </c:pt>
                <c:pt idx="687">
                  <c:v>2</c:v>
                </c:pt>
                <c:pt idx="688">
                  <c:v>2</c:v>
                </c:pt>
                <c:pt idx="689">
                  <c:v>2</c:v>
                </c:pt>
                <c:pt idx="690">
                  <c:v>2</c:v>
                </c:pt>
                <c:pt idx="691">
                  <c:v>2</c:v>
                </c:pt>
                <c:pt idx="692">
                  <c:v>2</c:v>
                </c:pt>
                <c:pt idx="693">
                  <c:v>2</c:v>
                </c:pt>
                <c:pt idx="694">
                  <c:v>2</c:v>
                </c:pt>
                <c:pt idx="695">
                  <c:v>2</c:v>
                </c:pt>
                <c:pt idx="696">
                  <c:v>2</c:v>
                </c:pt>
                <c:pt idx="697">
                  <c:v>2</c:v>
                </c:pt>
                <c:pt idx="698">
                  <c:v>2</c:v>
                </c:pt>
                <c:pt idx="699">
                  <c:v>2</c:v>
                </c:pt>
                <c:pt idx="700">
                  <c:v>2</c:v>
                </c:pt>
                <c:pt idx="701">
                  <c:v>2</c:v>
                </c:pt>
                <c:pt idx="702">
                  <c:v>2</c:v>
                </c:pt>
                <c:pt idx="703">
                  <c:v>2</c:v>
                </c:pt>
                <c:pt idx="704">
                  <c:v>2</c:v>
                </c:pt>
                <c:pt idx="705">
                  <c:v>2</c:v>
                </c:pt>
                <c:pt idx="706">
                  <c:v>2</c:v>
                </c:pt>
                <c:pt idx="707">
                  <c:v>2</c:v>
                </c:pt>
                <c:pt idx="708">
                  <c:v>2</c:v>
                </c:pt>
                <c:pt idx="709">
                  <c:v>2</c:v>
                </c:pt>
                <c:pt idx="710">
                  <c:v>2</c:v>
                </c:pt>
                <c:pt idx="711">
                  <c:v>2</c:v>
                </c:pt>
                <c:pt idx="712">
                  <c:v>2</c:v>
                </c:pt>
                <c:pt idx="713">
                  <c:v>2</c:v>
                </c:pt>
                <c:pt idx="714">
                  <c:v>2</c:v>
                </c:pt>
                <c:pt idx="715">
                  <c:v>2</c:v>
                </c:pt>
                <c:pt idx="716">
                  <c:v>2</c:v>
                </c:pt>
                <c:pt idx="717">
                  <c:v>2</c:v>
                </c:pt>
                <c:pt idx="718">
                  <c:v>2</c:v>
                </c:pt>
                <c:pt idx="719">
                  <c:v>2</c:v>
                </c:pt>
                <c:pt idx="720">
                  <c:v>2</c:v>
                </c:pt>
                <c:pt idx="721">
                  <c:v>2</c:v>
                </c:pt>
                <c:pt idx="722">
                  <c:v>2</c:v>
                </c:pt>
                <c:pt idx="723">
                  <c:v>2</c:v>
                </c:pt>
                <c:pt idx="724">
                  <c:v>2</c:v>
                </c:pt>
                <c:pt idx="725">
                  <c:v>2</c:v>
                </c:pt>
                <c:pt idx="726">
                  <c:v>2</c:v>
                </c:pt>
                <c:pt idx="727">
                  <c:v>2</c:v>
                </c:pt>
                <c:pt idx="728">
                  <c:v>2</c:v>
                </c:pt>
                <c:pt idx="729">
                  <c:v>2</c:v>
                </c:pt>
                <c:pt idx="730">
                  <c:v>2</c:v>
                </c:pt>
                <c:pt idx="731">
                  <c:v>2</c:v>
                </c:pt>
                <c:pt idx="732">
                  <c:v>2</c:v>
                </c:pt>
                <c:pt idx="733">
                  <c:v>2</c:v>
                </c:pt>
                <c:pt idx="734">
                  <c:v>2</c:v>
                </c:pt>
                <c:pt idx="735">
                  <c:v>2</c:v>
                </c:pt>
                <c:pt idx="736">
                  <c:v>2</c:v>
                </c:pt>
                <c:pt idx="737">
                  <c:v>2</c:v>
                </c:pt>
                <c:pt idx="738">
                  <c:v>2</c:v>
                </c:pt>
                <c:pt idx="739">
                  <c:v>2</c:v>
                </c:pt>
                <c:pt idx="740">
                  <c:v>2</c:v>
                </c:pt>
                <c:pt idx="741">
                  <c:v>2</c:v>
                </c:pt>
                <c:pt idx="742">
                  <c:v>2</c:v>
                </c:pt>
                <c:pt idx="743">
                  <c:v>2</c:v>
                </c:pt>
                <c:pt idx="744">
                  <c:v>2</c:v>
                </c:pt>
                <c:pt idx="745">
                  <c:v>2</c:v>
                </c:pt>
                <c:pt idx="746">
                  <c:v>2</c:v>
                </c:pt>
                <c:pt idx="747">
                  <c:v>2</c:v>
                </c:pt>
                <c:pt idx="748">
                  <c:v>2</c:v>
                </c:pt>
                <c:pt idx="749">
                  <c:v>2</c:v>
                </c:pt>
                <c:pt idx="750">
                  <c:v>2</c:v>
                </c:pt>
                <c:pt idx="751">
                  <c:v>2</c:v>
                </c:pt>
                <c:pt idx="752">
                  <c:v>2</c:v>
                </c:pt>
                <c:pt idx="753">
                  <c:v>2</c:v>
                </c:pt>
                <c:pt idx="754">
                  <c:v>2</c:v>
                </c:pt>
                <c:pt idx="755">
                  <c:v>2</c:v>
                </c:pt>
                <c:pt idx="756">
                  <c:v>2</c:v>
                </c:pt>
                <c:pt idx="757">
                  <c:v>2</c:v>
                </c:pt>
                <c:pt idx="758">
                  <c:v>2</c:v>
                </c:pt>
                <c:pt idx="759">
                  <c:v>2</c:v>
                </c:pt>
                <c:pt idx="760">
                  <c:v>2</c:v>
                </c:pt>
                <c:pt idx="761">
                  <c:v>2</c:v>
                </c:pt>
                <c:pt idx="762">
                  <c:v>2</c:v>
                </c:pt>
                <c:pt idx="763">
                  <c:v>2</c:v>
                </c:pt>
                <c:pt idx="764">
                  <c:v>2</c:v>
                </c:pt>
                <c:pt idx="765">
                  <c:v>2</c:v>
                </c:pt>
                <c:pt idx="766">
                  <c:v>2</c:v>
                </c:pt>
                <c:pt idx="767">
                  <c:v>2</c:v>
                </c:pt>
                <c:pt idx="768">
                  <c:v>3</c:v>
                </c:pt>
                <c:pt idx="769">
                  <c:v>3</c:v>
                </c:pt>
                <c:pt idx="770">
                  <c:v>3</c:v>
                </c:pt>
                <c:pt idx="771">
                  <c:v>3</c:v>
                </c:pt>
                <c:pt idx="772">
                  <c:v>3</c:v>
                </c:pt>
                <c:pt idx="773">
                  <c:v>3</c:v>
                </c:pt>
                <c:pt idx="774">
                  <c:v>3</c:v>
                </c:pt>
                <c:pt idx="775">
                  <c:v>3</c:v>
                </c:pt>
                <c:pt idx="776">
                  <c:v>3</c:v>
                </c:pt>
                <c:pt idx="777">
                  <c:v>3</c:v>
                </c:pt>
                <c:pt idx="778">
                  <c:v>3</c:v>
                </c:pt>
                <c:pt idx="779">
                  <c:v>3</c:v>
                </c:pt>
                <c:pt idx="780">
                  <c:v>3</c:v>
                </c:pt>
                <c:pt idx="781">
                  <c:v>3</c:v>
                </c:pt>
                <c:pt idx="782">
                  <c:v>3</c:v>
                </c:pt>
                <c:pt idx="783">
                  <c:v>3</c:v>
                </c:pt>
                <c:pt idx="784">
                  <c:v>3</c:v>
                </c:pt>
                <c:pt idx="785">
                  <c:v>3</c:v>
                </c:pt>
                <c:pt idx="786">
                  <c:v>3</c:v>
                </c:pt>
                <c:pt idx="787">
                  <c:v>3</c:v>
                </c:pt>
                <c:pt idx="788">
                  <c:v>3</c:v>
                </c:pt>
                <c:pt idx="789">
                  <c:v>3</c:v>
                </c:pt>
                <c:pt idx="790">
                  <c:v>3</c:v>
                </c:pt>
                <c:pt idx="791">
                  <c:v>3</c:v>
                </c:pt>
                <c:pt idx="792">
                  <c:v>3</c:v>
                </c:pt>
                <c:pt idx="793">
                  <c:v>3</c:v>
                </c:pt>
                <c:pt idx="794">
                  <c:v>3</c:v>
                </c:pt>
                <c:pt idx="795">
                  <c:v>3</c:v>
                </c:pt>
                <c:pt idx="796">
                  <c:v>3</c:v>
                </c:pt>
                <c:pt idx="797">
                  <c:v>3</c:v>
                </c:pt>
                <c:pt idx="798">
                  <c:v>3</c:v>
                </c:pt>
                <c:pt idx="799">
                  <c:v>3</c:v>
                </c:pt>
                <c:pt idx="800">
                  <c:v>3</c:v>
                </c:pt>
                <c:pt idx="801">
                  <c:v>3</c:v>
                </c:pt>
                <c:pt idx="802">
                  <c:v>3</c:v>
                </c:pt>
                <c:pt idx="803">
                  <c:v>3</c:v>
                </c:pt>
                <c:pt idx="804">
                  <c:v>3</c:v>
                </c:pt>
                <c:pt idx="805">
                  <c:v>3</c:v>
                </c:pt>
                <c:pt idx="806">
                  <c:v>3</c:v>
                </c:pt>
                <c:pt idx="807">
                  <c:v>3</c:v>
                </c:pt>
                <c:pt idx="808">
                  <c:v>3</c:v>
                </c:pt>
                <c:pt idx="809">
                  <c:v>3</c:v>
                </c:pt>
                <c:pt idx="810">
                  <c:v>3</c:v>
                </c:pt>
                <c:pt idx="811">
                  <c:v>3</c:v>
                </c:pt>
                <c:pt idx="812">
                  <c:v>3</c:v>
                </c:pt>
                <c:pt idx="813">
                  <c:v>3</c:v>
                </c:pt>
                <c:pt idx="814">
                  <c:v>3</c:v>
                </c:pt>
                <c:pt idx="815">
                  <c:v>3</c:v>
                </c:pt>
                <c:pt idx="816">
                  <c:v>3</c:v>
                </c:pt>
                <c:pt idx="817">
                  <c:v>3</c:v>
                </c:pt>
                <c:pt idx="818">
                  <c:v>3</c:v>
                </c:pt>
                <c:pt idx="819">
                  <c:v>3</c:v>
                </c:pt>
                <c:pt idx="820">
                  <c:v>3</c:v>
                </c:pt>
                <c:pt idx="821">
                  <c:v>3</c:v>
                </c:pt>
                <c:pt idx="822">
                  <c:v>3</c:v>
                </c:pt>
                <c:pt idx="823">
                  <c:v>3</c:v>
                </c:pt>
                <c:pt idx="824">
                  <c:v>3</c:v>
                </c:pt>
                <c:pt idx="825">
                  <c:v>3</c:v>
                </c:pt>
                <c:pt idx="826">
                  <c:v>3</c:v>
                </c:pt>
                <c:pt idx="827">
                  <c:v>3</c:v>
                </c:pt>
                <c:pt idx="828">
                  <c:v>3</c:v>
                </c:pt>
                <c:pt idx="829">
                  <c:v>3</c:v>
                </c:pt>
                <c:pt idx="830">
                  <c:v>3</c:v>
                </c:pt>
                <c:pt idx="831">
                  <c:v>3</c:v>
                </c:pt>
                <c:pt idx="832">
                  <c:v>3</c:v>
                </c:pt>
                <c:pt idx="833">
                  <c:v>3</c:v>
                </c:pt>
                <c:pt idx="834">
                  <c:v>3</c:v>
                </c:pt>
                <c:pt idx="835">
                  <c:v>3</c:v>
                </c:pt>
                <c:pt idx="836">
                  <c:v>3</c:v>
                </c:pt>
                <c:pt idx="837">
                  <c:v>3</c:v>
                </c:pt>
                <c:pt idx="838">
                  <c:v>3</c:v>
                </c:pt>
                <c:pt idx="839">
                  <c:v>3</c:v>
                </c:pt>
                <c:pt idx="840">
                  <c:v>3</c:v>
                </c:pt>
                <c:pt idx="841">
                  <c:v>3</c:v>
                </c:pt>
                <c:pt idx="842">
                  <c:v>3</c:v>
                </c:pt>
                <c:pt idx="843">
                  <c:v>3</c:v>
                </c:pt>
                <c:pt idx="844">
                  <c:v>3</c:v>
                </c:pt>
                <c:pt idx="845">
                  <c:v>3</c:v>
                </c:pt>
                <c:pt idx="846">
                  <c:v>3</c:v>
                </c:pt>
                <c:pt idx="847">
                  <c:v>3</c:v>
                </c:pt>
                <c:pt idx="848">
                  <c:v>3</c:v>
                </c:pt>
                <c:pt idx="849">
                  <c:v>3</c:v>
                </c:pt>
                <c:pt idx="850">
                  <c:v>3</c:v>
                </c:pt>
                <c:pt idx="851">
                  <c:v>3</c:v>
                </c:pt>
                <c:pt idx="852">
                  <c:v>3</c:v>
                </c:pt>
                <c:pt idx="853">
                  <c:v>3</c:v>
                </c:pt>
                <c:pt idx="854">
                  <c:v>3</c:v>
                </c:pt>
                <c:pt idx="855">
                  <c:v>3</c:v>
                </c:pt>
                <c:pt idx="856">
                  <c:v>3</c:v>
                </c:pt>
                <c:pt idx="857">
                  <c:v>3</c:v>
                </c:pt>
                <c:pt idx="858">
                  <c:v>3</c:v>
                </c:pt>
                <c:pt idx="859">
                  <c:v>3</c:v>
                </c:pt>
                <c:pt idx="860">
                  <c:v>3</c:v>
                </c:pt>
                <c:pt idx="861">
                  <c:v>3</c:v>
                </c:pt>
                <c:pt idx="862">
                  <c:v>3</c:v>
                </c:pt>
                <c:pt idx="863">
                  <c:v>3</c:v>
                </c:pt>
                <c:pt idx="864">
                  <c:v>4</c:v>
                </c:pt>
                <c:pt idx="865">
                  <c:v>4</c:v>
                </c:pt>
                <c:pt idx="866">
                  <c:v>4</c:v>
                </c:pt>
                <c:pt idx="867">
                  <c:v>4</c:v>
                </c:pt>
                <c:pt idx="868">
                  <c:v>4</c:v>
                </c:pt>
                <c:pt idx="869">
                  <c:v>4</c:v>
                </c:pt>
                <c:pt idx="870">
                  <c:v>4</c:v>
                </c:pt>
                <c:pt idx="871">
                  <c:v>4</c:v>
                </c:pt>
                <c:pt idx="872">
                  <c:v>4</c:v>
                </c:pt>
                <c:pt idx="873">
                  <c:v>4</c:v>
                </c:pt>
                <c:pt idx="874">
                  <c:v>4</c:v>
                </c:pt>
                <c:pt idx="875">
                  <c:v>4</c:v>
                </c:pt>
                <c:pt idx="876">
                  <c:v>4</c:v>
                </c:pt>
                <c:pt idx="877">
                  <c:v>4</c:v>
                </c:pt>
                <c:pt idx="878">
                  <c:v>4</c:v>
                </c:pt>
                <c:pt idx="879">
                  <c:v>4</c:v>
                </c:pt>
                <c:pt idx="880">
                  <c:v>4</c:v>
                </c:pt>
                <c:pt idx="881">
                  <c:v>4</c:v>
                </c:pt>
                <c:pt idx="882">
                  <c:v>4</c:v>
                </c:pt>
                <c:pt idx="883">
                  <c:v>4</c:v>
                </c:pt>
                <c:pt idx="884">
                  <c:v>4</c:v>
                </c:pt>
                <c:pt idx="885">
                  <c:v>4</c:v>
                </c:pt>
                <c:pt idx="886">
                  <c:v>4</c:v>
                </c:pt>
                <c:pt idx="887">
                  <c:v>4</c:v>
                </c:pt>
                <c:pt idx="888">
                  <c:v>4</c:v>
                </c:pt>
                <c:pt idx="889">
                  <c:v>4</c:v>
                </c:pt>
                <c:pt idx="890">
                  <c:v>4</c:v>
                </c:pt>
                <c:pt idx="891">
                  <c:v>4</c:v>
                </c:pt>
                <c:pt idx="892">
                  <c:v>4</c:v>
                </c:pt>
                <c:pt idx="893">
                  <c:v>4</c:v>
                </c:pt>
                <c:pt idx="894">
                  <c:v>4</c:v>
                </c:pt>
                <c:pt idx="895">
                  <c:v>4</c:v>
                </c:pt>
                <c:pt idx="896">
                  <c:v>4</c:v>
                </c:pt>
                <c:pt idx="897">
                  <c:v>4</c:v>
                </c:pt>
                <c:pt idx="898">
                  <c:v>4</c:v>
                </c:pt>
                <c:pt idx="899">
                  <c:v>4</c:v>
                </c:pt>
                <c:pt idx="900">
                  <c:v>4</c:v>
                </c:pt>
                <c:pt idx="901">
                  <c:v>4</c:v>
                </c:pt>
                <c:pt idx="902">
                  <c:v>4</c:v>
                </c:pt>
                <c:pt idx="903">
                  <c:v>4</c:v>
                </c:pt>
                <c:pt idx="904">
                  <c:v>4</c:v>
                </c:pt>
                <c:pt idx="905">
                  <c:v>4</c:v>
                </c:pt>
                <c:pt idx="906">
                  <c:v>4</c:v>
                </c:pt>
                <c:pt idx="907">
                  <c:v>4</c:v>
                </c:pt>
                <c:pt idx="908">
                  <c:v>4</c:v>
                </c:pt>
                <c:pt idx="909">
                  <c:v>4</c:v>
                </c:pt>
                <c:pt idx="910">
                  <c:v>4</c:v>
                </c:pt>
                <c:pt idx="911">
                  <c:v>4</c:v>
                </c:pt>
                <c:pt idx="912">
                  <c:v>4</c:v>
                </c:pt>
                <c:pt idx="913">
                  <c:v>4</c:v>
                </c:pt>
                <c:pt idx="914">
                  <c:v>4</c:v>
                </c:pt>
                <c:pt idx="915">
                  <c:v>4</c:v>
                </c:pt>
                <c:pt idx="916">
                  <c:v>4</c:v>
                </c:pt>
                <c:pt idx="917">
                  <c:v>4</c:v>
                </c:pt>
                <c:pt idx="918">
                  <c:v>4</c:v>
                </c:pt>
                <c:pt idx="919">
                  <c:v>4</c:v>
                </c:pt>
                <c:pt idx="920">
                  <c:v>4</c:v>
                </c:pt>
                <c:pt idx="921">
                  <c:v>4</c:v>
                </c:pt>
                <c:pt idx="922">
                  <c:v>4</c:v>
                </c:pt>
                <c:pt idx="923">
                  <c:v>4</c:v>
                </c:pt>
                <c:pt idx="924">
                  <c:v>4</c:v>
                </c:pt>
                <c:pt idx="925">
                  <c:v>4</c:v>
                </c:pt>
                <c:pt idx="926">
                  <c:v>4</c:v>
                </c:pt>
                <c:pt idx="927">
                  <c:v>4</c:v>
                </c:pt>
                <c:pt idx="928">
                  <c:v>4</c:v>
                </c:pt>
                <c:pt idx="929">
                  <c:v>4</c:v>
                </c:pt>
                <c:pt idx="930">
                  <c:v>4</c:v>
                </c:pt>
                <c:pt idx="931">
                  <c:v>4</c:v>
                </c:pt>
                <c:pt idx="932">
                  <c:v>4</c:v>
                </c:pt>
                <c:pt idx="933">
                  <c:v>4</c:v>
                </c:pt>
                <c:pt idx="934">
                  <c:v>4</c:v>
                </c:pt>
                <c:pt idx="935">
                  <c:v>4</c:v>
                </c:pt>
                <c:pt idx="936">
                  <c:v>4</c:v>
                </c:pt>
                <c:pt idx="937">
                  <c:v>4</c:v>
                </c:pt>
                <c:pt idx="938">
                  <c:v>4</c:v>
                </c:pt>
                <c:pt idx="939">
                  <c:v>4</c:v>
                </c:pt>
                <c:pt idx="940">
                  <c:v>4</c:v>
                </c:pt>
                <c:pt idx="941">
                  <c:v>4</c:v>
                </c:pt>
                <c:pt idx="942">
                  <c:v>4</c:v>
                </c:pt>
                <c:pt idx="943">
                  <c:v>4</c:v>
                </c:pt>
                <c:pt idx="944">
                  <c:v>4</c:v>
                </c:pt>
                <c:pt idx="945">
                  <c:v>4</c:v>
                </c:pt>
                <c:pt idx="946">
                  <c:v>4</c:v>
                </c:pt>
                <c:pt idx="947">
                  <c:v>4</c:v>
                </c:pt>
                <c:pt idx="948">
                  <c:v>4</c:v>
                </c:pt>
                <c:pt idx="949">
                  <c:v>4</c:v>
                </c:pt>
                <c:pt idx="950">
                  <c:v>4</c:v>
                </c:pt>
                <c:pt idx="951">
                  <c:v>4</c:v>
                </c:pt>
                <c:pt idx="952">
                  <c:v>4</c:v>
                </c:pt>
                <c:pt idx="953">
                  <c:v>4</c:v>
                </c:pt>
                <c:pt idx="954">
                  <c:v>4</c:v>
                </c:pt>
                <c:pt idx="955">
                  <c:v>4</c:v>
                </c:pt>
                <c:pt idx="956">
                  <c:v>4</c:v>
                </c:pt>
                <c:pt idx="957">
                  <c:v>4</c:v>
                </c:pt>
                <c:pt idx="958">
                  <c:v>4</c:v>
                </c:pt>
                <c:pt idx="959">
                  <c:v>4</c:v>
                </c:pt>
                <c:pt idx="960">
                  <c:v>5</c:v>
                </c:pt>
                <c:pt idx="961">
                  <c:v>5</c:v>
                </c:pt>
                <c:pt idx="962">
                  <c:v>5</c:v>
                </c:pt>
                <c:pt idx="963">
                  <c:v>5</c:v>
                </c:pt>
                <c:pt idx="964">
                  <c:v>5</c:v>
                </c:pt>
                <c:pt idx="965">
                  <c:v>5</c:v>
                </c:pt>
                <c:pt idx="966">
                  <c:v>5</c:v>
                </c:pt>
                <c:pt idx="967">
                  <c:v>5</c:v>
                </c:pt>
                <c:pt idx="968">
                  <c:v>5</c:v>
                </c:pt>
                <c:pt idx="969">
                  <c:v>5</c:v>
                </c:pt>
                <c:pt idx="970">
                  <c:v>5</c:v>
                </c:pt>
                <c:pt idx="971">
                  <c:v>5</c:v>
                </c:pt>
                <c:pt idx="972">
                  <c:v>5</c:v>
                </c:pt>
                <c:pt idx="973">
                  <c:v>5</c:v>
                </c:pt>
                <c:pt idx="974">
                  <c:v>5</c:v>
                </c:pt>
                <c:pt idx="975">
                  <c:v>5</c:v>
                </c:pt>
                <c:pt idx="976">
                  <c:v>5</c:v>
                </c:pt>
                <c:pt idx="977">
                  <c:v>5</c:v>
                </c:pt>
                <c:pt idx="978">
                  <c:v>5</c:v>
                </c:pt>
                <c:pt idx="979">
                  <c:v>5</c:v>
                </c:pt>
                <c:pt idx="980">
                  <c:v>5</c:v>
                </c:pt>
                <c:pt idx="981">
                  <c:v>5</c:v>
                </c:pt>
                <c:pt idx="982">
                  <c:v>5</c:v>
                </c:pt>
                <c:pt idx="983">
                  <c:v>5</c:v>
                </c:pt>
                <c:pt idx="984">
                  <c:v>5</c:v>
                </c:pt>
                <c:pt idx="985">
                  <c:v>5</c:v>
                </c:pt>
                <c:pt idx="986">
                  <c:v>5</c:v>
                </c:pt>
                <c:pt idx="987">
                  <c:v>5</c:v>
                </c:pt>
                <c:pt idx="988">
                  <c:v>5</c:v>
                </c:pt>
                <c:pt idx="989">
                  <c:v>5</c:v>
                </c:pt>
                <c:pt idx="990">
                  <c:v>5</c:v>
                </c:pt>
                <c:pt idx="991">
                  <c:v>5</c:v>
                </c:pt>
                <c:pt idx="992">
                  <c:v>5</c:v>
                </c:pt>
                <c:pt idx="993">
                  <c:v>5</c:v>
                </c:pt>
                <c:pt idx="994">
                  <c:v>5</c:v>
                </c:pt>
                <c:pt idx="995">
                  <c:v>5</c:v>
                </c:pt>
                <c:pt idx="996">
                  <c:v>5</c:v>
                </c:pt>
                <c:pt idx="997">
                  <c:v>5</c:v>
                </c:pt>
                <c:pt idx="998">
                  <c:v>5</c:v>
                </c:pt>
                <c:pt idx="999">
                  <c:v>5</c:v>
                </c:pt>
                <c:pt idx="1000">
                  <c:v>5</c:v>
                </c:pt>
                <c:pt idx="1001">
                  <c:v>5</c:v>
                </c:pt>
                <c:pt idx="1002">
                  <c:v>5</c:v>
                </c:pt>
                <c:pt idx="1003">
                  <c:v>5</c:v>
                </c:pt>
                <c:pt idx="1004">
                  <c:v>5</c:v>
                </c:pt>
                <c:pt idx="1005">
                  <c:v>5</c:v>
                </c:pt>
                <c:pt idx="1006">
                  <c:v>5</c:v>
                </c:pt>
                <c:pt idx="1007">
                  <c:v>5</c:v>
                </c:pt>
                <c:pt idx="1008">
                  <c:v>5</c:v>
                </c:pt>
                <c:pt idx="1009">
                  <c:v>5</c:v>
                </c:pt>
                <c:pt idx="1010">
                  <c:v>5</c:v>
                </c:pt>
                <c:pt idx="1011">
                  <c:v>5</c:v>
                </c:pt>
                <c:pt idx="1012">
                  <c:v>5</c:v>
                </c:pt>
                <c:pt idx="1013">
                  <c:v>5</c:v>
                </c:pt>
                <c:pt idx="1014">
                  <c:v>5</c:v>
                </c:pt>
                <c:pt idx="1015">
                  <c:v>5</c:v>
                </c:pt>
                <c:pt idx="1016">
                  <c:v>5</c:v>
                </c:pt>
                <c:pt idx="1017">
                  <c:v>5</c:v>
                </c:pt>
                <c:pt idx="1018">
                  <c:v>5</c:v>
                </c:pt>
                <c:pt idx="1019">
                  <c:v>5</c:v>
                </c:pt>
                <c:pt idx="1020">
                  <c:v>5</c:v>
                </c:pt>
                <c:pt idx="1021">
                  <c:v>5</c:v>
                </c:pt>
                <c:pt idx="1022">
                  <c:v>5</c:v>
                </c:pt>
                <c:pt idx="1023">
                  <c:v>5</c:v>
                </c:pt>
                <c:pt idx="1024">
                  <c:v>5</c:v>
                </c:pt>
                <c:pt idx="1025">
                  <c:v>5</c:v>
                </c:pt>
                <c:pt idx="1026">
                  <c:v>5</c:v>
                </c:pt>
                <c:pt idx="1027">
                  <c:v>5</c:v>
                </c:pt>
                <c:pt idx="1028">
                  <c:v>5</c:v>
                </c:pt>
                <c:pt idx="1029">
                  <c:v>5</c:v>
                </c:pt>
                <c:pt idx="1030">
                  <c:v>5</c:v>
                </c:pt>
                <c:pt idx="1031">
                  <c:v>5</c:v>
                </c:pt>
                <c:pt idx="1032">
                  <c:v>5</c:v>
                </c:pt>
                <c:pt idx="1033">
                  <c:v>5</c:v>
                </c:pt>
                <c:pt idx="1034">
                  <c:v>5</c:v>
                </c:pt>
                <c:pt idx="1035">
                  <c:v>5</c:v>
                </c:pt>
                <c:pt idx="1036">
                  <c:v>5</c:v>
                </c:pt>
                <c:pt idx="1037">
                  <c:v>5</c:v>
                </c:pt>
                <c:pt idx="1038">
                  <c:v>5</c:v>
                </c:pt>
                <c:pt idx="1039">
                  <c:v>5</c:v>
                </c:pt>
                <c:pt idx="1040">
                  <c:v>5</c:v>
                </c:pt>
                <c:pt idx="1041">
                  <c:v>5</c:v>
                </c:pt>
                <c:pt idx="1042">
                  <c:v>5</c:v>
                </c:pt>
                <c:pt idx="1043">
                  <c:v>5</c:v>
                </c:pt>
                <c:pt idx="1044">
                  <c:v>5</c:v>
                </c:pt>
                <c:pt idx="1045">
                  <c:v>5</c:v>
                </c:pt>
                <c:pt idx="1046">
                  <c:v>5</c:v>
                </c:pt>
                <c:pt idx="1047">
                  <c:v>5</c:v>
                </c:pt>
                <c:pt idx="1048">
                  <c:v>5</c:v>
                </c:pt>
                <c:pt idx="1049">
                  <c:v>5</c:v>
                </c:pt>
                <c:pt idx="1050">
                  <c:v>5</c:v>
                </c:pt>
                <c:pt idx="1051">
                  <c:v>5</c:v>
                </c:pt>
                <c:pt idx="1052">
                  <c:v>5</c:v>
                </c:pt>
                <c:pt idx="1053">
                  <c:v>5</c:v>
                </c:pt>
                <c:pt idx="1054">
                  <c:v>5</c:v>
                </c:pt>
                <c:pt idx="1055">
                  <c:v>5</c:v>
                </c:pt>
                <c:pt idx="1056">
                  <c:v>6</c:v>
                </c:pt>
                <c:pt idx="1057">
                  <c:v>6</c:v>
                </c:pt>
                <c:pt idx="1058">
                  <c:v>6</c:v>
                </c:pt>
                <c:pt idx="1059">
                  <c:v>6</c:v>
                </c:pt>
                <c:pt idx="1060">
                  <c:v>6</c:v>
                </c:pt>
                <c:pt idx="1061">
                  <c:v>6</c:v>
                </c:pt>
                <c:pt idx="1062">
                  <c:v>6</c:v>
                </c:pt>
                <c:pt idx="1063">
                  <c:v>6</c:v>
                </c:pt>
                <c:pt idx="1064">
                  <c:v>6</c:v>
                </c:pt>
                <c:pt idx="1065">
                  <c:v>6</c:v>
                </c:pt>
                <c:pt idx="1066">
                  <c:v>6</c:v>
                </c:pt>
                <c:pt idx="1067">
                  <c:v>6</c:v>
                </c:pt>
                <c:pt idx="1068">
                  <c:v>6</c:v>
                </c:pt>
                <c:pt idx="1069">
                  <c:v>6</c:v>
                </c:pt>
                <c:pt idx="1070">
                  <c:v>6</c:v>
                </c:pt>
                <c:pt idx="1071">
                  <c:v>6</c:v>
                </c:pt>
                <c:pt idx="1072">
                  <c:v>6</c:v>
                </c:pt>
                <c:pt idx="1073">
                  <c:v>6</c:v>
                </c:pt>
                <c:pt idx="1074">
                  <c:v>6</c:v>
                </c:pt>
                <c:pt idx="1075">
                  <c:v>6</c:v>
                </c:pt>
                <c:pt idx="1076">
                  <c:v>6</c:v>
                </c:pt>
                <c:pt idx="1077">
                  <c:v>6</c:v>
                </c:pt>
                <c:pt idx="1078">
                  <c:v>6</c:v>
                </c:pt>
                <c:pt idx="1079">
                  <c:v>6</c:v>
                </c:pt>
                <c:pt idx="1080">
                  <c:v>6</c:v>
                </c:pt>
                <c:pt idx="1081">
                  <c:v>6</c:v>
                </c:pt>
                <c:pt idx="1082">
                  <c:v>6</c:v>
                </c:pt>
                <c:pt idx="1083">
                  <c:v>6</c:v>
                </c:pt>
                <c:pt idx="1084">
                  <c:v>6</c:v>
                </c:pt>
                <c:pt idx="1085">
                  <c:v>6</c:v>
                </c:pt>
                <c:pt idx="1086">
                  <c:v>6</c:v>
                </c:pt>
                <c:pt idx="1087">
                  <c:v>6</c:v>
                </c:pt>
                <c:pt idx="1088">
                  <c:v>6</c:v>
                </c:pt>
                <c:pt idx="1089">
                  <c:v>6</c:v>
                </c:pt>
                <c:pt idx="1090">
                  <c:v>6</c:v>
                </c:pt>
                <c:pt idx="1091">
                  <c:v>6</c:v>
                </c:pt>
                <c:pt idx="1092">
                  <c:v>6</c:v>
                </c:pt>
                <c:pt idx="1093">
                  <c:v>6</c:v>
                </c:pt>
                <c:pt idx="1094">
                  <c:v>6</c:v>
                </c:pt>
                <c:pt idx="1095">
                  <c:v>6</c:v>
                </c:pt>
                <c:pt idx="1096">
                  <c:v>6</c:v>
                </c:pt>
                <c:pt idx="1097">
                  <c:v>6</c:v>
                </c:pt>
                <c:pt idx="1098">
                  <c:v>6</c:v>
                </c:pt>
                <c:pt idx="1099">
                  <c:v>6</c:v>
                </c:pt>
                <c:pt idx="1100">
                  <c:v>6</c:v>
                </c:pt>
                <c:pt idx="1101">
                  <c:v>6</c:v>
                </c:pt>
                <c:pt idx="1102">
                  <c:v>6</c:v>
                </c:pt>
                <c:pt idx="1103">
                  <c:v>6</c:v>
                </c:pt>
                <c:pt idx="1104">
                  <c:v>6</c:v>
                </c:pt>
                <c:pt idx="1105">
                  <c:v>6</c:v>
                </c:pt>
                <c:pt idx="1106">
                  <c:v>6</c:v>
                </c:pt>
                <c:pt idx="1107">
                  <c:v>6</c:v>
                </c:pt>
                <c:pt idx="1108">
                  <c:v>6</c:v>
                </c:pt>
                <c:pt idx="1109">
                  <c:v>6</c:v>
                </c:pt>
                <c:pt idx="1110">
                  <c:v>6</c:v>
                </c:pt>
                <c:pt idx="1111">
                  <c:v>6</c:v>
                </c:pt>
                <c:pt idx="1112">
                  <c:v>6</c:v>
                </c:pt>
                <c:pt idx="1113">
                  <c:v>6</c:v>
                </c:pt>
                <c:pt idx="1114">
                  <c:v>6</c:v>
                </c:pt>
                <c:pt idx="1115">
                  <c:v>6</c:v>
                </c:pt>
                <c:pt idx="1116">
                  <c:v>6</c:v>
                </c:pt>
                <c:pt idx="1117">
                  <c:v>6</c:v>
                </c:pt>
                <c:pt idx="1118">
                  <c:v>6</c:v>
                </c:pt>
                <c:pt idx="1119">
                  <c:v>6</c:v>
                </c:pt>
                <c:pt idx="1120">
                  <c:v>6</c:v>
                </c:pt>
                <c:pt idx="1121">
                  <c:v>6</c:v>
                </c:pt>
                <c:pt idx="1122">
                  <c:v>6</c:v>
                </c:pt>
                <c:pt idx="1123">
                  <c:v>6</c:v>
                </c:pt>
                <c:pt idx="1124">
                  <c:v>6</c:v>
                </c:pt>
                <c:pt idx="1125">
                  <c:v>6</c:v>
                </c:pt>
                <c:pt idx="1126">
                  <c:v>6</c:v>
                </c:pt>
                <c:pt idx="1127">
                  <c:v>6</c:v>
                </c:pt>
                <c:pt idx="1128">
                  <c:v>6</c:v>
                </c:pt>
                <c:pt idx="1129">
                  <c:v>6</c:v>
                </c:pt>
                <c:pt idx="1130">
                  <c:v>6</c:v>
                </c:pt>
                <c:pt idx="1131">
                  <c:v>6</c:v>
                </c:pt>
                <c:pt idx="1132">
                  <c:v>6</c:v>
                </c:pt>
                <c:pt idx="1133">
                  <c:v>6</c:v>
                </c:pt>
                <c:pt idx="1134">
                  <c:v>6</c:v>
                </c:pt>
                <c:pt idx="1135">
                  <c:v>6</c:v>
                </c:pt>
                <c:pt idx="1136">
                  <c:v>6</c:v>
                </c:pt>
                <c:pt idx="1137">
                  <c:v>6</c:v>
                </c:pt>
                <c:pt idx="1138">
                  <c:v>6</c:v>
                </c:pt>
                <c:pt idx="1139">
                  <c:v>6</c:v>
                </c:pt>
                <c:pt idx="1140">
                  <c:v>6</c:v>
                </c:pt>
                <c:pt idx="1141">
                  <c:v>6</c:v>
                </c:pt>
                <c:pt idx="1142">
                  <c:v>6</c:v>
                </c:pt>
                <c:pt idx="1143">
                  <c:v>6</c:v>
                </c:pt>
                <c:pt idx="1144">
                  <c:v>6</c:v>
                </c:pt>
                <c:pt idx="1145">
                  <c:v>6</c:v>
                </c:pt>
                <c:pt idx="1146">
                  <c:v>6</c:v>
                </c:pt>
                <c:pt idx="1147">
                  <c:v>6</c:v>
                </c:pt>
                <c:pt idx="1148">
                  <c:v>6</c:v>
                </c:pt>
                <c:pt idx="1149">
                  <c:v>6</c:v>
                </c:pt>
                <c:pt idx="1150">
                  <c:v>6</c:v>
                </c:pt>
                <c:pt idx="1151">
                  <c:v>6</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1</c:v>
                </c:pt>
                <c:pt idx="1249">
                  <c:v>1</c:v>
                </c:pt>
                <c:pt idx="1250">
                  <c:v>1</c:v>
                </c:pt>
                <c:pt idx="1251">
                  <c:v>1</c:v>
                </c:pt>
                <c:pt idx="1252">
                  <c:v>1</c:v>
                </c:pt>
                <c:pt idx="1253">
                  <c:v>1</c:v>
                </c:pt>
                <c:pt idx="1254">
                  <c:v>1</c:v>
                </c:pt>
                <c:pt idx="1255">
                  <c:v>1</c:v>
                </c:pt>
                <c:pt idx="1256">
                  <c:v>1</c:v>
                </c:pt>
                <c:pt idx="1257">
                  <c:v>1</c:v>
                </c:pt>
                <c:pt idx="1258">
                  <c:v>1</c:v>
                </c:pt>
                <c:pt idx="1259">
                  <c:v>1</c:v>
                </c:pt>
                <c:pt idx="1260">
                  <c:v>1</c:v>
                </c:pt>
                <c:pt idx="1261">
                  <c:v>1</c:v>
                </c:pt>
                <c:pt idx="1262">
                  <c:v>1</c:v>
                </c:pt>
                <c:pt idx="1263">
                  <c:v>1</c:v>
                </c:pt>
                <c:pt idx="1264">
                  <c:v>1</c:v>
                </c:pt>
                <c:pt idx="1265">
                  <c:v>1</c:v>
                </c:pt>
                <c:pt idx="1266">
                  <c:v>1</c:v>
                </c:pt>
                <c:pt idx="1267">
                  <c:v>1</c:v>
                </c:pt>
                <c:pt idx="1268">
                  <c:v>1</c:v>
                </c:pt>
                <c:pt idx="1269">
                  <c:v>1</c:v>
                </c:pt>
                <c:pt idx="1270">
                  <c:v>1</c:v>
                </c:pt>
                <c:pt idx="1271">
                  <c:v>1</c:v>
                </c:pt>
                <c:pt idx="1272">
                  <c:v>1</c:v>
                </c:pt>
                <c:pt idx="1273">
                  <c:v>1</c:v>
                </c:pt>
                <c:pt idx="1274">
                  <c:v>1</c:v>
                </c:pt>
                <c:pt idx="1275">
                  <c:v>1</c:v>
                </c:pt>
                <c:pt idx="1276">
                  <c:v>1</c:v>
                </c:pt>
                <c:pt idx="1277">
                  <c:v>1</c:v>
                </c:pt>
                <c:pt idx="1278">
                  <c:v>1</c:v>
                </c:pt>
                <c:pt idx="1279">
                  <c:v>1</c:v>
                </c:pt>
                <c:pt idx="1280">
                  <c:v>1</c:v>
                </c:pt>
                <c:pt idx="1281">
                  <c:v>1</c:v>
                </c:pt>
                <c:pt idx="1282">
                  <c:v>1</c:v>
                </c:pt>
                <c:pt idx="1283">
                  <c:v>1</c:v>
                </c:pt>
                <c:pt idx="1284">
                  <c:v>1</c:v>
                </c:pt>
                <c:pt idx="1285">
                  <c:v>1</c:v>
                </c:pt>
                <c:pt idx="1286">
                  <c:v>1</c:v>
                </c:pt>
                <c:pt idx="1287">
                  <c:v>1</c:v>
                </c:pt>
                <c:pt idx="1288">
                  <c:v>1</c:v>
                </c:pt>
                <c:pt idx="1289">
                  <c:v>1</c:v>
                </c:pt>
                <c:pt idx="1290">
                  <c:v>1</c:v>
                </c:pt>
                <c:pt idx="1291">
                  <c:v>1</c:v>
                </c:pt>
                <c:pt idx="1292">
                  <c:v>1</c:v>
                </c:pt>
                <c:pt idx="1293">
                  <c:v>1</c:v>
                </c:pt>
                <c:pt idx="1294">
                  <c:v>1</c:v>
                </c:pt>
                <c:pt idx="1295">
                  <c:v>1</c:v>
                </c:pt>
                <c:pt idx="1296">
                  <c:v>1</c:v>
                </c:pt>
                <c:pt idx="1297">
                  <c:v>1</c:v>
                </c:pt>
                <c:pt idx="1298">
                  <c:v>1</c:v>
                </c:pt>
                <c:pt idx="1299">
                  <c:v>1</c:v>
                </c:pt>
                <c:pt idx="1300">
                  <c:v>1</c:v>
                </c:pt>
                <c:pt idx="1301">
                  <c:v>1</c:v>
                </c:pt>
                <c:pt idx="1302">
                  <c:v>1</c:v>
                </c:pt>
                <c:pt idx="1303">
                  <c:v>1</c:v>
                </c:pt>
                <c:pt idx="1304">
                  <c:v>1</c:v>
                </c:pt>
                <c:pt idx="1305">
                  <c:v>1</c:v>
                </c:pt>
                <c:pt idx="1306">
                  <c:v>1</c:v>
                </c:pt>
                <c:pt idx="1307">
                  <c:v>1</c:v>
                </c:pt>
                <c:pt idx="1308">
                  <c:v>1</c:v>
                </c:pt>
                <c:pt idx="1309">
                  <c:v>1</c:v>
                </c:pt>
                <c:pt idx="1310">
                  <c:v>1</c:v>
                </c:pt>
                <c:pt idx="1311">
                  <c:v>1</c:v>
                </c:pt>
                <c:pt idx="1312">
                  <c:v>1</c:v>
                </c:pt>
                <c:pt idx="1313">
                  <c:v>1</c:v>
                </c:pt>
                <c:pt idx="1314">
                  <c:v>1</c:v>
                </c:pt>
                <c:pt idx="1315">
                  <c:v>1</c:v>
                </c:pt>
                <c:pt idx="1316">
                  <c:v>1</c:v>
                </c:pt>
                <c:pt idx="1317">
                  <c:v>1</c:v>
                </c:pt>
                <c:pt idx="1318">
                  <c:v>1</c:v>
                </c:pt>
                <c:pt idx="1319">
                  <c:v>1</c:v>
                </c:pt>
                <c:pt idx="1320">
                  <c:v>1</c:v>
                </c:pt>
                <c:pt idx="1321">
                  <c:v>1</c:v>
                </c:pt>
                <c:pt idx="1322">
                  <c:v>1</c:v>
                </c:pt>
                <c:pt idx="1323">
                  <c:v>1</c:v>
                </c:pt>
                <c:pt idx="1324">
                  <c:v>1</c:v>
                </c:pt>
                <c:pt idx="1325">
                  <c:v>1</c:v>
                </c:pt>
                <c:pt idx="1326">
                  <c:v>1</c:v>
                </c:pt>
                <c:pt idx="1327">
                  <c:v>1</c:v>
                </c:pt>
                <c:pt idx="1328">
                  <c:v>1</c:v>
                </c:pt>
                <c:pt idx="1329">
                  <c:v>1</c:v>
                </c:pt>
                <c:pt idx="1330">
                  <c:v>1</c:v>
                </c:pt>
                <c:pt idx="1331">
                  <c:v>1</c:v>
                </c:pt>
                <c:pt idx="1332">
                  <c:v>1</c:v>
                </c:pt>
                <c:pt idx="1333">
                  <c:v>1</c:v>
                </c:pt>
                <c:pt idx="1334">
                  <c:v>1</c:v>
                </c:pt>
                <c:pt idx="1335">
                  <c:v>1</c:v>
                </c:pt>
                <c:pt idx="1336">
                  <c:v>1</c:v>
                </c:pt>
                <c:pt idx="1337">
                  <c:v>1</c:v>
                </c:pt>
                <c:pt idx="1338">
                  <c:v>1</c:v>
                </c:pt>
                <c:pt idx="1339">
                  <c:v>1</c:v>
                </c:pt>
                <c:pt idx="1340">
                  <c:v>1</c:v>
                </c:pt>
                <c:pt idx="1341">
                  <c:v>1</c:v>
                </c:pt>
                <c:pt idx="1342">
                  <c:v>1</c:v>
                </c:pt>
                <c:pt idx="1343">
                  <c:v>1</c:v>
                </c:pt>
                <c:pt idx="1344">
                  <c:v>2</c:v>
                </c:pt>
                <c:pt idx="1345">
                  <c:v>2</c:v>
                </c:pt>
                <c:pt idx="1346">
                  <c:v>2</c:v>
                </c:pt>
                <c:pt idx="1347">
                  <c:v>2</c:v>
                </c:pt>
                <c:pt idx="1348">
                  <c:v>2</c:v>
                </c:pt>
                <c:pt idx="1349">
                  <c:v>2</c:v>
                </c:pt>
                <c:pt idx="1350">
                  <c:v>2</c:v>
                </c:pt>
                <c:pt idx="1351">
                  <c:v>2</c:v>
                </c:pt>
                <c:pt idx="1352">
                  <c:v>2</c:v>
                </c:pt>
                <c:pt idx="1353">
                  <c:v>2</c:v>
                </c:pt>
                <c:pt idx="1354">
                  <c:v>2</c:v>
                </c:pt>
                <c:pt idx="1355">
                  <c:v>2</c:v>
                </c:pt>
                <c:pt idx="1356">
                  <c:v>2</c:v>
                </c:pt>
                <c:pt idx="1357">
                  <c:v>2</c:v>
                </c:pt>
                <c:pt idx="1358">
                  <c:v>2</c:v>
                </c:pt>
                <c:pt idx="1359">
                  <c:v>2</c:v>
                </c:pt>
                <c:pt idx="1360">
                  <c:v>2</c:v>
                </c:pt>
                <c:pt idx="1361">
                  <c:v>2</c:v>
                </c:pt>
                <c:pt idx="1362">
                  <c:v>2</c:v>
                </c:pt>
                <c:pt idx="1363">
                  <c:v>2</c:v>
                </c:pt>
                <c:pt idx="1364">
                  <c:v>2</c:v>
                </c:pt>
                <c:pt idx="1365">
                  <c:v>2</c:v>
                </c:pt>
                <c:pt idx="1366">
                  <c:v>2</c:v>
                </c:pt>
                <c:pt idx="1367">
                  <c:v>2</c:v>
                </c:pt>
                <c:pt idx="1368">
                  <c:v>2</c:v>
                </c:pt>
                <c:pt idx="1369">
                  <c:v>2</c:v>
                </c:pt>
                <c:pt idx="1370">
                  <c:v>2</c:v>
                </c:pt>
                <c:pt idx="1371">
                  <c:v>2</c:v>
                </c:pt>
                <c:pt idx="1372">
                  <c:v>2</c:v>
                </c:pt>
                <c:pt idx="1373">
                  <c:v>2</c:v>
                </c:pt>
                <c:pt idx="1374">
                  <c:v>2</c:v>
                </c:pt>
                <c:pt idx="1375">
                  <c:v>2</c:v>
                </c:pt>
                <c:pt idx="1376">
                  <c:v>2</c:v>
                </c:pt>
                <c:pt idx="1377">
                  <c:v>2</c:v>
                </c:pt>
                <c:pt idx="1378">
                  <c:v>2</c:v>
                </c:pt>
                <c:pt idx="1379">
                  <c:v>2</c:v>
                </c:pt>
                <c:pt idx="1380">
                  <c:v>2</c:v>
                </c:pt>
                <c:pt idx="1381">
                  <c:v>2</c:v>
                </c:pt>
                <c:pt idx="1382">
                  <c:v>2</c:v>
                </c:pt>
                <c:pt idx="1383">
                  <c:v>2</c:v>
                </c:pt>
                <c:pt idx="1384">
                  <c:v>2</c:v>
                </c:pt>
                <c:pt idx="1385">
                  <c:v>2</c:v>
                </c:pt>
                <c:pt idx="1386">
                  <c:v>2</c:v>
                </c:pt>
                <c:pt idx="1387">
                  <c:v>2</c:v>
                </c:pt>
                <c:pt idx="1388">
                  <c:v>2</c:v>
                </c:pt>
                <c:pt idx="1389">
                  <c:v>2</c:v>
                </c:pt>
                <c:pt idx="1390">
                  <c:v>2</c:v>
                </c:pt>
                <c:pt idx="1391">
                  <c:v>2</c:v>
                </c:pt>
                <c:pt idx="1392">
                  <c:v>2</c:v>
                </c:pt>
                <c:pt idx="1393">
                  <c:v>2</c:v>
                </c:pt>
                <c:pt idx="1394">
                  <c:v>2</c:v>
                </c:pt>
                <c:pt idx="1395">
                  <c:v>2</c:v>
                </c:pt>
                <c:pt idx="1396">
                  <c:v>2</c:v>
                </c:pt>
                <c:pt idx="1397">
                  <c:v>2</c:v>
                </c:pt>
                <c:pt idx="1398">
                  <c:v>2</c:v>
                </c:pt>
                <c:pt idx="1399">
                  <c:v>2</c:v>
                </c:pt>
                <c:pt idx="1400">
                  <c:v>2</c:v>
                </c:pt>
                <c:pt idx="1401">
                  <c:v>2</c:v>
                </c:pt>
                <c:pt idx="1402">
                  <c:v>2</c:v>
                </c:pt>
                <c:pt idx="1403">
                  <c:v>2</c:v>
                </c:pt>
                <c:pt idx="1404">
                  <c:v>2</c:v>
                </c:pt>
                <c:pt idx="1405">
                  <c:v>2</c:v>
                </c:pt>
                <c:pt idx="1406">
                  <c:v>2</c:v>
                </c:pt>
                <c:pt idx="1407">
                  <c:v>2</c:v>
                </c:pt>
                <c:pt idx="1408">
                  <c:v>2</c:v>
                </c:pt>
                <c:pt idx="1409">
                  <c:v>2</c:v>
                </c:pt>
                <c:pt idx="1410">
                  <c:v>2</c:v>
                </c:pt>
                <c:pt idx="1411">
                  <c:v>2</c:v>
                </c:pt>
                <c:pt idx="1412">
                  <c:v>2</c:v>
                </c:pt>
                <c:pt idx="1413">
                  <c:v>2</c:v>
                </c:pt>
                <c:pt idx="1414">
                  <c:v>2</c:v>
                </c:pt>
                <c:pt idx="1415">
                  <c:v>2</c:v>
                </c:pt>
                <c:pt idx="1416">
                  <c:v>2</c:v>
                </c:pt>
                <c:pt idx="1417">
                  <c:v>2</c:v>
                </c:pt>
                <c:pt idx="1418">
                  <c:v>2</c:v>
                </c:pt>
                <c:pt idx="1419">
                  <c:v>2</c:v>
                </c:pt>
                <c:pt idx="1420">
                  <c:v>2</c:v>
                </c:pt>
                <c:pt idx="1421">
                  <c:v>2</c:v>
                </c:pt>
                <c:pt idx="1422">
                  <c:v>2</c:v>
                </c:pt>
                <c:pt idx="1423">
                  <c:v>2</c:v>
                </c:pt>
                <c:pt idx="1424">
                  <c:v>2</c:v>
                </c:pt>
                <c:pt idx="1425">
                  <c:v>2</c:v>
                </c:pt>
                <c:pt idx="1426">
                  <c:v>2</c:v>
                </c:pt>
                <c:pt idx="1427">
                  <c:v>2</c:v>
                </c:pt>
                <c:pt idx="1428">
                  <c:v>2</c:v>
                </c:pt>
                <c:pt idx="1429">
                  <c:v>2</c:v>
                </c:pt>
                <c:pt idx="1430">
                  <c:v>2</c:v>
                </c:pt>
                <c:pt idx="1431">
                  <c:v>2</c:v>
                </c:pt>
                <c:pt idx="1432">
                  <c:v>2</c:v>
                </c:pt>
                <c:pt idx="1433">
                  <c:v>2</c:v>
                </c:pt>
                <c:pt idx="1434">
                  <c:v>2</c:v>
                </c:pt>
                <c:pt idx="1435">
                  <c:v>2</c:v>
                </c:pt>
                <c:pt idx="1436">
                  <c:v>2</c:v>
                </c:pt>
                <c:pt idx="1437">
                  <c:v>2</c:v>
                </c:pt>
                <c:pt idx="1438">
                  <c:v>2</c:v>
                </c:pt>
                <c:pt idx="1439">
                  <c:v>2</c:v>
                </c:pt>
                <c:pt idx="1440">
                  <c:v>3</c:v>
                </c:pt>
                <c:pt idx="1441">
                  <c:v>3</c:v>
                </c:pt>
                <c:pt idx="1442">
                  <c:v>3</c:v>
                </c:pt>
                <c:pt idx="1443">
                  <c:v>3</c:v>
                </c:pt>
                <c:pt idx="1444">
                  <c:v>3</c:v>
                </c:pt>
                <c:pt idx="1445">
                  <c:v>3</c:v>
                </c:pt>
                <c:pt idx="1446">
                  <c:v>3</c:v>
                </c:pt>
                <c:pt idx="1447">
                  <c:v>3</c:v>
                </c:pt>
                <c:pt idx="1448">
                  <c:v>3</c:v>
                </c:pt>
                <c:pt idx="1449">
                  <c:v>3</c:v>
                </c:pt>
                <c:pt idx="1450">
                  <c:v>3</c:v>
                </c:pt>
                <c:pt idx="1451">
                  <c:v>3</c:v>
                </c:pt>
                <c:pt idx="1452">
                  <c:v>3</c:v>
                </c:pt>
                <c:pt idx="1453">
                  <c:v>3</c:v>
                </c:pt>
                <c:pt idx="1454">
                  <c:v>3</c:v>
                </c:pt>
                <c:pt idx="1455">
                  <c:v>3</c:v>
                </c:pt>
                <c:pt idx="1456">
                  <c:v>3</c:v>
                </c:pt>
                <c:pt idx="1457">
                  <c:v>3</c:v>
                </c:pt>
                <c:pt idx="1458">
                  <c:v>3</c:v>
                </c:pt>
                <c:pt idx="1459">
                  <c:v>3</c:v>
                </c:pt>
                <c:pt idx="1460">
                  <c:v>3</c:v>
                </c:pt>
                <c:pt idx="1461">
                  <c:v>3</c:v>
                </c:pt>
                <c:pt idx="1462">
                  <c:v>3</c:v>
                </c:pt>
                <c:pt idx="1463">
                  <c:v>3</c:v>
                </c:pt>
                <c:pt idx="1464">
                  <c:v>3</c:v>
                </c:pt>
                <c:pt idx="1465">
                  <c:v>3</c:v>
                </c:pt>
                <c:pt idx="1466">
                  <c:v>3</c:v>
                </c:pt>
                <c:pt idx="1467">
                  <c:v>3</c:v>
                </c:pt>
                <c:pt idx="1468">
                  <c:v>3</c:v>
                </c:pt>
                <c:pt idx="1469">
                  <c:v>3</c:v>
                </c:pt>
                <c:pt idx="1470">
                  <c:v>3</c:v>
                </c:pt>
                <c:pt idx="1471">
                  <c:v>3</c:v>
                </c:pt>
                <c:pt idx="1472">
                  <c:v>3</c:v>
                </c:pt>
                <c:pt idx="1473">
                  <c:v>3</c:v>
                </c:pt>
                <c:pt idx="1474">
                  <c:v>3</c:v>
                </c:pt>
                <c:pt idx="1475">
                  <c:v>3</c:v>
                </c:pt>
                <c:pt idx="1476">
                  <c:v>3</c:v>
                </c:pt>
                <c:pt idx="1477">
                  <c:v>3</c:v>
                </c:pt>
                <c:pt idx="1478">
                  <c:v>3</c:v>
                </c:pt>
                <c:pt idx="1479">
                  <c:v>3</c:v>
                </c:pt>
                <c:pt idx="1480">
                  <c:v>3</c:v>
                </c:pt>
                <c:pt idx="1481">
                  <c:v>3</c:v>
                </c:pt>
                <c:pt idx="1482">
                  <c:v>3</c:v>
                </c:pt>
                <c:pt idx="1483">
                  <c:v>3</c:v>
                </c:pt>
                <c:pt idx="1484">
                  <c:v>3</c:v>
                </c:pt>
                <c:pt idx="1485">
                  <c:v>3</c:v>
                </c:pt>
                <c:pt idx="1486">
                  <c:v>3</c:v>
                </c:pt>
                <c:pt idx="1487">
                  <c:v>3</c:v>
                </c:pt>
                <c:pt idx="1488">
                  <c:v>3</c:v>
                </c:pt>
                <c:pt idx="1489">
                  <c:v>3</c:v>
                </c:pt>
                <c:pt idx="1490">
                  <c:v>3</c:v>
                </c:pt>
                <c:pt idx="1491">
                  <c:v>3</c:v>
                </c:pt>
                <c:pt idx="1492">
                  <c:v>3</c:v>
                </c:pt>
                <c:pt idx="1493">
                  <c:v>3</c:v>
                </c:pt>
                <c:pt idx="1494">
                  <c:v>3</c:v>
                </c:pt>
                <c:pt idx="1495">
                  <c:v>3</c:v>
                </c:pt>
                <c:pt idx="1496">
                  <c:v>3</c:v>
                </c:pt>
                <c:pt idx="1497">
                  <c:v>3</c:v>
                </c:pt>
                <c:pt idx="1498">
                  <c:v>3</c:v>
                </c:pt>
                <c:pt idx="1499">
                  <c:v>3</c:v>
                </c:pt>
                <c:pt idx="1500">
                  <c:v>3</c:v>
                </c:pt>
                <c:pt idx="1501">
                  <c:v>3</c:v>
                </c:pt>
                <c:pt idx="1502">
                  <c:v>3</c:v>
                </c:pt>
                <c:pt idx="1503">
                  <c:v>3</c:v>
                </c:pt>
                <c:pt idx="1504">
                  <c:v>3</c:v>
                </c:pt>
                <c:pt idx="1505">
                  <c:v>3</c:v>
                </c:pt>
                <c:pt idx="1506">
                  <c:v>3</c:v>
                </c:pt>
                <c:pt idx="1507">
                  <c:v>3</c:v>
                </c:pt>
                <c:pt idx="1508">
                  <c:v>3</c:v>
                </c:pt>
                <c:pt idx="1509">
                  <c:v>3</c:v>
                </c:pt>
                <c:pt idx="1510">
                  <c:v>3</c:v>
                </c:pt>
                <c:pt idx="1511">
                  <c:v>3</c:v>
                </c:pt>
                <c:pt idx="1512">
                  <c:v>3</c:v>
                </c:pt>
                <c:pt idx="1513">
                  <c:v>3</c:v>
                </c:pt>
                <c:pt idx="1514">
                  <c:v>3</c:v>
                </c:pt>
                <c:pt idx="1515">
                  <c:v>3</c:v>
                </c:pt>
                <c:pt idx="1516">
                  <c:v>3</c:v>
                </c:pt>
                <c:pt idx="1517">
                  <c:v>3</c:v>
                </c:pt>
                <c:pt idx="1518">
                  <c:v>3</c:v>
                </c:pt>
                <c:pt idx="1519">
                  <c:v>3</c:v>
                </c:pt>
                <c:pt idx="1520">
                  <c:v>3</c:v>
                </c:pt>
                <c:pt idx="1521">
                  <c:v>3</c:v>
                </c:pt>
                <c:pt idx="1522">
                  <c:v>3</c:v>
                </c:pt>
                <c:pt idx="1523">
                  <c:v>3</c:v>
                </c:pt>
                <c:pt idx="1524">
                  <c:v>3</c:v>
                </c:pt>
                <c:pt idx="1525">
                  <c:v>3</c:v>
                </c:pt>
                <c:pt idx="1526">
                  <c:v>3</c:v>
                </c:pt>
                <c:pt idx="1527">
                  <c:v>3</c:v>
                </c:pt>
                <c:pt idx="1528">
                  <c:v>3</c:v>
                </c:pt>
                <c:pt idx="1529">
                  <c:v>3</c:v>
                </c:pt>
                <c:pt idx="1530">
                  <c:v>3</c:v>
                </c:pt>
                <c:pt idx="1531">
                  <c:v>3</c:v>
                </c:pt>
                <c:pt idx="1532">
                  <c:v>3</c:v>
                </c:pt>
                <c:pt idx="1533">
                  <c:v>3</c:v>
                </c:pt>
                <c:pt idx="1534">
                  <c:v>3</c:v>
                </c:pt>
                <c:pt idx="1535">
                  <c:v>3</c:v>
                </c:pt>
                <c:pt idx="1536">
                  <c:v>4</c:v>
                </c:pt>
                <c:pt idx="1537">
                  <c:v>4</c:v>
                </c:pt>
                <c:pt idx="1538">
                  <c:v>4</c:v>
                </c:pt>
                <c:pt idx="1539">
                  <c:v>4</c:v>
                </c:pt>
                <c:pt idx="1540">
                  <c:v>4</c:v>
                </c:pt>
                <c:pt idx="1541">
                  <c:v>4</c:v>
                </c:pt>
                <c:pt idx="1542">
                  <c:v>4</c:v>
                </c:pt>
                <c:pt idx="1543">
                  <c:v>4</c:v>
                </c:pt>
                <c:pt idx="1544">
                  <c:v>4</c:v>
                </c:pt>
                <c:pt idx="1545">
                  <c:v>4</c:v>
                </c:pt>
                <c:pt idx="1546">
                  <c:v>4</c:v>
                </c:pt>
                <c:pt idx="1547">
                  <c:v>4</c:v>
                </c:pt>
                <c:pt idx="1548">
                  <c:v>4</c:v>
                </c:pt>
                <c:pt idx="1549">
                  <c:v>4</c:v>
                </c:pt>
                <c:pt idx="1550">
                  <c:v>4</c:v>
                </c:pt>
                <c:pt idx="1551">
                  <c:v>4</c:v>
                </c:pt>
                <c:pt idx="1552">
                  <c:v>4</c:v>
                </c:pt>
                <c:pt idx="1553">
                  <c:v>4</c:v>
                </c:pt>
                <c:pt idx="1554">
                  <c:v>4</c:v>
                </c:pt>
                <c:pt idx="1555">
                  <c:v>4</c:v>
                </c:pt>
                <c:pt idx="1556">
                  <c:v>4</c:v>
                </c:pt>
                <c:pt idx="1557">
                  <c:v>4</c:v>
                </c:pt>
                <c:pt idx="1558">
                  <c:v>4</c:v>
                </c:pt>
                <c:pt idx="1559">
                  <c:v>4</c:v>
                </c:pt>
                <c:pt idx="1560">
                  <c:v>4</c:v>
                </c:pt>
                <c:pt idx="1561">
                  <c:v>4</c:v>
                </c:pt>
                <c:pt idx="1562">
                  <c:v>4</c:v>
                </c:pt>
                <c:pt idx="1563">
                  <c:v>4</c:v>
                </c:pt>
                <c:pt idx="1564">
                  <c:v>4</c:v>
                </c:pt>
                <c:pt idx="1565">
                  <c:v>4</c:v>
                </c:pt>
                <c:pt idx="1566">
                  <c:v>4</c:v>
                </c:pt>
                <c:pt idx="1567">
                  <c:v>4</c:v>
                </c:pt>
                <c:pt idx="1568">
                  <c:v>4</c:v>
                </c:pt>
                <c:pt idx="1569">
                  <c:v>4</c:v>
                </c:pt>
                <c:pt idx="1570">
                  <c:v>4</c:v>
                </c:pt>
                <c:pt idx="1571">
                  <c:v>4</c:v>
                </c:pt>
                <c:pt idx="1572">
                  <c:v>4</c:v>
                </c:pt>
                <c:pt idx="1573">
                  <c:v>4</c:v>
                </c:pt>
                <c:pt idx="1574">
                  <c:v>4</c:v>
                </c:pt>
                <c:pt idx="1575">
                  <c:v>4</c:v>
                </c:pt>
                <c:pt idx="1576">
                  <c:v>4</c:v>
                </c:pt>
                <c:pt idx="1577">
                  <c:v>4</c:v>
                </c:pt>
                <c:pt idx="1578">
                  <c:v>4</c:v>
                </c:pt>
                <c:pt idx="1579">
                  <c:v>4</c:v>
                </c:pt>
                <c:pt idx="1580">
                  <c:v>4</c:v>
                </c:pt>
                <c:pt idx="1581">
                  <c:v>4</c:v>
                </c:pt>
                <c:pt idx="1582">
                  <c:v>4</c:v>
                </c:pt>
                <c:pt idx="1583">
                  <c:v>4</c:v>
                </c:pt>
                <c:pt idx="1584">
                  <c:v>4</c:v>
                </c:pt>
                <c:pt idx="1585">
                  <c:v>4</c:v>
                </c:pt>
                <c:pt idx="1586">
                  <c:v>4</c:v>
                </c:pt>
                <c:pt idx="1587">
                  <c:v>4</c:v>
                </c:pt>
                <c:pt idx="1588">
                  <c:v>4</c:v>
                </c:pt>
                <c:pt idx="1589">
                  <c:v>4</c:v>
                </c:pt>
                <c:pt idx="1590">
                  <c:v>4</c:v>
                </c:pt>
                <c:pt idx="1591">
                  <c:v>4</c:v>
                </c:pt>
                <c:pt idx="1592">
                  <c:v>4</c:v>
                </c:pt>
                <c:pt idx="1593">
                  <c:v>4</c:v>
                </c:pt>
                <c:pt idx="1594">
                  <c:v>4</c:v>
                </c:pt>
                <c:pt idx="1595">
                  <c:v>4</c:v>
                </c:pt>
                <c:pt idx="1596">
                  <c:v>4</c:v>
                </c:pt>
                <c:pt idx="1597">
                  <c:v>4</c:v>
                </c:pt>
                <c:pt idx="1598">
                  <c:v>4</c:v>
                </c:pt>
                <c:pt idx="1599">
                  <c:v>4</c:v>
                </c:pt>
                <c:pt idx="1600">
                  <c:v>4</c:v>
                </c:pt>
                <c:pt idx="1601">
                  <c:v>4</c:v>
                </c:pt>
                <c:pt idx="1602">
                  <c:v>4</c:v>
                </c:pt>
                <c:pt idx="1603">
                  <c:v>4</c:v>
                </c:pt>
                <c:pt idx="1604">
                  <c:v>4</c:v>
                </c:pt>
                <c:pt idx="1605">
                  <c:v>4</c:v>
                </c:pt>
                <c:pt idx="1606">
                  <c:v>4</c:v>
                </c:pt>
                <c:pt idx="1607">
                  <c:v>4</c:v>
                </c:pt>
                <c:pt idx="1608">
                  <c:v>4</c:v>
                </c:pt>
                <c:pt idx="1609">
                  <c:v>4</c:v>
                </c:pt>
                <c:pt idx="1610">
                  <c:v>4</c:v>
                </c:pt>
                <c:pt idx="1611">
                  <c:v>4</c:v>
                </c:pt>
                <c:pt idx="1612">
                  <c:v>4</c:v>
                </c:pt>
                <c:pt idx="1613">
                  <c:v>4</c:v>
                </c:pt>
                <c:pt idx="1614">
                  <c:v>4</c:v>
                </c:pt>
                <c:pt idx="1615">
                  <c:v>4</c:v>
                </c:pt>
                <c:pt idx="1616">
                  <c:v>4</c:v>
                </c:pt>
                <c:pt idx="1617">
                  <c:v>4</c:v>
                </c:pt>
                <c:pt idx="1618">
                  <c:v>4</c:v>
                </c:pt>
                <c:pt idx="1619">
                  <c:v>4</c:v>
                </c:pt>
                <c:pt idx="1620">
                  <c:v>4</c:v>
                </c:pt>
                <c:pt idx="1621">
                  <c:v>4</c:v>
                </c:pt>
                <c:pt idx="1622">
                  <c:v>4</c:v>
                </c:pt>
                <c:pt idx="1623">
                  <c:v>4</c:v>
                </c:pt>
                <c:pt idx="1624">
                  <c:v>4</c:v>
                </c:pt>
                <c:pt idx="1625">
                  <c:v>4</c:v>
                </c:pt>
                <c:pt idx="1626">
                  <c:v>4</c:v>
                </c:pt>
                <c:pt idx="1627">
                  <c:v>4</c:v>
                </c:pt>
                <c:pt idx="1628">
                  <c:v>4</c:v>
                </c:pt>
                <c:pt idx="1629">
                  <c:v>4</c:v>
                </c:pt>
                <c:pt idx="1630">
                  <c:v>4</c:v>
                </c:pt>
                <c:pt idx="1631">
                  <c:v>4</c:v>
                </c:pt>
                <c:pt idx="1632">
                  <c:v>5</c:v>
                </c:pt>
                <c:pt idx="1633">
                  <c:v>5</c:v>
                </c:pt>
                <c:pt idx="1634">
                  <c:v>5</c:v>
                </c:pt>
                <c:pt idx="1635">
                  <c:v>5</c:v>
                </c:pt>
                <c:pt idx="1636">
                  <c:v>5</c:v>
                </c:pt>
                <c:pt idx="1637">
                  <c:v>5</c:v>
                </c:pt>
                <c:pt idx="1638">
                  <c:v>5</c:v>
                </c:pt>
                <c:pt idx="1639">
                  <c:v>5</c:v>
                </c:pt>
                <c:pt idx="1640">
                  <c:v>5</c:v>
                </c:pt>
                <c:pt idx="1641">
                  <c:v>5</c:v>
                </c:pt>
                <c:pt idx="1642">
                  <c:v>5</c:v>
                </c:pt>
                <c:pt idx="1643">
                  <c:v>5</c:v>
                </c:pt>
                <c:pt idx="1644">
                  <c:v>5</c:v>
                </c:pt>
                <c:pt idx="1645">
                  <c:v>5</c:v>
                </c:pt>
                <c:pt idx="1646">
                  <c:v>5</c:v>
                </c:pt>
                <c:pt idx="1647">
                  <c:v>5</c:v>
                </c:pt>
                <c:pt idx="1648">
                  <c:v>5</c:v>
                </c:pt>
                <c:pt idx="1649">
                  <c:v>5</c:v>
                </c:pt>
                <c:pt idx="1650">
                  <c:v>5</c:v>
                </c:pt>
                <c:pt idx="1651">
                  <c:v>5</c:v>
                </c:pt>
                <c:pt idx="1652">
                  <c:v>5</c:v>
                </c:pt>
                <c:pt idx="1653">
                  <c:v>5</c:v>
                </c:pt>
                <c:pt idx="1654">
                  <c:v>5</c:v>
                </c:pt>
                <c:pt idx="1655">
                  <c:v>5</c:v>
                </c:pt>
                <c:pt idx="1656">
                  <c:v>5</c:v>
                </c:pt>
                <c:pt idx="1657">
                  <c:v>5</c:v>
                </c:pt>
                <c:pt idx="1658">
                  <c:v>5</c:v>
                </c:pt>
                <c:pt idx="1659">
                  <c:v>5</c:v>
                </c:pt>
                <c:pt idx="1660">
                  <c:v>5</c:v>
                </c:pt>
                <c:pt idx="1661">
                  <c:v>5</c:v>
                </c:pt>
                <c:pt idx="1662">
                  <c:v>5</c:v>
                </c:pt>
                <c:pt idx="1663">
                  <c:v>5</c:v>
                </c:pt>
                <c:pt idx="1664">
                  <c:v>5</c:v>
                </c:pt>
                <c:pt idx="1665">
                  <c:v>5</c:v>
                </c:pt>
                <c:pt idx="1666">
                  <c:v>5</c:v>
                </c:pt>
                <c:pt idx="1667">
                  <c:v>5</c:v>
                </c:pt>
                <c:pt idx="1668">
                  <c:v>5</c:v>
                </c:pt>
                <c:pt idx="1669">
                  <c:v>5</c:v>
                </c:pt>
                <c:pt idx="1670">
                  <c:v>5</c:v>
                </c:pt>
                <c:pt idx="1671">
                  <c:v>5</c:v>
                </c:pt>
                <c:pt idx="1672">
                  <c:v>5</c:v>
                </c:pt>
                <c:pt idx="1673">
                  <c:v>5</c:v>
                </c:pt>
                <c:pt idx="1674">
                  <c:v>5</c:v>
                </c:pt>
                <c:pt idx="1675">
                  <c:v>5</c:v>
                </c:pt>
                <c:pt idx="1676">
                  <c:v>5</c:v>
                </c:pt>
                <c:pt idx="1677">
                  <c:v>5</c:v>
                </c:pt>
                <c:pt idx="1678">
                  <c:v>5</c:v>
                </c:pt>
                <c:pt idx="1679">
                  <c:v>5</c:v>
                </c:pt>
                <c:pt idx="1680">
                  <c:v>5</c:v>
                </c:pt>
                <c:pt idx="1681">
                  <c:v>5</c:v>
                </c:pt>
                <c:pt idx="1682">
                  <c:v>5</c:v>
                </c:pt>
                <c:pt idx="1683">
                  <c:v>5</c:v>
                </c:pt>
                <c:pt idx="1684">
                  <c:v>5</c:v>
                </c:pt>
                <c:pt idx="1685">
                  <c:v>5</c:v>
                </c:pt>
                <c:pt idx="1686">
                  <c:v>5</c:v>
                </c:pt>
                <c:pt idx="1687">
                  <c:v>5</c:v>
                </c:pt>
                <c:pt idx="1688">
                  <c:v>5</c:v>
                </c:pt>
                <c:pt idx="1689">
                  <c:v>5</c:v>
                </c:pt>
                <c:pt idx="1690">
                  <c:v>5</c:v>
                </c:pt>
                <c:pt idx="1691">
                  <c:v>5</c:v>
                </c:pt>
                <c:pt idx="1692">
                  <c:v>5</c:v>
                </c:pt>
                <c:pt idx="1693">
                  <c:v>5</c:v>
                </c:pt>
                <c:pt idx="1694">
                  <c:v>5</c:v>
                </c:pt>
                <c:pt idx="1695">
                  <c:v>5</c:v>
                </c:pt>
                <c:pt idx="1696">
                  <c:v>5</c:v>
                </c:pt>
                <c:pt idx="1697">
                  <c:v>5</c:v>
                </c:pt>
                <c:pt idx="1698">
                  <c:v>5</c:v>
                </c:pt>
                <c:pt idx="1699">
                  <c:v>5</c:v>
                </c:pt>
                <c:pt idx="1700">
                  <c:v>5</c:v>
                </c:pt>
                <c:pt idx="1701">
                  <c:v>5</c:v>
                </c:pt>
                <c:pt idx="1702">
                  <c:v>5</c:v>
                </c:pt>
                <c:pt idx="1703">
                  <c:v>5</c:v>
                </c:pt>
                <c:pt idx="1704">
                  <c:v>5</c:v>
                </c:pt>
                <c:pt idx="1705">
                  <c:v>5</c:v>
                </c:pt>
                <c:pt idx="1706">
                  <c:v>5</c:v>
                </c:pt>
                <c:pt idx="1707">
                  <c:v>5</c:v>
                </c:pt>
                <c:pt idx="1708">
                  <c:v>5</c:v>
                </c:pt>
                <c:pt idx="1709">
                  <c:v>5</c:v>
                </c:pt>
                <c:pt idx="1710">
                  <c:v>5</c:v>
                </c:pt>
                <c:pt idx="1711">
                  <c:v>5</c:v>
                </c:pt>
                <c:pt idx="1712">
                  <c:v>5</c:v>
                </c:pt>
                <c:pt idx="1713">
                  <c:v>5</c:v>
                </c:pt>
                <c:pt idx="1714">
                  <c:v>5</c:v>
                </c:pt>
                <c:pt idx="1715">
                  <c:v>5</c:v>
                </c:pt>
                <c:pt idx="1716">
                  <c:v>5</c:v>
                </c:pt>
                <c:pt idx="1717">
                  <c:v>5</c:v>
                </c:pt>
                <c:pt idx="1718">
                  <c:v>5</c:v>
                </c:pt>
                <c:pt idx="1719">
                  <c:v>5</c:v>
                </c:pt>
                <c:pt idx="1720">
                  <c:v>5</c:v>
                </c:pt>
                <c:pt idx="1721">
                  <c:v>5</c:v>
                </c:pt>
                <c:pt idx="1722">
                  <c:v>5</c:v>
                </c:pt>
                <c:pt idx="1723">
                  <c:v>5</c:v>
                </c:pt>
                <c:pt idx="1724">
                  <c:v>5</c:v>
                </c:pt>
                <c:pt idx="1725">
                  <c:v>5</c:v>
                </c:pt>
                <c:pt idx="1726">
                  <c:v>5</c:v>
                </c:pt>
                <c:pt idx="1727">
                  <c:v>5</c:v>
                </c:pt>
                <c:pt idx="1728">
                  <c:v>6</c:v>
                </c:pt>
                <c:pt idx="1729">
                  <c:v>6</c:v>
                </c:pt>
                <c:pt idx="1730">
                  <c:v>6</c:v>
                </c:pt>
                <c:pt idx="1731">
                  <c:v>6</c:v>
                </c:pt>
                <c:pt idx="1732">
                  <c:v>6</c:v>
                </c:pt>
                <c:pt idx="1733">
                  <c:v>6</c:v>
                </c:pt>
                <c:pt idx="1734">
                  <c:v>6</c:v>
                </c:pt>
                <c:pt idx="1735">
                  <c:v>6</c:v>
                </c:pt>
                <c:pt idx="1736">
                  <c:v>6</c:v>
                </c:pt>
                <c:pt idx="1737">
                  <c:v>6</c:v>
                </c:pt>
                <c:pt idx="1738">
                  <c:v>6</c:v>
                </c:pt>
                <c:pt idx="1739">
                  <c:v>6</c:v>
                </c:pt>
                <c:pt idx="1740">
                  <c:v>6</c:v>
                </c:pt>
                <c:pt idx="1741">
                  <c:v>6</c:v>
                </c:pt>
                <c:pt idx="1742">
                  <c:v>6</c:v>
                </c:pt>
                <c:pt idx="1743">
                  <c:v>6</c:v>
                </c:pt>
                <c:pt idx="1744">
                  <c:v>6</c:v>
                </c:pt>
                <c:pt idx="1745">
                  <c:v>6</c:v>
                </c:pt>
                <c:pt idx="1746">
                  <c:v>6</c:v>
                </c:pt>
                <c:pt idx="1747">
                  <c:v>6</c:v>
                </c:pt>
                <c:pt idx="1748">
                  <c:v>6</c:v>
                </c:pt>
                <c:pt idx="1749">
                  <c:v>6</c:v>
                </c:pt>
                <c:pt idx="1750">
                  <c:v>6</c:v>
                </c:pt>
                <c:pt idx="1751">
                  <c:v>6</c:v>
                </c:pt>
                <c:pt idx="1752">
                  <c:v>6</c:v>
                </c:pt>
                <c:pt idx="1753">
                  <c:v>6</c:v>
                </c:pt>
                <c:pt idx="1754">
                  <c:v>6</c:v>
                </c:pt>
                <c:pt idx="1755">
                  <c:v>6</c:v>
                </c:pt>
                <c:pt idx="1756">
                  <c:v>6</c:v>
                </c:pt>
                <c:pt idx="1757">
                  <c:v>6</c:v>
                </c:pt>
                <c:pt idx="1758">
                  <c:v>6</c:v>
                </c:pt>
                <c:pt idx="1759">
                  <c:v>6</c:v>
                </c:pt>
                <c:pt idx="1760">
                  <c:v>6</c:v>
                </c:pt>
                <c:pt idx="1761">
                  <c:v>6</c:v>
                </c:pt>
                <c:pt idx="1762">
                  <c:v>6</c:v>
                </c:pt>
                <c:pt idx="1763">
                  <c:v>6</c:v>
                </c:pt>
                <c:pt idx="1764">
                  <c:v>6</c:v>
                </c:pt>
                <c:pt idx="1765">
                  <c:v>6</c:v>
                </c:pt>
                <c:pt idx="1766">
                  <c:v>6</c:v>
                </c:pt>
                <c:pt idx="1767">
                  <c:v>6</c:v>
                </c:pt>
                <c:pt idx="1768">
                  <c:v>6</c:v>
                </c:pt>
                <c:pt idx="1769">
                  <c:v>6</c:v>
                </c:pt>
                <c:pt idx="1770">
                  <c:v>6</c:v>
                </c:pt>
                <c:pt idx="1771">
                  <c:v>6</c:v>
                </c:pt>
                <c:pt idx="1772">
                  <c:v>6</c:v>
                </c:pt>
                <c:pt idx="1773">
                  <c:v>6</c:v>
                </c:pt>
                <c:pt idx="1774">
                  <c:v>6</c:v>
                </c:pt>
                <c:pt idx="1775">
                  <c:v>6</c:v>
                </c:pt>
                <c:pt idx="1776">
                  <c:v>6</c:v>
                </c:pt>
                <c:pt idx="1777">
                  <c:v>6</c:v>
                </c:pt>
                <c:pt idx="1778">
                  <c:v>6</c:v>
                </c:pt>
                <c:pt idx="1779">
                  <c:v>6</c:v>
                </c:pt>
                <c:pt idx="1780">
                  <c:v>6</c:v>
                </c:pt>
                <c:pt idx="1781">
                  <c:v>6</c:v>
                </c:pt>
                <c:pt idx="1782">
                  <c:v>6</c:v>
                </c:pt>
                <c:pt idx="1783">
                  <c:v>6</c:v>
                </c:pt>
                <c:pt idx="1784">
                  <c:v>6</c:v>
                </c:pt>
                <c:pt idx="1785">
                  <c:v>6</c:v>
                </c:pt>
                <c:pt idx="1786">
                  <c:v>6</c:v>
                </c:pt>
                <c:pt idx="1787">
                  <c:v>6</c:v>
                </c:pt>
                <c:pt idx="1788">
                  <c:v>6</c:v>
                </c:pt>
                <c:pt idx="1789">
                  <c:v>6</c:v>
                </c:pt>
                <c:pt idx="1790">
                  <c:v>6</c:v>
                </c:pt>
                <c:pt idx="1791">
                  <c:v>6</c:v>
                </c:pt>
                <c:pt idx="1792">
                  <c:v>6</c:v>
                </c:pt>
                <c:pt idx="1793">
                  <c:v>6</c:v>
                </c:pt>
                <c:pt idx="1794">
                  <c:v>6</c:v>
                </c:pt>
                <c:pt idx="1795">
                  <c:v>6</c:v>
                </c:pt>
                <c:pt idx="1796">
                  <c:v>6</c:v>
                </c:pt>
                <c:pt idx="1797">
                  <c:v>6</c:v>
                </c:pt>
                <c:pt idx="1798">
                  <c:v>6</c:v>
                </c:pt>
                <c:pt idx="1799">
                  <c:v>6</c:v>
                </c:pt>
                <c:pt idx="1800">
                  <c:v>6</c:v>
                </c:pt>
                <c:pt idx="1801">
                  <c:v>6</c:v>
                </c:pt>
                <c:pt idx="1802">
                  <c:v>6</c:v>
                </c:pt>
                <c:pt idx="1803">
                  <c:v>6</c:v>
                </c:pt>
                <c:pt idx="1804">
                  <c:v>6</c:v>
                </c:pt>
                <c:pt idx="1805">
                  <c:v>6</c:v>
                </c:pt>
                <c:pt idx="1806">
                  <c:v>6</c:v>
                </c:pt>
                <c:pt idx="1807">
                  <c:v>6</c:v>
                </c:pt>
                <c:pt idx="1808">
                  <c:v>6</c:v>
                </c:pt>
                <c:pt idx="1809">
                  <c:v>6</c:v>
                </c:pt>
                <c:pt idx="1810">
                  <c:v>6</c:v>
                </c:pt>
                <c:pt idx="1811">
                  <c:v>6</c:v>
                </c:pt>
                <c:pt idx="1812">
                  <c:v>6</c:v>
                </c:pt>
                <c:pt idx="1813">
                  <c:v>6</c:v>
                </c:pt>
                <c:pt idx="1814">
                  <c:v>6</c:v>
                </c:pt>
                <c:pt idx="1815">
                  <c:v>6</c:v>
                </c:pt>
                <c:pt idx="1816">
                  <c:v>6</c:v>
                </c:pt>
                <c:pt idx="1817">
                  <c:v>6</c:v>
                </c:pt>
                <c:pt idx="1818">
                  <c:v>6</c:v>
                </c:pt>
                <c:pt idx="1819">
                  <c:v>6</c:v>
                </c:pt>
                <c:pt idx="1820">
                  <c:v>6</c:v>
                </c:pt>
                <c:pt idx="1821">
                  <c:v>6</c:v>
                </c:pt>
                <c:pt idx="1822">
                  <c:v>6</c:v>
                </c:pt>
                <c:pt idx="1823">
                  <c:v>6</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1</c:v>
                </c:pt>
                <c:pt idx="1921">
                  <c:v>1</c:v>
                </c:pt>
                <c:pt idx="1922">
                  <c:v>1</c:v>
                </c:pt>
                <c:pt idx="1923">
                  <c:v>1</c:v>
                </c:pt>
                <c:pt idx="1924">
                  <c:v>1</c:v>
                </c:pt>
                <c:pt idx="1925">
                  <c:v>1</c:v>
                </c:pt>
                <c:pt idx="1926">
                  <c:v>1</c:v>
                </c:pt>
                <c:pt idx="1927">
                  <c:v>1</c:v>
                </c:pt>
                <c:pt idx="1928">
                  <c:v>1</c:v>
                </c:pt>
                <c:pt idx="1929">
                  <c:v>1</c:v>
                </c:pt>
                <c:pt idx="1930">
                  <c:v>1</c:v>
                </c:pt>
                <c:pt idx="1931">
                  <c:v>1</c:v>
                </c:pt>
                <c:pt idx="1932">
                  <c:v>1</c:v>
                </c:pt>
                <c:pt idx="1933">
                  <c:v>1</c:v>
                </c:pt>
                <c:pt idx="1934">
                  <c:v>1</c:v>
                </c:pt>
                <c:pt idx="1935">
                  <c:v>1</c:v>
                </c:pt>
                <c:pt idx="1936">
                  <c:v>1</c:v>
                </c:pt>
                <c:pt idx="1937">
                  <c:v>1</c:v>
                </c:pt>
                <c:pt idx="1938">
                  <c:v>1</c:v>
                </c:pt>
                <c:pt idx="1939">
                  <c:v>1</c:v>
                </c:pt>
                <c:pt idx="1940">
                  <c:v>1</c:v>
                </c:pt>
                <c:pt idx="1941">
                  <c:v>1</c:v>
                </c:pt>
                <c:pt idx="1942">
                  <c:v>1</c:v>
                </c:pt>
                <c:pt idx="1943">
                  <c:v>1</c:v>
                </c:pt>
                <c:pt idx="1944">
                  <c:v>1</c:v>
                </c:pt>
                <c:pt idx="1945">
                  <c:v>1</c:v>
                </c:pt>
                <c:pt idx="1946">
                  <c:v>1</c:v>
                </c:pt>
                <c:pt idx="1947">
                  <c:v>1</c:v>
                </c:pt>
                <c:pt idx="1948">
                  <c:v>1</c:v>
                </c:pt>
                <c:pt idx="1949">
                  <c:v>1</c:v>
                </c:pt>
                <c:pt idx="1950">
                  <c:v>1</c:v>
                </c:pt>
                <c:pt idx="1951">
                  <c:v>1</c:v>
                </c:pt>
                <c:pt idx="1952">
                  <c:v>1</c:v>
                </c:pt>
                <c:pt idx="1953">
                  <c:v>1</c:v>
                </c:pt>
                <c:pt idx="1954">
                  <c:v>1</c:v>
                </c:pt>
                <c:pt idx="1955">
                  <c:v>1</c:v>
                </c:pt>
                <c:pt idx="1956">
                  <c:v>1</c:v>
                </c:pt>
                <c:pt idx="1957">
                  <c:v>1</c:v>
                </c:pt>
                <c:pt idx="1958">
                  <c:v>1</c:v>
                </c:pt>
                <c:pt idx="1959">
                  <c:v>1</c:v>
                </c:pt>
                <c:pt idx="1960">
                  <c:v>1</c:v>
                </c:pt>
                <c:pt idx="1961">
                  <c:v>1</c:v>
                </c:pt>
                <c:pt idx="1962">
                  <c:v>1</c:v>
                </c:pt>
                <c:pt idx="1963">
                  <c:v>1</c:v>
                </c:pt>
                <c:pt idx="1964">
                  <c:v>1</c:v>
                </c:pt>
                <c:pt idx="1965">
                  <c:v>1</c:v>
                </c:pt>
                <c:pt idx="1966">
                  <c:v>1</c:v>
                </c:pt>
                <c:pt idx="1967">
                  <c:v>1</c:v>
                </c:pt>
                <c:pt idx="1968">
                  <c:v>1</c:v>
                </c:pt>
                <c:pt idx="1969">
                  <c:v>1</c:v>
                </c:pt>
                <c:pt idx="1970">
                  <c:v>1</c:v>
                </c:pt>
                <c:pt idx="1971">
                  <c:v>1</c:v>
                </c:pt>
                <c:pt idx="1972">
                  <c:v>1</c:v>
                </c:pt>
                <c:pt idx="1973">
                  <c:v>1</c:v>
                </c:pt>
                <c:pt idx="1974">
                  <c:v>1</c:v>
                </c:pt>
                <c:pt idx="1975">
                  <c:v>1</c:v>
                </c:pt>
                <c:pt idx="1976">
                  <c:v>1</c:v>
                </c:pt>
                <c:pt idx="1977">
                  <c:v>1</c:v>
                </c:pt>
                <c:pt idx="1978">
                  <c:v>1</c:v>
                </c:pt>
                <c:pt idx="1979">
                  <c:v>1</c:v>
                </c:pt>
                <c:pt idx="1980">
                  <c:v>1</c:v>
                </c:pt>
                <c:pt idx="1981">
                  <c:v>1</c:v>
                </c:pt>
                <c:pt idx="1982">
                  <c:v>1</c:v>
                </c:pt>
                <c:pt idx="1983">
                  <c:v>1</c:v>
                </c:pt>
                <c:pt idx="1984">
                  <c:v>1</c:v>
                </c:pt>
                <c:pt idx="1985">
                  <c:v>1</c:v>
                </c:pt>
                <c:pt idx="1986">
                  <c:v>1</c:v>
                </c:pt>
                <c:pt idx="1987">
                  <c:v>1</c:v>
                </c:pt>
                <c:pt idx="1988">
                  <c:v>1</c:v>
                </c:pt>
                <c:pt idx="1989">
                  <c:v>1</c:v>
                </c:pt>
                <c:pt idx="1990">
                  <c:v>1</c:v>
                </c:pt>
                <c:pt idx="1991">
                  <c:v>1</c:v>
                </c:pt>
                <c:pt idx="1992">
                  <c:v>1</c:v>
                </c:pt>
                <c:pt idx="1993">
                  <c:v>1</c:v>
                </c:pt>
                <c:pt idx="1994">
                  <c:v>1</c:v>
                </c:pt>
                <c:pt idx="1995">
                  <c:v>1</c:v>
                </c:pt>
                <c:pt idx="1996">
                  <c:v>1</c:v>
                </c:pt>
                <c:pt idx="1997">
                  <c:v>1</c:v>
                </c:pt>
                <c:pt idx="1998">
                  <c:v>1</c:v>
                </c:pt>
                <c:pt idx="1999">
                  <c:v>1</c:v>
                </c:pt>
              </c:numCache>
            </c:numRef>
          </c:val>
          <c:extLst>
            <c:ext xmlns:c16="http://schemas.microsoft.com/office/drawing/2014/chart" uri="{C3380CC4-5D6E-409C-BE32-E72D297353CC}">
              <c16:uniqueId val="{00000000-B3D2-47FA-94BE-EC3A95434CF7}"/>
            </c:ext>
          </c:extLst>
        </c:ser>
        <c:ser>
          <c:idx val="1"/>
          <c:order val="1"/>
          <c:tx>
            <c:strRef>
              <c:f>Sheet5!$C$1</c:f>
              <c:strCache>
                <c:ptCount val="1"/>
                <c:pt idx="0">
                  <c:v>Forecast (day of week number)</c:v>
                </c:pt>
              </c:strCache>
            </c:strRef>
          </c:tx>
          <c:spPr>
            <a:solidFill>
              <a:schemeClr val="accent2"/>
            </a:solidFill>
            <a:ln>
              <a:noFill/>
            </a:ln>
            <a:effectLst/>
          </c:spPr>
          <c:invertIfNegative val="0"/>
          <c:errBars>
            <c:errBarType val="both"/>
            <c:errValType val="cust"/>
            <c:noEndCap val="0"/>
            <c:plus>
              <c:numRef>
                <c:f>Sheet5!$D$2:$D$3345</c:f>
                <c:numCache>
                  <c:formatCode>General</c:formatCode>
                  <c:ptCount val="3344"/>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numCache>
              </c:numRef>
            </c:plus>
            <c:minus>
              <c:numRef>
                <c:f>Sheet5!$D$2:$D$3345</c:f>
                <c:numCache>
                  <c:formatCode>General</c:formatCode>
                  <c:ptCount val="3344"/>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numCache>
              </c:numRef>
            </c:minus>
            <c:spPr>
              <a:noFill/>
              <a:ln w="9525" cap="flat" cmpd="sng" algn="ctr">
                <a:solidFill>
                  <a:srgbClr val="595959">
                    <a:alpha val="40392"/>
                  </a:srgbClr>
                </a:solidFill>
                <a:prstDash val="solid"/>
                <a:round/>
              </a:ln>
              <a:effectLst/>
            </c:spPr>
          </c:errBars>
          <c:cat>
            <c:numRef>
              <c:f>Sheet5!$A$2:$A$3345</c:f>
              <c:numCache>
                <c:formatCode>m/d/yyyy\ h:mm</c:formatCode>
                <c:ptCount val="3344"/>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pt idx="2000">
                  <c:v>45433.833333333328</c:v>
                </c:pt>
                <c:pt idx="2001">
                  <c:v>45433.843749999993</c:v>
                </c:pt>
                <c:pt idx="2002">
                  <c:v>45433.854166666657</c:v>
                </c:pt>
                <c:pt idx="2003">
                  <c:v>45433.864583333321</c:v>
                </c:pt>
                <c:pt idx="2004">
                  <c:v>45433.874999999985</c:v>
                </c:pt>
                <c:pt idx="2005">
                  <c:v>45433.88541666665</c:v>
                </c:pt>
                <c:pt idx="2006">
                  <c:v>45433.895833333314</c:v>
                </c:pt>
                <c:pt idx="2007">
                  <c:v>45433.906249999978</c:v>
                </c:pt>
                <c:pt idx="2008">
                  <c:v>45433.916666666642</c:v>
                </c:pt>
                <c:pt idx="2009">
                  <c:v>45433.927083333307</c:v>
                </c:pt>
                <c:pt idx="2010">
                  <c:v>45433.937499999971</c:v>
                </c:pt>
                <c:pt idx="2011">
                  <c:v>45433.947916666635</c:v>
                </c:pt>
                <c:pt idx="2012">
                  <c:v>45433.958333333299</c:v>
                </c:pt>
                <c:pt idx="2013">
                  <c:v>45433.968749999964</c:v>
                </c:pt>
                <c:pt idx="2014">
                  <c:v>45433.979166666628</c:v>
                </c:pt>
                <c:pt idx="2015">
                  <c:v>45433.989583333292</c:v>
                </c:pt>
                <c:pt idx="2016">
                  <c:v>45433.999999999956</c:v>
                </c:pt>
                <c:pt idx="2017">
                  <c:v>45434.010416666621</c:v>
                </c:pt>
                <c:pt idx="2018">
                  <c:v>45434.020833333285</c:v>
                </c:pt>
                <c:pt idx="2019">
                  <c:v>45434.031249999949</c:v>
                </c:pt>
                <c:pt idx="2020">
                  <c:v>45434.041666666613</c:v>
                </c:pt>
                <c:pt idx="2021">
                  <c:v>45434.052083333278</c:v>
                </c:pt>
                <c:pt idx="2022">
                  <c:v>45434.062499999942</c:v>
                </c:pt>
                <c:pt idx="2023">
                  <c:v>45434.072916666606</c:v>
                </c:pt>
                <c:pt idx="2024">
                  <c:v>45434.08333333327</c:v>
                </c:pt>
                <c:pt idx="2025">
                  <c:v>45434.093749999935</c:v>
                </c:pt>
                <c:pt idx="2026">
                  <c:v>45434.104166666599</c:v>
                </c:pt>
                <c:pt idx="2027">
                  <c:v>45434.114583333263</c:v>
                </c:pt>
                <c:pt idx="2028">
                  <c:v>45434.124999999927</c:v>
                </c:pt>
                <c:pt idx="2029">
                  <c:v>45434.135416666591</c:v>
                </c:pt>
                <c:pt idx="2030">
                  <c:v>45434.145833333256</c:v>
                </c:pt>
                <c:pt idx="2031">
                  <c:v>45434.15624999992</c:v>
                </c:pt>
                <c:pt idx="2032">
                  <c:v>45434.166666666584</c:v>
                </c:pt>
                <c:pt idx="2033">
                  <c:v>45434.177083333248</c:v>
                </c:pt>
                <c:pt idx="2034">
                  <c:v>45434.187499999913</c:v>
                </c:pt>
                <c:pt idx="2035">
                  <c:v>45434.197916666577</c:v>
                </c:pt>
                <c:pt idx="2036">
                  <c:v>45434.208333333241</c:v>
                </c:pt>
                <c:pt idx="2037">
                  <c:v>45434.218749999905</c:v>
                </c:pt>
                <c:pt idx="2038">
                  <c:v>45434.22916666657</c:v>
                </c:pt>
                <c:pt idx="2039">
                  <c:v>45434.239583333234</c:v>
                </c:pt>
                <c:pt idx="2040">
                  <c:v>45434.249999999898</c:v>
                </c:pt>
                <c:pt idx="2041">
                  <c:v>45434.260416666562</c:v>
                </c:pt>
                <c:pt idx="2042">
                  <c:v>45434.270833333227</c:v>
                </c:pt>
                <c:pt idx="2043">
                  <c:v>45434.281249999891</c:v>
                </c:pt>
                <c:pt idx="2044">
                  <c:v>45434.291666666555</c:v>
                </c:pt>
                <c:pt idx="2045">
                  <c:v>45434.302083333219</c:v>
                </c:pt>
                <c:pt idx="2046">
                  <c:v>45434.312499999884</c:v>
                </c:pt>
                <c:pt idx="2047">
                  <c:v>45434.322916666548</c:v>
                </c:pt>
                <c:pt idx="2048">
                  <c:v>45434.333333333212</c:v>
                </c:pt>
                <c:pt idx="2049">
                  <c:v>45434.343749999876</c:v>
                </c:pt>
                <c:pt idx="2050">
                  <c:v>45434.354166666541</c:v>
                </c:pt>
                <c:pt idx="2051">
                  <c:v>45434.364583333205</c:v>
                </c:pt>
                <c:pt idx="2052">
                  <c:v>45434.374999999869</c:v>
                </c:pt>
                <c:pt idx="2053">
                  <c:v>45434.385416666533</c:v>
                </c:pt>
                <c:pt idx="2054">
                  <c:v>45434.395833333198</c:v>
                </c:pt>
                <c:pt idx="2055">
                  <c:v>45434.406249999862</c:v>
                </c:pt>
                <c:pt idx="2056">
                  <c:v>45434.416666666526</c:v>
                </c:pt>
                <c:pt idx="2057">
                  <c:v>45434.42708333319</c:v>
                </c:pt>
                <c:pt idx="2058">
                  <c:v>45434.437499999854</c:v>
                </c:pt>
                <c:pt idx="2059">
                  <c:v>45434.447916666519</c:v>
                </c:pt>
                <c:pt idx="2060">
                  <c:v>45434.458333333183</c:v>
                </c:pt>
                <c:pt idx="2061">
                  <c:v>45434.468749999847</c:v>
                </c:pt>
                <c:pt idx="2062">
                  <c:v>45434.479166666511</c:v>
                </c:pt>
                <c:pt idx="2063">
                  <c:v>45434.489583333176</c:v>
                </c:pt>
                <c:pt idx="2064">
                  <c:v>45434.49999999984</c:v>
                </c:pt>
                <c:pt idx="2065">
                  <c:v>45434.510416666504</c:v>
                </c:pt>
                <c:pt idx="2066">
                  <c:v>45434.520833333168</c:v>
                </c:pt>
                <c:pt idx="2067">
                  <c:v>45434.531249999833</c:v>
                </c:pt>
                <c:pt idx="2068">
                  <c:v>45434.541666666497</c:v>
                </c:pt>
                <c:pt idx="2069">
                  <c:v>45434.552083333161</c:v>
                </c:pt>
                <c:pt idx="2070">
                  <c:v>45434.562499999825</c:v>
                </c:pt>
                <c:pt idx="2071">
                  <c:v>45434.57291666649</c:v>
                </c:pt>
                <c:pt idx="2072">
                  <c:v>45434.583333333154</c:v>
                </c:pt>
                <c:pt idx="2073">
                  <c:v>45434.593749999818</c:v>
                </c:pt>
                <c:pt idx="2074">
                  <c:v>45434.604166666482</c:v>
                </c:pt>
                <c:pt idx="2075">
                  <c:v>45434.614583333147</c:v>
                </c:pt>
                <c:pt idx="2076">
                  <c:v>45434.624999999811</c:v>
                </c:pt>
                <c:pt idx="2077">
                  <c:v>45434.635416666475</c:v>
                </c:pt>
                <c:pt idx="2078">
                  <c:v>45434.645833333139</c:v>
                </c:pt>
                <c:pt idx="2079">
                  <c:v>45434.656249999804</c:v>
                </c:pt>
                <c:pt idx="2080">
                  <c:v>45434.666666666468</c:v>
                </c:pt>
                <c:pt idx="2081">
                  <c:v>45434.677083333132</c:v>
                </c:pt>
                <c:pt idx="2082">
                  <c:v>45434.687499999796</c:v>
                </c:pt>
                <c:pt idx="2083">
                  <c:v>45434.697916666461</c:v>
                </c:pt>
                <c:pt idx="2084">
                  <c:v>45434.708333333125</c:v>
                </c:pt>
                <c:pt idx="2085">
                  <c:v>45434.718749999789</c:v>
                </c:pt>
                <c:pt idx="2086">
                  <c:v>45434.729166666453</c:v>
                </c:pt>
                <c:pt idx="2087">
                  <c:v>45434.739583333117</c:v>
                </c:pt>
                <c:pt idx="2088">
                  <c:v>45434.749999999782</c:v>
                </c:pt>
                <c:pt idx="2089">
                  <c:v>45434.760416666446</c:v>
                </c:pt>
                <c:pt idx="2090">
                  <c:v>45434.77083333311</c:v>
                </c:pt>
                <c:pt idx="2091">
                  <c:v>45434.781249999774</c:v>
                </c:pt>
                <c:pt idx="2092">
                  <c:v>45434.791666666439</c:v>
                </c:pt>
                <c:pt idx="2093">
                  <c:v>45434.802083333103</c:v>
                </c:pt>
                <c:pt idx="2094">
                  <c:v>45434.812499999767</c:v>
                </c:pt>
                <c:pt idx="2095">
                  <c:v>45434.822916666431</c:v>
                </c:pt>
                <c:pt idx="2096">
                  <c:v>45434.833333333096</c:v>
                </c:pt>
                <c:pt idx="2097">
                  <c:v>45434.84374999976</c:v>
                </c:pt>
                <c:pt idx="2098">
                  <c:v>45434.854166666424</c:v>
                </c:pt>
                <c:pt idx="2099">
                  <c:v>45434.864583333088</c:v>
                </c:pt>
                <c:pt idx="2100">
                  <c:v>45434.874999999753</c:v>
                </c:pt>
                <c:pt idx="2101">
                  <c:v>45434.885416666417</c:v>
                </c:pt>
                <c:pt idx="2102">
                  <c:v>45434.895833333081</c:v>
                </c:pt>
                <c:pt idx="2103">
                  <c:v>45434.906249999745</c:v>
                </c:pt>
                <c:pt idx="2104">
                  <c:v>45434.91666666641</c:v>
                </c:pt>
                <c:pt idx="2105">
                  <c:v>45434.927083333074</c:v>
                </c:pt>
                <c:pt idx="2106">
                  <c:v>45434.937499999738</c:v>
                </c:pt>
                <c:pt idx="2107">
                  <c:v>45434.947916666402</c:v>
                </c:pt>
                <c:pt idx="2108">
                  <c:v>45434.958333333067</c:v>
                </c:pt>
                <c:pt idx="2109">
                  <c:v>45434.968749999731</c:v>
                </c:pt>
                <c:pt idx="2110">
                  <c:v>45434.979166666395</c:v>
                </c:pt>
                <c:pt idx="2111">
                  <c:v>45434.989583333059</c:v>
                </c:pt>
                <c:pt idx="2112">
                  <c:v>45434.999999999724</c:v>
                </c:pt>
                <c:pt idx="2113">
                  <c:v>45435.010416666388</c:v>
                </c:pt>
                <c:pt idx="2114">
                  <c:v>45435.020833333052</c:v>
                </c:pt>
                <c:pt idx="2115">
                  <c:v>45435.031249999716</c:v>
                </c:pt>
                <c:pt idx="2116">
                  <c:v>45435.04166666638</c:v>
                </c:pt>
                <c:pt idx="2117">
                  <c:v>45435.052083333045</c:v>
                </c:pt>
                <c:pt idx="2118">
                  <c:v>45435.062499999709</c:v>
                </c:pt>
                <c:pt idx="2119">
                  <c:v>45435.072916666373</c:v>
                </c:pt>
                <c:pt idx="2120">
                  <c:v>45435.083333333037</c:v>
                </c:pt>
                <c:pt idx="2121">
                  <c:v>45435.093749999702</c:v>
                </c:pt>
                <c:pt idx="2122">
                  <c:v>45435.104166666366</c:v>
                </c:pt>
                <c:pt idx="2123">
                  <c:v>45435.11458333303</c:v>
                </c:pt>
                <c:pt idx="2124">
                  <c:v>45435.124999999694</c:v>
                </c:pt>
                <c:pt idx="2125">
                  <c:v>45435.135416666359</c:v>
                </c:pt>
                <c:pt idx="2126">
                  <c:v>45435.145833333023</c:v>
                </c:pt>
                <c:pt idx="2127">
                  <c:v>45435.156249999687</c:v>
                </c:pt>
                <c:pt idx="2128">
                  <c:v>45435.166666666351</c:v>
                </c:pt>
                <c:pt idx="2129">
                  <c:v>45435.177083333016</c:v>
                </c:pt>
                <c:pt idx="2130">
                  <c:v>45435.18749999968</c:v>
                </c:pt>
                <c:pt idx="2131">
                  <c:v>45435.197916666344</c:v>
                </c:pt>
                <c:pt idx="2132">
                  <c:v>45435.208333333008</c:v>
                </c:pt>
                <c:pt idx="2133">
                  <c:v>45435.218749999673</c:v>
                </c:pt>
                <c:pt idx="2134">
                  <c:v>45435.229166666337</c:v>
                </c:pt>
                <c:pt idx="2135">
                  <c:v>45435.239583333001</c:v>
                </c:pt>
                <c:pt idx="2136">
                  <c:v>45435.249999999665</c:v>
                </c:pt>
                <c:pt idx="2137">
                  <c:v>45435.26041666633</c:v>
                </c:pt>
                <c:pt idx="2138">
                  <c:v>45435.270833332994</c:v>
                </c:pt>
                <c:pt idx="2139">
                  <c:v>45435.281249999658</c:v>
                </c:pt>
                <c:pt idx="2140">
                  <c:v>45435.291666666322</c:v>
                </c:pt>
                <c:pt idx="2141">
                  <c:v>45435.302083332987</c:v>
                </c:pt>
                <c:pt idx="2142">
                  <c:v>45435.312499999651</c:v>
                </c:pt>
                <c:pt idx="2143">
                  <c:v>45435.322916666315</c:v>
                </c:pt>
                <c:pt idx="2144">
                  <c:v>45435.333333332979</c:v>
                </c:pt>
                <c:pt idx="2145">
                  <c:v>45435.343749999643</c:v>
                </c:pt>
                <c:pt idx="2146">
                  <c:v>45435.354166666308</c:v>
                </c:pt>
                <c:pt idx="2147">
                  <c:v>45435.364583332972</c:v>
                </c:pt>
                <c:pt idx="2148">
                  <c:v>45435.374999999636</c:v>
                </c:pt>
                <c:pt idx="2149">
                  <c:v>45435.3854166663</c:v>
                </c:pt>
                <c:pt idx="2150">
                  <c:v>45435.395833332965</c:v>
                </c:pt>
                <c:pt idx="2151">
                  <c:v>45435.406249999629</c:v>
                </c:pt>
                <c:pt idx="2152">
                  <c:v>45435.416666666293</c:v>
                </c:pt>
                <c:pt idx="2153">
                  <c:v>45435.427083332957</c:v>
                </c:pt>
                <c:pt idx="2154">
                  <c:v>45435.437499999622</c:v>
                </c:pt>
                <c:pt idx="2155">
                  <c:v>45435.447916666286</c:v>
                </c:pt>
                <c:pt idx="2156">
                  <c:v>45435.45833333295</c:v>
                </c:pt>
                <c:pt idx="2157">
                  <c:v>45435.468749999614</c:v>
                </c:pt>
                <c:pt idx="2158">
                  <c:v>45435.479166666279</c:v>
                </c:pt>
                <c:pt idx="2159">
                  <c:v>45435.489583332943</c:v>
                </c:pt>
                <c:pt idx="2160">
                  <c:v>45435.499999999607</c:v>
                </c:pt>
                <c:pt idx="2161">
                  <c:v>45435.510416666271</c:v>
                </c:pt>
                <c:pt idx="2162">
                  <c:v>45435.520833332936</c:v>
                </c:pt>
                <c:pt idx="2163">
                  <c:v>45435.5312499996</c:v>
                </c:pt>
                <c:pt idx="2164">
                  <c:v>45435.541666666264</c:v>
                </c:pt>
                <c:pt idx="2165">
                  <c:v>45435.552083332928</c:v>
                </c:pt>
                <c:pt idx="2166">
                  <c:v>45435.562499999593</c:v>
                </c:pt>
                <c:pt idx="2167">
                  <c:v>45435.572916666257</c:v>
                </c:pt>
                <c:pt idx="2168">
                  <c:v>45435.583333332921</c:v>
                </c:pt>
                <c:pt idx="2169">
                  <c:v>45435.593749999585</c:v>
                </c:pt>
                <c:pt idx="2170">
                  <c:v>45435.60416666625</c:v>
                </c:pt>
                <c:pt idx="2171">
                  <c:v>45435.614583332914</c:v>
                </c:pt>
                <c:pt idx="2172">
                  <c:v>45435.624999999578</c:v>
                </c:pt>
                <c:pt idx="2173">
                  <c:v>45435.635416666242</c:v>
                </c:pt>
                <c:pt idx="2174">
                  <c:v>45435.645833332906</c:v>
                </c:pt>
                <c:pt idx="2175">
                  <c:v>45435.656249999571</c:v>
                </c:pt>
                <c:pt idx="2176">
                  <c:v>45435.666666666235</c:v>
                </c:pt>
                <c:pt idx="2177">
                  <c:v>45435.677083332899</c:v>
                </c:pt>
                <c:pt idx="2178">
                  <c:v>45435.687499999563</c:v>
                </c:pt>
                <c:pt idx="2179">
                  <c:v>45435.697916666228</c:v>
                </c:pt>
                <c:pt idx="2180">
                  <c:v>45435.708333332892</c:v>
                </c:pt>
                <c:pt idx="2181">
                  <c:v>45435.718749999556</c:v>
                </c:pt>
                <c:pt idx="2182">
                  <c:v>45435.72916666622</c:v>
                </c:pt>
                <c:pt idx="2183">
                  <c:v>45435.739583332885</c:v>
                </c:pt>
                <c:pt idx="2184">
                  <c:v>45435.749999999549</c:v>
                </c:pt>
                <c:pt idx="2185">
                  <c:v>45435.760416666213</c:v>
                </c:pt>
                <c:pt idx="2186">
                  <c:v>45435.770833332877</c:v>
                </c:pt>
                <c:pt idx="2187">
                  <c:v>45435.781249999542</c:v>
                </c:pt>
                <c:pt idx="2188">
                  <c:v>45435.791666666206</c:v>
                </c:pt>
                <c:pt idx="2189">
                  <c:v>45435.80208333287</c:v>
                </c:pt>
                <c:pt idx="2190">
                  <c:v>45435.812499999534</c:v>
                </c:pt>
                <c:pt idx="2191">
                  <c:v>45435.822916666199</c:v>
                </c:pt>
                <c:pt idx="2192">
                  <c:v>45435.833333332863</c:v>
                </c:pt>
                <c:pt idx="2193">
                  <c:v>45435.843749999527</c:v>
                </c:pt>
                <c:pt idx="2194">
                  <c:v>45435.854166666191</c:v>
                </c:pt>
                <c:pt idx="2195">
                  <c:v>45435.864583332856</c:v>
                </c:pt>
                <c:pt idx="2196">
                  <c:v>45435.87499999952</c:v>
                </c:pt>
                <c:pt idx="2197">
                  <c:v>45435.885416666184</c:v>
                </c:pt>
                <c:pt idx="2198">
                  <c:v>45435.895833332848</c:v>
                </c:pt>
                <c:pt idx="2199">
                  <c:v>45435.906249999513</c:v>
                </c:pt>
                <c:pt idx="2200">
                  <c:v>45435.916666666177</c:v>
                </c:pt>
                <c:pt idx="2201">
                  <c:v>45435.927083332841</c:v>
                </c:pt>
                <c:pt idx="2202">
                  <c:v>45435.937499999505</c:v>
                </c:pt>
                <c:pt idx="2203">
                  <c:v>45435.947916666169</c:v>
                </c:pt>
                <c:pt idx="2204">
                  <c:v>45435.958333332834</c:v>
                </c:pt>
                <c:pt idx="2205">
                  <c:v>45435.968749999498</c:v>
                </c:pt>
                <c:pt idx="2206">
                  <c:v>45435.979166666162</c:v>
                </c:pt>
                <c:pt idx="2207">
                  <c:v>45435.989583332826</c:v>
                </c:pt>
                <c:pt idx="2208">
                  <c:v>45435.999999999491</c:v>
                </c:pt>
                <c:pt idx="2209">
                  <c:v>45436.010416666155</c:v>
                </c:pt>
                <c:pt idx="2210">
                  <c:v>45436.020833332819</c:v>
                </c:pt>
                <c:pt idx="2211">
                  <c:v>45436.031249999483</c:v>
                </c:pt>
                <c:pt idx="2212">
                  <c:v>45436.041666666148</c:v>
                </c:pt>
                <c:pt idx="2213">
                  <c:v>45436.052083332812</c:v>
                </c:pt>
                <c:pt idx="2214">
                  <c:v>45436.062499999476</c:v>
                </c:pt>
                <c:pt idx="2215">
                  <c:v>45436.07291666614</c:v>
                </c:pt>
                <c:pt idx="2216">
                  <c:v>45436.083333332805</c:v>
                </c:pt>
                <c:pt idx="2217">
                  <c:v>45436.093749999469</c:v>
                </c:pt>
                <c:pt idx="2218">
                  <c:v>45436.104166666133</c:v>
                </c:pt>
                <c:pt idx="2219">
                  <c:v>45436.114583332797</c:v>
                </c:pt>
                <c:pt idx="2220">
                  <c:v>45436.124999999462</c:v>
                </c:pt>
                <c:pt idx="2221">
                  <c:v>45436.135416666126</c:v>
                </c:pt>
                <c:pt idx="2222">
                  <c:v>45436.14583333279</c:v>
                </c:pt>
                <c:pt idx="2223">
                  <c:v>45436.156249999454</c:v>
                </c:pt>
                <c:pt idx="2224">
                  <c:v>45436.166666666119</c:v>
                </c:pt>
                <c:pt idx="2225">
                  <c:v>45436.177083332783</c:v>
                </c:pt>
                <c:pt idx="2226">
                  <c:v>45436.187499999447</c:v>
                </c:pt>
                <c:pt idx="2227">
                  <c:v>45436.197916666111</c:v>
                </c:pt>
                <c:pt idx="2228">
                  <c:v>45436.208333332776</c:v>
                </c:pt>
                <c:pt idx="2229">
                  <c:v>45436.21874999944</c:v>
                </c:pt>
                <c:pt idx="2230">
                  <c:v>45436.229166666104</c:v>
                </c:pt>
                <c:pt idx="2231">
                  <c:v>45436.239583332768</c:v>
                </c:pt>
                <c:pt idx="2232">
                  <c:v>45436.249999999432</c:v>
                </c:pt>
                <c:pt idx="2233">
                  <c:v>45436.260416666097</c:v>
                </c:pt>
                <c:pt idx="2234">
                  <c:v>45436.270833332761</c:v>
                </c:pt>
                <c:pt idx="2235">
                  <c:v>45436.281249999425</c:v>
                </c:pt>
                <c:pt idx="2236">
                  <c:v>45436.291666666089</c:v>
                </c:pt>
                <c:pt idx="2237">
                  <c:v>45436.302083332754</c:v>
                </c:pt>
                <c:pt idx="2238">
                  <c:v>45436.312499999418</c:v>
                </c:pt>
                <c:pt idx="2239">
                  <c:v>45436.322916666082</c:v>
                </c:pt>
                <c:pt idx="2240">
                  <c:v>45436.333333332746</c:v>
                </c:pt>
                <c:pt idx="2241">
                  <c:v>45436.343749999411</c:v>
                </c:pt>
                <c:pt idx="2242">
                  <c:v>45436.354166666075</c:v>
                </c:pt>
                <c:pt idx="2243">
                  <c:v>45436.364583332739</c:v>
                </c:pt>
                <c:pt idx="2244">
                  <c:v>45436.374999999403</c:v>
                </c:pt>
                <c:pt idx="2245">
                  <c:v>45436.385416666068</c:v>
                </c:pt>
                <c:pt idx="2246">
                  <c:v>45436.395833332732</c:v>
                </c:pt>
                <c:pt idx="2247">
                  <c:v>45436.406249999396</c:v>
                </c:pt>
                <c:pt idx="2248">
                  <c:v>45436.41666666606</c:v>
                </c:pt>
                <c:pt idx="2249">
                  <c:v>45436.427083332725</c:v>
                </c:pt>
                <c:pt idx="2250">
                  <c:v>45436.437499999389</c:v>
                </c:pt>
                <c:pt idx="2251">
                  <c:v>45436.447916666053</c:v>
                </c:pt>
                <c:pt idx="2252">
                  <c:v>45436.458333332717</c:v>
                </c:pt>
                <c:pt idx="2253">
                  <c:v>45436.468749999382</c:v>
                </c:pt>
                <c:pt idx="2254">
                  <c:v>45436.479166666046</c:v>
                </c:pt>
                <c:pt idx="2255">
                  <c:v>45436.48958333271</c:v>
                </c:pt>
                <c:pt idx="2256">
                  <c:v>45436.499999999374</c:v>
                </c:pt>
                <c:pt idx="2257">
                  <c:v>45436.510416666039</c:v>
                </c:pt>
                <c:pt idx="2258">
                  <c:v>45436.520833332703</c:v>
                </c:pt>
                <c:pt idx="2259">
                  <c:v>45436.531249999367</c:v>
                </c:pt>
                <c:pt idx="2260">
                  <c:v>45436.541666666031</c:v>
                </c:pt>
                <c:pt idx="2261">
                  <c:v>45436.552083332695</c:v>
                </c:pt>
                <c:pt idx="2262">
                  <c:v>45436.56249999936</c:v>
                </c:pt>
                <c:pt idx="2263">
                  <c:v>45436.572916666024</c:v>
                </c:pt>
                <c:pt idx="2264">
                  <c:v>45436.583333332688</c:v>
                </c:pt>
                <c:pt idx="2265">
                  <c:v>45436.593749999352</c:v>
                </c:pt>
                <c:pt idx="2266">
                  <c:v>45436.604166666017</c:v>
                </c:pt>
                <c:pt idx="2267">
                  <c:v>45436.614583332681</c:v>
                </c:pt>
                <c:pt idx="2268">
                  <c:v>45436.624999999345</c:v>
                </c:pt>
                <c:pt idx="2269">
                  <c:v>45436.635416666009</c:v>
                </c:pt>
                <c:pt idx="2270">
                  <c:v>45436.645833332674</c:v>
                </c:pt>
                <c:pt idx="2271">
                  <c:v>45436.656249999338</c:v>
                </c:pt>
                <c:pt idx="2272">
                  <c:v>45436.666666666002</c:v>
                </c:pt>
                <c:pt idx="2273">
                  <c:v>45436.677083332666</c:v>
                </c:pt>
                <c:pt idx="2274">
                  <c:v>45436.687499999331</c:v>
                </c:pt>
                <c:pt idx="2275">
                  <c:v>45436.697916665995</c:v>
                </c:pt>
                <c:pt idx="2276">
                  <c:v>45436.708333332659</c:v>
                </c:pt>
                <c:pt idx="2277">
                  <c:v>45436.718749999323</c:v>
                </c:pt>
                <c:pt idx="2278">
                  <c:v>45436.729166665988</c:v>
                </c:pt>
                <c:pt idx="2279">
                  <c:v>45436.739583332652</c:v>
                </c:pt>
                <c:pt idx="2280">
                  <c:v>45436.749999999316</c:v>
                </c:pt>
                <c:pt idx="2281">
                  <c:v>45436.76041666598</c:v>
                </c:pt>
                <c:pt idx="2282">
                  <c:v>45436.770833332645</c:v>
                </c:pt>
                <c:pt idx="2283">
                  <c:v>45436.781249999309</c:v>
                </c:pt>
                <c:pt idx="2284">
                  <c:v>45436.791666665973</c:v>
                </c:pt>
                <c:pt idx="2285">
                  <c:v>45436.802083332637</c:v>
                </c:pt>
                <c:pt idx="2286">
                  <c:v>45436.812499999302</c:v>
                </c:pt>
                <c:pt idx="2287">
                  <c:v>45436.822916665966</c:v>
                </c:pt>
                <c:pt idx="2288">
                  <c:v>45436.83333333263</c:v>
                </c:pt>
                <c:pt idx="2289">
                  <c:v>45436.843749999294</c:v>
                </c:pt>
                <c:pt idx="2290">
                  <c:v>45436.854166665958</c:v>
                </c:pt>
                <c:pt idx="2291">
                  <c:v>45436.864583332623</c:v>
                </c:pt>
                <c:pt idx="2292">
                  <c:v>45436.874999999287</c:v>
                </c:pt>
                <c:pt idx="2293">
                  <c:v>45436.885416665951</c:v>
                </c:pt>
                <c:pt idx="2294">
                  <c:v>45436.895833332615</c:v>
                </c:pt>
                <c:pt idx="2295">
                  <c:v>45436.90624999928</c:v>
                </c:pt>
                <c:pt idx="2296">
                  <c:v>45436.916666665944</c:v>
                </c:pt>
                <c:pt idx="2297">
                  <c:v>45436.927083332608</c:v>
                </c:pt>
                <c:pt idx="2298">
                  <c:v>45436.937499999272</c:v>
                </c:pt>
                <c:pt idx="2299">
                  <c:v>45436.947916665937</c:v>
                </c:pt>
                <c:pt idx="2300">
                  <c:v>45436.958333332601</c:v>
                </c:pt>
                <c:pt idx="2301">
                  <c:v>45436.968749999265</c:v>
                </c:pt>
                <c:pt idx="2302">
                  <c:v>45436.979166665929</c:v>
                </c:pt>
                <c:pt idx="2303">
                  <c:v>45436.989583332594</c:v>
                </c:pt>
                <c:pt idx="2304">
                  <c:v>45436.999999999258</c:v>
                </c:pt>
                <c:pt idx="2305">
                  <c:v>45437.010416665922</c:v>
                </c:pt>
                <c:pt idx="2306">
                  <c:v>45437.020833332586</c:v>
                </c:pt>
                <c:pt idx="2307">
                  <c:v>45437.031249999251</c:v>
                </c:pt>
                <c:pt idx="2308">
                  <c:v>45437.041666665915</c:v>
                </c:pt>
                <c:pt idx="2309">
                  <c:v>45437.052083332579</c:v>
                </c:pt>
                <c:pt idx="2310">
                  <c:v>45437.062499999243</c:v>
                </c:pt>
                <c:pt idx="2311">
                  <c:v>45437.072916665908</c:v>
                </c:pt>
                <c:pt idx="2312">
                  <c:v>45437.083333332572</c:v>
                </c:pt>
                <c:pt idx="2313">
                  <c:v>45437.093749999236</c:v>
                </c:pt>
                <c:pt idx="2314">
                  <c:v>45437.1041666659</c:v>
                </c:pt>
                <c:pt idx="2315">
                  <c:v>45437.114583332565</c:v>
                </c:pt>
                <c:pt idx="2316">
                  <c:v>45437.124999999229</c:v>
                </c:pt>
                <c:pt idx="2317">
                  <c:v>45437.135416665893</c:v>
                </c:pt>
                <c:pt idx="2318">
                  <c:v>45437.145833332557</c:v>
                </c:pt>
                <c:pt idx="2319">
                  <c:v>45437.156249999221</c:v>
                </c:pt>
                <c:pt idx="2320">
                  <c:v>45437.166666665886</c:v>
                </c:pt>
                <c:pt idx="2321">
                  <c:v>45437.17708333255</c:v>
                </c:pt>
                <c:pt idx="2322">
                  <c:v>45437.187499999214</c:v>
                </c:pt>
                <c:pt idx="2323">
                  <c:v>45437.197916665878</c:v>
                </c:pt>
                <c:pt idx="2324">
                  <c:v>45437.208333332543</c:v>
                </c:pt>
                <c:pt idx="2325">
                  <c:v>45437.218749999207</c:v>
                </c:pt>
                <c:pt idx="2326">
                  <c:v>45437.229166665871</c:v>
                </c:pt>
                <c:pt idx="2327">
                  <c:v>45437.239583332535</c:v>
                </c:pt>
                <c:pt idx="2328">
                  <c:v>45437.2499999992</c:v>
                </c:pt>
                <c:pt idx="2329">
                  <c:v>45437.260416665864</c:v>
                </c:pt>
                <c:pt idx="2330">
                  <c:v>45437.270833332528</c:v>
                </c:pt>
                <c:pt idx="2331">
                  <c:v>45437.281249999192</c:v>
                </c:pt>
                <c:pt idx="2332">
                  <c:v>45437.291666665857</c:v>
                </c:pt>
                <c:pt idx="2333">
                  <c:v>45437.302083332521</c:v>
                </c:pt>
                <c:pt idx="2334">
                  <c:v>45437.312499999185</c:v>
                </c:pt>
                <c:pt idx="2335">
                  <c:v>45437.322916665849</c:v>
                </c:pt>
                <c:pt idx="2336">
                  <c:v>45437.333333332514</c:v>
                </c:pt>
                <c:pt idx="2337">
                  <c:v>45437.343749999178</c:v>
                </c:pt>
                <c:pt idx="2338">
                  <c:v>45437.354166665842</c:v>
                </c:pt>
                <c:pt idx="2339">
                  <c:v>45437.364583332506</c:v>
                </c:pt>
                <c:pt idx="2340">
                  <c:v>45437.374999999171</c:v>
                </c:pt>
                <c:pt idx="2341">
                  <c:v>45437.385416665835</c:v>
                </c:pt>
                <c:pt idx="2342">
                  <c:v>45437.395833332499</c:v>
                </c:pt>
                <c:pt idx="2343">
                  <c:v>45437.406249999163</c:v>
                </c:pt>
                <c:pt idx="2344">
                  <c:v>45437.416666665828</c:v>
                </c:pt>
                <c:pt idx="2345">
                  <c:v>45437.427083332492</c:v>
                </c:pt>
                <c:pt idx="2346">
                  <c:v>45437.437499999156</c:v>
                </c:pt>
                <c:pt idx="2347">
                  <c:v>45437.44791666582</c:v>
                </c:pt>
                <c:pt idx="2348">
                  <c:v>45437.458333332484</c:v>
                </c:pt>
                <c:pt idx="2349">
                  <c:v>45437.468749999149</c:v>
                </c:pt>
                <c:pt idx="2350">
                  <c:v>45437.479166665813</c:v>
                </c:pt>
                <c:pt idx="2351">
                  <c:v>45437.489583332477</c:v>
                </c:pt>
                <c:pt idx="2352">
                  <c:v>45437.499999999141</c:v>
                </c:pt>
                <c:pt idx="2353">
                  <c:v>45437.510416665806</c:v>
                </c:pt>
                <c:pt idx="2354">
                  <c:v>45437.52083333247</c:v>
                </c:pt>
                <c:pt idx="2355">
                  <c:v>45437.531249999134</c:v>
                </c:pt>
                <c:pt idx="2356">
                  <c:v>45437.541666665798</c:v>
                </c:pt>
                <c:pt idx="2357">
                  <c:v>45437.552083332463</c:v>
                </c:pt>
                <c:pt idx="2358">
                  <c:v>45437.562499999127</c:v>
                </c:pt>
                <c:pt idx="2359">
                  <c:v>45437.572916665791</c:v>
                </c:pt>
                <c:pt idx="2360">
                  <c:v>45437.583333332455</c:v>
                </c:pt>
                <c:pt idx="2361">
                  <c:v>45437.59374999912</c:v>
                </c:pt>
                <c:pt idx="2362">
                  <c:v>45437.604166665784</c:v>
                </c:pt>
                <c:pt idx="2363">
                  <c:v>45437.614583332448</c:v>
                </c:pt>
                <c:pt idx="2364">
                  <c:v>45437.624999999112</c:v>
                </c:pt>
                <c:pt idx="2365">
                  <c:v>45437.635416665777</c:v>
                </c:pt>
                <c:pt idx="2366">
                  <c:v>45437.645833332441</c:v>
                </c:pt>
                <c:pt idx="2367">
                  <c:v>45437.656249999105</c:v>
                </c:pt>
                <c:pt idx="2368">
                  <c:v>45437.666666665769</c:v>
                </c:pt>
                <c:pt idx="2369">
                  <c:v>45437.677083332434</c:v>
                </c:pt>
                <c:pt idx="2370">
                  <c:v>45437.687499999098</c:v>
                </c:pt>
                <c:pt idx="2371">
                  <c:v>45437.697916665762</c:v>
                </c:pt>
                <c:pt idx="2372">
                  <c:v>45437.708333332426</c:v>
                </c:pt>
                <c:pt idx="2373">
                  <c:v>45437.718749999091</c:v>
                </c:pt>
                <c:pt idx="2374">
                  <c:v>45437.729166665755</c:v>
                </c:pt>
                <c:pt idx="2375">
                  <c:v>45437.739583332419</c:v>
                </c:pt>
                <c:pt idx="2376">
                  <c:v>45437.749999999083</c:v>
                </c:pt>
                <c:pt idx="2377">
                  <c:v>45437.760416665747</c:v>
                </c:pt>
                <c:pt idx="2378">
                  <c:v>45437.770833332412</c:v>
                </c:pt>
                <c:pt idx="2379">
                  <c:v>45437.781249999076</c:v>
                </c:pt>
                <c:pt idx="2380">
                  <c:v>45437.79166666574</c:v>
                </c:pt>
                <c:pt idx="2381">
                  <c:v>45437.802083332404</c:v>
                </c:pt>
                <c:pt idx="2382">
                  <c:v>45437.812499999069</c:v>
                </c:pt>
                <c:pt idx="2383">
                  <c:v>45437.822916665733</c:v>
                </c:pt>
                <c:pt idx="2384">
                  <c:v>45437.833333332397</c:v>
                </c:pt>
                <c:pt idx="2385">
                  <c:v>45437.843749999061</c:v>
                </c:pt>
                <c:pt idx="2386">
                  <c:v>45437.854166665726</c:v>
                </c:pt>
                <c:pt idx="2387">
                  <c:v>45437.86458333239</c:v>
                </c:pt>
                <c:pt idx="2388">
                  <c:v>45437.874999999054</c:v>
                </c:pt>
                <c:pt idx="2389">
                  <c:v>45437.885416665718</c:v>
                </c:pt>
                <c:pt idx="2390">
                  <c:v>45437.895833332383</c:v>
                </c:pt>
                <c:pt idx="2391">
                  <c:v>45437.906249999047</c:v>
                </c:pt>
                <c:pt idx="2392">
                  <c:v>45437.916666665711</c:v>
                </c:pt>
                <c:pt idx="2393">
                  <c:v>45437.927083332375</c:v>
                </c:pt>
                <c:pt idx="2394">
                  <c:v>45437.93749999904</c:v>
                </c:pt>
                <c:pt idx="2395">
                  <c:v>45437.947916665704</c:v>
                </c:pt>
                <c:pt idx="2396">
                  <c:v>45437.958333332368</c:v>
                </c:pt>
                <c:pt idx="2397">
                  <c:v>45437.968749999032</c:v>
                </c:pt>
                <c:pt idx="2398">
                  <c:v>45437.979166665697</c:v>
                </c:pt>
                <c:pt idx="2399">
                  <c:v>45437.989583332361</c:v>
                </c:pt>
                <c:pt idx="2400">
                  <c:v>45437.999999999025</c:v>
                </c:pt>
                <c:pt idx="2401">
                  <c:v>45438.010416665689</c:v>
                </c:pt>
                <c:pt idx="2402">
                  <c:v>45438.020833332354</c:v>
                </c:pt>
                <c:pt idx="2403">
                  <c:v>45438.031249999018</c:v>
                </c:pt>
                <c:pt idx="2404">
                  <c:v>45438.041666665682</c:v>
                </c:pt>
                <c:pt idx="2405">
                  <c:v>45438.052083332346</c:v>
                </c:pt>
                <c:pt idx="2406">
                  <c:v>45438.06249999901</c:v>
                </c:pt>
                <c:pt idx="2407">
                  <c:v>45438.072916665675</c:v>
                </c:pt>
                <c:pt idx="2408">
                  <c:v>45438.083333332339</c:v>
                </c:pt>
                <c:pt idx="2409">
                  <c:v>45438.093749999003</c:v>
                </c:pt>
                <c:pt idx="2410">
                  <c:v>45438.104166665667</c:v>
                </c:pt>
                <c:pt idx="2411">
                  <c:v>45438.114583332332</c:v>
                </c:pt>
                <c:pt idx="2412">
                  <c:v>45438.124999998996</c:v>
                </c:pt>
                <c:pt idx="2413">
                  <c:v>45438.13541666566</c:v>
                </c:pt>
                <c:pt idx="2414">
                  <c:v>45438.145833332324</c:v>
                </c:pt>
                <c:pt idx="2415">
                  <c:v>45438.156249998989</c:v>
                </c:pt>
                <c:pt idx="2416">
                  <c:v>45438.166666665653</c:v>
                </c:pt>
                <c:pt idx="2417">
                  <c:v>45438.177083332317</c:v>
                </c:pt>
                <c:pt idx="2418">
                  <c:v>45438.187499998981</c:v>
                </c:pt>
                <c:pt idx="2419">
                  <c:v>45438.197916665646</c:v>
                </c:pt>
                <c:pt idx="2420">
                  <c:v>45438.20833333231</c:v>
                </c:pt>
                <c:pt idx="2421">
                  <c:v>45438.218749998974</c:v>
                </c:pt>
                <c:pt idx="2422">
                  <c:v>45438.229166665638</c:v>
                </c:pt>
                <c:pt idx="2423">
                  <c:v>45438.239583332303</c:v>
                </c:pt>
                <c:pt idx="2424">
                  <c:v>45438.249999998967</c:v>
                </c:pt>
                <c:pt idx="2425">
                  <c:v>45438.260416665631</c:v>
                </c:pt>
                <c:pt idx="2426">
                  <c:v>45438.270833332295</c:v>
                </c:pt>
                <c:pt idx="2427">
                  <c:v>45438.28124999896</c:v>
                </c:pt>
                <c:pt idx="2428">
                  <c:v>45438.291666665624</c:v>
                </c:pt>
                <c:pt idx="2429">
                  <c:v>45438.302083332288</c:v>
                </c:pt>
                <c:pt idx="2430">
                  <c:v>45438.312499998952</c:v>
                </c:pt>
                <c:pt idx="2431">
                  <c:v>45438.322916665617</c:v>
                </c:pt>
                <c:pt idx="2432">
                  <c:v>45438.333333332281</c:v>
                </c:pt>
                <c:pt idx="2433">
                  <c:v>45438.343749998945</c:v>
                </c:pt>
                <c:pt idx="2434">
                  <c:v>45438.354166665609</c:v>
                </c:pt>
                <c:pt idx="2435">
                  <c:v>45438.364583332273</c:v>
                </c:pt>
                <c:pt idx="2436">
                  <c:v>45438.374999998938</c:v>
                </c:pt>
                <c:pt idx="2437">
                  <c:v>45438.385416665602</c:v>
                </c:pt>
                <c:pt idx="2438">
                  <c:v>45438.395833332266</c:v>
                </c:pt>
                <c:pt idx="2439">
                  <c:v>45438.40624999893</c:v>
                </c:pt>
                <c:pt idx="2440">
                  <c:v>45438.416666665595</c:v>
                </c:pt>
                <c:pt idx="2441">
                  <c:v>45438.427083332259</c:v>
                </c:pt>
                <c:pt idx="2442">
                  <c:v>45438.437499998923</c:v>
                </c:pt>
                <c:pt idx="2443">
                  <c:v>45438.447916665587</c:v>
                </c:pt>
                <c:pt idx="2444">
                  <c:v>45438.458333332252</c:v>
                </c:pt>
                <c:pt idx="2445">
                  <c:v>45438.468749998916</c:v>
                </c:pt>
                <c:pt idx="2446">
                  <c:v>45438.47916666558</c:v>
                </c:pt>
                <c:pt idx="2447">
                  <c:v>45438.489583332244</c:v>
                </c:pt>
                <c:pt idx="2448">
                  <c:v>45438.499999998909</c:v>
                </c:pt>
                <c:pt idx="2449">
                  <c:v>45438.510416665573</c:v>
                </c:pt>
                <c:pt idx="2450">
                  <c:v>45438.520833332237</c:v>
                </c:pt>
                <c:pt idx="2451">
                  <c:v>45438.531249998901</c:v>
                </c:pt>
                <c:pt idx="2452">
                  <c:v>45438.541666665566</c:v>
                </c:pt>
                <c:pt idx="2453">
                  <c:v>45438.55208333223</c:v>
                </c:pt>
                <c:pt idx="2454">
                  <c:v>45438.562499998894</c:v>
                </c:pt>
                <c:pt idx="2455">
                  <c:v>45438.572916665558</c:v>
                </c:pt>
                <c:pt idx="2456">
                  <c:v>45438.583333332223</c:v>
                </c:pt>
                <c:pt idx="2457">
                  <c:v>45438.593749998887</c:v>
                </c:pt>
                <c:pt idx="2458">
                  <c:v>45438.604166665551</c:v>
                </c:pt>
                <c:pt idx="2459">
                  <c:v>45438.614583332215</c:v>
                </c:pt>
                <c:pt idx="2460">
                  <c:v>45438.62499999888</c:v>
                </c:pt>
                <c:pt idx="2461">
                  <c:v>45438.635416665544</c:v>
                </c:pt>
                <c:pt idx="2462">
                  <c:v>45438.645833332208</c:v>
                </c:pt>
                <c:pt idx="2463">
                  <c:v>45438.656249998872</c:v>
                </c:pt>
                <c:pt idx="2464">
                  <c:v>45438.666666665536</c:v>
                </c:pt>
                <c:pt idx="2465">
                  <c:v>45438.677083332201</c:v>
                </c:pt>
                <c:pt idx="2466">
                  <c:v>45438.687499998865</c:v>
                </c:pt>
                <c:pt idx="2467">
                  <c:v>45438.697916665529</c:v>
                </c:pt>
                <c:pt idx="2468">
                  <c:v>45438.708333332193</c:v>
                </c:pt>
                <c:pt idx="2469">
                  <c:v>45438.718749998858</c:v>
                </c:pt>
                <c:pt idx="2470">
                  <c:v>45438.729166665522</c:v>
                </c:pt>
                <c:pt idx="2471">
                  <c:v>45438.739583332186</c:v>
                </c:pt>
                <c:pt idx="2472">
                  <c:v>45438.74999999885</c:v>
                </c:pt>
                <c:pt idx="2473">
                  <c:v>45438.760416665515</c:v>
                </c:pt>
                <c:pt idx="2474">
                  <c:v>45438.770833332179</c:v>
                </c:pt>
                <c:pt idx="2475">
                  <c:v>45438.781249998843</c:v>
                </c:pt>
                <c:pt idx="2476">
                  <c:v>45438.791666665507</c:v>
                </c:pt>
                <c:pt idx="2477">
                  <c:v>45438.802083332172</c:v>
                </c:pt>
                <c:pt idx="2478">
                  <c:v>45438.812499998836</c:v>
                </c:pt>
                <c:pt idx="2479">
                  <c:v>45438.8229166655</c:v>
                </c:pt>
                <c:pt idx="2480">
                  <c:v>45438.833333332164</c:v>
                </c:pt>
                <c:pt idx="2481">
                  <c:v>45438.843749998829</c:v>
                </c:pt>
                <c:pt idx="2482">
                  <c:v>45438.854166665493</c:v>
                </c:pt>
                <c:pt idx="2483">
                  <c:v>45438.864583332157</c:v>
                </c:pt>
                <c:pt idx="2484">
                  <c:v>45438.874999998821</c:v>
                </c:pt>
                <c:pt idx="2485">
                  <c:v>45438.885416665486</c:v>
                </c:pt>
                <c:pt idx="2486">
                  <c:v>45438.89583333215</c:v>
                </c:pt>
                <c:pt idx="2487">
                  <c:v>45438.906249998814</c:v>
                </c:pt>
                <c:pt idx="2488">
                  <c:v>45438.916666665478</c:v>
                </c:pt>
                <c:pt idx="2489">
                  <c:v>45438.927083332143</c:v>
                </c:pt>
                <c:pt idx="2490">
                  <c:v>45438.937499998807</c:v>
                </c:pt>
                <c:pt idx="2491">
                  <c:v>45438.947916665471</c:v>
                </c:pt>
                <c:pt idx="2492">
                  <c:v>45438.958333332135</c:v>
                </c:pt>
                <c:pt idx="2493">
                  <c:v>45438.968749998799</c:v>
                </c:pt>
                <c:pt idx="2494">
                  <c:v>45438.979166665464</c:v>
                </c:pt>
                <c:pt idx="2495">
                  <c:v>45438.989583332128</c:v>
                </c:pt>
                <c:pt idx="2496">
                  <c:v>45438.999999998792</c:v>
                </c:pt>
                <c:pt idx="2497">
                  <c:v>45439.010416665456</c:v>
                </c:pt>
                <c:pt idx="2498">
                  <c:v>45439.020833332121</c:v>
                </c:pt>
                <c:pt idx="2499">
                  <c:v>45439.031249998785</c:v>
                </c:pt>
                <c:pt idx="2500">
                  <c:v>45439.041666665449</c:v>
                </c:pt>
                <c:pt idx="2501">
                  <c:v>45439.052083332113</c:v>
                </c:pt>
                <c:pt idx="2502">
                  <c:v>45439.062499998778</c:v>
                </c:pt>
                <c:pt idx="2503">
                  <c:v>45439.072916665442</c:v>
                </c:pt>
                <c:pt idx="2504">
                  <c:v>45439.083333332106</c:v>
                </c:pt>
                <c:pt idx="2505">
                  <c:v>45439.09374999877</c:v>
                </c:pt>
                <c:pt idx="2506">
                  <c:v>45439.104166665435</c:v>
                </c:pt>
                <c:pt idx="2507">
                  <c:v>45439.114583332099</c:v>
                </c:pt>
                <c:pt idx="2508">
                  <c:v>45439.124999998763</c:v>
                </c:pt>
                <c:pt idx="2509">
                  <c:v>45439.135416665427</c:v>
                </c:pt>
                <c:pt idx="2510">
                  <c:v>45439.145833332092</c:v>
                </c:pt>
                <c:pt idx="2511">
                  <c:v>45439.156249998756</c:v>
                </c:pt>
                <c:pt idx="2512">
                  <c:v>45439.16666666542</c:v>
                </c:pt>
                <c:pt idx="2513">
                  <c:v>45439.177083332084</c:v>
                </c:pt>
                <c:pt idx="2514">
                  <c:v>45439.187499998749</c:v>
                </c:pt>
                <c:pt idx="2515">
                  <c:v>45439.197916665413</c:v>
                </c:pt>
                <c:pt idx="2516">
                  <c:v>45439.208333332077</c:v>
                </c:pt>
                <c:pt idx="2517">
                  <c:v>45439.218749998741</c:v>
                </c:pt>
                <c:pt idx="2518">
                  <c:v>45439.229166665406</c:v>
                </c:pt>
                <c:pt idx="2519">
                  <c:v>45439.23958333207</c:v>
                </c:pt>
                <c:pt idx="2520">
                  <c:v>45439.249999998734</c:v>
                </c:pt>
                <c:pt idx="2521">
                  <c:v>45439.260416665398</c:v>
                </c:pt>
                <c:pt idx="2522">
                  <c:v>45439.270833332062</c:v>
                </c:pt>
                <c:pt idx="2523">
                  <c:v>45439.281249998727</c:v>
                </c:pt>
                <c:pt idx="2524">
                  <c:v>45439.291666665391</c:v>
                </c:pt>
                <c:pt idx="2525">
                  <c:v>45439.302083332055</c:v>
                </c:pt>
                <c:pt idx="2526">
                  <c:v>45439.312499998719</c:v>
                </c:pt>
                <c:pt idx="2527">
                  <c:v>45439.322916665384</c:v>
                </c:pt>
                <c:pt idx="2528">
                  <c:v>45439.333333332048</c:v>
                </c:pt>
                <c:pt idx="2529">
                  <c:v>45439.343749998712</c:v>
                </c:pt>
                <c:pt idx="2530">
                  <c:v>45439.354166665376</c:v>
                </c:pt>
                <c:pt idx="2531">
                  <c:v>45439.364583332041</c:v>
                </c:pt>
                <c:pt idx="2532">
                  <c:v>45439.374999998705</c:v>
                </c:pt>
                <c:pt idx="2533">
                  <c:v>45439.385416665369</c:v>
                </c:pt>
                <c:pt idx="2534">
                  <c:v>45439.395833332033</c:v>
                </c:pt>
                <c:pt idx="2535">
                  <c:v>45439.406249998698</c:v>
                </c:pt>
                <c:pt idx="2536">
                  <c:v>45439.416666665362</c:v>
                </c:pt>
                <c:pt idx="2537">
                  <c:v>45439.427083332026</c:v>
                </c:pt>
                <c:pt idx="2538">
                  <c:v>45439.43749999869</c:v>
                </c:pt>
                <c:pt idx="2539">
                  <c:v>45439.447916665355</c:v>
                </c:pt>
                <c:pt idx="2540">
                  <c:v>45439.458333332019</c:v>
                </c:pt>
                <c:pt idx="2541">
                  <c:v>45439.468749998683</c:v>
                </c:pt>
                <c:pt idx="2542">
                  <c:v>45439.479166665347</c:v>
                </c:pt>
                <c:pt idx="2543">
                  <c:v>45439.489583332012</c:v>
                </c:pt>
                <c:pt idx="2544">
                  <c:v>45439.499999998676</c:v>
                </c:pt>
                <c:pt idx="2545">
                  <c:v>45439.51041666534</c:v>
                </c:pt>
                <c:pt idx="2546">
                  <c:v>45439.520833332004</c:v>
                </c:pt>
                <c:pt idx="2547">
                  <c:v>45439.531249998668</c:v>
                </c:pt>
                <c:pt idx="2548">
                  <c:v>45439.541666665333</c:v>
                </c:pt>
                <c:pt idx="2549">
                  <c:v>45439.552083331997</c:v>
                </c:pt>
                <c:pt idx="2550">
                  <c:v>45439.562499998661</c:v>
                </c:pt>
                <c:pt idx="2551">
                  <c:v>45439.572916665325</c:v>
                </c:pt>
                <c:pt idx="2552">
                  <c:v>45439.58333333199</c:v>
                </c:pt>
                <c:pt idx="2553">
                  <c:v>45439.593749998654</c:v>
                </c:pt>
                <c:pt idx="2554">
                  <c:v>45439.604166665318</c:v>
                </c:pt>
                <c:pt idx="2555">
                  <c:v>45439.614583331982</c:v>
                </c:pt>
                <c:pt idx="2556">
                  <c:v>45439.624999998647</c:v>
                </c:pt>
                <c:pt idx="2557">
                  <c:v>45439.635416665311</c:v>
                </c:pt>
                <c:pt idx="2558">
                  <c:v>45439.645833331975</c:v>
                </c:pt>
                <c:pt idx="2559">
                  <c:v>45439.656249998639</c:v>
                </c:pt>
                <c:pt idx="2560">
                  <c:v>45439.666666665304</c:v>
                </c:pt>
                <c:pt idx="2561">
                  <c:v>45439.677083331968</c:v>
                </c:pt>
                <c:pt idx="2562">
                  <c:v>45439.687499998632</c:v>
                </c:pt>
                <c:pt idx="2563">
                  <c:v>45439.697916665296</c:v>
                </c:pt>
                <c:pt idx="2564">
                  <c:v>45439.708333331961</c:v>
                </c:pt>
                <c:pt idx="2565">
                  <c:v>45439.718749998625</c:v>
                </c:pt>
                <c:pt idx="2566">
                  <c:v>45439.729166665289</c:v>
                </c:pt>
                <c:pt idx="2567">
                  <c:v>45439.739583331953</c:v>
                </c:pt>
                <c:pt idx="2568">
                  <c:v>45439.749999998618</c:v>
                </c:pt>
                <c:pt idx="2569">
                  <c:v>45439.760416665282</c:v>
                </c:pt>
                <c:pt idx="2570">
                  <c:v>45439.770833331946</c:v>
                </c:pt>
                <c:pt idx="2571">
                  <c:v>45439.78124999861</c:v>
                </c:pt>
                <c:pt idx="2572">
                  <c:v>45439.791666665275</c:v>
                </c:pt>
                <c:pt idx="2573">
                  <c:v>45439.802083331939</c:v>
                </c:pt>
                <c:pt idx="2574">
                  <c:v>45439.812499998603</c:v>
                </c:pt>
                <c:pt idx="2575">
                  <c:v>45439.822916665267</c:v>
                </c:pt>
                <c:pt idx="2576">
                  <c:v>45439.833333331931</c:v>
                </c:pt>
                <c:pt idx="2577">
                  <c:v>45439.843749998596</c:v>
                </c:pt>
                <c:pt idx="2578">
                  <c:v>45439.85416666526</c:v>
                </c:pt>
                <c:pt idx="2579">
                  <c:v>45439.864583331924</c:v>
                </c:pt>
                <c:pt idx="2580">
                  <c:v>45439.874999998588</c:v>
                </c:pt>
                <c:pt idx="2581">
                  <c:v>45439.885416665253</c:v>
                </c:pt>
                <c:pt idx="2582">
                  <c:v>45439.895833331917</c:v>
                </c:pt>
                <c:pt idx="2583">
                  <c:v>45439.906249998581</c:v>
                </c:pt>
                <c:pt idx="2584">
                  <c:v>45439.916666665245</c:v>
                </c:pt>
                <c:pt idx="2585">
                  <c:v>45439.92708333191</c:v>
                </c:pt>
                <c:pt idx="2586">
                  <c:v>45439.937499998574</c:v>
                </c:pt>
                <c:pt idx="2587">
                  <c:v>45439.947916665238</c:v>
                </c:pt>
                <c:pt idx="2588">
                  <c:v>45439.958333331902</c:v>
                </c:pt>
                <c:pt idx="2589">
                  <c:v>45439.968749998567</c:v>
                </c:pt>
                <c:pt idx="2590">
                  <c:v>45439.979166665231</c:v>
                </c:pt>
                <c:pt idx="2591">
                  <c:v>45439.989583331895</c:v>
                </c:pt>
                <c:pt idx="2592">
                  <c:v>45439.999999998559</c:v>
                </c:pt>
                <c:pt idx="2593">
                  <c:v>45440.010416665224</c:v>
                </c:pt>
                <c:pt idx="2594">
                  <c:v>45440.020833331888</c:v>
                </c:pt>
                <c:pt idx="2595">
                  <c:v>45440.031249998552</c:v>
                </c:pt>
                <c:pt idx="2596">
                  <c:v>45440.041666665216</c:v>
                </c:pt>
                <c:pt idx="2597">
                  <c:v>45440.052083331881</c:v>
                </c:pt>
                <c:pt idx="2598">
                  <c:v>45440.062499998545</c:v>
                </c:pt>
                <c:pt idx="2599">
                  <c:v>45440.072916665209</c:v>
                </c:pt>
                <c:pt idx="2600">
                  <c:v>45440.083333331873</c:v>
                </c:pt>
                <c:pt idx="2601">
                  <c:v>45440.093749998538</c:v>
                </c:pt>
                <c:pt idx="2602">
                  <c:v>45440.104166665202</c:v>
                </c:pt>
                <c:pt idx="2603">
                  <c:v>45440.114583331866</c:v>
                </c:pt>
                <c:pt idx="2604">
                  <c:v>45440.12499999853</c:v>
                </c:pt>
                <c:pt idx="2605">
                  <c:v>45440.135416665194</c:v>
                </c:pt>
                <c:pt idx="2606">
                  <c:v>45440.145833331859</c:v>
                </c:pt>
                <c:pt idx="2607">
                  <c:v>45440.156249998523</c:v>
                </c:pt>
                <c:pt idx="2608">
                  <c:v>45440.166666665187</c:v>
                </c:pt>
                <c:pt idx="2609">
                  <c:v>45440.177083331851</c:v>
                </c:pt>
                <c:pt idx="2610">
                  <c:v>45440.187499998516</c:v>
                </c:pt>
                <c:pt idx="2611">
                  <c:v>45440.19791666518</c:v>
                </c:pt>
                <c:pt idx="2612">
                  <c:v>45440.208333331844</c:v>
                </c:pt>
                <c:pt idx="2613">
                  <c:v>45440.218749998508</c:v>
                </c:pt>
                <c:pt idx="2614">
                  <c:v>45440.229166665173</c:v>
                </c:pt>
                <c:pt idx="2615">
                  <c:v>45440.239583331837</c:v>
                </c:pt>
                <c:pt idx="2616">
                  <c:v>45440.249999998501</c:v>
                </c:pt>
                <c:pt idx="2617">
                  <c:v>45440.260416665165</c:v>
                </c:pt>
                <c:pt idx="2618">
                  <c:v>45440.27083333183</c:v>
                </c:pt>
                <c:pt idx="2619">
                  <c:v>45440.281249998494</c:v>
                </c:pt>
                <c:pt idx="2620">
                  <c:v>45440.291666665158</c:v>
                </c:pt>
                <c:pt idx="2621">
                  <c:v>45440.302083331822</c:v>
                </c:pt>
                <c:pt idx="2622">
                  <c:v>45440.312499998487</c:v>
                </c:pt>
                <c:pt idx="2623">
                  <c:v>45440.322916665151</c:v>
                </c:pt>
                <c:pt idx="2624">
                  <c:v>45440.333333331815</c:v>
                </c:pt>
                <c:pt idx="2625">
                  <c:v>45440.343749998479</c:v>
                </c:pt>
                <c:pt idx="2626">
                  <c:v>45440.354166665144</c:v>
                </c:pt>
                <c:pt idx="2627">
                  <c:v>45440.364583331808</c:v>
                </c:pt>
                <c:pt idx="2628">
                  <c:v>45440.374999998472</c:v>
                </c:pt>
                <c:pt idx="2629">
                  <c:v>45440.385416665136</c:v>
                </c:pt>
                <c:pt idx="2630">
                  <c:v>45440.395833331801</c:v>
                </c:pt>
                <c:pt idx="2631">
                  <c:v>45440.406249998465</c:v>
                </c:pt>
                <c:pt idx="2632">
                  <c:v>45440.416666665129</c:v>
                </c:pt>
                <c:pt idx="2633">
                  <c:v>45440.427083331793</c:v>
                </c:pt>
                <c:pt idx="2634">
                  <c:v>45440.437499998457</c:v>
                </c:pt>
                <c:pt idx="2635">
                  <c:v>45440.447916665122</c:v>
                </c:pt>
                <c:pt idx="2636">
                  <c:v>45440.458333331786</c:v>
                </c:pt>
                <c:pt idx="2637">
                  <c:v>45440.46874999845</c:v>
                </c:pt>
                <c:pt idx="2638">
                  <c:v>45440.479166665114</c:v>
                </c:pt>
                <c:pt idx="2639">
                  <c:v>45440.489583331779</c:v>
                </c:pt>
                <c:pt idx="2640">
                  <c:v>45440.499999998443</c:v>
                </c:pt>
                <c:pt idx="2641">
                  <c:v>45440.510416665107</c:v>
                </c:pt>
                <c:pt idx="2642">
                  <c:v>45440.520833331771</c:v>
                </c:pt>
                <c:pt idx="2643">
                  <c:v>45440.531249998436</c:v>
                </c:pt>
                <c:pt idx="2644">
                  <c:v>45440.5416666651</c:v>
                </c:pt>
                <c:pt idx="2645">
                  <c:v>45440.552083331764</c:v>
                </c:pt>
                <c:pt idx="2646">
                  <c:v>45440.562499998428</c:v>
                </c:pt>
                <c:pt idx="2647">
                  <c:v>45440.572916665093</c:v>
                </c:pt>
                <c:pt idx="2648">
                  <c:v>45440.583333331757</c:v>
                </c:pt>
                <c:pt idx="2649">
                  <c:v>45440.593749998421</c:v>
                </c:pt>
                <c:pt idx="2650">
                  <c:v>45440.604166665085</c:v>
                </c:pt>
                <c:pt idx="2651">
                  <c:v>45440.61458333175</c:v>
                </c:pt>
                <c:pt idx="2652">
                  <c:v>45440.624999998414</c:v>
                </c:pt>
                <c:pt idx="2653">
                  <c:v>45440.635416665078</c:v>
                </c:pt>
                <c:pt idx="2654">
                  <c:v>45440.645833331742</c:v>
                </c:pt>
                <c:pt idx="2655">
                  <c:v>45440.656249998407</c:v>
                </c:pt>
                <c:pt idx="2656">
                  <c:v>45440.666666665071</c:v>
                </c:pt>
                <c:pt idx="2657">
                  <c:v>45440.677083331735</c:v>
                </c:pt>
                <c:pt idx="2658">
                  <c:v>45440.687499998399</c:v>
                </c:pt>
                <c:pt idx="2659">
                  <c:v>45440.697916665064</c:v>
                </c:pt>
                <c:pt idx="2660">
                  <c:v>45440.708333331728</c:v>
                </c:pt>
                <c:pt idx="2661">
                  <c:v>45440.718749998392</c:v>
                </c:pt>
                <c:pt idx="2662">
                  <c:v>45440.729166665056</c:v>
                </c:pt>
                <c:pt idx="2663">
                  <c:v>45440.73958333172</c:v>
                </c:pt>
                <c:pt idx="2664">
                  <c:v>45440.749999998385</c:v>
                </c:pt>
                <c:pt idx="2665">
                  <c:v>45440.760416665049</c:v>
                </c:pt>
                <c:pt idx="2666">
                  <c:v>45440.770833331713</c:v>
                </c:pt>
                <c:pt idx="2667">
                  <c:v>45440.781249998377</c:v>
                </c:pt>
                <c:pt idx="2668">
                  <c:v>45440.791666665042</c:v>
                </c:pt>
                <c:pt idx="2669">
                  <c:v>45440.802083331706</c:v>
                </c:pt>
                <c:pt idx="2670">
                  <c:v>45440.81249999837</c:v>
                </c:pt>
                <c:pt idx="2671">
                  <c:v>45440.822916665034</c:v>
                </c:pt>
                <c:pt idx="2672">
                  <c:v>45440.833333331699</c:v>
                </c:pt>
                <c:pt idx="2673">
                  <c:v>45440.843749998363</c:v>
                </c:pt>
                <c:pt idx="2674">
                  <c:v>45440.854166665027</c:v>
                </c:pt>
                <c:pt idx="2675">
                  <c:v>45440.864583331691</c:v>
                </c:pt>
                <c:pt idx="2676">
                  <c:v>45440.874999998356</c:v>
                </c:pt>
                <c:pt idx="2677">
                  <c:v>45440.88541666502</c:v>
                </c:pt>
                <c:pt idx="2678">
                  <c:v>45440.895833331684</c:v>
                </c:pt>
                <c:pt idx="2679">
                  <c:v>45440.906249998348</c:v>
                </c:pt>
                <c:pt idx="2680">
                  <c:v>45440.916666665013</c:v>
                </c:pt>
                <c:pt idx="2681">
                  <c:v>45440.927083331677</c:v>
                </c:pt>
                <c:pt idx="2682">
                  <c:v>45440.937499998341</c:v>
                </c:pt>
                <c:pt idx="2683">
                  <c:v>45440.947916665005</c:v>
                </c:pt>
                <c:pt idx="2684">
                  <c:v>45440.95833333167</c:v>
                </c:pt>
                <c:pt idx="2685">
                  <c:v>45440.968749998334</c:v>
                </c:pt>
                <c:pt idx="2686">
                  <c:v>45440.979166664998</c:v>
                </c:pt>
                <c:pt idx="2687">
                  <c:v>45440.989583331662</c:v>
                </c:pt>
                <c:pt idx="2688">
                  <c:v>45440.999999998327</c:v>
                </c:pt>
                <c:pt idx="2689">
                  <c:v>45441.010416664991</c:v>
                </c:pt>
                <c:pt idx="2690">
                  <c:v>45441.020833331655</c:v>
                </c:pt>
                <c:pt idx="2691">
                  <c:v>45441.031249998319</c:v>
                </c:pt>
                <c:pt idx="2692">
                  <c:v>45441.041666664983</c:v>
                </c:pt>
                <c:pt idx="2693">
                  <c:v>45441.052083331648</c:v>
                </c:pt>
                <c:pt idx="2694">
                  <c:v>45441.062499998312</c:v>
                </c:pt>
                <c:pt idx="2695">
                  <c:v>45441.072916664976</c:v>
                </c:pt>
                <c:pt idx="2696">
                  <c:v>45441.08333333164</c:v>
                </c:pt>
                <c:pt idx="2697">
                  <c:v>45441.093749998305</c:v>
                </c:pt>
                <c:pt idx="2698">
                  <c:v>45441.104166664969</c:v>
                </c:pt>
                <c:pt idx="2699">
                  <c:v>45441.114583331633</c:v>
                </c:pt>
                <c:pt idx="2700">
                  <c:v>45441.124999998297</c:v>
                </c:pt>
                <c:pt idx="2701">
                  <c:v>45441.135416664962</c:v>
                </c:pt>
                <c:pt idx="2702">
                  <c:v>45441.145833331626</c:v>
                </c:pt>
                <c:pt idx="2703">
                  <c:v>45441.15624999829</c:v>
                </c:pt>
                <c:pt idx="2704">
                  <c:v>45441.166666664954</c:v>
                </c:pt>
                <c:pt idx="2705">
                  <c:v>45441.177083331619</c:v>
                </c:pt>
                <c:pt idx="2706">
                  <c:v>45441.187499998283</c:v>
                </c:pt>
                <c:pt idx="2707">
                  <c:v>45441.197916664947</c:v>
                </c:pt>
                <c:pt idx="2708">
                  <c:v>45441.208333331611</c:v>
                </c:pt>
                <c:pt idx="2709">
                  <c:v>45441.218749998276</c:v>
                </c:pt>
                <c:pt idx="2710">
                  <c:v>45441.22916666494</c:v>
                </c:pt>
                <c:pt idx="2711">
                  <c:v>45441.239583331604</c:v>
                </c:pt>
                <c:pt idx="2712">
                  <c:v>45441.249999998268</c:v>
                </c:pt>
                <c:pt idx="2713">
                  <c:v>45441.260416664933</c:v>
                </c:pt>
                <c:pt idx="2714">
                  <c:v>45441.270833331597</c:v>
                </c:pt>
                <c:pt idx="2715">
                  <c:v>45441.281249998261</c:v>
                </c:pt>
                <c:pt idx="2716">
                  <c:v>45441.291666664925</c:v>
                </c:pt>
                <c:pt idx="2717">
                  <c:v>45441.30208333159</c:v>
                </c:pt>
                <c:pt idx="2718">
                  <c:v>45441.312499998254</c:v>
                </c:pt>
                <c:pt idx="2719">
                  <c:v>45441.322916664918</c:v>
                </c:pt>
                <c:pt idx="2720">
                  <c:v>45441.333333331582</c:v>
                </c:pt>
                <c:pt idx="2721">
                  <c:v>45441.343749998246</c:v>
                </c:pt>
                <c:pt idx="2722">
                  <c:v>45441.354166664911</c:v>
                </c:pt>
                <c:pt idx="2723">
                  <c:v>45441.364583331575</c:v>
                </c:pt>
                <c:pt idx="2724">
                  <c:v>45441.374999998239</c:v>
                </c:pt>
                <c:pt idx="2725">
                  <c:v>45441.385416664903</c:v>
                </c:pt>
                <c:pt idx="2726">
                  <c:v>45441.395833331568</c:v>
                </c:pt>
                <c:pt idx="2727">
                  <c:v>45441.406249998232</c:v>
                </c:pt>
                <c:pt idx="2728">
                  <c:v>45441.416666664896</c:v>
                </c:pt>
                <c:pt idx="2729">
                  <c:v>45441.42708333156</c:v>
                </c:pt>
                <c:pt idx="2730">
                  <c:v>45441.437499998225</c:v>
                </c:pt>
                <c:pt idx="2731">
                  <c:v>45441.447916664889</c:v>
                </c:pt>
                <c:pt idx="2732">
                  <c:v>45441.458333331553</c:v>
                </c:pt>
                <c:pt idx="2733">
                  <c:v>45441.468749998217</c:v>
                </c:pt>
                <c:pt idx="2734">
                  <c:v>45441.479166664882</c:v>
                </c:pt>
                <c:pt idx="2735">
                  <c:v>45441.489583331546</c:v>
                </c:pt>
                <c:pt idx="2736">
                  <c:v>45441.49999999821</c:v>
                </c:pt>
                <c:pt idx="2737">
                  <c:v>45441.510416664874</c:v>
                </c:pt>
                <c:pt idx="2738">
                  <c:v>45441.520833331539</c:v>
                </c:pt>
                <c:pt idx="2739">
                  <c:v>45441.531249998203</c:v>
                </c:pt>
                <c:pt idx="2740">
                  <c:v>45441.541666664867</c:v>
                </c:pt>
                <c:pt idx="2741">
                  <c:v>45441.552083331531</c:v>
                </c:pt>
                <c:pt idx="2742">
                  <c:v>45441.562499998196</c:v>
                </c:pt>
                <c:pt idx="2743">
                  <c:v>45441.57291666486</c:v>
                </c:pt>
                <c:pt idx="2744">
                  <c:v>45441.583333331524</c:v>
                </c:pt>
                <c:pt idx="2745">
                  <c:v>45441.593749998188</c:v>
                </c:pt>
                <c:pt idx="2746">
                  <c:v>45441.604166664853</c:v>
                </c:pt>
                <c:pt idx="2747">
                  <c:v>45441.614583331517</c:v>
                </c:pt>
                <c:pt idx="2748">
                  <c:v>45441.624999998181</c:v>
                </c:pt>
                <c:pt idx="2749">
                  <c:v>45441.635416664845</c:v>
                </c:pt>
                <c:pt idx="2750">
                  <c:v>45441.645833331509</c:v>
                </c:pt>
                <c:pt idx="2751">
                  <c:v>45441.656249998174</c:v>
                </c:pt>
                <c:pt idx="2752">
                  <c:v>45441.666666664838</c:v>
                </c:pt>
                <c:pt idx="2753">
                  <c:v>45441.677083331502</c:v>
                </c:pt>
                <c:pt idx="2754">
                  <c:v>45441.687499998166</c:v>
                </c:pt>
                <c:pt idx="2755">
                  <c:v>45441.697916664831</c:v>
                </c:pt>
                <c:pt idx="2756">
                  <c:v>45441.708333331495</c:v>
                </c:pt>
                <c:pt idx="2757">
                  <c:v>45441.718749998159</c:v>
                </c:pt>
                <c:pt idx="2758">
                  <c:v>45441.729166664823</c:v>
                </c:pt>
                <c:pt idx="2759">
                  <c:v>45441.739583331488</c:v>
                </c:pt>
                <c:pt idx="2760">
                  <c:v>45441.749999998152</c:v>
                </c:pt>
                <c:pt idx="2761">
                  <c:v>45441.760416664816</c:v>
                </c:pt>
                <c:pt idx="2762">
                  <c:v>45441.77083333148</c:v>
                </c:pt>
                <c:pt idx="2763">
                  <c:v>45441.781249998145</c:v>
                </c:pt>
                <c:pt idx="2764">
                  <c:v>45441.791666664809</c:v>
                </c:pt>
                <c:pt idx="2765">
                  <c:v>45441.802083331473</c:v>
                </c:pt>
                <c:pt idx="2766">
                  <c:v>45441.812499998137</c:v>
                </c:pt>
                <c:pt idx="2767">
                  <c:v>45441.822916664802</c:v>
                </c:pt>
                <c:pt idx="2768">
                  <c:v>45441.833333331466</c:v>
                </c:pt>
                <c:pt idx="2769">
                  <c:v>45441.84374999813</c:v>
                </c:pt>
                <c:pt idx="2770">
                  <c:v>45441.854166664794</c:v>
                </c:pt>
                <c:pt idx="2771">
                  <c:v>45441.864583331459</c:v>
                </c:pt>
                <c:pt idx="2772">
                  <c:v>45441.874999998123</c:v>
                </c:pt>
                <c:pt idx="2773">
                  <c:v>45441.885416664787</c:v>
                </c:pt>
                <c:pt idx="2774">
                  <c:v>45441.895833331451</c:v>
                </c:pt>
                <c:pt idx="2775">
                  <c:v>45441.906249998116</c:v>
                </c:pt>
                <c:pt idx="2776">
                  <c:v>45441.91666666478</c:v>
                </c:pt>
                <c:pt idx="2777">
                  <c:v>45441.927083331444</c:v>
                </c:pt>
                <c:pt idx="2778">
                  <c:v>45441.937499998108</c:v>
                </c:pt>
                <c:pt idx="2779">
                  <c:v>45441.947916664772</c:v>
                </c:pt>
                <c:pt idx="2780">
                  <c:v>45441.958333331437</c:v>
                </c:pt>
                <c:pt idx="2781">
                  <c:v>45441.968749998101</c:v>
                </c:pt>
                <c:pt idx="2782">
                  <c:v>45441.979166664765</c:v>
                </c:pt>
                <c:pt idx="2783">
                  <c:v>45441.989583331429</c:v>
                </c:pt>
                <c:pt idx="2784">
                  <c:v>45441.999999998094</c:v>
                </c:pt>
                <c:pt idx="2785">
                  <c:v>45442.010416664758</c:v>
                </c:pt>
                <c:pt idx="2786">
                  <c:v>45442.020833331422</c:v>
                </c:pt>
                <c:pt idx="2787">
                  <c:v>45442.031249998086</c:v>
                </c:pt>
                <c:pt idx="2788">
                  <c:v>45442.041666664751</c:v>
                </c:pt>
                <c:pt idx="2789">
                  <c:v>45442.052083331415</c:v>
                </c:pt>
                <c:pt idx="2790">
                  <c:v>45442.062499998079</c:v>
                </c:pt>
                <c:pt idx="2791">
                  <c:v>45442.072916664743</c:v>
                </c:pt>
                <c:pt idx="2792">
                  <c:v>45442.083333331408</c:v>
                </c:pt>
                <c:pt idx="2793">
                  <c:v>45442.093749998072</c:v>
                </c:pt>
                <c:pt idx="2794">
                  <c:v>45442.104166664736</c:v>
                </c:pt>
                <c:pt idx="2795">
                  <c:v>45442.1145833314</c:v>
                </c:pt>
                <c:pt idx="2796">
                  <c:v>45442.124999998065</c:v>
                </c:pt>
                <c:pt idx="2797">
                  <c:v>45442.135416664729</c:v>
                </c:pt>
                <c:pt idx="2798">
                  <c:v>45442.145833331393</c:v>
                </c:pt>
                <c:pt idx="2799">
                  <c:v>45442.156249998057</c:v>
                </c:pt>
                <c:pt idx="2800">
                  <c:v>45442.166666664722</c:v>
                </c:pt>
                <c:pt idx="2801">
                  <c:v>45442.177083331386</c:v>
                </c:pt>
                <c:pt idx="2802">
                  <c:v>45442.18749999805</c:v>
                </c:pt>
                <c:pt idx="2803">
                  <c:v>45442.197916664714</c:v>
                </c:pt>
                <c:pt idx="2804">
                  <c:v>45442.208333331379</c:v>
                </c:pt>
                <c:pt idx="2805">
                  <c:v>45442.218749998043</c:v>
                </c:pt>
                <c:pt idx="2806">
                  <c:v>45442.229166664707</c:v>
                </c:pt>
                <c:pt idx="2807">
                  <c:v>45442.239583331371</c:v>
                </c:pt>
                <c:pt idx="2808">
                  <c:v>45442.249999998035</c:v>
                </c:pt>
                <c:pt idx="2809">
                  <c:v>45442.2604166647</c:v>
                </c:pt>
                <c:pt idx="2810">
                  <c:v>45442.270833331364</c:v>
                </c:pt>
                <c:pt idx="2811">
                  <c:v>45442.281249998028</c:v>
                </c:pt>
                <c:pt idx="2812">
                  <c:v>45442.291666664692</c:v>
                </c:pt>
                <c:pt idx="2813">
                  <c:v>45442.302083331357</c:v>
                </c:pt>
                <c:pt idx="2814">
                  <c:v>45442.312499998021</c:v>
                </c:pt>
                <c:pt idx="2815">
                  <c:v>45442.322916664685</c:v>
                </c:pt>
                <c:pt idx="2816">
                  <c:v>45442.333333331349</c:v>
                </c:pt>
                <c:pt idx="2817">
                  <c:v>45442.343749998014</c:v>
                </c:pt>
                <c:pt idx="2818">
                  <c:v>45442.354166664678</c:v>
                </c:pt>
                <c:pt idx="2819">
                  <c:v>45442.364583331342</c:v>
                </c:pt>
                <c:pt idx="2820">
                  <c:v>45442.374999998006</c:v>
                </c:pt>
                <c:pt idx="2821">
                  <c:v>45442.385416664671</c:v>
                </c:pt>
                <c:pt idx="2822">
                  <c:v>45442.395833331335</c:v>
                </c:pt>
                <c:pt idx="2823">
                  <c:v>45442.406249997999</c:v>
                </c:pt>
                <c:pt idx="2824">
                  <c:v>45442.416666664663</c:v>
                </c:pt>
                <c:pt idx="2825">
                  <c:v>45442.427083331328</c:v>
                </c:pt>
                <c:pt idx="2826">
                  <c:v>45442.437499997992</c:v>
                </c:pt>
                <c:pt idx="2827">
                  <c:v>45442.447916664656</c:v>
                </c:pt>
                <c:pt idx="2828">
                  <c:v>45442.45833333132</c:v>
                </c:pt>
                <c:pt idx="2829">
                  <c:v>45442.468749997985</c:v>
                </c:pt>
                <c:pt idx="2830">
                  <c:v>45442.479166664649</c:v>
                </c:pt>
                <c:pt idx="2831">
                  <c:v>45442.489583331313</c:v>
                </c:pt>
                <c:pt idx="2832">
                  <c:v>45442.499999997977</c:v>
                </c:pt>
                <c:pt idx="2833">
                  <c:v>45442.510416664642</c:v>
                </c:pt>
                <c:pt idx="2834">
                  <c:v>45442.520833331306</c:v>
                </c:pt>
                <c:pt idx="2835">
                  <c:v>45442.53124999797</c:v>
                </c:pt>
                <c:pt idx="2836">
                  <c:v>45442.541666664634</c:v>
                </c:pt>
                <c:pt idx="2837">
                  <c:v>45442.552083331298</c:v>
                </c:pt>
                <c:pt idx="2838">
                  <c:v>45442.562499997963</c:v>
                </c:pt>
                <c:pt idx="2839">
                  <c:v>45442.572916664627</c:v>
                </c:pt>
                <c:pt idx="2840">
                  <c:v>45442.583333331291</c:v>
                </c:pt>
                <c:pt idx="2841">
                  <c:v>45442.593749997955</c:v>
                </c:pt>
                <c:pt idx="2842">
                  <c:v>45442.60416666462</c:v>
                </c:pt>
                <c:pt idx="2843">
                  <c:v>45442.614583331284</c:v>
                </c:pt>
                <c:pt idx="2844">
                  <c:v>45442.624999997948</c:v>
                </c:pt>
                <c:pt idx="2845">
                  <c:v>45442.635416664612</c:v>
                </c:pt>
                <c:pt idx="2846">
                  <c:v>45442.645833331277</c:v>
                </c:pt>
                <c:pt idx="2847">
                  <c:v>45442.656249997941</c:v>
                </c:pt>
                <c:pt idx="2848">
                  <c:v>45442.666666664605</c:v>
                </c:pt>
                <c:pt idx="2849">
                  <c:v>45442.677083331269</c:v>
                </c:pt>
                <c:pt idx="2850">
                  <c:v>45442.687499997934</c:v>
                </c:pt>
                <c:pt idx="2851">
                  <c:v>45442.697916664598</c:v>
                </c:pt>
                <c:pt idx="2852">
                  <c:v>45442.708333331262</c:v>
                </c:pt>
                <c:pt idx="2853">
                  <c:v>45442.718749997926</c:v>
                </c:pt>
                <c:pt idx="2854">
                  <c:v>45442.729166664591</c:v>
                </c:pt>
                <c:pt idx="2855">
                  <c:v>45442.739583331255</c:v>
                </c:pt>
                <c:pt idx="2856">
                  <c:v>45442.749999997919</c:v>
                </c:pt>
                <c:pt idx="2857">
                  <c:v>45442.760416664583</c:v>
                </c:pt>
                <c:pt idx="2858">
                  <c:v>45442.770833331248</c:v>
                </c:pt>
                <c:pt idx="2859">
                  <c:v>45442.781249997912</c:v>
                </c:pt>
                <c:pt idx="2860">
                  <c:v>45442.791666664576</c:v>
                </c:pt>
                <c:pt idx="2861">
                  <c:v>45442.80208333124</c:v>
                </c:pt>
                <c:pt idx="2862">
                  <c:v>45442.812499997905</c:v>
                </c:pt>
                <c:pt idx="2863">
                  <c:v>45442.822916664569</c:v>
                </c:pt>
                <c:pt idx="2864">
                  <c:v>45442.833333331233</c:v>
                </c:pt>
                <c:pt idx="2865">
                  <c:v>45442.843749997897</c:v>
                </c:pt>
                <c:pt idx="2866">
                  <c:v>45442.854166664561</c:v>
                </c:pt>
                <c:pt idx="2867">
                  <c:v>45442.864583331226</c:v>
                </c:pt>
                <c:pt idx="2868">
                  <c:v>45442.87499999789</c:v>
                </c:pt>
                <c:pt idx="2869">
                  <c:v>45442.885416664554</c:v>
                </c:pt>
                <c:pt idx="2870">
                  <c:v>45442.895833331218</c:v>
                </c:pt>
                <c:pt idx="2871">
                  <c:v>45442.906249997883</c:v>
                </c:pt>
                <c:pt idx="2872">
                  <c:v>45442.916666664547</c:v>
                </c:pt>
                <c:pt idx="2873">
                  <c:v>45442.927083331211</c:v>
                </c:pt>
                <c:pt idx="2874">
                  <c:v>45442.937499997875</c:v>
                </c:pt>
                <c:pt idx="2875">
                  <c:v>45442.94791666454</c:v>
                </c:pt>
                <c:pt idx="2876">
                  <c:v>45442.958333331204</c:v>
                </c:pt>
                <c:pt idx="2877">
                  <c:v>45442.968749997868</c:v>
                </c:pt>
                <c:pt idx="2878">
                  <c:v>45442.979166664532</c:v>
                </c:pt>
                <c:pt idx="2879">
                  <c:v>45442.989583331197</c:v>
                </c:pt>
                <c:pt idx="2880">
                  <c:v>45442.999999997861</c:v>
                </c:pt>
                <c:pt idx="2881">
                  <c:v>45443.010416664525</c:v>
                </c:pt>
                <c:pt idx="2882">
                  <c:v>45443.020833331189</c:v>
                </c:pt>
                <c:pt idx="2883">
                  <c:v>45443.031249997854</c:v>
                </c:pt>
                <c:pt idx="2884">
                  <c:v>45443.041666664518</c:v>
                </c:pt>
                <c:pt idx="2885">
                  <c:v>45443.052083331182</c:v>
                </c:pt>
                <c:pt idx="2886">
                  <c:v>45443.062499997846</c:v>
                </c:pt>
                <c:pt idx="2887">
                  <c:v>45443.072916664511</c:v>
                </c:pt>
                <c:pt idx="2888">
                  <c:v>45443.083333331175</c:v>
                </c:pt>
                <c:pt idx="2889">
                  <c:v>45443.093749997839</c:v>
                </c:pt>
                <c:pt idx="2890">
                  <c:v>45443.104166664503</c:v>
                </c:pt>
                <c:pt idx="2891">
                  <c:v>45443.114583331168</c:v>
                </c:pt>
                <c:pt idx="2892">
                  <c:v>45443.124999997832</c:v>
                </c:pt>
                <c:pt idx="2893">
                  <c:v>45443.135416664496</c:v>
                </c:pt>
                <c:pt idx="2894">
                  <c:v>45443.14583333116</c:v>
                </c:pt>
                <c:pt idx="2895">
                  <c:v>45443.156249997824</c:v>
                </c:pt>
                <c:pt idx="2896">
                  <c:v>45443.166666664489</c:v>
                </c:pt>
                <c:pt idx="2897">
                  <c:v>45443.177083331153</c:v>
                </c:pt>
                <c:pt idx="2898">
                  <c:v>45443.187499997817</c:v>
                </c:pt>
                <c:pt idx="2899">
                  <c:v>45443.197916664481</c:v>
                </c:pt>
                <c:pt idx="2900">
                  <c:v>45443.208333331146</c:v>
                </c:pt>
                <c:pt idx="2901">
                  <c:v>45443.21874999781</c:v>
                </c:pt>
                <c:pt idx="2902">
                  <c:v>45443.229166664474</c:v>
                </c:pt>
                <c:pt idx="2903">
                  <c:v>45443.239583331138</c:v>
                </c:pt>
                <c:pt idx="2904">
                  <c:v>45443.249999997803</c:v>
                </c:pt>
                <c:pt idx="2905">
                  <c:v>45443.260416664467</c:v>
                </c:pt>
                <c:pt idx="2906">
                  <c:v>45443.270833331131</c:v>
                </c:pt>
                <c:pt idx="2907">
                  <c:v>45443.281249997795</c:v>
                </c:pt>
                <c:pt idx="2908">
                  <c:v>45443.29166666446</c:v>
                </c:pt>
                <c:pt idx="2909">
                  <c:v>45443.302083331124</c:v>
                </c:pt>
                <c:pt idx="2910">
                  <c:v>45443.312499997788</c:v>
                </c:pt>
                <c:pt idx="2911">
                  <c:v>45443.322916664452</c:v>
                </c:pt>
                <c:pt idx="2912">
                  <c:v>45443.333333331117</c:v>
                </c:pt>
                <c:pt idx="2913">
                  <c:v>45443.343749997781</c:v>
                </c:pt>
                <c:pt idx="2914">
                  <c:v>45443.354166664445</c:v>
                </c:pt>
                <c:pt idx="2915">
                  <c:v>45443.364583331109</c:v>
                </c:pt>
                <c:pt idx="2916">
                  <c:v>45443.374999997774</c:v>
                </c:pt>
                <c:pt idx="2917">
                  <c:v>45443.385416664438</c:v>
                </c:pt>
                <c:pt idx="2918">
                  <c:v>45443.395833331102</c:v>
                </c:pt>
                <c:pt idx="2919">
                  <c:v>45443.406249997766</c:v>
                </c:pt>
                <c:pt idx="2920">
                  <c:v>45443.416666664431</c:v>
                </c:pt>
                <c:pt idx="2921">
                  <c:v>45443.427083331095</c:v>
                </c:pt>
                <c:pt idx="2922">
                  <c:v>45443.437499997759</c:v>
                </c:pt>
                <c:pt idx="2923">
                  <c:v>45443.447916664423</c:v>
                </c:pt>
                <c:pt idx="2924">
                  <c:v>45443.458333331087</c:v>
                </c:pt>
                <c:pt idx="2925">
                  <c:v>45443.468749997752</c:v>
                </c:pt>
                <c:pt idx="2926">
                  <c:v>45443.479166664416</c:v>
                </c:pt>
                <c:pt idx="2927">
                  <c:v>45443.48958333108</c:v>
                </c:pt>
                <c:pt idx="2928">
                  <c:v>45443.499999997744</c:v>
                </c:pt>
                <c:pt idx="2929">
                  <c:v>45443.510416664409</c:v>
                </c:pt>
                <c:pt idx="2930">
                  <c:v>45443.520833331073</c:v>
                </c:pt>
                <c:pt idx="2931">
                  <c:v>45443.531249997737</c:v>
                </c:pt>
                <c:pt idx="2932">
                  <c:v>45443.541666664401</c:v>
                </c:pt>
                <c:pt idx="2933">
                  <c:v>45443.552083331066</c:v>
                </c:pt>
                <c:pt idx="2934">
                  <c:v>45443.56249999773</c:v>
                </c:pt>
                <c:pt idx="2935">
                  <c:v>45443.572916664394</c:v>
                </c:pt>
                <c:pt idx="2936">
                  <c:v>45443.583333331058</c:v>
                </c:pt>
                <c:pt idx="2937">
                  <c:v>45443.593749997723</c:v>
                </c:pt>
                <c:pt idx="2938">
                  <c:v>45443.604166664387</c:v>
                </c:pt>
                <c:pt idx="2939">
                  <c:v>45443.614583331051</c:v>
                </c:pt>
                <c:pt idx="2940">
                  <c:v>45443.624999997715</c:v>
                </c:pt>
                <c:pt idx="2941">
                  <c:v>45443.63541666438</c:v>
                </c:pt>
                <c:pt idx="2942">
                  <c:v>45443.645833331044</c:v>
                </c:pt>
                <c:pt idx="2943">
                  <c:v>45443.656249997708</c:v>
                </c:pt>
                <c:pt idx="2944">
                  <c:v>45443.666666664372</c:v>
                </c:pt>
                <c:pt idx="2945">
                  <c:v>45443.677083331037</c:v>
                </c:pt>
                <c:pt idx="2946">
                  <c:v>45443.687499997701</c:v>
                </c:pt>
                <c:pt idx="2947">
                  <c:v>45443.697916664365</c:v>
                </c:pt>
                <c:pt idx="2948">
                  <c:v>45443.708333331029</c:v>
                </c:pt>
                <c:pt idx="2949">
                  <c:v>45443.718749997694</c:v>
                </c:pt>
                <c:pt idx="2950">
                  <c:v>45443.729166664358</c:v>
                </c:pt>
                <c:pt idx="2951">
                  <c:v>45443.739583331022</c:v>
                </c:pt>
                <c:pt idx="2952">
                  <c:v>45443.749999997686</c:v>
                </c:pt>
                <c:pt idx="2953">
                  <c:v>45443.76041666435</c:v>
                </c:pt>
                <c:pt idx="2954">
                  <c:v>45443.770833331015</c:v>
                </c:pt>
                <c:pt idx="2955">
                  <c:v>45443.781249997679</c:v>
                </c:pt>
                <c:pt idx="2956">
                  <c:v>45443.791666664343</c:v>
                </c:pt>
                <c:pt idx="2957">
                  <c:v>45443.802083331007</c:v>
                </c:pt>
                <c:pt idx="2958">
                  <c:v>45443.812499997672</c:v>
                </c:pt>
                <c:pt idx="2959">
                  <c:v>45443.822916664336</c:v>
                </c:pt>
                <c:pt idx="2960">
                  <c:v>45443.833333331</c:v>
                </c:pt>
                <c:pt idx="2961">
                  <c:v>45443.843749997664</c:v>
                </c:pt>
                <c:pt idx="2962">
                  <c:v>45443.854166664329</c:v>
                </c:pt>
                <c:pt idx="2963">
                  <c:v>45443.864583330993</c:v>
                </c:pt>
                <c:pt idx="2964">
                  <c:v>45443.874999997657</c:v>
                </c:pt>
                <c:pt idx="2965">
                  <c:v>45443.885416664321</c:v>
                </c:pt>
                <c:pt idx="2966">
                  <c:v>45443.895833330986</c:v>
                </c:pt>
                <c:pt idx="2967">
                  <c:v>45443.90624999765</c:v>
                </c:pt>
                <c:pt idx="2968">
                  <c:v>45443.916666664314</c:v>
                </c:pt>
                <c:pt idx="2969">
                  <c:v>45443.927083330978</c:v>
                </c:pt>
                <c:pt idx="2970">
                  <c:v>45443.937499997643</c:v>
                </c:pt>
                <c:pt idx="2971">
                  <c:v>45443.947916664307</c:v>
                </c:pt>
                <c:pt idx="2972">
                  <c:v>45443.958333330971</c:v>
                </c:pt>
                <c:pt idx="2973">
                  <c:v>45443.968749997635</c:v>
                </c:pt>
                <c:pt idx="2974">
                  <c:v>45443.9791666643</c:v>
                </c:pt>
                <c:pt idx="2975">
                  <c:v>45443.989583330964</c:v>
                </c:pt>
                <c:pt idx="2976">
                  <c:v>45443.999999997628</c:v>
                </c:pt>
                <c:pt idx="2977">
                  <c:v>45444.010416664292</c:v>
                </c:pt>
                <c:pt idx="2978">
                  <c:v>45444.020833330957</c:v>
                </c:pt>
                <c:pt idx="2979">
                  <c:v>45444.031249997621</c:v>
                </c:pt>
                <c:pt idx="2980">
                  <c:v>45444.041666664285</c:v>
                </c:pt>
                <c:pt idx="2981">
                  <c:v>45444.052083330949</c:v>
                </c:pt>
                <c:pt idx="2982">
                  <c:v>45444.062499997613</c:v>
                </c:pt>
                <c:pt idx="2983">
                  <c:v>45444.072916664278</c:v>
                </c:pt>
                <c:pt idx="2984">
                  <c:v>45444.083333330942</c:v>
                </c:pt>
                <c:pt idx="2985">
                  <c:v>45444.093749997606</c:v>
                </c:pt>
                <c:pt idx="2986">
                  <c:v>45444.10416666427</c:v>
                </c:pt>
                <c:pt idx="2987">
                  <c:v>45444.114583330935</c:v>
                </c:pt>
                <c:pt idx="2988">
                  <c:v>45444.124999997599</c:v>
                </c:pt>
                <c:pt idx="2989">
                  <c:v>45444.135416664263</c:v>
                </c:pt>
                <c:pt idx="2990">
                  <c:v>45444.145833330927</c:v>
                </c:pt>
                <c:pt idx="2991">
                  <c:v>45444.156249997592</c:v>
                </c:pt>
                <c:pt idx="2992">
                  <c:v>45444.166666664256</c:v>
                </c:pt>
                <c:pt idx="2993">
                  <c:v>45444.17708333092</c:v>
                </c:pt>
                <c:pt idx="2994">
                  <c:v>45444.187499997584</c:v>
                </c:pt>
                <c:pt idx="2995">
                  <c:v>45444.197916664249</c:v>
                </c:pt>
                <c:pt idx="2996">
                  <c:v>45444.208333330913</c:v>
                </c:pt>
                <c:pt idx="2997">
                  <c:v>45444.218749997577</c:v>
                </c:pt>
                <c:pt idx="2998">
                  <c:v>45444.229166664241</c:v>
                </c:pt>
                <c:pt idx="2999">
                  <c:v>45444.239583330906</c:v>
                </c:pt>
                <c:pt idx="3000">
                  <c:v>45444.24999999757</c:v>
                </c:pt>
                <c:pt idx="3001">
                  <c:v>45444.260416664234</c:v>
                </c:pt>
                <c:pt idx="3002">
                  <c:v>45444.270833330898</c:v>
                </c:pt>
                <c:pt idx="3003">
                  <c:v>45444.281249997563</c:v>
                </c:pt>
                <c:pt idx="3004">
                  <c:v>45444.291666664227</c:v>
                </c:pt>
                <c:pt idx="3005">
                  <c:v>45444.302083330891</c:v>
                </c:pt>
                <c:pt idx="3006">
                  <c:v>45444.312499997555</c:v>
                </c:pt>
                <c:pt idx="3007">
                  <c:v>45444.32291666422</c:v>
                </c:pt>
                <c:pt idx="3008">
                  <c:v>45444.333333330884</c:v>
                </c:pt>
                <c:pt idx="3009">
                  <c:v>45444.343749997548</c:v>
                </c:pt>
                <c:pt idx="3010">
                  <c:v>45444.354166664212</c:v>
                </c:pt>
                <c:pt idx="3011">
                  <c:v>45444.364583330876</c:v>
                </c:pt>
                <c:pt idx="3012">
                  <c:v>45444.374999997541</c:v>
                </c:pt>
                <c:pt idx="3013">
                  <c:v>45444.385416664205</c:v>
                </c:pt>
                <c:pt idx="3014">
                  <c:v>45444.395833330869</c:v>
                </c:pt>
                <c:pt idx="3015">
                  <c:v>45444.406249997533</c:v>
                </c:pt>
                <c:pt idx="3016">
                  <c:v>45444.416666664198</c:v>
                </c:pt>
                <c:pt idx="3017">
                  <c:v>45444.427083330862</c:v>
                </c:pt>
                <c:pt idx="3018">
                  <c:v>45444.437499997526</c:v>
                </c:pt>
                <c:pt idx="3019">
                  <c:v>45444.44791666419</c:v>
                </c:pt>
                <c:pt idx="3020">
                  <c:v>45444.458333330855</c:v>
                </c:pt>
                <c:pt idx="3021">
                  <c:v>45444.468749997519</c:v>
                </c:pt>
                <c:pt idx="3022">
                  <c:v>45444.479166664183</c:v>
                </c:pt>
                <c:pt idx="3023">
                  <c:v>45444.489583330847</c:v>
                </c:pt>
                <c:pt idx="3024">
                  <c:v>45444.499999997512</c:v>
                </c:pt>
                <c:pt idx="3025">
                  <c:v>45444.510416664176</c:v>
                </c:pt>
                <c:pt idx="3026">
                  <c:v>45444.52083333084</c:v>
                </c:pt>
                <c:pt idx="3027">
                  <c:v>45444.531249997504</c:v>
                </c:pt>
                <c:pt idx="3028">
                  <c:v>45444.541666664169</c:v>
                </c:pt>
                <c:pt idx="3029">
                  <c:v>45444.552083330833</c:v>
                </c:pt>
                <c:pt idx="3030">
                  <c:v>45444.562499997497</c:v>
                </c:pt>
                <c:pt idx="3031">
                  <c:v>45444.572916664161</c:v>
                </c:pt>
                <c:pt idx="3032">
                  <c:v>45444.583333330826</c:v>
                </c:pt>
                <c:pt idx="3033">
                  <c:v>45444.59374999749</c:v>
                </c:pt>
                <c:pt idx="3034">
                  <c:v>45444.604166664154</c:v>
                </c:pt>
                <c:pt idx="3035">
                  <c:v>45444.614583330818</c:v>
                </c:pt>
                <c:pt idx="3036">
                  <c:v>45444.624999997483</c:v>
                </c:pt>
                <c:pt idx="3037">
                  <c:v>45444.635416664147</c:v>
                </c:pt>
                <c:pt idx="3038">
                  <c:v>45444.645833330811</c:v>
                </c:pt>
                <c:pt idx="3039">
                  <c:v>45444.656249997475</c:v>
                </c:pt>
                <c:pt idx="3040">
                  <c:v>45444.666666664139</c:v>
                </c:pt>
                <c:pt idx="3041">
                  <c:v>45444.677083330804</c:v>
                </c:pt>
                <c:pt idx="3042">
                  <c:v>45444.687499997468</c:v>
                </c:pt>
                <c:pt idx="3043">
                  <c:v>45444.697916664132</c:v>
                </c:pt>
                <c:pt idx="3044">
                  <c:v>45444.708333330796</c:v>
                </c:pt>
                <c:pt idx="3045">
                  <c:v>45444.718749997461</c:v>
                </c:pt>
                <c:pt idx="3046">
                  <c:v>45444.729166664125</c:v>
                </c:pt>
                <c:pt idx="3047">
                  <c:v>45444.739583330789</c:v>
                </c:pt>
                <c:pt idx="3048">
                  <c:v>45444.749999997453</c:v>
                </c:pt>
                <c:pt idx="3049">
                  <c:v>45444.760416664118</c:v>
                </c:pt>
                <c:pt idx="3050">
                  <c:v>45444.770833330782</c:v>
                </c:pt>
                <c:pt idx="3051">
                  <c:v>45444.781249997446</c:v>
                </c:pt>
                <c:pt idx="3052">
                  <c:v>45444.79166666411</c:v>
                </c:pt>
                <c:pt idx="3053">
                  <c:v>45444.802083330775</c:v>
                </c:pt>
                <c:pt idx="3054">
                  <c:v>45444.812499997439</c:v>
                </c:pt>
                <c:pt idx="3055">
                  <c:v>45444.822916664103</c:v>
                </c:pt>
                <c:pt idx="3056">
                  <c:v>45444.833333330767</c:v>
                </c:pt>
                <c:pt idx="3057">
                  <c:v>45444.843749997432</c:v>
                </c:pt>
                <c:pt idx="3058">
                  <c:v>45444.854166664096</c:v>
                </c:pt>
                <c:pt idx="3059">
                  <c:v>45444.86458333076</c:v>
                </c:pt>
                <c:pt idx="3060">
                  <c:v>45444.874999997424</c:v>
                </c:pt>
                <c:pt idx="3061">
                  <c:v>45444.885416664089</c:v>
                </c:pt>
                <c:pt idx="3062">
                  <c:v>45444.895833330753</c:v>
                </c:pt>
                <c:pt idx="3063">
                  <c:v>45444.906249997417</c:v>
                </c:pt>
                <c:pt idx="3064">
                  <c:v>45444.916666664081</c:v>
                </c:pt>
                <c:pt idx="3065">
                  <c:v>45444.927083330746</c:v>
                </c:pt>
                <c:pt idx="3066">
                  <c:v>45444.93749999741</c:v>
                </c:pt>
                <c:pt idx="3067">
                  <c:v>45444.947916664074</c:v>
                </c:pt>
                <c:pt idx="3068">
                  <c:v>45444.958333330738</c:v>
                </c:pt>
                <c:pt idx="3069">
                  <c:v>45444.968749997402</c:v>
                </c:pt>
                <c:pt idx="3070">
                  <c:v>45444.979166664067</c:v>
                </c:pt>
                <c:pt idx="3071">
                  <c:v>45444.989583330731</c:v>
                </c:pt>
                <c:pt idx="3072">
                  <c:v>45444.999999997395</c:v>
                </c:pt>
                <c:pt idx="3073">
                  <c:v>45445.010416664059</c:v>
                </c:pt>
                <c:pt idx="3074">
                  <c:v>45445.020833330724</c:v>
                </c:pt>
                <c:pt idx="3075">
                  <c:v>45445.031249997388</c:v>
                </c:pt>
                <c:pt idx="3076">
                  <c:v>45445.041666664052</c:v>
                </c:pt>
                <c:pt idx="3077">
                  <c:v>45445.052083330716</c:v>
                </c:pt>
                <c:pt idx="3078">
                  <c:v>45445.062499997381</c:v>
                </c:pt>
                <c:pt idx="3079">
                  <c:v>45445.072916664045</c:v>
                </c:pt>
                <c:pt idx="3080">
                  <c:v>45445.083333330709</c:v>
                </c:pt>
                <c:pt idx="3081">
                  <c:v>45445.093749997373</c:v>
                </c:pt>
                <c:pt idx="3082">
                  <c:v>45445.104166664038</c:v>
                </c:pt>
                <c:pt idx="3083">
                  <c:v>45445.114583330702</c:v>
                </c:pt>
                <c:pt idx="3084">
                  <c:v>45445.124999997366</c:v>
                </c:pt>
                <c:pt idx="3085">
                  <c:v>45445.13541666403</c:v>
                </c:pt>
                <c:pt idx="3086">
                  <c:v>45445.145833330695</c:v>
                </c:pt>
                <c:pt idx="3087">
                  <c:v>45445.156249997359</c:v>
                </c:pt>
                <c:pt idx="3088">
                  <c:v>45445.166666664023</c:v>
                </c:pt>
                <c:pt idx="3089">
                  <c:v>45445.177083330687</c:v>
                </c:pt>
                <c:pt idx="3090">
                  <c:v>45445.187499997352</c:v>
                </c:pt>
                <c:pt idx="3091">
                  <c:v>45445.197916664016</c:v>
                </c:pt>
                <c:pt idx="3092">
                  <c:v>45445.20833333068</c:v>
                </c:pt>
                <c:pt idx="3093">
                  <c:v>45445.218749997344</c:v>
                </c:pt>
                <c:pt idx="3094">
                  <c:v>45445.229166664009</c:v>
                </c:pt>
                <c:pt idx="3095">
                  <c:v>45445.239583330673</c:v>
                </c:pt>
                <c:pt idx="3096">
                  <c:v>45445.249999997337</c:v>
                </c:pt>
                <c:pt idx="3097">
                  <c:v>45445.260416664001</c:v>
                </c:pt>
                <c:pt idx="3098">
                  <c:v>45445.270833330665</c:v>
                </c:pt>
                <c:pt idx="3099">
                  <c:v>45445.28124999733</c:v>
                </c:pt>
                <c:pt idx="3100">
                  <c:v>45445.291666663994</c:v>
                </c:pt>
                <c:pt idx="3101">
                  <c:v>45445.302083330658</c:v>
                </c:pt>
                <c:pt idx="3102">
                  <c:v>45445.312499997322</c:v>
                </c:pt>
                <c:pt idx="3103">
                  <c:v>45445.322916663987</c:v>
                </c:pt>
                <c:pt idx="3104">
                  <c:v>45445.333333330651</c:v>
                </c:pt>
                <c:pt idx="3105">
                  <c:v>45445.343749997315</c:v>
                </c:pt>
                <c:pt idx="3106">
                  <c:v>45445.354166663979</c:v>
                </c:pt>
                <c:pt idx="3107">
                  <c:v>45445.364583330644</c:v>
                </c:pt>
                <c:pt idx="3108">
                  <c:v>45445.374999997308</c:v>
                </c:pt>
                <c:pt idx="3109">
                  <c:v>45445.385416663972</c:v>
                </c:pt>
                <c:pt idx="3110">
                  <c:v>45445.395833330636</c:v>
                </c:pt>
                <c:pt idx="3111">
                  <c:v>45445.406249997301</c:v>
                </c:pt>
                <c:pt idx="3112">
                  <c:v>45445.416666663965</c:v>
                </c:pt>
                <c:pt idx="3113">
                  <c:v>45445.427083330629</c:v>
                </c:pt>
                <c:pt idx="3114">
                  <c:v>45445.437499997293</c:v>
                </c:pt>
                <c:pt idx="3115">
                  <c:v>45445.447916663958</c:v>
                </c:pt>
                <c:pt idx="3116">
                  <c:v>45445.458333330622</c:v>
                </c:pt>
                <c:pt idx="3117">
                  <c:v>45445.468749997286</c:v>
                </c:pt>
                <c:pt idx="3118">
                  <c:v>45445.47916666395</c:v>
                </c:pt>
                <c:pt idx="3119">
                  <c:v>45445.489583330615</c:v>
                </c:pt>
                <c:pt idx="3120">
                  <c:v>45445.499999997279</c:v>
                </c:pt>
                <c:pt idx="3121">
                  <c:v>45445.510416663943</c:v>
                </c:pt>
                <c:pt idx="3122">
                  <c:v>45445.520833330607</c:v>
                </c:pt>
                <c:pt idx="3123">
                  <c:v>45445.531249997272</c:v>
                </c:pt>
                <c:pt idx="3124">
                  <c:v>45445.541666663936</c:v>
                </c:pt>
                <c:pt idx="3125">
                  <c:v>45445.5520833306</c:v>
                </c:pt>
                <c:pt idx="3126">
                  <c:v>45445.562499997264</c:v>
                </c:pt>
                <c:pt idx="3127">
                  <c:v>45445.572916663928</c:v>
                </c:pt>
                <c:pt idx="3128">
                  <c:v>45445.583333330593</c:v>
                </c:pt>
                <c:pt idx="3129">
                  <c:v>45445.593749997257</c:v>
                </c:pt>
                <c:pt idx="3130">
                  <c:v>45445.604166663921</c:v>
                </c:pt>
                <c:pt idx="3131">
                  <c:v>45445.614583330585</c:v>
                </c:pt>
                <c:pt idx="3132">
                  <c:v>45445.62499999725</c:v>
                </c:pt>
                <c:pt idx="3133">
                  <c:v>45445.635416663914</c:v>
                </c:pt>
                <c:pt idx="3134">
                  <c:v>45445.645833330578</c:v>
                </c:pt>
                <c:pt idx="3135">
                  <c:v>45445.656249997242</c:v>
                </c:pt>
                <c:pt idx="3136">
                  <c:v>45445.666666663907</c:v>
                </c:pt>
                <c:pt idx="3137">
                  <c:v>45445.677083330571</c:v>
                </c:pt>
                <c:pt idx="3138">
                  <c:v>45445.687499997235</c:v>
                </c:pt>
                <c:pt idx="3139">
                  <c:v>45445.697916663899</c:v>
                </c:pt>
                <c:pt idx="3140">
                  <c:v>45445.708333330564</c:v>
                </c:pt>
                <c:pt idx="3141">
                  <c:v>45445.718749997228</c:v>
                </c:pt>
                <c:pt idx="3142">
                  <c:v>45445.729166663892</c:v>
                </c:pt>
                <c:pt idx="3143">
                  <c:v>45445.739583330556</c:v>
                </c:pt>
                <c:pt idx="3144">
                  <c:v>45445.749999997221</c:v>
                </c:pt>
                <c:pt idx="3145">
                  <c:v>45445.760416663885</c:v>
                </c:pt>
                <c:pt idx="3146">
                  <c:v>45445.770833330549</c:v>
                </c:pt>
                <c:pt idx="3147">
                  <c:v>45445.781249997213</c:v>
                </c:pt>
                <c:pt idx="3148">
                  <c:v>45445.791666663878</c:v>
                </c:pt>
                <c:pt idx="3149">
                  <c:v>45445.802083330542</c:v>
                </c:pt>
                <c:pt idx="3150">
                  <c:v>45445.812499997206</c:v>
                </c:pt>
                <c:pt idx="3151">
                  <c:v>45445.82291666387</c:v>
                </c:pt>
                <c:pt idx="3152">
                  <c:v>45445.833333330535</c:v>
                </c:pt>
                <c:pt idx="3153">
                  <c:v>45445.843749997199</c:v>
                </c:pt>
                <c:pt idx="3154">
                  <c:v>45445.854166663863</c:v>
                </c:pt>
                <c:pt idx="3155">
                  <c:v>45445.864583330527</c:v>
                </c:pt>
                <c:pt idx="3156">
                  <c:v>45445.874999997191</c:v>
                </c:pt>
                <c:pt idx="3157">
                  <c:v>45445.885416663856</c:v>
                </c:pt>
                <c:pt idx="3158">
                  <c:v>45445.89583333052</c:v>
                </c:pt>
                <c:pt idx="3159">
                  <c:v>45445.906249997184</c:v>
                </c:pt>
                <c:pt idx="3160">
                  <c:v>45445.916666663848</c:v>
                </c:pt>
                <c:pt idx="3161">
                  <c:v>45445.927083330513</c:v>
                </c:pt>
                <c:pt idx="3162">
                  <c:v>45445.937499997177</c:v>
                </c:pt>
                <c:pt idx="3163">
                  <c:v>45445.947916663841</c:v>
                </c:pt>
                <c:pt idx="3164">
                  <c:v>45445.958333330505</c:v>
                </c:pt>
                <c:pt idx="3165">
                  <c:v>45445.96874999717</c:v>
                </c:pt>
                <c:pt idx="3166">
                  <c:v>45445.979166663834</c:v>
                </c:pt>
                <c:pt idx="3167">
                  <c:v>45445.989583330498</c:v>
                </c:pt>
                <c:pt idx="3168">
                  <c:v>45445.999999997162</c:v>
                </c:pt>
                <c:pt idx="3169">
                  <c:v>45446.010416663827</c:v>
                </c:pt>
                <c:pt idx="3170">
                  <c:v>45446.020833330491</c:v>
                </c:pt>
                <c:pt idx="3171">
                  <c:v>45446.031249997155</c:v>
                </c:pt>
                <c:pt idx="3172">
                  <c:v>45446.041666663819</c:v>
                </c:pt>
                <c:pt idx="3173">
                  <c:v>45446.052083330484</c:v>
                </c:pt>
                <c:pt idx="3174">
                  <c:v>45446.062499997148</c:v>
                </c:pt>
                <c:pt idx="3175">
                  <c:v>45446.072916663812</c:v>
                </c:pt>
                <c:pt idx="3176">
                  <c:v>45446.083333330476</c:v>
                </c:pt>
                <c:pt idx="3177">
                  <c:v>45446.093749997141</c:v>
                </c:pt>
                <c:pt idx="3178">
                  <c:v>45446.104166663805</c:v>
                </c:pt>
                <c:pt idx="3179">
                  <c:v>45446.114583330469</c:v>
                </c:pt>
                <c:pt idx="3180">
                  <c:v>45446.124999997133</c:v>
                </c:pt>
                <c:pt idx="3181">
                  <c:v>45446.135416663798</c:v>
                </c:pt>
                <c:pt idx="3182">
                  <c:v>45446.145833330462</c:v>
                </c:pt>
                <c:pt idx="3183">
                  <c:v>45446.156249997126</c:v>
                </c:pt>
                <c:pt idx="3184">
                  <c:v>45446.16666666379</c:v>
                </c:pt>
                <c:pt idx="3185">
                  <c:v>45446.177083330454</c:v>
                </c:pt>
                <c:pt idx="3186">
                  <c:v>45446.187499997119</c:v>
                </c:pt>
                <c:pt idx="3187">
                  <c:v>45446.197916663783</c:v>
                </c:pt>
                <c:pt idx="3188">
                  <c:v>45446.208333330447</c:v>
                </c:pt>
                <c:pt idx="3189">
                  <c:v>45446.218749997111</c:v>
                </c:pt>
                <c:pt idx="3190">
                  <c:v>45446.229166663776</c:v>
                </c:pt>
                <c:pt idx="3191">
                  <c:v>45446.23958333044</c:v>
                </c:pt>
                <c:pt idx="3192">
                  <c:v>45446.249999997104</c:v>
                </c:pt>
                <c:pt idx="3193">
                  <c:v>45446.260416663768</c:v>
                </c:pt>
                <c:pt idx="3194">
                  <c:v>45446.270833330433</c:v>
                </c:pt>
                <c:pt idx="3195">
                  <c:v>45446.281249997097</c:v>
                </c:pt>
                <c:pt idx="3196">
                  <c:v>45446.291666663761</c:v>
                </c:pt>
                <c:pt idx="3197">
                  <c:v>45446.302083330425</c:v>
                </c:pt>
                <c:pt idx="3198">
                  <c:v>45446.31249999709</c:v>
                </c:pt>
                <c:pt idx="3199">
                  <c:v>45446.322916663754</c:v>
                </c:pt>
                <c:pt idx="3200">
                  <c:v>45446.333333330418</c:v>
                </c:pt>
                <c:pt idx="3201">
                  <c:v>45446.343749997082</c:v>
                </c:pt>
                <c:pt idx="3202">
                  <c:v>45446.354166663747</c:v>
                </c:pt>
                <c:pt idx="3203">
                  <c:v>45446.364583330411</c:v>
                </c:pt>
                <c:pt idx="3204">
                  <c:v>45446.374999997075</c:v>
                </c:pt>
                <c:pt idx="3205">
                  <c:v>45446.385416663739</c:v>
                </c:pt>
                <c:pt idx="3206">
                  <c:v>45446.395833330404</c:v>
                </c:pt>
                <c:pt idx="3207">
                  <c:v>45446.406249997068</c:v>
                </c:pt>
                <c:pt idx="3208">
                  <c:v>45446.416666663732</c:v>
                </c:pt>
                <c:pt idx="3209">
                  <c:v>45446.427083330396</c:v>
                </c:pt>
                <c:pt idx="3210">
                  <c:v>45446.437499997061</c:v>
                </c:pt>
                <c:pt idx="3211">
                  <c:v>45446.447916663725</c:v>
                </c:pt>
                <c:pt idx="3212">
                  <c:v>45446.458333330389</c:v>
                </c:pt>
                <c:pt idx="3213">
                  <c:v>45446.468749997053</c:v>
                </c:pt>
                <c:pt idx="3214">
                  <c:v>45446.479166663717</c:v>
                </c:pt>
                <c:pt idx="3215">
                  <c:v>45446.489583330382</c:v>
                </c:pt>
                <c:pt idx="3216">
                  <c:v>45446.499999997046</c:v>
                </c:pt>
                <c:pt idx="3217">
                  <c:v>45446.51041666371</c:v>
                </c:pt>
                <c:pt idx="3218">
                  <c:v>45446.520833330374</c:v>
                </c:pt>
                <c:pt idx="3219">
                  <c:v>45446.531249997039</c:v>
                </c:pt>
                <c:pt idx="3220">
                  <c:v>45446.541666663703</c:v>
                </c:pt>
                <c:pt idx="3221">
                  <c:v>45446.552083330367</c:v>
                </c:pt>
                <c:pt idx="3222">
                  <c:v>45446.562499997031</c:v>
                </c:pt>
                <c:pt idx="3223">
                  <c:v>45446.572916663696</c:v>
                </c:pt>
                <c:pt idx="3224">
                  <c:v>45446.58333333036</c:v>
                </c:pt>
                <c:pt idx="3225">
                  <c:v>45446.593749997024</c:v>
                </c:pt>
                <c:pt idx="3226">
                  <c:v>45446.604166663688</c:v>
                </c:pt>
                <c:pt idx="3227">
                  <c:v>45446.614583330353</c:v>
                </c:pt>
                <c:pt idx="3228">
                  <c:v>45446.624999997017</c:v>
                </c:pt>
                <c:pt idx="3229">
                  <c:v>45446.635416663681</c:v>
                </c:pt>
                <c:pt idx="3230">
                  <c:v>45446.645833330345</c:v>
                </c:pt>
                <c:pt idx="3231">
                  <c:v>45446.65624999701</c:v>
                </c:pt>
                <c:pt idx="3232">
                  <c:v>45446.666666663674</c:v>
                </c:pt>
                <c:pt idx="3233">
                  <c:v>45446.677083330338</c:v>
                </c:pt>
                <c:pt idx="3234">
                  <c:v>45446.687499997002</c:v>
                </c:pt>
                <c:pt idx="3235">
                  <c:v>45446.697916663667</c:v>
                </c:pt>
                <c:pt idx="3236">
                  <c:v>45446.708333330331</c:v>
                </c:pt>
                <c:pt idx="3237">
                  <c:v>45446.718749996995</c:v>
                </c:pt>
                <c:pt idx="3238">
                  <c:v>45446.729166663659</c:v>
                </c:pt>
                <c:pt idx="3239">
                  <c:v>45446.739583330324</c:v>
                </c:pt>
                <c:pt idx="3240">
                  <c:v>45446.749999996988</c:v>
                </c:pt>
                <c:pt idx="3241">
                  <c:v>45446.760416663652</c:v>
                </c:pt>
                <c:pt idx="3242">
                  <c:v>45446.770833330316</c:v>
                </c:pt>
                <c:pt idx="3243">
                  <c:v>45446.78124999698</c:v>
                </c:pt>
                <c:pt idx="3244">
                  <c:v>45446.791666663645</c:v>
                </c:pt>
                <c:pt idx="3245">
                  <c:v>45446.802083330309</c:v>
                </c:pt>
                <c:pt idx="3246">
                  <c:v>45446.812499996973</c:v>
                </c:pt>
                <c:pt idx="3247">
                  <c:v>45446.822916663637</c:v>
                </c:pt>
                <c:pt idx="3248">
                  <c:v>45446.833333330302</c:v>
                </c:pt>
                <c:pt idx="3249">
                  <c:v>45446.843749996966</c:v>
                </c:pt>
                <c:pt idx="3250">
                  <c:v>45446.85416666363</c:v>
                </c:pt>
                <c:pt idx="3251">
                  <c:v>45446.864583330294</c:v>
                </c:pt>
                <c:pt idx="3252">
                  <c:v>45446.874999996959</c:v>
                </c:pt>
                <c:pt idx="3253">
                  <c:v>45446.885416663623</c:v>
                </c:pt>
                <c:pt idx="3254">
                  <c:v>45446.895833330287</c:v>
                </c:pt>
                <c:pt idx="3255">
                  <c:v>45446.906249996951</c:v>
                </c:pt>
                <c:pt idx="3256">
                  <c:v>45446.916666663616</c:v>
                </c:pt>
                <c:pt idx="3257">
                  <c:v>45446.92708333028</c:v>
                </c:pt>
                <c:pt idx="3258">
                  <c:v>45446.937499996944</c:v>
                </c:pt>
                <c:pt idx="3259">
                  <c:v>45446.947916663608</c:v>
                </c:pt>
                <c:pt idx="3260">
                  <c:v>45446.958333330273</c:v>
                </c:pt>
                <c:pt idx="3261">
                  <c:v>45446.968749996937</c:v>
                </c:pt>
                <c:pt idx="3262">
                  <c:v>45446.979166663601</c:v>
                </c:pt>
                <c:pt idx="3263">
                  <c:v>45446.989583330265</c:v>
                </c:pt>
                <c:pt idx="3264">
                  <c:v>45446.99999999693</c:v>
                </c:pt>
                <c:pt idx="3265">
                  <c:v>45447.010416663594</c:v>
                </c:pt>
                <c:pt idx="3266">
                  <c:v>45447.020833330258</c:v>
                </c:pt>
                <c:pt idx="3267">
                  <c:v>45447.031249996922</c:v>
                </c:pt>
                <c:pt idx="3268">
                  <c:v>45447.041666663587</c:v>
                </c:pt>
                <c:pt idx="3269">
                  <c:v>45447.052083330251</c:v>
                </c:pt>
                <c:pt idx="3270">
                  <c:v>45447.062499996915</c:v>
                </c:pt>
                <c:pt idx="3271">
                  <c:v>45447.072916663579</c:v>
                </c:pt>
                <c:pt idx="3272">
                  <c:v>45447.083333330243</c:v>
                </c:pt>
                <c:pt idx="3273">
                  <c:v>45447.093749996908</c:v>
                </c:pt>
                <c:pt idx="3274">
                  <c:v>45447.104166663572</c:v>
                </c:pt>
                <c:pt idx="3275">
                  <c:v>45447.114583330236</c:v>
                </c:pt>
                <c:pt idx="3276">
                  <c:v>45447.1249999969</c:v>
                </c:pt>
                <c:pt idx="3277">
                  <c:v>45447.135416663565</c:v>
                </c:pt>
                <c:pt idx="3278">
                  <c:v>45447.145833330229</c:v>
                </c:pt>
                <c:pt idx="3279">
                  <c:v>45447.156249996893</c:v>
                </c:pt>
                <c:pt idx="3280">
                  <c:v>45447.166666663557</c:v>
                </c:pt>
                <c:pt idx="3281">
                  <c:v>45447.177083330222</c:v>
                </c:pt>
                <c:pt idx="3282">
                  <c:v>45447.187499996886</c:v>
                </c:pt>
                <c:pt idx="3283">
                  <c:v>45447.19791666355</c:v>
                </c:pt>
                <c:pt idx="3284">
                  <c:v>45447.208333330214</c:v>
                </c:pt>
                <c:pt idx="3285">
                  <c:v>45447.218749996879</c:v>
                </c:pt>
                <c:pt idx="3286">
                  <c:v>45447.229166663543</c:v>
                </c:pt>
                <c:pt idx="3287">
                  <c:v>45447.239583330207</c:v>
                </c:pt>
                <c:pt idx="3288">
                  <c:v>45447.249999996871</c:v>
                </c:pt>
                <c:pt idx="3289">
                  <c:v>45447.260416663536</c:v>
                </c:pt>
                <c:pt idx="3290">
                  <c:v>45447.2708333302</c:v>
                </c:pt>
                <c:pt idx="3291">
                  <c:v>45447.281249996864</c:v>
                </c:pt>
                <c:pt idx="3292">
                  <c:v>45447.291666663528</c:v>
                </c:pt>
                <c:pt idx="3293">
                  <c:v>45447.302083330193</c:v>
                </c:pt>
                <c:pt idx="3294">
                  <c:v>45447.312499996857</c:v>
                </c:pt>
                <c:pt idx="3295">
                  <c:v>45447.322916663521</c:v>
                </c:pt>
                <c:pt idx="3296">
                  <c:v>45447.333333330185</c:v>
                </c:pt>
                <c:pt idx="3297">
                  <c:v>45447.34374999685</c:v>
                </c:pt>
                <c:pt idx="3298">
                  <c:v>45447.354166663514</c:v>
                </c:pt>
                <c:pt idx="3299">
                  <c:v>45447.364583330178</c:v>
                </c:pt>
                <c:pt idx="3300">
                  <c:v>45447.374999996842</c:v>
                </c:pt>
                <c:pt idx="3301">
                  <c:v>45447.385416663506</c:v>
                </c:pt>
                <c:pt idx="3302">
                  <c:v>45447.395833330171</c:v>
                </c:pt>
                <c:pt idx="3303">
                  <c:v>45447.406249996835</c:v>
                </c:pt>
                <c:pt idx="3304">
                  <c:v>45447.416666663499</c:v>
                </c:pt>
                <c:pt idx="3305">
                  <c:v>45447.427083330163</c:v>
                </c:pt>
                <c:pt idx="3306">
                  <c:v>45447.437499996828</c:v>
                </c:pt>
                <c:pt idx="3307">
                  <c:v>45447.447916663492</c:v>
                </c:pt>
                <c:pt idx="3308">
                  <c:v>45447.458333330156</c:v>
                </c:pt>
                <c:pt idx="3309">
                  <c:v>45447.46874999682</c:v>
                </c:pt>
                <c:pt idx="3310">
                  <c:v>45447.479166663485</c:v>
                </c:pt>
                <c:pt idx="3311">
                  <c:v>45447.489583330149</c:v>
                </c:pt>
                <c:pt idx="3312">
                  <c:v>45447.499999996813</c:v>
                </c:pt>
                <c:pt idx="3313">
                  <c:v>45447.510416663477</c:v>
                </c:pt>
                <c:pt idx="3314">
                  <c:v>45447.520833330142</c:v>
                </c:pt>
                <c:pt idx="3315">
                  <c:v>45447.531249996806</c:v>
                </c:pt>
                <c:pt idx="3316">
                  <c:v>45447.54166666347</c:v>
                </c:pt>
                <c:pt idx="3317">
                  <c:v>45447.552083330134</c:v>
                </c:pt>
                <c:pt idx="3318">
                  <c:v>45447.562499996799</c:v>
                </c:pt>
                <c:pt idx="3319">
                  <c:v>45447.572916663463</c:v>
                </c:pt>
                <c:pt idx="3320">
                  <c:v>45447.583333330127</c:v>
                </c:pt>
                <c:pt idx="3321">
                  <c:v>45447.593749996791</c:v>
                </c:pt>
                <c:pt idx="3322">
                  <c:v>45447.604166663456</c:v>
                </c:pt>
                <c:pt idx="3323">
                  <c:v>45447.61458333012</c:v>
                </c:pt>
                <c:pt idx="3324">
                  <c:v>45447.624999996784</c:v>
                </c:pt>
                <c:pt idx="3325">
                  <c:v>45447.635416663448</c:v>
                </c:pt>
                <c:pt idx="3326">
                  <c:v>45447.645833330113</c:v>
                </c:pt>
                <c:pt idx="3327">
                  <c:v>45447.656249996777</c:v>
                </c:pt>
                <c:pt idx="3328">
                  <c:v>45447.666666663441</c:v>
                </c:pt>
                <c:pt idx="3329">
                  <c:v>45447.677083330105</c:v>
                </c:pt>
                <c:pt idx="3330">
                  <c:v>45447.687499996769</c:v>
                </c:pt>
                <c:pt idx="3331">
                  <c:v>45447.697916663434</c:v>
                </c:pt>
                <c:pt idx="3332">
                  <c:v>45447.708333330098</c:v>
                </c:pt>
                <c:pt idx="3333">
                  <c:v>45447.718749996762</c:v>
                </c:pt>
                <c:pt idx="3334">
                  <c:v>45447.729166663426</c:v>
                </c:pt>
                <c:pt idx="3335">
                  <c:v>45447.739583330091</c:v>
                </c:pt>
                <c:pt idx="3336">
                  <c:v>45447.749999996755</c:v>
                </c:pt>
                <c:pt idx="3337">
                  <c:v>45447.760416663419</c:v>
                </c:pt>
                <c:pt idx="3338">
                  <c:v>45447.770833330083</c:v>
                </c:pt>
                <c:pt idx="3339">
                  <c:v>45447.781249996748</c:v>
                </c:pt>
                <c:pt idx="3340">
                  <c:v>45447.791666663412</c:v>
                </c:pt>
                <c:pt idx="3341">
                  <c:v>45447.802083330076</c:v>
                </c:pt>
                <c:pt idx="3342">
                  <c:v>45447.81249999674</c:v>
                </c:pt>
                <c:pt idx="3343">
                  <c:v>45447.822916663405</c:v>
                </c:pt>
              </c:numCache>
            </c:numRef>
          </c:cat>
          <c:val>
            <c:numRef>
              <c:f>Sheet5!$C$2:$C$3345</c:f>
              <c:numCache>
                <c:formatCode>General</c:formatCode>
                <c:ptCount val="3344"/>
                <c:pt idx="2000">
                  <c:v>1</c:v>
                </c:pt>
                <c:pt idx="2001">
                  <c:v>1</c:v>
                </c:pt>
                <c:pt idx="2002">
                  <c:v>1</c:v>
                </c:pt>
                <c:pt idx="2003">
                  <c:v>1</c:v>
                </c:pt>
                <c:pt idx="2004">
                  <c:v>1</c:v>
                </c:pt>
                <c:pt idx="2005">
                  <c:v>1</c:v>
                </c:pt>
                <c:pt idx="2006">
                  <c:v>1</c:v>
                </c:pt>
                <c:pt idx="2007">
                  <c:v>1</c:v>
                </c:pt>
                <c:pt idx="2008">
                  <c:v>1</c:v>
                </c:pt>
                <c:pt idx="2009">
                  <c:v>1</c:v>
                </c:pt>
                <c:pt idx="2010">
                  <c:v>1</c:v>
                </c:pt>
                <c:pt idx="2011">
                  <c:v>1</c:v>
                </c:pt>
                <c:pt idx="2012">
                  <c:v>1</c:v>
                </c:pt>
                <c:pt idx="2013">
                  <c:v>1</c:v>
                </c:pt>
                <c:pt idx="2014">
                  <c:v>1</c:v>
                </c:pt>
                <c:pt idx="2015">
                  <c:v>1</c:v>
                </c:pt>
                <c:pt idx="2016">
                  <c:v>2</c:v>
                </c:pt>
                <c:pt idx="2017">
                  <c:v>2</c:v>
                </c:pt>
                <c:pt idx="2018">
                  <c:v>2</c:v>
                </c:pt>
                <c:pt idx="2019">
                  <c:v>2</c:v>
                </c:pt>
                <c:pt idx="2020">
                  <c:v>2</c:v>
                </c:pt>
                <c:pt idx="2021">
                  <c:v>2</c:v>
                </c:pt>
                <c:pt idx="2022">
                  <c:v>2</c:v>
                </c:pt>
                <c:pt idx="2023">
                  <c:v>2</c:v>
                </c:pt>
                <c:pt idx="2024">
                  <c:v>2</c:v>
                </c:pt>
                <c:pt idx="2025">
                  <c:v>2</c:v>
                </c:pt>
                <c:pt idx="2026">
                  <c:v>2</c:v>
                </c:pt>
                <c:pt idx="2027">
                  <c:v>2</c:v>
                </c:pt>
                <c:pt idx="2028">
                  <c:v>2</c:v>
                </c:pt>
                <c:pt idx="2029">
                  <c:v>2</c:v>
                </c:pt>
                <c:pt idx="2030">
                  <c:v>2</c:v>
                </c:pt>
                <c:pt idx="2031">
                  <c:v>2</c:v>
                </c:pt>
                <c:pt idx="2032">
                  <c:v>2</c:v>
                </c:pt>
                <c:pt idx="2033">
                  <c:v>2</c:v>
                </c:pt>
                <c:pt idx="2034">
                  <c:v>2</c:v>
                </c:pt>
                <c:pt idx="2035">
                  <c:v>2</c:v>
                </c:pt>
                <c:pt idx="2036">
                  <c:v>2</c:v>
                </c:pt>
                <c:pt idx="2037">
                  <c:v>2</c:v>
                </c:pt>
                <c:pt idx="2038">
                  <c:v>2</c:v>
                </c:pt>
                <c:pt idx="2039">
                  <c:v>2</c:v>
                </c:pt>
                <c:pt idx="2040">
                  <c:v>2</c:v>
                </c:pt>
                <c:pt idx="2041">
                  <c:v>2</c:v>
                </c:pt>
                <c:pt idx="2042">
                  <c:v>2</c:v>
                </c:pt>
                <c:pt idx="2043">
                  <c:v>2</c:v>
                </c:pt>
                <c:pt idx="2044">
                  <c:v>2</c:v>
                </c:pt>
                <c:pt idx="2045">
                  <c:v>2</c:v>
                </c:pt>
                <c:pt idx="2046">
                  <c:v>2</c:v>
                </c:pt>
                <c:pt idx="2047">
                  <c:v>2</c:v>
                </c:pt>
                <c:pt idx="2048">
                  <c:v>2</c:v>
                </c:pt>
                <c:pt idx="2049">
                  <c:v>2</c:v>
                </c:pt>
                <c:pt idx="2050">
                  <c:v>2</c:v>
                </c:pt>
                <c:pt idx="2051">
                  <c:v>2</c:v>
                </c:pt>
                <c:pt idx="2052">
                  <c:v>2</c:v>
                </c:pt>
                <c:pt idx="2053">
                  <c:v>2</c:v>
                </c:pt>
                <c:pt idx="2054">
                  <c:v>2</c:v>
                </c:pt>
                <c:pt idx="2055">
                  <c:v>2</c:v>
                </c:pt>
                <c:pt idx="2056">
                  <c:v>2</c:v>
                </c:pt>
                <c:pt idx="2057">
                  <c:v>2</c:v>
                </c:pt>
                <c:pt idx="2058">
                  <c:v>2</c:v>
                </c:pt>
                <c:pt idx="2059">
                  <c:v>2</c:v>
                </c:pt>
                <c:pt idx="2060">
                  <c:v>2</c:v>
                </c:pt>
                <c:pt idx="2061">
                  <c:v>2</c:v>
                </c:pt>
                <c:pt idx="2062">
                  <c:v>2</c:v>
                </c:pt>
                <c:pt idx="2063">
                  <c:v>2</c:v>
                </c:pt>
                <c:pt idx="2064">
                  <c:v>2</c:v>
                </c:pt>
                <c:pt idx="2065">
                  <c:v>2</c:v>
                </c:pt>
                <c:pt idx="2066">
                  <c:v>2</c:v>
                </c:pt>
                <c:pt idx="2067">
                  <c:v>2</c:v>
                </c:pt>
                <c:pt idx="2068">
                  <c:v>2</c:v>
                </c:pt>
                <c:pt idx="2069">
                  <c:v>2</c:v>
                </c:pt>
                <c:pt idx="2070">
                  <c:v>2</c:v>
                </c:pt>
                <c:pt idx="2071">
                  <c:v>2</c:v>
                </c:pt>
                <c:pt idx="2072">
                  <c:v>2</c:v>
                </c:pt>
                <c:pt idx="2073">
                  <c:v>2</c:v>
                </c:pt>
                <c:pt idx="2074">
                  <c:v>2</c:v>
                </c:pt>
                <c:pt idx="2075">
                  <c:v>2</c:v>
                </c:pt>
                <c:pt idx="2076">
                  <c:v>2</c:v>
                </c:pt>
                <c:pt idx="2077">
                  <c:v>2</c:v>
                </c:pt>
                <c:pt idx="2078">
                  <c:v>2</c:v>
                </c:pt>
                <c:pt idx="2079">
                  <c:v>2</c:v>
                </c:pt>
                <c:pt idx="2080">
                  <c:v>2</c:v>
                </c:pt>
                <c:pt idx="2081">
                  <c:v>2</c:v>
                </c:pt>
                <c:pt idx="2082">
                  <c:v>2</c:v>
                </c:pt>
                <c:pt idx="2083">
                  <c:v>2</c:v>
                </c:pt>
                <c:pt idx="2084">
                  <c:v>2</c:v>
                </c:pt>
                <c:pt idx="2085">
                  <c:v>2</c:v>
                </c:pt>
                <c:pt idx="2086">
                  <c:v>2</c:v>
                </c:pt>
                <c:pt idx="2087">
                  <c:v>2</c:v>
                </c:pt>
                <c:pt idx="2088">
                  <c:v>2</c:v>
                </c:pt>
                <c:pt idx="2089">
                  <c:v>2</c:v>
                </c:pt>
                <c:pt idx="2090">
                  <c:v>2</c:v>
                </c:pt>
                <c:pt idx="2091">
                  <c:v>2</c:v>
                </c:pt>
                <c:pt idx="2092">
                  <c:v>2</c:v>
                </c:pt>
                <c:pt idx="2093">
                  <c:v>2</c:v>
                </c:pt>
                <c:pt idx="2094">
                  <c:v>2</c:v>
                </c:pt>
                <c:pt idx="2095">
                  <c:v>2</c:v>
                </c:pt>
                <c:pt idx="2096">
                  <c:v>2</c:v>
                </c:pt>
                <c:pt idx="2097">
                  <c:v>2</c:v>
                </c:pt>
                <c:pt idx="2098">
                  <c:v>2</c:v>
                </c:pt>
                <c:pt idx="2099">
                  <c:v>2</c:v>
                </c:pt>
                <c:pt idx="2100">
                  <c:v>2</c:v>
                </c:pt>
                <c:pt idx="2101">
                  <c:v>2</c:v>
                </c:pt>
                <c:pt idx="2102">
                  <c:v>2</c:v>
                </c:pt>
                <c:pt idx="2103">
                  <c:v>2</c:v>
                </c:pt>
                <c:pt idx="2104">
                  <c:v>2</c:v>
                </c:pt>
                <c:pt idx="2105">
                  <c:v>2</c:v>
                </c:pt>
                <c:pt idx="2106">
                  <c:v>2</c:v>
                </c:pt>
                <c:pt idx="2107">
                  <c:v>2</c:v>
                </c:pt>
                <c:pt idx="2108">
                  <c:v>2</c:v>
                </c:pt>
                <c:pt idx="2109">
                  <c:v>2</c:v>
                </c:pt>
                <c:pt idx="2110">
                  <c:v>2</c:v>
                </c:pt>
                <c:pt idx="2111">
                  <c:v>2</c:v>
                </c:pt>
                <c:pt idx="2112">
                  <c:v>3</c:v>
                </c:pt>
                <c:pt idx="2113">
                  <c:v>3</c:v>
                </c:pt>
                <c:pt idx="2114">
                  <c:v>3</c:v>
                </c:pt>
                <c:pt idx="2115">
                  <c:v>3</c:v>
                </c:pt>
                <c:pt idx="2116">
                  <c:v>3</c:v>
                </c:pt>
                <c:pt idx="2117">
                  <c:v>3</c:v>
                </c:pt>
                <c:pt idx="2118">
                  <c:v>3</c:v>
                </c:pt>
                <c:pt idx="2119">
                  <c:v>3</c:v>
                </c:pt>
                <c:pt idx="2120">
                  <c:v>3</c:v>
                </c:pt>
                <c:pt idx="2121">
                  <c:v>3</c:v>
                </c:pt>
                <c:pt idx="2122">
                  <c:v>3</c:v>
                </c:pt>
                <c:pt idx="2123">
                  <c:v>3</c:v>
                </c:pt>
                <c:pt idx="2124">
                  <c:v>3</c:v>
                </c:pt>
                <c:pt idx="2125">
                  <c:v>3</c:v>
                </c:pt>
                <c:pt idx="2126">
                  <c:v>3</c:v>
                </c:pt>
                <c:pt idx="2127">
                  <c:v>3</c:v>
                </c:pt>
                <c:pt idx="2128">
                  <c:v>3</c:v>
                </c:pt>
                <c:pt idx="2129">
                  <c:v>3</c:v>
                </c:pt>
                <c:pt idx="2130">
                  <c:v>3</c:v>
                </c:pt>
                <c:pt idx="2131">
                  <c:v>3</c:v>
                </c:pt>
                <c:pt idx="2132">
                  <c:v>3</c:v>
                </c:pt>
                <c:pt idx="2133">
                  <c:v>3</c:v>
                </c:pt>
                <c:pt idx="2134">
                  <c:v>3</c:v>
                </c:pt>
                <c:pt idx="2135">
                  <c:v>3</c:v>
                </c:pt>
                <c:pt idx="2136">
                  <c:v>3</c:v>
                </c:pt>
                <c:pt idx="2137">
                  <c:v>3</c:v>
                </c:pt>
                <c:pt idx="2138">
                  <c:v>3</c:v>
                </c:pt>
                <c:pt idx="2139">
                  <c:v>3</c:v>
                </c:pt>
                <c:pt idx="2140">
                  <c:v>3</c:v>
                </c:pt>
                <c:pt idx="2141">
                  <c:v>3</c:v>
                </c:pt>
                <c:pt idx="2142">
                  <c:v>3</c:v>
                </c:pt>
                <c:pt idx="2143">
                  <c:v>3</c:v>
                </c:pt>
                <c:pt idx="2144">
                  <c:v>3</c:v>
                </c:pt>
                <c:pt idx="2145">
                  <c:v>3</c:v>
                </c:pt>
                <c:pt idx="2146">
                  <c:v>3</c:v>
                </c:pt>
                <c:pt idx="2147">
                  <c:v>3</c:v>
                </c:pt>
                <c:pt idx="2148">
                  <c:v>3</c:v>
                </c:pt>
                <c:pt idx="2149">
                  <c:v>3</c:v>
                </c:pt>
                <c:pt idx="2150">
                  <c:v>3</c:v>
                </c:pt>
                <c:pt idx="2151">
                  <c:v>3</c:v>
                </c:pt>
                <c:pt idx="2152">
                  <c:v>3</c:v>
                </c:pt>
                <c:pt idx="2153">
                  <c:v>3</c:v>
                </c:pt>
                <c:pt idx="2154">
                  <c:v>3</c:v>
                </c:pt>
                <c:pt idx="2155">
                  <c:v>3</c:v>
                </c:pt>
                <c:pt idx="2156">
                  <c:v>3</c:v>
                </c:pt>
                <c:pt idx="2157">
                  <c:v>3</c:v>
                </c:pt>
                <c:pt idx="2158">
                  <c:v>3</c:v>
                </c:pt>
                <c:pt idx="2159">
                  <c:v>3</c:v>
                </c:pt>
                <c:pt idx="2160">
                  <c:v>3</c:v>
                </c:pt>
                <c:pt idx="2161">
                  <c:v>3</c:v>
                </c:pt>
                <c:pt idx="2162">
                  <c:v>3</c:v>
                </c:pt>
                <c:pt idx="2163">
                  <c:v>3</c:v>
                </c:pt>
                <c:pt idx="2164">
                  <c:v>3</c:v>
                </c:pt>
                <c:pt idx="2165">
                  <c:v>3</c:v>
                </c:pt>
                <c:pt idx="2166">
                  <c:v>3</c:v>
                </c:pt>
                <c:pt idx="2167">
                  <c:v>3</c:v>
                </c:pt>
                <c:pt idx="2168">
                  <c:v>3</c:v>
                </c:pt>
                <c:pt idx="2169">
                  <c:v>3</c:v>
                </c:pt>
                <c:pt idx="2170">
                  <c:v>3</c:v>
                </c:pt>
                <c:pt idx="2171">
                  <c:v>3</c:v>
                </c:pt>
                <c:pt idx="2172">
                  <c:v>3</c:v>
                </c:pt>
                <c:pt idx="2173">
                  <c:v>3</c:v>
                </c:pt>
                <c:pt idx="2174">
                  <c:v>3</c:v>
                </c:pt>
                <c:pt idx="2175">
                  <c:v>3</c:v>
                </c:pt>
                <c:pt idx="2176">
                  <c:v>3</c:v>
                </c:pt>
                <c:pt idx="2177">
                  <c:v>3</c:v>
                </c:pt>
                <c:pt idx="2178">
                  <c:v>3</c:v>
                </c:pt>
                <c:pt idx="2179">
                  <c:v>3</c:v>
                </c:pt>
                <c:pt idx="2180">
                  <c:v>3</c:v>
                </c:pt>
                <c:pt idx="2181">
                  <c:v>3</c:v>
                </c:pt>
                <c:pt idx="2182">
                  <c:v>3</c:v>
                </c:pt>
                <c:pt idx="2183">
                  <c:v>3</c:v>
                </c:pt>
                <c:pt idx="2184">
                  <c:v>3</c:v>
                </c:pt>
                <c:pt idx="2185">
                  <c:v>3</c:v>
                </c:pt>
                <c:pt idx="2186">
                  <c:v>3</c:v>
                </c:pt>
                <c:pt idx="2187">
                  <c:v>3</c:v>
                </c:pt>
                <c:pt idx="2188">
                  <c:v>3</c:v>
                </c:pt>
                <c:pt idx="2189">
                  <c:v>3</c:v>
                </c:pt>
                <c:pt idx="2190">
                  <c:v>3</c:v>
                </c:pt>
                <c:pt idx="2191">
                  <c:v>3</c:v>
                </c:pt>
                <c:pt idx="2192">
                  <c:v>3</c:v>
                </c:pt>
                <c:pt idx="2193">
                  <c:v>3</c:v>
                </c:pt>
                <c:pt idx="2194">
                  <c:v>3</c:v>
                </c:pt>
                <c:pt idx="2195">
                  <c:v>3</c:v>
                </c:pt>
                <c:pt idx="2196">
                  <c:v>3</c:v>
                </c:pt>
                <c:pt idx="2197">
                  <c:v>3</c:v>
                </c:pt>
                <c:pt idx="2198">
                  <c:v>3</c:v>
                </c:pt>
                <c:pt idx="2199">
                  <c:v>3</c:v>
                </c:pt>
                <c:pt idx="2200">
                  <c:v>3</c:v>
                </c:pt>
                <c:pt idx="2201">
                  <c:v>3</c:v>
                </c:pt>
                <c:pt idx="2202">
                  <c:v>3</c:v>
                </c:pt>
                <c:pt idx="2203">
                  <c:v>3</c:v>
                </c:pt>
                <c:pt idx="2204">
                  <c:v>3</c:v>
                </c:pt>
                <c:pt idx="2205">
                  <c:v>3</c:v>
                </c:pt>
                <c:pt idx="2206">
                  <c:v>3</c:v>
                </c:pt>
                <c:pt idx="2207">
                  <c:v>3</c:v>
                </c:pt>
                <c:pt idx="2208">
                  <c:v>4</c:v>
                </c:pt>
                <c:pt idx="2209">
                  <c:v>4</c:v>
                </c:pt>
                <c:pt idx="2210">
                  <c:v>4</c:v>
                </c:pt>
                <c:pt idx="2211">
                  <c:v>4</c:v>
                </c:pt>
                <c:pt idx="2212">
                  <c:v>4</c:v>
                </c:pt>
                <c:pt idx="2213">
                  <c:v>4</c:v>
                </c:pt>
                <c:pt idx="2214">
                  <c:v>4</c:v>
                </c:pt>
                <c:pt idx="2215">
                  <c:v>4</c:v>
                </c:pt>
                <c:pt idx="2216">
                  <c:v>4</c:v>
                </c:pt>
                <c:pt idx="2217">
                  <c:v>4</c:v>
                </c:pt>
                <c:pt idx="2218">
                  <c:v>4</c:v>
                </c:pt>
                <c:pt idx="2219">
                  <c:v>4</c:v>
                </c:pt>
                <c:pt idx="2220">
                  <c:v>4</c:v>
                </c:pt>
                <c:pt idx="2221">
                  <c:v>4</c:v>
                </c:pt>
                <c:pt idx="2222">
                  <c:v>4</c:v>
                </c:pt>
                <c:pt idx="2223">
                  <c:v>4</c:v>
                </c:pt>
                <c:pt idx="2224">
                  <c:v>4</c:v>
                </c:pt>
                <c:pt idx="2225">
                  <c:v>4</c:v>
                </c:pt>
                <c:pt idx="2226">
                  <c:v>4</c:v>
                </c:pt>
                <c:pt idx="2227">
                  <c:v>4</c:v>
                </c:pt>
                <c:pt idx="2228">
                  <c:v>4</c:v>
                </c:pt>
                <c:pt idx="2229">
                  <c:v>4</c:v>
                </c:pt>
                <c:pt idx="2230">
                  <c:v>4</c:v>
                </c:pt>
                <c:pt idx="2231">
                  <c:v>4</c:v>
                </c:pt>
                <c:pt idx="2232">
                  <c:v>4</c:v>
                </c:pt>
                <c:pt idx="2233">
                  <c:v>4</c:v>
                </c:pt>
                <c:pt idx="2234">
                  <c:v>4</c:v>
                </c:pt>
                <c:pt idx="2235">
                  <c:v>4</c:v>
                </c:pt>
                <c:pt idx="2236">
                  <c:v>4</c:v>
                </c:pt>
                <c:pt idx="2237">
                  <c:v>4</c:v>
                </c:pt>
                <c:pt idx="2238">
                  <c:v>4</c:v>
                </c:pt>
                <c:pt idx="2239">
                  <c:v>4</c:v>
                </c:pt>
                <c:pt idx="2240">
                  <c:v>4</c:v>
                </c:pt>
                <c:pt idx="2241">
                  <c:v>4</c:v>
                </c:pt>
                <c:pt idx="2242">
                  <c:v>4</c:v>
                </c:pt>
                <c:pt idx="2243">
                  <c:v>4</c:v>
                </c:pt>
                <c:pt idx="2244">
                  <c:v>4</c:v>
                </c:pt>
                <c:pt idx="2245">
                  <c:v>4</c:v>
                </c:pt>
                <c:pt idx="2246">
                  <c:v>4</c:v>
                </c:pt>
                <c:pt idx="2247">
                  <c:v>4</c:v>
                </c:pt>
                <c:pt idx="2248">
                  <c:v>4</c:v>
                </c:pt>
                <c:pt idx="2249">
                  <c:v>4</c:v>
                </c:pt>
                <c:pt idx="2250">
                  <c:v>4</c:v>
                </c:pt>
                <c:pt idx="2251">
                  <c:v>4</c:v>
                </c:pt>
                <c:pt idx="2252">
                  <c:v>4</c:v>
                </c:pt>
                <c:pt idx="2253">
                  <c:v>4</c:v>
                </c:pt>
                <c:pt idx="2254">
                  <c:v>4</c:v>
                </c:pt>
                <c:pt idx="2255">
                  <c:v>4</c:v>
                </c:pt>
                <c:pt idx="2256">
                  <c:v>4</c:v>
                </c:pt>
                <c:pt idx="2257">
                  <c:v>4</c:v>
                </c:pt>
                <c:pt idx="2258">
                  <c:v>4</c:v>
                </c:pt>
                <c:pt idx="2259">
                  <c:v>4</c:v>
                </c:pt>
                <c:pt idx="2260">
                  <c:v>4</c:v>
                </c:pt>
                <c:pt idx="2261">
                  <c:v>4</c:v>
                </c:pt>
                <c:pt idx="2262">
                  <c:v>4</c:v>
                </c:pt>
                <c:pt idx="2263">
                  <c:v>4</c:v>
                </c:pt>
                <c:pt idx="2264">
                  <c:v>4</c:v>
                </c:pt>
                <c:pt idx="2265">
                  <c:v>4</c:v>
                </c:pt>
                <c:pt idx="2266">
                  <c:v>4</c:v>
                </c:pt>
                <c:pt idx="2267">
                  <c:v>4</c:v>
                </c:pt>
                <c:pt idx="2268">
                  <c:v>4</c:v>
                </c:pt>
                <c:pt idx="2269">
                  <c:v>4</c:v>
                </c:pt>
                <c:pt idx="2270">
                  <c:v>4</c:v>
                </c:pt>
                <c:pt idx="2271">
                  <c:v>4</c:v>
                </c:pt>
                <c:pt idx="2272">
                  <c:v>4</c:v>
                </c:pt>
                <c:pt idx="2273">
                  <c:v>4</c:v>
                </c:pt>
                <c:pt idx="2274">
                  <c:v>4</c:v>
                </c:pt>
                <c:pt idx="2275">
                  <c:v>4</c:v>
                </c:pt>
                <c:pt idx="2276">
                  <c:v>4</c:v>
                </c:pt>
                <c:pt idx="2277">
                  <c:v>4</c:v>
                </c:pt>
                <c:pt idx="2278">
                  <c:v>4</c:v>
                </c:pt>
                <c:pt idx="2279">
                  <c:v>4</c:v>
                </c:pt>
                <c:pt idx="2280">
                  <c:v>4</c:v>
                </c:pt>
                <c:pt idx="2281">
                  <c:v>4</c:v>
                </c:pt>
                <c:pt idx="2282">
                  <c:v>4</c:v>
                </c:pt>
                <c:pt idx="2283">
                  <c:v>4</c:v>
                </c:pt>
                <c:pt idx="2284">
                  <c:v>4</c:v>
                </c:pt>
                <c:pt idx="2285">
                  <c:v>4</c:v>
                </c:pt>
                <c:pt idx="2286">
                  <c:v>4</c:v>
                </c:pt>
                <c:pt idx="2287">
                  <c:v>4</c:v>
                </c:pt>
                <c:pt idx="2288">
                  <c:v>4</c:v>
                </c:pt>
                <c:pt idx="2289">
                  <c:v>4</c:v>
                </c:pt>
                <c:pt idx="2290">
                  <c:v>4</c:v>
                </c:pt>
                <c:pt idx="2291">
                  <c:v>4</c:v>
                </c:pt>
                <c:pt idx="2292">
                  <c:v>4</c:v>
                </c:pt>
                <c:pt idx="2293">
                  <c:v>4</c:v>
                </c:pt>
                <c:pt idx="2294">
                  <c:v>4</c:v>
                </c:pt>
                <c:pt idx="2295">
                  <c:v>4</c:v>
                </c:pt>
                <c:pt idx="2296">
                  <c:v>4</c:v>
                </c:pt>
                <c:pt idx="2297">
                  <c:v>4</c:v>
                </c:pt>
                <c:pt idx="2298">
                  <c:v>4</c:v>
                </c:pt>
                <c:pt idx="2299">
                  <c:v>4</c:v>
                </c:pt>
                <c:pt idx="2300">
                  <c:v>4</c:v>
                </c:pt>
                <c:pt idx="2301">
                  <c:v>4</c:v>
                </c:pt>
                <c:pt idx="2302">
                  <c:v>4</c:v>
                </c:pt>
                <c:pt idx="2303">
                  <c:v>4</c:v>
                </c:pt>
                <c:pt idx="2304">
                  <c:v>5</c:v>
                </c:pt>
                <c:pt idx="2305">
                  <c:v>5</c:v>
                </c:pt>
                <c:pt idx="2306">
                  <c:v>5</c:v>
                </c:pt>
                <c:pt idx="2307">
                  <c:v>5</c:v>
                </c:pt>
                <c:pt idx="2308">
                  <c:v>5</c:v>
                </c:pt>
                <c:pt idx="2309">
                  <c:v>5</c:v>
                </c:pt>
                <c:pt idx="2310">
                  <c:v>5</c:v>
                </c:pt>
                <c:pt idx="2311">
                  <c:v>5</c:v>
                </c:pt>
                <c:pt idx="2312">
                  <c:v>5</c:v>
                </c:pt>
                <c:pt idx="2313">
                  <c:v>5</c:v>
                </c:pt>
                <c:pt idx="2314">
                  <c:v>5</c:v>
                </c:pt>
                <c:pt idx="2315">
                  <c:v>5</c:v>
                </c:pt>
                <c:pt idx="2316">
                  <c:v>5</c:v>
                </c:pt>
                <c:pt idx="2317">
                  <c:v>5</c:v>
                </c:pt>
                <c:pt idx="2318">
                  <c:v>5</c:v>
                </c:pt>
                <c:pt idx="2319">
                  <c:v>5</c:v>
                </c:pt>
                <c:pt idx="2320">
                  <c:v>5</c:v>
                </c:pt>
                <c:pt idx="2321">
                  <c:v>5</c:v>
                </c:pt>
                <c:pt idx="2322">
                  <c:v>5</c:v>
                </c:pt>
                <c:pt idx="2323">
                  <c:v>5</c:v>
                </c:pt>
                <c:pt idx="2324">
                  <c:v>5</c:v>
                </c:pt>
                <c:pt idx="2325">
                  <c:v>5</c:v>
                </c:pt>
                <c:pt idx="2326">
                  <c:v>5</c:v>
                </c:pt>
                <c:pt idx="2327">
                  <c:v>5</c:v>
                </c:pt>
                <c:pt idx="2328">
                  <c:v>5</c:v>
                </c:pt>
                <c:pt idx="2329">
                  <c:v>5</c:v>
                </c:pt>
                <c:pt idx="2330">
                  <c:v>5</c:v>
                </c:pt>
                <c:pt idx="2331">
                  <c:v>5</c:v>
                </c:pt>
                <c:pt idx="2332">
                  <c:v>5</c:v>
                </c:pt>
                <c:pt idx="2333">
                  <c:v>5</c:v>
                </c:pt>
                <c:pt idx="2334">
                  <c:v>5</c:v>
                </c:pt>
                <c:pt idx="2335">
                  <c:v>5</c:v>
                </c:pt>
                <c:pt idx="2336">
                  <c:v>5</c:v>
                </c:pt>
                <c:pt idx="2337">
                  <c:v>5</c:v>
                </c:pt>
                <c:pt idx="2338">
                  <c:v>5</c:v>
                </c:pt>
                <c:pt idx="2339">
                  <c:v>5</c:v>
                </c:pt>
                <c:pt idx="2340">
                  <c:v>5</c:v>
                </c:pt>
                <c:pt idx="2341">
                  <c:v>5</c:v>
                </c:pt>
                <c:pt idx="2342">
                  <c:v>5</c:v>
                </c:pt>
                <c:pt idx="2343">
                  <c:v>5</c:v>
                </c:pt>
                <c:pt idx="2344">
                  <c:v>5</c:v>
                </c:pt>
                <c:pt idx="2345">
                  <c:v>5</c:v>
                </c:pt>
                <c:pt idx="2346">
                  <c:v>5</c:v>
                </c:pt>
                <c:pt idx="2347">
                  <c:v>5</c:v>
                </c:pt>
                <c:pt idx="2348">
                  <c:v>5</c:v>
                </c:pt>
                <c:pt idx="2349">
                  <c:v>5</c:v>
                </c:pt>
                <c:pt idx="2350">
                  <c:v>5</c:v>
                </c:pt>
                <c:pt idx="2351">
                  <c:v>5</c:v>
                </c:pt>
                <c:pt idx="2352">
                  <c:v>5</c:v>
                </c:pt>
                <c:pt idx="2353">
                  <c:v>5</c:v>
                </c:pt>
                <c:pt idx="2354">
                  <c:v>5</c:v>
                </c:pt>
                <c:pt idx="2355">
                  <c:v>5</c:v>
                </c:pt>
                <c:pt idx="2356">
                  <c:v>5</c:v>
                </c:pt>
                <c:pt idx="2357">
                  <c:v>5</c:v>
                </c:pt>
                <c:pt idx="2358">
                  <c:v>5</c:v>
                </c:pt>
                <c:pt idx="2359">
                  <c:v>5</c:v>
                </c:pt>
                <c:pt idx="2360">
                  <c:v>5</c:v>
                </c:pt>
                <c:pt idx="2361">
                  <c:v>5</c:v>
                </c:pt>
                <c:pt idx="2362">
                  <c:v>5</c:v>
                </c:pt>
                <c:pt idx="2363">
                  <c:v>5</c:v>
                </c:pt>
                <c:pt idx="2364">
                  <c:v>5</c:v>
                </c:pt>
                <c:pt idx="2365">
                  <c:v>5</c:v>
                </c:pt>
                <c:pt idx="2366">
                  <c:v>5</c:v>
                </c:pt>
                <c:pt idx="2367">
                  <c:v>5</c:v>
                </c:pt>
                <c:pt idx="2368">
                  <c:v>5</c:v>
                </c:pt>
                <c:pt idx="2369">
                  <c:v>5</c:v>
                </c:pt>
                <c:pt idx="2370">
                  <c:v>5</c:v>
                </c:pt>
                <c:pt idx="2371">
                  <c:v>5</c:v>
                </c:pt>
                <c:pt idx="2372">
                  <c:v>5</c:v>
                </c:pt>
                <c:pt idx="2373">
                  <c:v>5</c:v>
                </c:pt>
                <c:pt idx="2374">
                  <c:v>5</c:v>
                </c:pt>
                <c:pt idx="2375">
                  <c:v>5</c:v>
                </c:pt>
                <c:pt idx="2376">
                  <c:v>5</c:v>
                </c:pt>
                <c:pt idx="2377">
                  <c:v>5</c:v>
                </c:pt>
                <c:pt idx="2378">
                  <c:v>5</c:v>
                </c:pt>
                <c:pt idx="2379">
                  <c:v>5</c:v>
                </c:pt>
                <c:pt idx="2380">
                  <c:v>5</c:v>
                </c:pt>
                <c:pt idx="2381">
                  <c:v>5</c:v>
                </c:pt>
                <c:pt idx="2382">
                  <c:v>5</c:v>
                </c:pt>
                <c:pt idx="2383">
                  <c:v>5</c:v>
                </c:pt>
                <c:pt idx="2384">
                  <c:v>5</c:v>
                </c:pt>
                <c:pt idx="2385">
                  <c:v>5</c:v>
                </c:pt>
                <c:pt idx="2386">
                  <c:v>5</c:v>
                </c:pt>
                <c:pt idx="2387">
                  <c:v>5</c:v>
                </c:pt>
                <c:pt idx="2388">
                  <c:v>5</c:v>
                </c:pt>
                <c:pt idx="2389">
                  <c:v>5</c:v>
                </c:pt>
                <c:pt idx="2390">
                  <c:v>5</c:v>
                </c:pt>
                <c:pt idx="2391">
                  <c:v>5</c:v>
                </c:pt>
                <c:pt idx="2392">
                  <c:v>5</c:v>
                </c:pt>
                <c:pt idx="2393">
                  <c:v>5</c:v>
                </c:pt>
                <c:pt idx="2394">
                  <c:v>5</c:v>
                </c:pt>
                <c:pt idx="2395">
                  <c:v>5</c:v>
                </c:pt>
                <c:pt idx="2396">
                  <c:v>5</c:v>
                </c:pt>
                <c:pt idx="2397">
                  <c:v>5</c:v>
                </c:pt>
                <c:pt idx="2398">
                  <c:v>5</c:v>
                </c:pt>
                <c:pt idx="2399">
                  <c:v>5</c:v>
                </c:pt>
                <c:pt idx="2400">
                  <c:v>6</c:v>
                </c:pt>
                <c:pt idx="2401">
                  <c:v>6</c:v>
                </c:pt>
                <c:pt idx="2402">
                  <c:v>6</c:v>
                </c:pt>
                <c:pt idx="2403">
                  <c:v>6</c:v>
                </c:pt>
                <c:pt idx="2404">
                  <c:v>6</c:v>
                </c:pt>
                <c:pt idx="2405">
                  <c:v>6</c:v>
                </c:pt>
                <c:pt idx="2406">
                  <c:v>6</c:v>
                </c:pt>
                <c:pt idx="2407">
                  <c:v>6</c:v>
                </c:pt>
                <c:pt idx="2408">
                  <c:v>6</c:v>
                </c:pt>
                <c:pt idx="2409">
                  <c:v>6</c:v>
                </c:pt>
                <c:pt idx="2410">
                  <c:v>6</c:v>
                </c:pt>
                <c:pt idx="2411">
                  <c:v>6</c:v>
                </c:pt>
                <c:pt idx="2412">
                  <c:v>6</c:v>
                </c:pt>
                <c:pt idx="2413">
                  <c:v>6</c:v>
                </c:pt>
                <c:pt idx="2414">
                  <c:v>6</c:v>
                </c:pt>
                <c:pt idx="2415">
                  <c:v>6</c:v>
                </c:pt>
                <c:pt idx="2416">
                  <c:v>6</c:v>
                </c:pt>
                <c:pt idx="2417">
                  <c:v>6</c:v>
                </c:pt>
                <c:pt idx="2418">
                  <c:v>6</c:v>
                </c:pt>
                <c:pt idx="2419">
                  <c:v>6</c:v>
                </c:pt>
                <c:pt idx="2420">
                  <c:v>6</c:v>
                </c:pt>
                <c:pt idx="2421">
                  <c:v>6</c:v>
                </c:pt>
                <c:pt idx="2422">
                  <c:v>6</c:v>
                </c:pt>
                <c:pt idx="2423">
                  <c:v>6</c:v>
                </c:pt>
                <c:pt idx="2424">
                  <c:v>6</c:v>
                </c:pt>
                <c:pt idx="2425">
                  <c:v>6</c:v>
                </c:pt>
                <c:pt idx="2426">
                  <c:v>6</c:v>
                </c:pt>
                <c:pt idx="2427">
                  <c:v>6</c:v>
                </c:pt>
                <c:pt idx="2428">
                  <c:v>6</c:v>
                </c:pt>
                <c:pt idx="2429">
                  <c:v>6</c:v>
                </c:pt>
                <c:pt idx="2430">
                  <c:v>6</c:v>
                </c:pt>
                <c:pt idx="2431">
                  <c:v>6</c:v>
                </c:pt>
                <c:pt idx="2432">
                  <c:v>6</c:v>
                </c:pt>
                <c:pt idx="2433">
                  <c:v>6</c:v>
                </c:pt>
                <c:pt idx="2434">
                  <c:v>6</c:v>
                </c:pt>
                <c:pt idx="2435">
                  <c:v>6</c:v>
                </c:pt>
                <c:pt idx="2436">
                  <c:v>6</c:v>
                </c:pt>
                <c:pt idx="2437">
                  <c:v>6</c:v>
                </c:pt>
                <c:pt idx="2438">
                  <c:v>6</c:v>
                </c:pt>
                <c:pt idx="2439">
                  <c:v>6</c:v>
                </c:pt>
                <c:pt idx="2440">
                  <c:v>6</c:v>
                </c:pt>
                <c:pt idx="2441">
                  <c:v>6</c:v>
                </c:pt>
                <c:pt idx="2442">
                  <c:v>6</c:v>
                </c:pt>
                <c:pt idx="2443">
                  <c:v>6</c:v>
                </c:pt>
                <c:pt idx="2444">
                  <c:v>6</c:v>
                </c:pt>
                <c:pt idx="2445">
                  <c:v>6</c:v>
                </c:pt>
                <c:pt idx="2446">
                  <c:v>6</c:v>
                </c:pt>
                <c:pt idx="2447">
                  <c:v>6</c:v>
                </c:pt>
                <c:pt idx="2448">
                  <c:v>6</c:v>
                </c:pt>
                <c:pt idx="2449">
                  <c:v>6</c:v>
                </c:pt>
                <c:pt idx="2450">
                  <c:v>6</c:v>
                </c:pt>
                <c:pt idx="2451">
                  <c:v>6</c:v>
                </c:pt>
                <c:pt idx="2452">
                  <c:v>6</c:v>
                </c:pt>
                <c:pt idx="2453">
                  <c:v>6</c:v>
                </c:pt>
                <c:pt idx="2454">
                  <c:v>6</c:v>
                </c:pt>
                <c:pt idx="2455">
                  <c:v>6</c:v>
                </c:pt>
                <c:pt idx="2456">
                  <c:v>6</c:v>
                </c:pt>
                <c:pt idx="2457">
                  <c:v>6</c:v>
                </c:pt>
                <c:pt idx="2458">
                  <c:v>6</c:v>
                </c:pt>
                <c:pt idx="2459">
                  <c:v>6</c:v>
                </c:pt>
                <c:pt idx="2460">
                  <c:v>6</c:v>
                </c:pt>
                <c:pt idx="2461">
                  <c:v>6</c:v>
                </c:pt>
                <c:pt idx="2462">
                  <c:v>6</c:v>
                </c:pt>
                <c:pt idx="2463">
                  <c:v>6</c:v>
                </c:pt>
                <c:pt idx="2464">
                  <c:v>6</c:v>
                </c:pt>
                <c:pt idx="2465">
                  <c:v>6</c:v>
                </c:pt>
                <c:pt idx="2466">
                  <c:v>6</c:v>
                </c:pt>
                <c:pt idx="2467">
                  <c:v>6</c:v>
                </c:pt>
                <c:pt idx="2468">
                  <c:v>6</c:v>
                </c:pt>
                <c:pt idx="2469">
                  <c:v>6</c:v>
                </c:pt>
                <c:pt idx="2470">
                  <c:v>6</c:v>
                </c:pt>
                <c:pt idx="2471">
                  <c:v>6</c:v>
                </c:pt>
                <c:pt idx="2472">
                  <c:v>6</c:v>
                </c:pt>
                <c:pt idx="2473">
                  <c:v>6</c:v>
                </c:pt>
                <c:pt idx="2474">
                  <c:v>6</c:v>
                </c:pt>
                <c:pt idx="2475">
                  <c:v>6</c:v>
                </c:pt>
                <c:pt idx="2476">
                  <c:v>6</c:v>
                </c:pt>
                <c:pt idx="2477">
                  <c:v>6</c:v>
                </c:pt>
                <c:pt idx="2478">
                  <c:v>6</c:v>
                </c:pt>
                <c:pt idx="2479">
                  <c:v>6</c:v>
                </c:pt>
                <c:pt idx="2480">
                  <c:v>6</c:v>
                </c:pt>
                <c:pt idx="2481">
                  <c:v>6</c:v>
                </c:pt>
                <c:pt idx="2482">
                  <c:v>6</c:v>
                </c:pt>
                <c:pt idx="2483">
                  <c:v>6</c:v>
                </c:pt>
                <c:pt idx="2484">
                  <c:v>6</c:v>
                </c:pt>
                <c:pt idx="2485">
                  <c:v>6</c:v>
                </c:pt>
                <c:pt idx="2486">
                  <c:v>6</c:v>
                </c:pt>
                <c:pt idx="2487">
                  <c:v>6</c:v>
                </c:pt>
                <c:pt idx="2488">
                  <c:v>6</c:v>
                </c:pt>
                <c:pt idx="2489">
                  <c:v>6</c:v>
                </c:pt>
                <c:pt idx="2490">
                  <c:v>6</c:v>
                </c:pt>
                <c:pt idx="2491">
                  <c:v>6</c:v>
                </c:pt>
                <c:pt idx="2492">
                  <c:v>6</c:v>
                </c:pt>
                <c:pt idx="2493">
                  <c:v>6</c:v>
                </c:pt>
                <c:pt idx="2494">
                  <c:v>6</c:v>
                </c:pt>
                <c:pt idx="2495">
                  <c:v>6</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1</c:v>
                </c:pt>
                <c:pt idx="2593">
                  <c:v>1</c:v>
                </c:pt>
                <c:pt idx="2594">
                  <c:v>1</c:v>
                </c:pt>
                <c:pt idx="2595">
                  <c:v>1</c:v>
                </c:pt>
                <c:pt idx="2596">
                  <c:v>1</c:v>
                </c:pt>
                <c:pt idx="2597">
                  <c:v>1</c:v>
                </c:pt>
                <c:pt idx="2598">
                  <c:v>1</c:v>
                </c:pt>
                <c:pt idx="2599">
                  <c:v>1</c:v>
                </c:pt>
                <c:pt idx="2600">
                  <c:v>1</c:v>
                </c:pt>
                <c:pt idx="2601">
                  <c:v>1</c:v>
                </c:pt>
                <c:pt idx="2602">
                  <c:v>1</c:v>
                </c:pt>
                <c:pt idx="2603">
                  <c:v>1</c:v>
                </c:pt>
                <c:pt idx="2604">
                  <c:v>1</c:v>
                </c:pt>
                <c:pt idx="2605">
                  <c:v>1</c:v>
                </c:pt>
                <c:pt idx="2606">
                  <c:v>1</c:v>
                </c:pt>
                <c:pt idx="2607">
                  <c:v>1</c:v>
                </c:pt>
                <c:pt idx="2608">
                  <c:v>1</c:v>
                </c:pt>
                <c:pt idx="2609">
                  <c:v>1</c:v>
                </c:pt>
                <c:pt idx="2610">
                  <c:v>1</c:v>
                </c:pt>
                <c:pt idx="2611">
                  <c:v>1</c:v>
                </c:pt>
                <c:pt idx="2612">
                  <c:v>1</c:v>
                </c:pt>
                <c:pt idx="2613">
                  <c:v>1</c:v>
                </c:pt>
                <c:pt idx="2614">
                  <c:v>1</c:v>
                </c:pt>
                <c:pt idx="2615">
                  <c:v>1</c:v>
                </c:pt>
                <c:pt idx="2616">
                  <c:v>1</c:v>
                </c:pt>
                <c:pt idx="2617">
                  <c:v>1</c:v>
                </c:pt>
                <c:pt idx="2618">
                  <c:v>1</c:v>
                </c:pt>
                <c:pt idx="2619">
                  <c:v>1</c:v>
                </c:pt>
                <c:pt idx="2620">
                  <c:v>1</c:v>
                </c:pt>
                <c:pt idx="2621">
                  <c:v>1</c:v>
                </c:pt>
                <c:pt idx="2622">
                  <c:v>1</c:v>
                </c:pt>
                <c:pt idx="2623">
                  <c:v>1</c:v>
                </c:pt>
                <c:pt idx="2624">
                  <c:v>1</c:v>
                </c:pt>
                <c:pt idx="2625">
                  <c:v>1</c:v>
                </c:pt>
                <c:pt idx="2626">
                  <c:v>1</c:v>
                </c:pt>
                <c:pt idx="2627">
                  <c:v>1</c:v>
                </c:pt>
                <c:pt idx="2628">
                  <c:v>1</c:v>
                </c:pt>
                <c:pt idx="2629">
                  <c:v>1</c:v>
                </c:pt>
                <c:pt idx="2630">
                  <c:v>1</c:v>
                </c:pt>
                <c:pt idx="2631">
                  <c:v>1</c:v>
                </c:pt>
                <c:pt idx="2632">
                  <c:v>1</c:v>
                </c:pt>
                <c:pt idx="2633">
                  <c:v>1</c:v>
                </c:pt>
                <c:pt idx="2634">
                  <c:v>1</c:v>
                </c:pt>
                <c:pt idx="2635">
                  <c:v>1</c:v>
                </c:pt>
                <c:pt idx="2636">
                  <c:v>1</c:v>
                </c:pt>
                <c:pt idx="2637">
                  <c:v>1</c:v>
                </c:pt>
                <c:pt idx="2638">
                  <c:v>1</c:v>
                </c:pt>
                <c:pt idx="2639">
                  <c:v>1</c:v>
                </c:pt>
                <c:pt idx="2640">
                  <c:v>1</c:v>
                </c:pt>
                <c:pt idx="2641">
                  <c:v>1</c:v>
                </c:pt>
                <c:pt idx="2642">
                  <c:v>1</c:v>
                </c:pt>
                <c:pt idx="2643">
                  <c:v>1</c:v>
                </c:pt>
                <c:pt idx="2644">
                  <c:v>1</c:v>
                </c:pt>
                <c:pt idx="2645">
                  <c:v>1</c:v>
                </c:pt>
                <c:pt idx="2646">
                  <c:v>1</c:v>
                </c:pt>
                <c:pt idx="2647">
                  <c:v>1</c:v>
                </c:pt>
                <c:pt idx="2648">
                  <c:v>1</c:v>
                </c:pt>
                <c:pt idx="2649">
                  <c:v>1</c:v>
                </c:pt>
                <c:pt idx="2650">
                  <c:v>1</c:v>
                </c:pt>
                <c:pt idx="2651">
                  <c:v>1</c:v>
                </c:pt>
                <c:pt idx="2652">
                  <c:v>1</c:v>
                </c:pt>
                <c:pt idx="2653">
                  <c:v>1</c:v>
                </c:pt>
                <c:pt idx="2654">
                  <c:v>1</c:v>
                </c:pt>
                <c:pt idx="2655">
                  <c:v>1</c:v>
                </c:pt>
                <c:pt idx="2656">
                  <c:v>1</c:v>
                </c:pt>
                <c:pt idx="2657">
                  <c:v>1</c:v>
                </c:pt>
                <c:pt idx="2658">
                  <c:v>1</c:v>
                </c:pt>
                <c:pt idx="2659">
                  <c:v>1</c:v>
                </c:pt>
                <c:pt idx="2660">
                  <c:v>1</c:v>
                </c:pt>
                <c:pt idx="2661">
                  <c:v>1</c:v>
                </c:pt>
                <c:pt idx="2662">
                  <c:v>1</c:v>
                </c:pt>
                <c:pt idx="2663">
                  <c:v>1</c:v>
                </c:pt>
                <c:pt idx="2664">
                  <c:v>1</c:v>
                </c:pt>
                <c:pt idx="2665">
                  <c:v>1</c:v>
                </c:pt>
                <c:pt idx="2666">
                  <c:v>1</c:v>
                </c:pt>
                <c:pt idx="2667">
                  <c:v>1</c:v>
                </c:pt>
                <c:pt idx="2668">
                  <c:v>1</c:v>
                </c:pt>
                <c:pt idx="2669">
                  <c:v>1</c:v>
                </c:pt>
                <c:pt idx="2670">
                  <c:v>1</c:v>
                </c:pt>
                <c:pt idx="2671">
                  <c:v>1</c:v>
                </c:pt>
                <c:pt idx="2672">
                  <c:v>1</c:v>
                </c:pt>
                <c:pt idx="2673">
                  <c:v>1</c:v>
                </c:pt>
                <c:pt idx="2674">
                  <c:v>1</c:v>
                </c:pt>
                <c:pt idx="2675">
                  <c:v>1</c:v>
                </c:pt>
                <c:pt idx="2676">
                  <c:v>1</c:v>
                </c:pt>
                <c:pt idx="2677">
                  <c:v>1</c:v>
                </c:pt>
                <c:pt idx="2678">
                  <c:v>1</c:v>
                </c:pt>
                <c:pt idx="2679">
                  <c:v>1</c:v>
                </c:pt>
                <c:pt idx="2680">
                  <c:v>1</c:v>
                </c:pt>
                <c:pt idx="2681">
                  <c:v>1</c:v>
                </c:pt>
                <c:pt idx="2682">
                  <c:v>1</c:v>
                </c:pt>
                <c:pt idx="2683">
                  <c:v>1</c:v>
                </c:pt>
                <c:pt idx="2684">
                  <c:v>1</c:v>
                </c:pt>
                <c:pt idx="2685">
                  <c:v>1</c:v>
                </c:pt>
                <c:pt idx="2686">
                  <c:v>1</c:v>
                </c:pt>
                <c:pt idx="2687">
                  <c:v>1</c:v>
                </c:pt>
                <c:pt idx="2688">
                  <c:v>2</c:v>
                </c:pt>
                <c:pt idx="2689">
                  <c:v>2</c:v>
                </c:pt>
                <c:pt idx="2690">
                  <c:v>2</c:v>
                </c:pt>
                <c:pt idx="2691">
                  <c:v>2</c:v>
                </c:pt>
                <c:pt idx="2692">
                  <c:v>2</c:v>
                </c:pt>
                <c:pt idx="2693">
                  <c:v>2</c:v>
                </c:pt>
                <c:pt idx="2694">
                  <c:v>2</c:v>
                </c:pt>
                <c:pt idx="2695">
                  <c:v>2</c:v>
                </c:pt>
                <c:pt idx="2696">
                  <c:v>2</c:v>
                </c:pt>
                <c:pt idx="2697">
                  <c:v>2</c:v>
                </c:pt>
                <c:pt idx="2698">
                  <c:v>2</c:v>
                </c:pt>
                <c:pt idx="2699">
                  <c:v>2</c:v>
                </c:pt>
                <c:pt idx="2700">
                  <c:v>2</c:v>
                </c:pt>
                <c:pt idx="2701">
                  <c:v>2</c:v>
                </c:pt>
                <c:pt idx="2702">
                  <c:v>2</c:v>
                </c:pt>
                <c:pt idx="2703">
                  <c:v>2</c:v>
                </c:pt>
                <c:pt idx="2704">
                  <c:v>2</c:v>
                </c:pt>
                <c:pt idx="2705">
                  <c:v>2</c:v>
                </c:pt>
                <c:pt idx="2706">
                  <c:v>2</c:v>
                </c:pt>
                <c:pt idx="2707">
                  <c:v>2</c:v>
                </c:pt>
                <c:pt idx="2708">
                  <c:v>2</c:v>
                </c:pt>
                <c:pt idx="2709">
                  <c:v>2</c:v>
                </c:pt>
                <c:pt idx="2710">
                  <c:v>2</c:v>
                </c:pt>
                <c:pt idx="2711">
                  <c:v>2</c:v>
                </c:pt>
                <c:pt idx="2712">
                  <c:v>2</c:v>
                </c:pt>
                <c:pt idx="2713">
                  <c:v>2</c:v>
                </c:pt>
                <c:pt idx="2714">
                  <c:v>2</c:v>
                </c:pt>
                <c:pt idx="2715">
                  <c:v>2</c:v>
                </c:pt>
                <c:pt idx="2716">
                  <c:v>2</c:v>
                </c:pt>
                <c:pt idx="2717">
                  <c:v>2</c:v>
                </c:pt>
                <c:pt idx="2718">
                  <c:v>2</c:v>
                </c:pt>
                <c:pt idx="2719">
                  <c:v>2</c:v>
                </c:pt>
                <c:pt idx="2720">
                  <c:v>2</c:v>
                </c:pt>
                <c:pt idx="2721">
                  <c:v>2</c:v>
                </c:pt>
                <c:pt idx="2722">
                  <c:v>2</c:v>
                </c:pt>
                <c:pt idx="2723">
                  <c:v>2</c:v>
                </c:pt>
                <c:pt idx="2724">
                  <c:v>2</c:v>
                </c:pt>
                <c:pt idx="2725">
                  <c:v>2</c:v>
                </c:pt>
                <c:pt idx="2726">
                  <c:v>2</c:v>
                </c:pt>
                <c:pt idx="2727">
                  <c:v>2</c:v>
                </c:pt>
                <c:pt idx="2728">
                  <c:v>2</c:v>
                </c:pt>
                <c:pt idx="2729">
                  <c:v>2</c:v>
                </c:pt>
                <c:pt idx="2730">
                  <c:v>2</c:v>
                </c:pt>
                <c:pt idx="2731">
                  <c:v>2</c:v>
                </c:pt>
                <c:pt idx="2732">
                  <c:v>2</c:v>
                </c:pt>
                <c:pt idx="2733">
                  <c:v>2</c:v>
                </c:pt>
                <c:pt idx="2734">
                  <c:v>2</c:v>
                </c:pt>
                <c:pt idx="2735">
                  <c:v>2</c:v>
                </c:pt>
                <c:pt idx="2736">
                  <c:v>2</c:v>
                </c:pt>
                <c:pt idx="2737">
                  <c:v>2</c:v>
                </c:pt>
                <c:pt idx="2738">
                  <c:v>2</c:v>
                </c:pt>
                <c:pt idx="2739">
                  <c:v>2</c:v>
                </c:pt>
                <c:pt idx="2740">
                  <c:v>2</c:v>
                </c:pt>
                <c:pt idx="2741">
                  <c:v>2</c:v>
                </c:pt>
                <c:pt idx="2742">
                  <c:v>2</c:v>
                </c:pt>
                <c:pt idx="2743">
                  <c:v>2</c:v>
                </c:pt>
                <c:pt idx="2744">
                  <c:v>2</c:v>
                </c:pt>
                <c:pt idx="2745">
                  <c:v>2</c:v>
                </c:pt>
                <c:pt idx="2746">
                  <c:v>2</c:v>
                </c:pt>
                <c:pt idx="2747">
                  <c:v>2</c:v>
                </c:pt>
                <c:pt idx="2748">
                  <c:v>2</c:v>
                </c:pt>
                <c:pt idx="2749">
                  <c:v>2</c:v>
                </c:pt>
                <c:pt idx="2750">
                  <c:v>2</c:v>
                </c:pt>
                <c:pt idx="2751">
                  <c:v>2</c:v>
                </c:pt>
                <c:pt idx="2752">
                  <c:v>2</c:v>
                </c:pt>
                <c:pt idx="2753">
                  <c:v>2</c:v>
                </c:pt>
                <c:pt idx="2754">
                  <c:v>2</c:v>
                </c:pt>
                <c:pt idx="2755">
                  <c:v>2</c:v>
                </c:pt>
                <c:pt idx="2756">
                  <c:v>2</c:v>
                </c:pt>
                <c:pt idx="2757">
                  <c:v>2</c:v>
                </c:pt>
                <c:pt idx="2758">
                  <c:v>2</c:v>
                </c:pt>
                <c:pt idx="2759">
                  <c:v>2</c:v>
                </c:pt>
                <c:pt idx="2760">
                  <c:v>2</c:v>
                </c:pt>
                <c:pt idx="2761">
                  <c:v>2</c:v>
                </c:pt>
                <c:pt idx="2762">
                  <c:v>2</c:v>
                </c:pt>
                <c:pt idx="2763">
                  <c:v>2</c:v>
                </c:pt>
                <c:pt idx="2764">
                  <c:v>2</c:v>
                </c:pt>
                <c:pt idx="2765">
                  <c:v>2</c:v>
                </c:pt>
                <c:pt idx="2766">
                  <c:v>2</c:v>
                </c:pt>
                <c:pt idx="2767">
                  <c:v>2</c:v>
                </c:pt>
                <c:pt idx="2768">
                  <c:v>2</c:v>
                </c:pt>
                <c:pt idx="2769">
                  <c:v>2</c:v>
                </c:pt>
                <c:pt idx="2770">
                  <c:v>2</c:v>
                </c:pt>
                <c:pt idx="2771">
                  <c:v>2</c:v>
                </c:pt>
                <c:pt idx="2772">
                  <c:v>2</c:v>
                </c:pt>
                <c:pt idx="2773">
                  <c:v>2</c:v>
                </c:pt>
                <c:pt idx="2774">
                  <c:v>2</c:v>
                </c:pt>
                <c:pt idx="2775">
                  <c:v>2</c:v>
                </c:pt>
                <c:pt idx="2776">
                  <c:v>2</c:v>
                </c:pt>
                <c:pt idx="2777">
                  <c:v>2</c:v>
                </c:pt>
                <c:pt idx="2778">
                  <c:v>2</c:v>
                </c:pt>
                <c:pt idx="2779">
                  <c:v>2</c:v>
                </c:pt>
                <c:pt idx="2780">
                  <c:v>2</c:v>
                </c:pt>
                <c:pt idx="2781">
                  <c:v>2</c:v>
                </c:pt>
                <c:pt idx="2782">
                  <c:v>2</c:v>
                </c:pt>
                <c:pt idx="2783">
                  <c:v>2</c:v>
                </c:pt>
                <c:pt idx="2784">
                  <c:v>3</c:v>
                </c:pt>
                <c:pt idx="2785">
                  <c:v>3</c:v>
                </c:pt>
                <c:pt idx="2786">
                  <c:v>3</c:v>
                </c:pt>
                <c:pt idx="2787">
                  <c:v>3</c:v>
                </c:pt>
                <c:pt idx="2788">
                  <c:v>3</c:v>
                </c:pt>
                <c:pt idx="2789">
                  <c:v>3</c:v>
                </c:pt>
                <c:pt idx="2790">
                  <c:v>3</c:v>
                </c:pt>
                <c:pt idx="2791">
                  <c:v>3</c:v>
                </c:pt>
                <c:pt idx="2792">
                  <c:v>3</c:v>
                </c:pt>
                <c:pt idx="2793">
                  <c:v>3</c:v>
                </c:pt>
                <c:pt idx="2794">
                  <c:v>3</c:v>
                </c:pt>
                <c:pt idx="2795">
                  <c:v>3</c:v>
                </c:pt>
                <c:pt idx="2796">
                  <c:v>3</c:v>
                </c:pt>
                <c:pt idx="2797">
                  <c:v>3</c:v>
                </c:pt>
                <c:pt idx="2798">
                  <c:v>3</c:v>
                </c:pt>
                <c:pt idx="2799">
                  <c:v>3</c:v>
                </c:pt>
                <c:pt idx="2800">
                  <c:v>3</c:v>
                </c:pt>
                <c:pt idx="2801">
                  <c:v>3</c:v>
                </c:pt>
                <c:pt idx="2802">
                  <c:v>3</c:v>
                </c:pt>
                <c:pt idx="2803">
                  <c:v>3</c:v>
                </c:pt>
                <c:pt idx="2804">
                  <c:v>3</c:v>
                </c:pt>
                <c:pt idx="2805">
                  <c:v>3</c:v>
                </c:pt>
                <c:pt idx="2806">
                  <c:v>3</c:v>
                </c:pt>
                <c:pt idx="2807">
                  <c:v>3</c:v>
                </c:pt>
                <c:pt idx="2808">
                  <c:v>3</c:v>
                </c:pt>
                <c:pt idx="2809">
                  <c:v>3</c:v>
                </c:pt>
                <c:pt idx="2810">
                  <c:v>3</c:v>
                </c:pt>
                <c:pt idx="2811">
                  <c:v>3</c:v>
                </c:pt>
                <c:pt idx="2812">
                  <c:v>3</c:v>
                </c:pt>
                <c:pt idx="2813">
                  <c:v>3</c:v>
                </c:pt>
                <c:pt idx="2814">
                  <c:v>3</c:v>
                </c:pt>
                <c:pt idx="2815">
                  <c:v>3</c:v>
                </c:pt>
                <c:pt idx="2816">
                  <c:v>3</c:v>
                </c:pt>
                <c:pt idx="2817">
                  <c:v>3</c:v>
                </c:pt>
                <c:pt idx="2818">
                  <c:v>3</c:v>
                </c:pt>
                <c:pt idx="2819">
                  <c:v>3</c:v>
                </c:pt>
                <c:pt idx="2820">
                  <c:v>3</c:v>
                </c:pt>
                <c:pt idx="2821">
                  <c:v>3</c:v>
                </c:pt>
                <c:pt idx="2822">
                  <c:v>3</c:v>
                </c:pt>
                <c:pt idx="2823">
                  <c:v>3</c:v>
                </c:pt>
                <c:pt idx="2824">
                  <c:v>3</c:v>
                </c:pt>
                <c:pt idx="2825">
                  <c:v>3</c:v>
                </c:pt>
                <c:pt idx="2826">
                  <c:v>3</c:v>
                </c:pt>
                <c:pt idx="2827">
                  <c:v>3</c:v>
                </c:pt>
                <c:pt idx="2828">
                  <c:v>3</c:v>
                </c:pt>
                <c:pt idx="2829">
                  <c:v>3</c:v>
                </c:pt>
                <c:pt idx="2830">
                  <c:v>3</c:v>
                </c:pt>
                <c:pt idx="2831">
                  <c:v>3</c:v>
                </c:pt>
                <c:pt idx="2832">
                  <c:v>3</c:v>
                </c:pt>
                <c:pt idx="2833">
                  <c:v>3</c:v>
                </c:pt>
                <c:pt idx="2834">
                  <c:v>3</c:v>
                </c:pt>
                <c:pt idx="2835">
                  <c:v>3</c:v>
                </c:pt>
                <c:pt idx="2836">
                  <c:v>3</c:v>
                </c:pt>
                <c:pt idx="2837">
                  <c:v>3</c:v>
                </c:pt>
                <c:pt idx="2838">
                  <c:v>3</c:v>
                </c:pt>
                <c:pt idx="2839">
                  <c:v>3</c:v>
                </c:pt>
                <c:pt idx="2840">
                  <c:v>3</c:v>
                </c:pt>
                <c:pt idx="2841">
                  <c:v>3</c:v>
                </c:pt>
                <c:pt idx="2842">
                  <c:v>3</c:v>
                </c:pt>
                <c:pt idx="2843">
                  <c:v>3</c:v>
                </c:pt>
                <c:pt idx="2844">
                  <c:v>3</c:v>
                </c:pt>
                <c:pt idx="2845">
                  <c:v>3</c:v>
                </c:pt>
                <c:pt idx="2846">
                  <c:v>3</c:v>
                </c:pt>
                <c:pt idx="2847">
                  <c:v>3</c:v>
                </c:pt>
                <c:pt idx="2848">
                  <c:v>3</c:v>
                </c:pt>
                <c:pt idx="2849">
                  <c:v>3</c:v>
                </c:pt>
                <c:pt idx="2850">
                  <c:v>3</c:v>
                </c:pt>
                <c:pt idx="2851">
                  <c:v>3</c:v>
                </c:pt>
                <c:pt idx="2852">
                  <c:v>3</c:v>
                </c:pt>
                <c:pt idx="2853">
                  <c:v>3</c:v>
                </c:pt>
                <c:pt idx="2854">
                  <c:v>3</c:v>
                </c:pt>
                <c:pt idx="2855">
                  <c:v>3</c:v>
                </c:pt>
                <c:pt idx="2856">
                  <c:v>3</c:v>
                </c:pt>
                <c:pt idx="2857">
                  <c:v>3</c:v>
                </c:pt>
                <c:pt idx="2858">
                  <c:v>3</c:v>
                </c:pt>
                <c:pt idx="2859">
                  <c:v>3</c:v>
                </c:pt>
                <c:pt idx="2860">
                  <c:v>3</c:v>
                </c:pt>
                <c:pt idx="2861">
                  <c:v>3</c:v>
                </c:pt>
                <c:pt idx="2862">
                  <c:v>3</c:v>
                </c:pt>
                <c:pt idx="2863">
                  <c:v>3</c:v>
                </c:pt>
                <c:pt idx="2864">
                  <c:v>3</c:v>
                </c:pt>
                <c:pt idx="2865">
                  <c:v>3</c:v>
                </c:pt>
                <c:pt idx="2866">
                  <c:v>3</c:v>
                </c:pt>
                <c:pt idx="2867">
                  <c:v>3</c:v>
                </c:pt>
                <c:pt idx="2868">
                  <c:v>3</c:v>
                </c:pt>
                <c:pt idx="2869">
                  <c:v>3</c:v>
                </c:pt>
                <c:pt idx="2870">
                  <c:v>3</c:v>
                </c:pt>
                <c:pt idx="2871">
                  <c:v>3</c:v>
                </c:pt>
                <c:pt idx="2872">
                  <c:v>3</c:v>
                </c:pt>
                <c:pt idx="2873">
                  <c:v>3</c:v>
                </c:pt>
                <c:pt idx="2874">
                  <c:v>3</c:v>
                </c:pt>
                <c:pt idx="2875">
                  <c:v>3</c:v>
                </c:pt>
                <c:pt idx="2876">
                  <c:v>3</c:v>
                </c:pt>
                <c:pt idx="2877">
                  <c:v>3</c:v>
                </c:pt>
                <c:pt idx="2878">
                  <c:v>3</c:v>
                </c:pt>
                <c:pt idx="2879">
                  <c:v>3</c:v>
                </c:pt>
                <c:pt idx="2880">
                  <c:v>4</c:v>
                </c:pt>
                <c:pt idx="2881">
                  <c:v>4</c:v>
                </c:pt>
                <c:pt idx="2882">
                  <c:v>4</c:v>
                </c:pt>
                <c:pt idx="2883">
                  <c:v>4</c:v>
                </c:pt>
                <c:pt idx="2884">
                  <c:v>4</c:v>
                </c:pt>
                <c:pt idx="2885">
                  <c:v>4</c:v>
                </c:pt>
                <c:pt idx="2886">
                  <c:v>4</c:v>
                </c:pt>
                <c:pt idx="2887">
                  <c:v>4</c:v>
                </c:pt>
                <c:pt idx="2888">
                  <c:v>4</c:v>
                </c:pt>
                <c:pt idx="2889">
                  <c:v>4</c:v>
                </c:pt>
                <c:pt idx="2890">
                  <c:v>4</c:v>
                </c:pt>
                <c:pt idx="2891">
                  <c:v>4</c:v>
                </c:pt>
                <c:pt idx="2892">
                  <c:v>4</c:v>
                </c:pt>
                <c:pt idx="2893">
                  <c:v>4</c:v>
                </c:pt>
                <c:pt idx="2894">
                  <c:v>4</c:v>
                </c:pt>
                <c:pt idx="2895">
                  <c:v>4</c:v>
                </c:pt>
                <c:pt idx="2896">
                  <c:v>4</c:v>
                </c:pt>
                <c:pt idx="2897">
                  <c:v>4</c:v>
                </c:pt>
                <c:pt idx="2898">
                  <c:v>4</c:v>
                </c:pt>
                <c:pt idx="2899">
                  <c:v>4</c:v>
                </c:pt>
                <c:pt idx="2900">
                  <c:v>4</c:v>
                </c:pt>
                <c:pt idx="2901">
                  <c:v>4</c:v>
                </c:pt>
                <c:pt idx="2902">
                  <c:v>4</c:v>
                </c:pt>
                <c:pt idx="2903">
                  <c:v>4</c:v>
                </c:pt>
                <c:pt idx="2904">
                  <c:v>4</c:v>
                </c:pt>
                <c:pt idx="2905">
                  <c:v>4</c:v>
                </c:pt>
                <c:pt idx="2906">
                  <c:v>4</c:v>
                </c:pt>
                <c:pt idx="2907">
                  <c:v>4</c:v>
                </c:pt>
                <c:pt idx="2908">
                  <c:v>4</c:v>
                </c:pt>
                <c:pt idx="2909">
                  <c:v>4</c:v>
                </c:pt>
                <c:pt idx="2910">
                  <c:v>4</c:v>
                </c:pt>
                <c:pt idx="2911">
                  <c:v>4</c:v>
                </c:pt>
                <c:pt idx="2912">
                  <c:v>4</c:v>
                </c:pt>
                <c:pt idx="2913">
                  <c:v>4</c:v>
                </c:pt>
                <c:pt idx="2914">
                  <c:v>4</c:v>
                </c:pt>
                <c:pt idx="2915">
                  <c:v>4</c:v>
                </c:pt>
                <c:pt idx="2916">
                  <c:v>4</c:v>
                </c:pt>
                <c:pt idx="2917">
                  <c:v>4</c:v>
                </c:pt>
                <c:pt idx="2918">
                  <c:v>4</c:v>
                </c:pt>
                <c:pt idx="2919">
                  <c:v>4</c:v>
                </c:pt>
                <c:pt idx="2920">
                  <c:v>4</c:v>
                </c:pt>
                <c:pt idx="2921">
                  <c:v>4</c:v>
                </c:pt>
                <c:pt idx="2922">
                  <c:v>4</c:v>
                </c:pt>
                <c:pt idx="2923">
                  <c:v>4</c:v>
                </c:pt>
                <c:pt idx="2924">
                  <c:v>4</c:v>
                </c:pt>
                <c:pt idx="2925">
                  <c:v>4</c:v>
                </c:pt>
                <c:pt idx="2926">
                  <c:v>4</c:v>
                </c:pt>
                <c:pt idx="2927">
                  <c:v>4</c:v>
                </c:pt>
                <c:pt idx="2928">
                  <c:v>4</c:v>
                </c:pt>
                <c:pt idx="2929">
                  <c:v>4</c:v>
                </c:pt>
                <c:pt idx="2930">
                  <c:v>4</c:v>
                </c:pt>
                <c:pt idx="2931">
                  <c:v>4</c:v>
                </c:pt>
                <c:pt idx="2932">
                  <c:v>4</c:v>
                </c:pt>
                <c:pt idx="2933">
                  <c:v>4</c:v>
                </c:pt>
                <c:pt idx="2934">
                  <c:v>4</c:v>
                </c:pt>
                <c:pt idx="2935">
                  <c:v>4</c:v>
                </c:pt>
                <c:pt idx="2936">
                  <c:v>4</c:v>
                </c:pt>
                <c:pt idx="2937">
                  <c:v>4</c:v>
                </c:pt>
                <c:pt idx="2938">
                  <c:v>4</c:v>
                </c:pt>
                <c:pt idx="2939">
                  <c:v>4</c:v>
                </c:pt>
                <c:pt idx="2940">
                  <c:v>4</c:v>
                </c:pt>
                <c:pt idx="2941">
                  <c:v>4</c:v>
                </c:pt>
                <c:pt idx="2942">
                  <c:v>4</c:v>
                </c:pt>
                <c:pt idx="2943">
                  <c:v>4</c:v>
                </c:pt>
                <c:pt idx="2944">
                  <c:v>4</c:v>
                </c:pt>
                <c:pt idx="2945">
                  <c:v>4</c:v>
                </c:pt>
                <c:pt idx="2946">
                  <c:v>4</c:v>
                </c:pt>
                <c:pt idx="2947">
                  <c:v>4</c:v>
                </c:pt>
                <c:pt idx="2948">
                  <c:v>4</c:v>
                </c:pt>
                <c:pt idx="2949">
                  <c:v>4</c:v>
                </c:pt>
                <c:pt idx="2950">
                  <c:v>4</c:v>
                </c:pt>
                <c:pt idx="2951">
                  <c:v>4</c:v>
                </c:pt>
                <c:pt idx="2952">
                  <c:v>4</c:v>
                </c:pt>
                <c:pt idx="2953">
                  <c:v>4</c:v>
                </c:pt>
                <c:pt idx="2954">
                  <c:v>4</c:v>
                </c:pt>
                <c:pt idx="2955">
                  <c:v>4</c:v>
                </c:pt>
                <c:pt idx="2956">
                  <c:v>4</c:v>
                </c:pt>
                <c:pt idx="2957">
                  <c:v>4</c:v>
                </c:pt>
                <c:pt idx="2958">
                  <c:v>4</c:v>
                </c:pt>
                <c:pt idx="2959">
                  <c:v>4</c:v>
                </c:pt>
                <c:pt idx="2960">
                  <c:v>4</c:v>
                </c:pt>
                <c:pt idx="2961">
                  <c:v>4</c:v>
                </c:pt>
                <c:pt idx="2962">
                  <c:v>4</c:v>
                </c:pt>
                <c:pt idx="2963">
                  <c:v>4</c:v>
                </c:pt>
                <c:pt idx="2964">
                  <c:v>4</c:v>
                </c:pt>
                <c:pt idx="2965">
                  <c:v>4</c:v>
                </c:pt>
                <c:pt idx="2966">
                  <c:v>4</c:v>
                </c:pt>
                <c:pt idx="2967">
                  <c:v>4</c:v>
                </c:pt>
                <c:pt idx="2968">
                  <c:v>4</c:v>
                </c:pt>
                <c:pt idx="2969">
                  <c:v>4</c:v>
                </c:pt>
                <c:pt idx="2970">
                  <c:v>4</c:v>
                </c:pt>
                <c:pt idx="2971">
                  <c:v>4</c:v>
                </c:pt>
                <c:pt idx="2972">
                  <c:v>4</c:v>
                </c:pt>
                <c:pt idx="2973">
                  <c:v>4</c:v>
                </c:pt>
                <c:pt idx="2974">
                  <c:v>4</c:v>
                </c:pt>
                <c:pt idx="2975">
                  <c:v>4</c:v>
                </c:pt>
                <c:pt idx="2976">
                  <c:v>5</c:v>
                </c:pt>
                <c:pt idx="2977">
                  <c:v>5</c:v>
                </c:pt>
                <c:pt idx="2978">
                  <c:v>5</c:v>
                </c:pt>
                <c:pt idx="2979">
                  <c:v>5</c:v>
                </c:pt>
                <c:pt idx="2980">
                  <c:v>5</c:v>
                </c:pt>
                <c:pt idx="2981">
                  <c:v>5</c:v>
                </c:pt>
                <c:pt idx="2982">
                  <c:v>5</c:v>
                </c:pt>
                <c:pt idx="2983">
                  <c:v>5</c:v>
                </c:pt>
                <c:pt idx="2984">
                  <c:v>5</c:v>
                </c:pt>
                <c:pt idx="2985">
                  <c:v>5</c:v>
                </c:pt>
                <c:pt idx="2986">
                  <c:v>5</c:v>
                </c:pt>
                <c:pt idx="2987">
                  <c:v>5</c:v>
                </c:pt>
                <c:pt idx="2988">
                  <c:v>5</c:v>
                </c:pt>
                <c:pt idx="2989">
                  <c:v>5</c:v>
                </c:pt>
                <c:pt idx="2990">
                  <c:v>5</c:v>
                </c:pt>
                <c:pt idx="2991">
                  <c:v>5</c:v>
                </c:pt>
                <c:pt idx="2992">
                  <c:v>5</c:v>
                </c:pt>
                <c:pt idx="2993">
                  <c:v>5</c:v>
                </c:pt>
                <c:pt idx="2994">
                  <c:v>5</c:v>
                </c:pt>
                <c:pt idx="2995">
                  <c:v>5</c:v>
                </c:pt>
                <c:pt idx="2996">
                  <c:v>5</c:v>
                </c:pt>
                <c:pt idx="2997">
                  <c:v>5</c:v>
                </c:pt>
                <c:pt idx="2998">
                  <c:v>5</c:v>
                </c:pt>
                <c:pt idx="2999">
                  <c:v>5</c:v>
                </c:pt>
                <c:pt idx="3000">
                  <c:v>5</c:v>
                </c:pt>
                <c:pt idx="3001">
                  <c:v>5</c:v>
                </c:pt>
                <c:pt idx="3002">
                  <c:v>5</c:v>
                </c:pt>
                <c:pt idx="3003">
                  <c:v>5</c:v>
                </c:pt>
                <c:pt idx="3004">
                  <c:v>5</c:v>
                </c:pt>
                <c:pt idx="3005">
                  <c:v>5</c:v>
                </c:pt>
                <c:pt idx="3006">
                  <c:v>5</c:v>
                </c:pt>
                <c:pt idx="3007">
                  <c:v>5</c:v>
                </c:pt>
                <c:pt idx="3008">
                  <c:v>5</c:v>
                </c:pt>
                <c:pt idx="3009">
                  <c:v>5</c:v>
                </c:pt>
                <c:pt idx="3010">
                  <c:v>5</c:v>
                </c:pt>
                <c:pt idx="3011">
                  <c:v>5</c:v>
                </c:pt>
                <c:pt idx="3012">
                  <c:v>5</c:v>
                </c:pt>
                <c:pt idx="3013">
                  <c:v>5</c:v>
                </c:pt>
                <c:pt idx="3014">
                  <c:v>5</c:v>
                </c:pt>
                <c:pt idx="3015">
                  <c:v>5</c:v>
                </c:pt>
                <c:pt idx="3016">
                  <c:v>5</c:v>
                </c:pt>
                <c:pt idx="3017">
                  <c:v>5</c:v>
                </c:pt>
                <c:pt idx="3018">
                  <c:v>5</c:v>
                </c:pt>
                <c:pt idx="3019">
                  <c:v>5</c:v>
                </c:pt>
                <c:pt idx="3020">
                  <c:v>5</c:v>
                </c:pt>
                <c:pt idx="3021">
                  <c:v>5</c:v>
                </c:pt>
                <c:pt idx="3022">
                  <c:v>5</c:v>
                </c:pt>
                <c:pt idx="3023">
                  <c:v>5</c:v>
                </c:pt>
                <c:pt idx="3024">
                  <c:v>5</c:v>
                </c:pt>
                <c:pt idx="3025">
                  <c:v>5</c:v>
                </c:pt>
                <c:pt idx="3026">
                  <c:v>5</c:v>
                </c:pt>
                <c:pt idx="3027">
                  <c:v>5</c:v>
                </c:pt>
                <c:pt idx="3028">
                  <c:v>5</c:v>
                </c:pt>
                <c:pt idx="3029">
                  <c:v>5</c:v>
                </c:pt>
                <c:pt idx="3030">
                  <c:v>5</c:v>
                </c:pt>
                <c:pt idx="3031">
                  <c:v>5</c:v>
                </c:pt>
                <c:pt idx="3032">
                  <c:v>5</c:v>
                </c:pt>
                <c:pt idx="3033">
                  <c:v>5</c:v>
                </c:pt>
                <c:pt idx="3034">
                  <c:v>5</c:v>
                </c:pt>
                <c:pt idx="3035">
                  <c:v>5</c:v>
                </c:pt>
                <c:pt idx="3036">
                  <c:v>5</c:v>
                </c:pt>
                <c:pt idx="3037">
                  <c:v>5</c:v>
                </c:pt>
                <c:pt idx="3038">
                  <c:v>5</c:v>
                </c:pt>
                <c:pt idx="3039">
                  <c:v>5</c:v>
                </c:pt>
                <c:pt idx="3040">
                  <c:v>5</c:v>
                </c:pt>
                <c:pt idx="3041">
                  <c:v>5</c:v>
                </c:pt>
                <c:pt idx="3042">
                  <c:v>5</c:v>
                </c:pt>
                <c:pt idx="3043">
                  <c:v>5</c:v>
                </c:pt>
                <c:pt idx="3044">
                  <c:v>5</c:v>
                </c:pt>
                <c:pt idx="3045">
                  <c:v>5</c:v>
                </c:pt>
                <c:pt idx="3046">
                  <c:v>5</c:v>
                </c:pt>
                <c:pt idx="3047">
                  <c:v>5</c:v>
                </c:pt>
                <c:pt idx="3048">
                  <c:v>5</c:v>
                </c:pt>
                <c:pt idx="3049">
                  <c:v>5</c:v>
                </c:pt>
                <c:pt idx="3050">
                  <c:v>5</c:v>
                </c:pt>
                <c:pt idx="3051">
                  <c:v>5</c:v>
                </c:pt>
                <c:pt idx="3052">
                  <c:v>5</c:v>
                </c:pt>
                <c:pt idx="3053">
                  <c:v>5</c:v>
                </c:pt>
                <c:pt idx="3054">
                  <c:v>5</c:v>
                </c:pt>
                <c:pt idx="3055">
                  <c:v>5</c:v>
                </c:pt>
                <c:pt idx="3056">
                  <c:v>5</c:v>
                </c:pt>
                <c:pt idx="3057">
                  <c:v>5</c:v>
                </c:pt>
                <c:pt idx="3058">
                  <c:v>5</c:v>
                </c:pt>
                <c:pt idx="3059">
                  <c:v>5</c:v>
                </c:pt>
                <c:pt idx="3060">
                  <c:v>5</c:v>
                </c:pt>
                <c:pt idx="3061">
                  <c:v>5</c:v>
                </c:pt>
                <c:pt idx="3062">
                  <c:v>5</c:v>
                </c:pt>
                <c:pt idx="3063">
                  <c:v>5</c:v>
                </c:pt>
                <c:pt idx="3064">
                  <c:v>5</c:v>
                </c:pt>
                <c:pt idx="3065">
                  <c:v>5</c:v>
                </c:pt>
                <c:pt idx="3066">
                  <c:v>5</c:v>
                </c:pt>
                <c:pt idx="3067">
                  <c:v>5</c:v>
                </c:pt>
                <c:pt idx="3068">
                  <c:v>5</c:v>
                </c:pt>
                <c:pt idx="3069">
                  <c:v>5</c:v>
                </c:pt>
                <c:pt idx="3070">
                  <c:v>5</c:v>
                </c:pt>
                <c:pt idx="3071">
                  <c:v>5</c:v>
                </c:pt>
                <c:pt idx="3072">
                  <c:v>6</c:v>
                </c:pt>
                <c:pt idx="3073">
                  <c:v>6</c:v>
                </c:pt>
                <c:pt idx="3074">
                  <c:v>6</c:v>
                </c:pt>
                <c:pt idx="3075">
                  <c:v>6</c:v>
                </c:pt>
                <c:pt idx="3076">
                  <c:v>6</c:v>
                </c:pt>
                <c:pt idx="3077">
                  <c:v>6</c:v>
                </c:pt>
                <c:pt idx="3078">
                  <c:v>6</c:v>
                </c:pt>
                <c:pt idx="3079">
                  <c:v>6</c:v>
                </c:pt>
                <c:pt idx="3080">
                  <c:v>6</c:v>
                </c:pt>
                <c:pt idx="3081">
                  <c:v>6</c:v>
                </c:pt>
                <c:pt idx="3082">
                  <c:v>6</c:v>
                </c:pt>
                <c:pt idx="3083">
                  <c:v>6</c:v>
                </c:pt>
                <c:pt idx="3084">
                  <c:v>6</c:v>
                </c:pt>
                <c:pt idx="3085">
                  <c:v>6</c:v>
                </c:pt>
                <c:pt idx="3086">
                  <c:v>6</c:v>
                </c:pt>
                <c:pt idx="3087">
                  <c:v>6</c:v>
                </c:pt>
                <c:pt idx="3088">
                  <c:v>6</c:v>
                </c:pt>
                <c:pt idx="3089">
                  <c:v>6</c:v>
                </c:pt>
                <c:pt idx="3090">
                  <c:v>6</c:v>
                </c:pt>
                <c:pt idx="3091">
                  <c:v>6</c:v>
                </c:pt>
                <c:pt idx="3092">
                  <c:v>6</c:v>
                </c:pt>
                <c:pt idx="3093">
                  <c:v>6</c:v>
                </c:pt>
                <c:pt idx="3094">
                  <c:v>6</c:v>
                </c:pt>
                <c:pt idx="3095">
                  <c:v>6</c:v>
                </c:pt>
                <c:pt idx="3096">
                  <c:v>6</c:v>
                </c:pt>
                <c:pt idx="3097">
                  <c:v>6</c:v>
                </c:pt>
                <c:pt idx="3098">
                  <c:v>6</c:v>
                </c:pt>
                <c:pt idx="3099">
                  <c:v>6</c:v>
                </c:pt>
                <c:pt idx="3100">
                  <c:v>6</c:v>
                </c:pt>
                <c:pt idx="3101">
                  <c:v>6</c:v>
                </c:pt>
                <c:pt idx="3102">
                  <c:v>6</c:v>
                </c:pt>
                <c:pt idx="3103">
                  <c:v>6</c:v>
                </c:pt>
                <c:pt idx="3104">
                  <c:v>6</c:v>
                </c:pt>
                <c:pt idx="3105">
                  <c:v>6</c:v>
                </c:pt>
                <c:pt idx="3106">
                  <c:v>6</c:v>
                </c:pt>
                <c:pt idx="3107">
                  <c:v>6</c:v>
                </c:pt>
                <c:pt idx="3108">
                  <c:v>6</c:v>
                </c:pt>
                <c:pt idx="3109">
                  <c:v>6</c:v>
                </c:pt>
                <c:pt idx="3110">
                  <c:v>6</c:v>
                </c:pt>
                <c:pt idx="3111">
                  <c:v>6</c:v>
                </c:pt>
                <c:pt idx="3112">
                  <c:v>6</c:v>
                </c:pt>
                <c:pt idx="3113">
                  <c:v>6</c:v>
                </c:pt>
                <c:pt idx="3114">
                  <c:v>6</c:v>
                </c:pt>
                <c:pt idx="3115">
                  <c:v>6</c:v>
                </c:pt>
                <c:pt idx="3116">
                  <c:v>6</c:v>
                </c:pt>
                <c:pt idx="3117">
                  <c:v>6</c:v>
                </c:pt>
                <c:pt idx="3118">
                  <c:v>6</c:v>
                </c:pt>
                <c:pt idx="3119">
                  <c:v>6</c:v>
                </c:pt>
                <c:pt idx="3120">
                  <c:v>6</c:v>
                </c:pt>
                <c:pt idx="3121">
                  <c:v>6</c:v>
                </c:pt>
                <c:pt idx="3122">
                  <c:v>6</c:v>
                </c:pt>
                <c:pt idx="3123">
                  <c:v>6</c:v>
                </c:pt>
                <c:pt idx="3124">
                  <c:v>6</c:v>
                </c:pt>
                <c:pt idx="3125">
                  <c:v>6</c:v>
                </c:pt>
                <c:pt idx="3126">
                  <c:v>6</c:v>
                </c:pt>
                <c:pt idx="3127">
                  <c:v>6</c:v>
                </c:pt>
                <c:pt idx="3128">
                  <c:v>6</c:v>
                </c:pt>
                <c:pt idx="3129">
                  <c:v>6</c:v>
                </c:pt>
                <c:pt idx="3130">
                  <c:v>6</c:v>
                </c:pt>
                <c:pt idx="3131">
                  <c:v>6</c:v>
                </c:pt>
                <c:pt idx="3132">
                  <c:v>6</c:v>
                </c:pt>
                <c:pt idx="3133">
                  <c:v>6</c:v>
                </c:pt>
                <c:pt idx="3134">
                  <c:v>6</c:v>
                </c:pt>
                <c:pt idx="3135">
                  <c:v>6</c:v>
                </c:pt>
                <c:pt idx="3136">
                  <c:v>6</c:v>
                </c:pt>
                <c:pt idx="3137">
                  <c:v>6</c:v>
                </c:pt>
                <c:pt idx="3138">
                  <c:v>6</c:v>
                </c:pt>
                <c:pt idx="3139">
                  <c:v>6</c:v>
                </c:pt>
                <c:pt idx="3140">
                  <c:v>6</c:v>
                </c:pt>
                <c:pt idx="3141">
                  <c:v>6</c:v>
                </c:pt>
                <c:pt idx="3142">
                  <c:v>6</c:v>
                </c:pt>
                <c:pt idx="3143">
                  <c:v>6</c:v>
                </c:pt>
                <c:pt idx="3144">
                  <c:v>6</c:v>
                </c:pt>
                <c:pt idx="3145">
                  <c:v>6</c:v>
                </c:pt>
                <c:pt idx="3146">
                  <c:v>6</c:v>
                </c:pt>
                <c:pt idx="3147">
                  <c:v>6</c:v>
                </c:pt>
                <c:pt idx="3148">
                  <c:v>6</c:v>
                </c:pt>
                <c:pt idx="3149">
                  <c:v>6</c:v>
                </c:pt>
                <c:pt idx="3150">
                  <c:v>6</c:v>
                </c:pt>
                <c:pt idx="3151">
                  <c:v>6</c:v>
                </c:pt>
                <c:pt idx="3152">
                  <c:v>6</c:v>
                </c:pt>
                <c:pt idx="3153">
                  <c:v>6</c:v>
                </c:pt>
                <c:pt idx="3154">
                  <c:v>6</c:v>
                </c:pt>
                <c:pt idx="3155">
                  <c:v>6</c:v>
                </c:pt>
                <c:pt idx="3156">
                  <c:v>6</c:v>
                </c:pt>
                <c:pt idx="3157">
                  <c:v>6</c:v>
                </c:pt>
                <c:pt idx="3158">
                  <c:v>6</c:v>
                </c:pt>
                <c:pt idx="3159">
                  <c:v>6</c:v>
                </c:pt>
                <c:pt idx="3160">
                  <c:v>6</c:v>
                </c:pt>
                <c:pt idx="3161">
                  <c:v>6</c:v>
                </c:pt>
                <c:pt idx="3162">
                  <c:v>6</c:v>
                </c:pt>
                <c:pt idx="3163">
                  <c:v>6</c:v>
                </c:pt>
                <c:pt idx="3164">
                  <c:v>6</c:v>
                </c:pt>
                <c:pt idx="3165">
                  <c:v>6</c:v>
                </c:pt>
                <c:pt idx="3166">
                  <c:v>6</c:v>
                </c:pt>
                <c:pt idx="3167">
                  <c:v>6</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1</c:v>
                </c:pt>
                <c:pt idx="3265">
                  <c:v>1</c:v>
                </c:pt>
                <c:pt idx="3266">
                  <c:v>1</c:v>
                </c:pt>
                <c:pt idx="3267">
                  <c:v>1</c:v>
                </c:pt>
                <c:pt idx="3268">
                  <c:v>1</c:v>
                </c:pt>
                <c:pt idx="3269">
                  <c:v>1</c:v>
                </c:pt>
                <c:pt idx="3270">
                  <c:v>1</c:v>
                </c:pt>
                <c:pt idx="3271">
                  <c:v>1</c:v>
                </c:pt>
                <c:pt idx="3272">
                  <c:v>1</c:v>
                </c:pt>
                <c:pt idx="3273">
                  <c:v>1</c:v>
                </c:pt>
                <c:pt idx="3274">
                  <c:v>1</c:v>
                </c:pt>
                <c:pt idx="3275">
                  <c:v>1</c:v>
                </c:pt>
                <c:pt idx="3276">
                  <c:v>1</c:v>
                </c:pt>
                <c:pt idx="3277">
                  <c:v>1</c:v>
                </c:pt>
                <c:pt idx="3278">
                  <c:v>1</c:v>
                </c:pt>
                <c:pt idx="3279">
                  <c:v>1</c:v>
                </c:pt>
                <c:pt idx="3280">
                  <c:v>1</c:v>
                </c:pt>
                <c:pt idx="3281">
                  <c:v>1</c:v>
                </c:pt>
                <c:pt idx="3282">
                  <c:v>1</c:v>
                </c:pt>
                <c:pt idx="3283">
                  <c:v>1</c:v>
                </c:pt>
                <c:pt idx="3284">
                  <c:v>1</c:v>
                </c:pt>
                <c:pt idx="3285">
                  <c:v>1</c:v>
                </c:pt>
                <c:pt idx="3286">
                  <c:v>1</c:v>
                </c:pt>
                <c:pt idx="3287">
                  <c:v>1</c:v>
                </c:pt>
                <c:pt idx="3288">
                  <c:v>1</c:v>
                </c:pt>
                <c:pt idx="3289">
                  <c:v>1</c:v>
                </c:pt>
                <c:pt idx="3290">
                  <c:v>1</c:v>
                </c:pt>
                <c:pt idx="3291">
                  <c:v>1</c:v>
                </c:pt>
                <c:pt idx="3292">
                  <c:v>1</c:v>
                </c:pt>
                <c:pt idx="3293">
                  <c:v>1</c:v>
                </c:pt>
                <c:pt idx="3294">
                  <c:v>1</c:v>
                </c:pt>
                <c:pt idx="3295">
                  <c:v>1</c:v>
                </c:pt>
                <c:pt idx="3296">
                  <c:v>1</c:v>
                </c:pt>
                <c:pt idx="3297">
                  <c:v>1</c:v>
                </c:pt>
                <c:pt idx="3298">
                  <c:v>1</c:v>
                </c:pt>
                <c:pt idx="3299">
                  <c:v>1</c:v>
                </c:pt>
                <c:pt idx="3300">
                  <c:v>1</c:v>
                </c:pt>
                <c:pt idx="3301">
                  <c:v>1</c:v>
                </c:pt>
                <c:pt idx="3302">
                  <c:v>1</c:v>
                </c:pt>
                <c:pt idx="3303">
                  <c:v>1</c:v>
                </c:pt>
                <c:pt idx="3304">
                  <c:v>1</c:v>
                </c:pt>
                <c:pt idx="3305">
                  <c:v>1</c:v>
                </c:pt>
                <c:pt idx="3306">
                  <c:v>1</c:v>
                </c:pt>
                <c:pt idx="3307">
                  <c:v>1</c:v>
                </c:pt>
                <c:pt idx="3308">
                  <c:v>1</c:v>
                </c:pt>
                <c:pt idx="3309">
                  <c:v>1</c:v>
                </c:pt>
                <c:pt idx="3310">
                  <c:v>1</c:v>
                </c:pt>
                <c:pt idx="3311">
                  <c:v>1</c:v>
                </c:pt>
                <c:pt idx="3312">
                  <c:v>1</c:v>
                </c:pt>
                <c:pt idx="3313">
                  <c:v>1</c:v>
                </c:pt>
                <c:pt idx="3314">
                  <c:v>1</c:v>
                </c:pt>
                <c:pt idx="3315">
                  <c:v>1</c:v>
                </c:pt>
                <c:pt idx="3316">
                  <c:v>1</c:v>
                </c:pt>
                <c:pt idx="3317">
                  <c:v>1</c:v>
                </c:pt>
                <c:pt idx="3318">
                  <c:v>1</c:v>
                </c:pt>
                <c:pt idx="3319">
                  <c:v>1</c:v>
                </c:pt>
                <c:pt idx="3320">
                  <c:v>1</c:v>
                </c:pt>
                <c:pt idx="3321">
                  <c:v>1</c:v>
                </c:pt>
                <c:pt idx="3322">
                  <c:v>1</c:v>
                </c:pt>
                <c:pt idx="3323">
                  <c:v>1</c:v>
                </c:pt>
                <c:pt idx="3324">
                  <c:v>1</c:v>
                </c:pt>
                <c:pt idx="3325">
                  <c:v>1</c:v>
                </c:pt>
                <c:pt idx="3326">
                  <c:v>1</c:v>
                </c:pt>
                <c:pt idx="3327">
                  <c:v>1</c:v>
                </c:pt>
                <c:pt idx="3328">
                  <c:v>1</c:v>
                </c:pt>
                <c:pt idx="3329">
                  <c:v>1</c:v>
                </c:pt>
                <c:pt idx="3330">
                  <c:v>1</c:v>
                </c:pt>
                <c:pt idx="3331">
                  <c:v>1</c:v>
                </c:pt>
                <c:pt idx="3332">
                  <c:v>1</c:v>
                </c:pt>
                <c:pt idx="3333">
                  <c:v>1</c:v>
                </c:pt>
                <c:pt idx="3334">
                  <c:v>1</c:v>
                </c:pt>
                <c:pt idx="3335">
                  <c:v>1</c:v>
                </c:pt>
                <c:pt idx="3336">
                  <c:v>1</c:v>
                </c:pt>
                <c:pt idx="3337">
                  <c:v>1</c:v>
                </c:pt>
                <c:pt idx="3338">
                  <c:v>1</c:v>
                </c:pt>
                <c:pt idx="3339">
                  <c:v>1</c:v>
                </c:pt>
                <c:pt idx="3340">
                  <c:v>1</c:v>
                </c:pt>
                <c:pt idx="3341">
                  <c:v>1</c:v>
                </c:pt>
                <c:pt idx="3342">
                  <c:v>1</c:v>
                </c:pt>
                <c:pt idx="3343">
                  <c:v>1</c:v>
                </c:pt>
              </c:numCache>
            </c:numRef>
          </c:val>
          <c:extLst>
            <c:ext xmlns:c16="http://schemas.microsoft.com/office/drawing/2014/chart" uri="{C3380CC4-5D6E-409C-BE32-E72D297353CC}">
              <c16:uniqueId val="{00000001-B3D2-47FA-94BE-EC3A95434CF7}"/>
            </c:ext>
          </c:extLst>
        </c:ser>
        <c:dLbls>
          <c:showLegendKey val="0"/>
          <c:showVal val="0"/>
          <c:showCatName val="0"/>
          <c:showSerName val="0"/>
          <c:showPercent val="0"/>
          <c:showBubbleSize val="0"/>
        </c:dLbls>
        <c:gapWidth val="0"/>
        <c:overlap val="100"/>
        <c:axId val="1461772655"/>
        <c:axId val="1461761135"/>
      </c:barChart>
      <c:catAx>
        <c:axId val="146177265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1761135"/>
        <c:crosses val="autoZero"/>
        <c:auto val="1"/>
        <c:lblAlgn val="ctr"/>
        <c:lblOffset val="100"/>
        <c:noMultiLvlLbl val="0"/>
      </c:catAx>
      <c:valAx>
        <c:axId val="14617611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17726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5.emf"/><Relationship Id="rId7" Type="http://schemas.openxmlformats.org/officeDocument/2006/relationships/image" Target="../media/image9.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8.emf"/><Relationship Id="rId5" Type="http://schemas.openxmlformats.org/officeDocument/2006/relationships/image" Target="../media/image7.emf"/><Relationship Id="rId4" Type="http://schemas.openxmlformats.org/officeDocument/2006/relationships/image" Target="../media/image6.emf"/></Relationships>
</file>

<file path=xl/drawings/_rels/drawing3.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chart" Target="../charts/chart1.xml"/><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5" Type="http://schemas.openxmlformats.org/officeDocument/2006/relationships/image" Target="../media/image22.png"/><Relationship Id="rId4" Type="http://schemas.openxmlformats.org/officeDocument/2006/relationships/image" Target="../media/image21.png"/></Relationships>
</file>

<file path=xl/drawings/_rels/drawing4.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chart" Target="../charts/chart2.xml"/><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5" Type="http://schemas.openxmlformats.org/officeDocument/2006/relationships/image" Target="../media/image22.png"/><Relationship Id="rId4" Type="http://schemas.openxmlformats.org/officeDocument/2006/relationships/image" Target="../media/image21.png"/></Relationships>
</file>

<file path=xl/drawings/_rels/drawing5.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chart" Target="../charts/chart3.xml"/><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5" Type="http://schemas.openxmlformats.org/officeDocument/2006/relationships/image" Target="../media/image22.png"/><Relationship Id="rId4" Type="http://schemas.openxmlformats.org/officeDocument/2006/relationships/image" Target="../media/image21.png"/></Relationships>
</file>

<file path=xl/drawings/_rels/drawing6.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chart" Target="../charts/chart4.xml"/><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5" Type="http://schemas.openxmlformats.org/officeDocument/2006/relationships/image" Target="../media/image22.png"/><Relationship Id="rId4" Type="http://schemas.openxmlformats.org/officeDocument/2006/relationships/image" Target="../media/image21.png"/></Relationships>
</file>

<file path=xl/drawings/_rels/drawing7.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chart" Target="../charts/chart5.xml"/><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5" Type="http://schemas.openxmlformats.org/officeDocument/2006/relationships/image" Target="../media/image22.png"/><Relationship Id="rId4" Type="http://schemas.openxmlformats.org/officeDocument/2006/relationships/image" Target="../media/image21.png"/></Relationships>
</file>

<file path=xl/drawings/_rels/drawing8.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chart" Target="../charts/chart6.xml"/><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5" Type="http://schemas.openxmlformats.org/officeDocument/2006/relationships/image" Target="../media/image22.png"/><Relationship Id="rId4" Type="http://schemas.openxmlformats.org/officeDocument/2006/relationships/image" Target="../media/image21.png"/></Relationships>
</file>

<file path=xl/drawings/_rels/drawing9.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chart" Target="../charts/chart7.xml"/><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5" Type="http://schemas.openxmlformats.org/officeDocument/2006/relationships/image" Target="../media/image22.png"/><Relationship Id="rId4" Type="http://schemas.openxmlformats.org/officeDocument/2006/relationships/image" Target="../media/image21.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3.png"/><Relationship Id="rId7" Type="http://schemas.openxmlformats.org/officeDocument/2006/relationships/image" Target="../media/image17.emf"/><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xdr:from>
      <xdr:col>2</xdr:col>
      <xdr:colOff>396240</xdr:colOff>
      <xdr:row>8</xdr:row>
      <xdr:rowOff>132080</xdr:rowOff>
    </xdr:from>
    <xdr:to>
      <xdr:col>16</xdr:col>
      <xdr:colOff>172720</xdr:colOff>
      <xdr:row>32</xdr:row>
      <xdr:rowOff>152400</xdr:rowOff>
    </xdr:to>
    <xdr:sp macro="" textlink="">
      <xdr:nvSpPr>
        <xdr:cNvPr id="6" name="Rectangle 5">
          <a:extLst>
            <a:ext uri="{FF2B5EF4-FFF2-40B4-BE49-F238E27FC236}">
              <a16:creationId xmlns:a16="http://schemas.microsoft.com/office/drawing/2014/main" id="{7C05D7CB-B10B-CBAF-8473-75714BAFAB96}"/>
            </a:ext>
          </a:extLst>
        </xdr:cNvPr>
        <xdr:cNvSpPr/>
      </xdr:nvSpPr>
      <xdr:spPr>
        <a:xfrm>
          <a:off x="1615440" y="1595120"/>
          <a:ext cx="8310880" cy="4409440"/>
        </a:xfrm>
        <a:prstGeom prst="rect">
          <a:avLst/>
        </a:prstGeom>
        <a:solidFill>
          <a:schemeClr val="accent1">
            <a:lumMod val="75000"/>
          </a:schemeClr>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2</xdr:col>
          <xdr:colOff>457200</xdr:colOff>
          <xdr:row>11</xdr:row>
          <xdr:rowOff>19050</xdr:rowOff>
        </xdr:from>
        <xdr:to>
          <xdr:col>15</xdr:col>
          <xdr:colOff>533400</xdr:colOff>
          <xdr:row>32</xdr:row>
          <xdr:rowOff>26670</xdr:rowOff>
        </xdr:to>
        <xdr:pic>
          <xdr:nvPicPr>
            <xdr:cNvPr id="3" name="Picture 2">
              <a:extLst>
                <a:ext uri="{FF2B5EF4-FFF2-40B4-BE49-F238E27FC236}">
                  <a16:creationId xmlns:a16="http://schemas.microsoft.com/office/drawing/2014/main" id="{8668288F-BDA5-E949-2118-158402DB6C93}"/>
                </a:ext>
              </a:extLst>
            </xdr:cNvPr>
            <xdr:cNvPicPr>
              <a:picLocks noChangeAspect="1" noChangeArrowheads="1"/>
              <a:extLst>
                <a:ext uri="{84589F7E-364E-4C9E-8A38-B11213B215E9}">
                  <a14:cameraTool cellRange="[2]Sheet3!$G$3:$T$23" spid="_x0000_s22544"/>
                </a:ext>
              </a:extLst>
            </xdr:cNvPicPr>
          </xdr:nvPicPr>
          <xdr:blipFill>
            <a:blip xmlns:r="http://schemas.openxmlformats.org/officeDocument/2006/relationships" r:embed="rId1"/>
            <a:srcRect/>
            <a:stretch>
              <a:fillRect/>
            </a:stretch>
          </xdr:blipFill>
          <xdr:spPr bwMode="auto">
            <a:xfrm>
              <a:off x="1676400" y="2114550"/>
              <a:ext cx="8001000" cy="400812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39</xdr:col>
      <xdr:colOff>299720</xdr:colOff>
      <xdr:row>9</xdr:row>
      <xdr:rowOff>50165</xdr:rowOff>
    </xdr:from>
    <xdr:to>
      <xdr:col>40</xdr:col>
      <xdr:colOff>464820</xdr:colOff>
      <xdr:row>22</xdr:row>
      <xdr:rowOff>33020</xdr:rowOff>
    </xdr:to>
    <mc:AlternateContent xmlns:mc="http://schemas.openxmlformats.org/markup-compatibility/2006" xmlns:a14="http://schemas.microsoft.com/office/drawing/2010/main">
      <mc:Choice Requires="a14">
        <xdr:graphicFrame macro="">
          <xdr:nvGraphicFramePr>
            <xdr:cNvPr id="34" name="road name 1">
              <a:extLst>
                <a:ext uri="{FF2B5EF4-FFF2-40B4-BE49-F238E27FC236}">
                  <a16:creationId xmlns:a16="http://schemas.microsoft.com/office/drawing/2014/main" id="{09392A2F-F553-4C1A-AD1B-27F1F7E32ABF}"/>
                </a:ext>
              </a:extLst>
            </xdr:cNvPr>
            <xdr:cNvGraphicFramePr/>
          </xdr:nvGraphicFramePr>
          <xdr:xfrm>
            <a:off x="0" y="0"/>
            <a:ext cx="0" cy="0"/>
          </xdr:xfrm>
          <a:graphic>
            <a:graphicData uri="http://schemas.microsoft.com/office/drawing/2010/slicer">
              <sle:slicer xmlns:sle="http://schemas.microsoft.com/office/drawing/2010/slicer" name="road name 1"/>
            </a:graphicData>
          </a:graphic>
        </xdr:graphicFrame>
      </mc:Choice>
      <mc:Fallback xmlns="">
        <xdr:sp macro="" textlink="">
          <xdr:nvSpPr>
            <xdr:cNvPr id="0" name=""/>
            <xdr:cNvSpPr>
              <a:spLocks noTextEdit="1"/>
            </xdr:cNvSpPr>
          </xdr:nvSpPr>
          <xdr:spPr>
            <a:xfrm>
              <a:off x="35946080" y="1696085"/>
              <a:ext cx="1841500" cy="23602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38</xdr:col>
      <xdr:colOff>202223</xdr:colOff>
      <xdr:row>9</xdr:row>
      <xdr:rowOff>9330</xdr:rowOff>
    </xdr:from>
    <xdr:to>
      <xdr:col>39</xdr:col>
      <xdr:colOff>99060</xdr:colOff>
      <xdr:row>22</xdr:row>
      <xdr:rowOff>4885</xdr:rowOff>
    </xdr:to>
    <mc:AlternateContent xmlns:mc="http://schemas.openxmlformats.org/markup-compatibility/2006" xmlns:a14="http://schemas.microsoft.com/office/drawing/2010/main">
      <mc:Choice Requires="a14">
        <xdr:graphicFrame macro="">
          <xdr:nvGraphicFramePr>
            <xdr:cNvPr id="39" name="congestion level 3">
              <a:extLst>
                <a:ext uri="{FF2B5EF4-FFF2-40B4-BE49-F238E27FC236}">
                  <a16:creationId xmlns:a16="http://schemas.microsoft.com/office/drawing/2014/main" id="{D43D78F9-1D35-44B2-9C6F-F94CB6E9301F}"/>
                </a:ext>
              </a:extLst>
            </xdr:cNvPr>
            <xdr:cNvGraphicFramePr/>
          </xdr:nvGraphicFramePr>
          <xdr:xfrm>
            <a:off x="0" y="0"/>
            <a:ext cx="0" cy="0"/>
          </xdr:xfrm>
          <a:graphic>
            <a:graphicData uri="http://schemas.microsoft.com/office/drawing/2010/slicer">
              <sle:slicer xmlns:sle="http://schemas.microsoft.com/office/drawing/2010/slicer" name="congestion level 3"/>
            </a:graphicData>
          </a:graphic>
        </xdr:graphicFrame>
      </mc:Choice>
      <mc:Fallback xmlns="">
        <xdr:sp macro="" textlink="">
          <xdr:nvSpPr>
            <xdr:cNvPr id="0" name=""/>
            <xdr:cNvSpPr>
              <a:spLocks noTextEdit="1"/>
            </xdr:cNvSpPr>
          </xdr:nvSpPr>
          <xdr:spPr>
            <a:xfrm>
              <a:off x="33913103" y="1655250"/>
              <a:ext cx="1832317" cy="23729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36</xdr:col>
      <xdr:colOff>1238250</xdr:colOff>
      <xdr:row>8</xdr:row>
      <xdr:rowOff>121920</xdr:rowOff>
    </xdr:from>
    <xdr:to>
      <xdr:col>37</xdr:col>
      <xdr:colOff>1471930</xdr:colOff>
      <xdr:row>21</xdr:row>
      <xdr:rowOff>112395</xdr:rowOff>
    </xdr:to>
    <mc:AlternateContent xmlns:mc="http://schemas.openxmlformats.org/markup-compatibility/2006" xmlns:a14="http://schemas.microsoft.com/office/drawing/2010/main">
      <mc:Choice Requires="a14">
        <xdr:graphicFrame macro="">
          <xdr:nvGraphicFramePr>
            <xdr:cNvPr id="42" name="timestamp 3">
              <a:extLst>
                <a:ext uri="{FF2B5EF4-FFF2-40B4-BE49-F238E27FC236}">
                  <a16:creationId xmlns:a16="http://schemas.microsoft.com/office/drawing/2014/main" id="{288DBAE8-B4F6-4571-956A-D966DF2BB1CC}"/>
                </a:ext>
              </a:extLst>
            </xdr:cNvPr>
            <xdr:cNvGraphicFramePr/>
          </xdr:nvGraphicFramePr>
          <xdr:xfrm>
            <a:off x="0" y="0"/>
            <a:ext cx="0" cy="0"/>
          </xdr:xfrm>
          <a:graphic>
            <a:graphicData uri="http://schemas.microsoft.com/office/drawing/2010/slicer">
              <sle:slicer xmlns:sle="http://schemas.microsoft.com/office/drawing/2010/slicer" name="timestamp 3"/>
            </a:graphicData>
          </a:graphic>
        </xdr:graphicFrame>
      </mc:Choice>
      <mc:Fallback xmlns="">
        <xdr:sp macro="" textlink="">
          <xdr:nvSpPr>
            <xdr:cNvPr id="0" name=""/>
            <xdr:cNvSpPr>
              <a:spLocks noTextEdit="1"/>
            </xdr:cNvSpPr>
          </xdr:nvSpPr>
          <xdr:spPr>
            <a:xfrm>
              <a:off x="31748730" y="1584960"/>
              <a:ext cx="1833880" cy="23679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41</xdr:col>
          <xdr:colOff>114300</xdr:colOff>
          <xdr:row>8</xdr:row>
          <xdr:rowOff>106680</xdr:rowOff>
        </xdr:from>
        <xdr:to>
          <xdr:col>41</xdr:col>
          <xdr:colOff>800100</xdr:colOff>
          <xdr:row>10</xdr:row>
          <xdr:rowOff>0</xdr:rowOff>
        </xdr:to>
        <xdr:sp macro="" textlink="">
          <xdr:nvSpPr>
            <xdr:cNvPr id="12534" name="Button 246" hidden="1">
              <a:extLst>
                <a:ext uri="{63B3BB69-23CF-44E3-9099-C40C66FF867C}">
                  <a14:compatExt spid="_x0000_s12534"/>
                </a:ext>
                <a:ext uri="{FF2B5EF4-FFF2-40B4-BE49-F238E27FC236}">
                  <a16:creationId xmlns:a16="http://schemas.microsoft.com/office/drawing/2014/main" id="{00000000-0008-0000-0100-0000F6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Button 246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114300</xdr:colOff>
          <xdr:row>13</xdr:row>
          <xdr:rowOff>160020</xdr:rowOff>
        </xdr:from>
        <xdr:to>
          <xdr:col>41</xdr:col>
          <xdr:colOff>769620</xdr:colOff>
          <xdr:row>15</xdr:row>
          <xdr:rowOff>45720</xdr:rowOff>
        </xdr:to>
        <xdr:sp macro="" textlink="">
          <xdr:nvSpPr>
            <xdr:cNvPr id="12608" name="Button 320" hidden="1">
              <a:extLst>
                <a:ext uri="{63B3BB69-23CF-44E3-9099-C40C66FF867C}">
                  <a14:compatExt spid="_x0000_s12608"/>
                </a:ext>
                <a:ext uri="{FF2B5EF4-FFF2-40B4-BE49-F238E27FC236}">
                  <a16:creationId xmlns:a16="http://schemas.microsoft.com/office/drawing/2014/main" id="{00000000-0008-0000-0100-00004031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Button 320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114300</xdr:colOff>
          <xdr:row>15</xdr:row>
          <xdr:rowOff>121920</xdr:rowOff>
        </xdr:from>
        <xdr:to>
          <xdr:col>41</xdr:col>
          <xdr:colOff>800100</xdr:colOff>
          <xdr:row>16</xdr:row>
          <xdr:rowOff>167640</xdr:rowOff>
        </xdr:to>
        <xdr:sp macro="" textlink="">
          <xdr:nvSpPr>
            <xdr:cNvPr id="12615" name="Button 327" hidden="1">
              <a:extLst>
                <a:ext uri="{63B3BB69-23CF-44E3-9099-C40C66FF867C}">
                  <a14:compatExt spid="_x0000_s12615"/>
                </a:ext>
                <a:ext uri="{FF2B5EF4-FFF2-40B4-BE49-F238E27FC236}">
                  <a16:creationId xmlns:a16="http://schemas.microsoft.com/office/drawing/2014/main" id="{00000000-0008-0000-0100-00004731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Button 327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114300</xdr:colOff>
          <xdr:row>10</xdr:row>
          <xdr:rowOff>83820</xdr:rowOff>
        </xdr:from>
        <xdr:to>
          <xdr:col>41</xdr:col>
          <xdr:colOff>746760</xdr:colOff>
          <xdr:row>11</xdr:row>
          <xdr:rowOff>129540</xdr:rowOff>
        </xdr:to>
        <xdr:sp macro="" textlink="">
          <xdr:nvSpPr>
            <xdr:cNvPr id="12616" name="Button 328" hidden="1">
              <a:extLst>
                <a:ext uri="{63B3BB69-23CF-44E3-9099-C40C66FF867C}">
                  <a14:compatExt spid="_x0000_s12616"/>
                </a:ext>
                <a:ext uri="{FF2B5EF4-FFF2-40B4-BE49-F238E27FC236}">
                  <a16:creationId xmlns:a16="http://schemas.microsoft.com/office/drawing/2014/main" id="{00000000-0008-0000-0100-00004831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Button 328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114300</xdr:colOff>
          <xdr:row>12</xdr:row>
          <xdr:rowOff>22860</xdr:rowOff>
        </xdr:from>
        <xdr:to>
          <xdr:col>41</xdr:col>
          <xdr:colOff>800100</xdr:colOff>
          <xdr:row>13</xdr:row>
          <xdr:rowOff>76200</xdr:rowOff>
        </xdr:to>
        <xdr:sp macro="" textlink="">
          <xdr:nvSpPr>
            <xdr:cNvPr id="12617" name="Button 329" hidden="1">
              <a:extLst>
                <a:ext uri="{63B3BB69-23CF-44E3-9099-C40C66FF867C}">
                  <a14:compatExt spid="_x0000_s12617"/>
                </a:ext>
                <a:ext uri="{FF2B5EF4-FFF2-40B4-BE49-F238E27FC236}">
                  <a16:creationId xmlns:a16="http://schemas.microsoft.com/office/drawing/2014/main" id="{00000000-0008-0000-0100-00004931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Button 329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274320</xdr:colOff>
          <xdr:row>53</xdr:row>
          <xdr:rowOff>106680</xdr:rowOff>
        </xdr:from>
        <xdr:to>
          <xdr:col>23</xdr:col>
          <xdr:colOff>106680</xdr:colOff>
          <xdr:row>58</xdr:row>
          <xdr:rowOff>76200</xdr:rowOff>
        </xdr:to>
        <xdr:sp macro="" textlink="">
          <xdr:nvSpPr>
            <xdr:cNvPr id="12714" name="Label 426" hidden="1">
              <a:extLst>
                <a:ext uri="{63B3BB69-23CF-44E3-9099-C40C66FF867C}">
                  <a14:compatExt spid="_x0000_s12714"/>
                </a:ext>
                <a:ext uri="{FF2B5EF4-FFF2-40B4-BE49-F238E27FC236}">
                  <a16:creationId xmlns:a16="http://schemas.microsoft.com/office/drawing/2014/main" id="{00000000-0008-0000-0100-0000AA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twoCellAnchor>
    <xdr:from>
      <xdr:col>0</xdr:col>
      <xdr:colOff>355600</xdr:colOff>
      <xdr:row>1</xdr:row>
      <xdr:rowOff>0</xdr:rowOff>
    </xdr:from>
    <xdr:to>
      <xdr:col>29</xdr:col>
      <xdr:colOff>254001</xdr:colOff>
      <xdr:row>64</xdr:row>
      <xdr:rowOff>152400</xdr:rowOff>
    </xdr:to>
    <xdr:sp macro="[0]!Macro1" textlink="">
      <xdr:nvSpPr>
        <xdr:cNvPr id="43" name="Rectangle: Rounded Corners 42">
          <a:extLst>
            <a:ext uri="{FF2B5EF4-FFF2-40B4-BE49-F238E27FC236}">
              <a16:creationId xmlns:a16="http://schemas.microsoft.com/office/drawing/2014/main" id="{BF5643DC-A4E8-77C0-F74B-A8CCAAEB489D}"/>
            </a:ext>
          </a:extLst>
        </xdr:cNvPr>
        <xdr:cNvSpPr/>
      </xdr:nvSpPr>
      <xdr:spPr>
        <a:xfrm>
          <a:off x="355600" y="190500"/>
          <a:ext cx="21691601" cy="12153900"/>
        </a:xfrm>
        <a:prstGeom prst="roundRect">
          <a:avLst/>
        </a:prstGeom>
        <a:solidFill>
          <a:schemeClr val="accent4">
            <a:lumMod val="75000"/>
          </a:schemeClr>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en-US" sz="1100"/>
            <a:t>       </a:t>
          </a:r>
        </a:p>
      </xdr:txBody>
    </xdr:sp>
    <xdr:clientData/>
  </xdr:twoCellAnchor>
  <xdr:twoCellAnchor>
    <xdr:from>
      <xdr:col>1</xdr:col>
      <xdr:colOff>554821</xdr:colOff>
      <xdr:row>1</xdr:row>
      <xdr:rowOff>108760</xdr:rowOff>
    </xdr:from>
    <xdr:to>
      <xdr:col>28</xdr:col>
      <xdr:colOff>651938</xdr:colOff>
      <xdr:row>63</xdr:row>
      <xdr:rowOff>152400</xdr:rowOff>
    </xdr:to>
    <xdr:grpSp>
      <xdr:nvGrpSpPr>
        <xdr:cNvPr id="13" name="Group 12">
          <a:extLst>
            <a:ext uri="{FF2B5EF4-FFF2-40B4-BE49-F238E27FC236}">
              <a16:creationId xmlns:a16="http://schemas.microsoft.com/office/drawing/2014/main" id="{E88B09AC-86A8-4909-4D6D-0C4AFD498B8E}"/>
            </a:ext>
          </a:extLst>
        </xdr:cNvPr>
        <xdr:cNvGrpSpPr/>
      </xdr:nvGrpSpPr>
      <xdr:grpSpPr>
        <a:xfrm>
          <a:off x="1164421" y="299260"/>
          <a:ext cx="20404417" cy="11854640"/>
          <a:chOff x="1164421" y="299260"/>
          <a:chExt cx="20404416" cy="11854640"/>
        </a:xfrm>
        <a:noFill/>
      </xdr:grpSpPr>
      <mc:AlternateContent xmlns:mc="http://schemas.openxmlformats.org/markup-compatibility/2006" xmlns:a14="http://schemas.microsoft.com/office/drawing/2010/main">
        <mc:Choice Requires="a14">
          <xdr:pic>
            <xdr:nvPicPr>
              <xdr:cNvPr id="21" name="Picture 20">
                <a:extLst>
                  <a:ext uri="{FF2B5EF4-FFF2-40B4-BE49-F238E27FC236}">
                    <a16:creationId xmlns:a16="http://schemas.microsoft.com/office/drawing/2014/main" id="{6CFF3524-9CF1-5FC7-59F6-DDE8F78D9F8F}"/>
                  </a:ext>
                </a:extLst>
              </xdr:cNvPr>
              <xdr:cNvPicPr>
                <a:picLocks noChangeAspect="1" noChangeArrowheads="1"/>
                <a:extLst>
                  <a:ext uri="{84589F7E-364E-4C9E-8A38-B11213B215E9}">
                    <a14:cameraTool cellRange="chart1!$Q$3:$V$19" spid="_x0000_s13059"/>
                  </a:ext>
                </a:extLst>
              </xdr:cNvPicPr>
            </xdr:nvPicPr>
            <xdr:blipFill>
              <a:blip xmlns:r="http://schemas.openxmlformats.org/officeDocument/2006/relationships" r:embed="rId1"/>
              <a:srcRect/>
              <a:stretch>
                <a:fillRect/>
              </a:stretch>
            </xdr:blipFill>
            <xdr:spPr bwMode="auto">
              <a:xfrm>
                <a:off x="1164421" y="1221837"/>
                <a:ext cx="5948333" cy="3244743"/>
              </a:xfrm>
              <a:prstGeom prst="rect">
                <a:avLst/>
              </a:prstGeom>
              <a:grpFill/>
            </xdr:spPr>
          </xdr:pic>
        </mc:Choice>
        <mc:Fallback xmlns=""/>
      </mc:AlternateContent>
      <mc:AlternateContent xmlns:mc="http://schemas.openxmlformats.org/markup-compatibility/2006" xmlns:a14="http://schemas.microsoft.com/office/drawing/2010/main">
        <mc:Choice Requires="a14">
          <xdr:pic>
            <xdr:nvPicPr>
              <xdr:cNvPr id="23" name="Picture 22">
                <a:extLst>
                  <a:ext uri="{FF2B5EF4-FFF2-40B4-BE49-F238E27FC236}">
                    <a16:creationId xmlns:a16="http://schemas.microsoft.com/office/drawing/2014/main" id="{0315AB82-C0F7-D1F2-505A-3117B047E242}"/>
                  </a:ext>
                </a:extLst>
              </xdr:cNvPr>
              <xdr:cNvPicPr>
                <a:picLocks noChangeAspect="1" noChangeArrowheads="1"/>
                <a:extLst>
                  <a:ext uri="{84589F7E-364E-4C9E-8A38-B11213B215E9}">
                    <a14:cameraTool cellRange="chart2!$O$16:$W$33" spid="_x0000_s13060"/>
                  </a:ext>
                </a:extLst>
              </xdr:cNvPicPr>
            </xdr:nvPicPr>
            <xdr:blipFill>
              <a:blip xmlns:r="http://schemas.openxmlformats.org/officeDocument/2006/relationships" r:embed="rId2"/>
              <a:srcRect/>
              <a:stretch>
                <a:fillRect/>
              </a:stretch>
            </xdr:blipFill>
            <xdr:spPr bwMode="auto">
              <a:xfrm>
                <a:off x="1164421" y="5299580"/>
                <a:ext cx="6539346" cy="3435143"/>
              </a:xfrm>
              <a:prstGeom prst="rect">
                <a:avLst/>
              </a:prstGeom>
              <a:grpFill/>
            </xdr:spPr>
          </xdr:pic>
        </mc:Choice>
        <mc:Fallback xmlns=""/>
      </mc:AlternateContent>
      <mc:AlternateContent xmlns:mc="http://schemas.openxmlformats.org/markup-compatibility/2006" xmlns:a14="http://schemas.microsoft.com/office/drawing/2010/main">
        <mc:Choice Requires="a14">
          <xdr:pic>
            <xdr:nvPicPr>
              <xdr:cNvPr id="26" name="Picture 25">
                <a:extLst>
                  <a:ext uri="{FF2B5EF4-FFF2-40B4-BE49-F238E27FC236}">
                    <a16:creationId xmlns:a16="http://schemas.microsoft.com/office/drawing/2014/main" id="{07B04775-8533-C300-FD20-17DA3FD50484}"/>
                  </a:ext>
                </a:extLst>
              </xdr:cNvPr>
              <xdr:cNvPicPr>
                <a:picLocks noChangeAspect="1" noChangeArrowheads="1"/>
                <a:extLst>
                  <a:ext uri="{84589F7E-364E-4C9E-8A38-B11213B215E9}">
                    <a14:cameraTool cellRange="chart3!$O$38:$U$55" spid="_x0000_s13061"/>
                  </a:ext>
                </a:extLst>
              </xdr:cNvPicPr>
            </xdr:nvPicPr>
            <xdr:blipFill>
              <a:blip xmlns:r="http://schemas.openxmlformats.org/officeDocument/2006/relationships" r:embed="rId3"/>
              <a:srcRect/>
              <a:stretch>
                <a:fillRect/>
              </a:stretch>
            </xdr:blipFill>
            <xdr:spPr bwMode="auto">
              <a:xfrm>
                <a:off x="7246496" y="1248280"/>
                <a:ext cx="6022195" cy="3499932"/>
              </a:xfrm>
              <a:prstGeom prst="rect">
                <a:avLst/>
              </a:prstGeom>
              <a:grpFill/>
            </xdr:spPr>
          </xdr:pic>
        </mc:Choice>
        <mc:Fallback xmlns=""/>
      </mc:AlternateContent>
      <mc:AlternateContent xmlns:mc="http://schemas.openxmlformats.org/markup-compatibility/2006" xmlns:a14="http://schemas.microsoft.com/office/drawing/2010/main">
        <mc:Choice Requires="a14">
          <xdr:pic>
            <xdr:nvPicPr>
              <xdr:cNvPr id="28" name="Picture 27">
                <a:extLst>
                  <a:ext uri="{FF2B5EF4-FFF2-40B4-BE49-F238E27FC236}">
                    <a16:creationId xmlns:a16="http://schemas.microsoft.com/office/drawing/2014/main" id="{92342EFB-A34E-0B29-041B-0D05735DF8B7}"/>
                  </a:ext>
                </a:extLst>
              </xdr:cNvPr>
              <xdr:cNvPicPr>
                <a:picLocks noChangeAspect="1" noChangeArrowheads="1"/>
                <a:extLst>
                  <a:ext uri="{84589F7E-364E-4C9E-8A38-B11213B215E9}">
                    <a14:cameraTool cellRange="chart4!$O$4:$W$21" spid="_x0000_s13062"/>
                  </a:ext>
                </a:extLst>
              </xdr:cNvPicPr>
            </xdr:nvPicPr>
            <xdr:blipFill>
              <a:blip xmlns:r="http://schemas.openxmlformats.org/officeDocument/2006/relationships" r:embed="rId4"/>
              <a:srcRect/>
              <a:stretch>
                <a:fillRect/>
              </a:stretch>
            </xdr:blipFill>
            <xdr:spPr bwMode="auto">
              <a:xfrm>
                <a:off x="13341930" y="1251586"/>
                <a:ext cx="8192591" cy="4119396"/>
              </a:xfrm>
              <a:prstGeom prst="rect">
                <a:avLst/>
              </a:prstGeom>
              <a:grpFill/>
            </xdr:spPr>
          </xdr:pic>
        </mc:Choice>
        <mc:Fallback xmlns=""/>
      </mc:AlternateContent>
      <mc:AlternateContent xmlns:mc="http://schemas.openxmlformats.org/markup-compatibility/2006" xmlns:a14="http://schemas.microsoft.com/office/drawing/2010/main">
        <mc:Choice Requires="a14">
          <xdr:pic>
            <xdr:nvPicPr>
              <xdr:cNvPr id="31" name="Picture 30">
                <a:extLst>
                  <a:ext uri="{FF2B5EF4-FFF2-40B4-BE49-F238E27FC236}">
                    <a16:creationId xmlns:a16="http://schemas.microsoft.com/office/drawing/2014/main" id="{C93BE71B-81F7-6D8F-CB18-F5889D8E8A3F}"/>
                  </a:ext>
                </a:extLst>
              </xdr:cNvPr>
              <xdr:cNvPicPr>
                <a:picLocks noChangeAspect="1" noChangeArrowheads="1"/>
                <a:extLst>
                  <a:ext uri="{84589F7E-364E-4C9E-8A38-B11213B215E9}">
                    <a14:cameraTool cellRange="chart5!$O$2:$W$19" spid="_x0000_s13063"/>
                  </a:ext>
                </a:extLst>
              </xdr:cNvPicPr>
            </xdr:nvPicPr>
            <xdr:blipFill>
              <a:blip xmlns:r="http://schemas.openxmlformats.org/officeDocument/2006/relationships" r:embed="rId5"/>
              <a:srcRect/>
              <a:stretch>
                <a:fillRect/>
              </a:stretch>
            </xdr:blipFill>
            <xdr:spPr bwMode="auto">
              <a:xfrm>
                <a:off x="13151430" y="5236113"/>
                <a:ext cx="8417407" cy="4019769"/>
              </a:xfrm>
              <a:prstGeom prst="rect">
                <a:avLst/>
              </a:prstGeom>
              <a:grpFill/>
            </xdr:spPr>
          </xdr:pic>
        </mc:Choice>
        <mc:Fallback xmlns=""/>
      </mc:AlternateContent>
      <mc:AlternateContent xmlns:mc="http://schemas.openxmlformats.org/markup-compatibility/2006" xmlns:a14="http://schemas.microsoft.com/office/drawing/2010/main">
        <mc:Choice Requires="a14">
          <xdr:pic>
            <xdr:nvPicPr>
              <xdr:cNvPr id="33" name="Picture 32">
                <a:extLst>
                  <a:ext uri="{FF2B5EF4-FFF2-40B4-BE49-F238E27FC236}">
                    <a16:creationId xmlns:a16="http://schemas.microsoft.com/office/drawing/2014/main" id="{FBF2F9DB-DE8C-BBA1-9104-48530E7CB846}"/>
                  </a:ext>
                </a:extLst>
              </xdr:cNvPr>
              <xdr:cNvPicPr>
                <a:picLocks noChangeAspect="1" noChangeArrowheads="1"/>
                <a:extLst>
                  <a:ext uri="{84589F7E-364E-4C9E-8A38-B11213B215E9}">
                    <a14:cameraTool cellRange="chart6!$Q$2:$W$20" spid="_x0000_s13064"/>
                  </a:ext>
                </a:extLst>
              </xdr:cNvPicPr>
            </xdr:nvPicPr>
            <xdr:blipFill>
              <a:blip xmlns:r="http://schemas.openxmlformats.org/officeDocument/2006/relationships" r:embed="rId6"/>
              <a:srcRect/>
              <a:stretch>
                <a:fillRect/>
              </a:stretch>
            </xdr:blipFill>
            <xdr:spPr bwMode="auto">
              <a:xfrm>
                <a:off x="7246496" y="5172647"/>
                <a:ext cx="6124094" cy="3618719"/>
              </a:xfrm>
              <a:prstGeom prst="rect">
                <a:avLst/>
              </a:prstGeom>
              <a:grpFill/>
            </xdr:spPr>
          </xdr:pic>
        </mc:Choice>
        <mc:Fallback xmlns=""/>
      </mc:AlternateContent>
      <xdr:sp macro="" textlink="">
        <xdr:nvSpPr>
          <xdr:cNvPr id="2" name="TextBox 1">
            <a:extLst>
              <a:ext uri="{FF2B5EF4-FFF2-40B4-BE49-F238E27FC236}">
                <a16:creationId xmlns:a16="http://schemas.microsoft.com/office/drawing/2014/main" id="{2D73FF78-508E-50FA-2F92-6696766F61E4}"/>
              </a:ext>
            </a:extLst>
          </xdr:cNvPr>
          <xdr:cNvSpPr txBox="1"/>
        </xdr:nvSpPr>
        <xdr:spPr>
          <a:xfrm>
            <a:off x="2115413" y="299260"/>
            <a:ext cx="18248489" cy="915394"/>
          </a:xfrm>
          <a:prstGeom prst="rect">
            <a:avLst/>
          </a:prstGeom>
          <a:solidFill>
            <a:schemeClr val="bg1">
              <a:lumMod val="10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400" b="1">
                <a:solidFill>
                  <a:schemeClr val="accent6">
                    <a:lumMod val="75000"/>
                  </a:schemeClr>
                </a:solidFill>
              </a:rPr>
              <a:t>PREDICTING TRAFFIC CONGESTION IN LAGOS USING TRANSPORTATION DATA</a:t>
            </a:r>
          </a:p>
        </xdr:txBody>
      </xdr:sp>
      <xdr:grpSp>
        <xdr:nvGrpSpPr>
          <xdr:cNvPr id="12999" name="Group 711">
            <a:extLst>
              <a:ext uri="{FF2B5EF4-FFF2-40B4-BE49-F238E27FC236}">
                <a16:creationId xmlns:a16="http://schemas.microsoft.com/office/drawing/2014/main" id="{8F89D20E-1E0B-2649-0AE8-0F807FA9329C}"/>
              </a:ext>
            </a:extLst>
          </xdr:cNvPr>
          <xdr:cNvGrpSpPr>
            <a:grpSpLocks noChangeAspect="1"/>
          </xdr:cNvGrpSpPr>
        </xdr:nvGrpSpPr>
        <xdr:grpSpPr bwMode="auto">
          <a:xfrm>
            <a:off x="13525500" y="9204960"/>
            <a:ext cx="7711440" cy="2948940"/>
            <a:chOff x="1775" y="1208"/>
            <a:chExt cx="1012" cy="387"/>
          </a:xfrm>
          <a:grpFill/>
        </xdr:grpSpPr>
        <xdr:sp macro="" textlink="">
          <xdr:nvSpPr>
            <xdr:cNvPr id="13000" name="Rectangle 712">
              <a:extLst>
                <a:ext uri="{FF2B5EF4-FFF2-40B4-BE49-F238E27FC236}">
                  <a16:creationId xmlns:a16="http://schemas.microsoft.com/office/drawing/2014/main" id="{7EC07AA1-FC94-D3CB-904F-4EE0CD3294E3}"/>
                </a:ext>
              </a:extLst>
            </xdr:cNvPr>
            <xdr:cNvSpPr>
              <a:spLocks noChangeArrowheads="1"/>
            </xdr:cNvSpPr>
          </xdr:nvSpPr>
          <xdr:spPr bwMode="auto">
            <a:xfrm>
              <a:off x="1775" y="1208"/>
              <a:ext cx="989" cy="387"/>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10" name="Line 722">
              <a:extLst>
                <a:ext uri="{FF2B5EF4-FFF2-40B4-BE49-F238E27FC236}">
                  <a16:creationId xmlns:a16="http://schemas.microsoft.com/office/drawing/2014/main" id="{A0EB31F8-DEFF-22FD-DE1B-52B8EBB0E8FD}"/>
                </a:ext>
              </a:extLst>
            </xdr:cNvPr>
            <xdr:cNvSpPr>
              <a:spLocks noChangeShapeType="1"/>
            </xdr:cNvSpPr>
          </xdr:nvSpPr>
          <xdr:spPr bwMode="auto">
            <a:xfrm>
              <a:off x="1822" y="1507"/>
              <a:ext cx="799" cy="0"/>
            </a:xfrm>
            <a:prstGeom prst="line">
              <a:avLst/>
            </a:prstGeom>
            <a:grpFill/>
            <a:ln w="7620" cap="flat">
              <a:solidFill>
                <a:srgbClr val="D9D9D9"/>
              </a:solidFill>
              <a:prstDash val="solid"/>
              <a:round/>
              <a:headEnd/>
              <a:tailEnd/>
            </a:ln>
          </xdr:spPr>
        </xdr:sp>
        <xdr:sp macro="" textlink="">
          <xdr:nvSpPr>
            <xdr:cNvPr id="13011" name="Rectangle 723">
              <a:extLst>
                <a:ext uri="{FF2B5EF4-FFF2-40B4-BE49-F238E27FC236}">
                  <a16:creationId xmlns:a16="http://schemas.microsoft.com/office/drawing/2014/main" id="{E8ED981B-9E1A-5AF2-D63F-C4CBE557E9BC}"/>
                </a:ext>
              </a:extLst>
            </xdr:cNvPr>
            <xdr:cNvSpPr>
              <a:spLocks noChangeArrowheads="1"/>
            </xdr:cNvSpPr>
          </xdr:nvSpPr>
          <xdr:spPr bwMode="auto">
            <a:xfrm>
              <a:off x="1801" y="1498"/>
              <a:ext cx="8" cy="19"/>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900" b="0" i="0" u="none" strike="noStrike" baseline="0">
                  <a:solidFill>
                    <a:srgbClr val="595959"/>
                  </a:solidFill>
                  <a:latin typeface="Calibri"/>
                  <a:ea typeface="Calibri"/>
                  <a:cs typeface="Calibri"/>
                </a:rPr>
                <a:t>0</a:t>
              </a:r>
            </a:p>
          </xdr:txBody>
        </xdr:sp>
        <xdr:sp macro="" textlink="">
          <xdr:nvSpPr>
            <xdr:cNvPr id="13012" name="Rectangle 724">
              <a:extLst>
                <a:ext uri="{FF2B5EF4-FFF2-40B4-BE49-F238E27FC236}">
                  <a16:creationId xmlns:a16="http://schemas.microsoft.com/office/drawing/2014/main" id="{FFF02068-23B5-DD8D-EBB9-008013A54CF6}"/>
                </a:ext>
              </a:extLst>
            </xdr:cNvPr>
            <xdr:cNvSpPr>
              <a:spLocks noChangeArrowheads="1"/>
            </xdr:cNvSpPr>
          </xdr:nvSpPr>
          <xdr:spPr bwMode="auto">
            <a:xfrm>
              <a:off x="1794" y="1460"/>
              <a:ext cx="17" cy="2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10</a:t>
              </a:r>
            </a:p>
          </xdr:txBody>
        </xdr:sp>
        <xdr:sp macro="" textlink="">
          <xdr:nvSpPr>
            <xdr:cNvPr id="13013" name="Rectangle 725">
              <a:extLst>
                <a:ext uri="{FF2B5EF4-FFF2-40B4-BE49-F238E27FC236}">
                  <a16:creationId xmlns:a16="http://schemas.microsoft.com/office/drawing/2014/main" id="{30CD7633-0FAD-CC12-BB1D-E45FD648A96E}"/>
                </a:ext>
              </a:extLst>
            </xdr:cNvPr>
            <xdr:cNvSpPr>
              <a:spLocks noChangeArrowheads="1"/>
            </xdr:cNvSpPr>
          </xdr:nvSpPr>
          <xdr:spPr bwMode="auto">
            <a:xfrm>
              <a:off x="1794" y="1424"/>
              <a:ext cx="15" cy="1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900" b="0" i="0" u="none" strike="noStrike" baseline="0">
                  <a:solidFill>
                    <a:srgbClr val="595959"/>
                  </a:solidFill>
                  <a:latin typeface="Calibri"/>
                  <a:ea typeface="Calibri"/>
                  <a:cs typeface="Calibri"/>
                </a:rPr>
                <a:t>20</a:t>
              </a:r>
            </a:p>
          </xdr:txBody>
        </xdr:sp>
        <xdr:sp macro="" textlink="">
          <xdr:nvSpPr>
            <xdr:cNvPr id="13014" name="Rectangle 726">
              <a:extLst>
                <a:ext uri="{FF2B5EF4-FFF2-40B4-BE49-F238E27FC236}">
                  <a16:creationId xmlns:a16="http://schemas.microsoft.com/office/drawing/2014/main" id="{43E96B41-8465-8C24-7A24-A346949F7B2E}"/>
                </a:ext>
              </a:extLst>
            </xdr:cNvPr>
            <xdr:cNvSpPr>
              <a:spLocks noChangeArrowheads="1"/>
            </xdr:cNvSpPr>
          </xdr:nvSpPr>
          <xdr:spPr bwMode="auto">
            <a:xfrm>
              <a:off x="1794" y="1383"/>
              <a:ext cx="20"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30</a:t>
              </a:r>
            </a:p>
          </xdr:txBody>
        </xdr:sp>
        <xdr:sp macro="" textlink="">
          <xdr:nvSpPr>
            <xdr:cNvPr id="13015" name="Rectangle 727">
              <a:extLst>
                <a:ext uri="{FF2B5EF4-FFF2-40B4-BE49-F238E27FC236}">
                  <a16:creationId xmlns:a16="http://schemas.microsoft.com/office/drawing/2014/main" id="{26F39334-D555-F258-6F0D-0F0CF9599E48}"/>
                </a:ext>
              </a:extLst>
            </xdr:cNvPr>
            <xdr:cNvSpPr>
              <a:spLocks noChangeArrowheads="1"/>
            </xdr:cNvSpPr>
          </xdr:nvSpPr>
          <xdr:spPr bwMode="auto">
            <a:xfrm>
              <a:off x="1794" y="1347"/>
              <a:ext cx="15" cy="1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900" b="0" i="0" u="none" strike="noStrike" baseline="0">
                  <a:solidFill>
                    <a:srgbClr val="595959"/>
                  </a:solidFill>
                  <a:latin typeface="Calibri"/>
                  <a:ea typeface="Calibri"/>
                  <a:cs typeface="Calibri"/>
                </a:rPr>
                <a:t>40</a:t>
              </a:r>
            </a:p>
          </xdr:txBody>
        </xdr:sp>
        <xdr:sp macro="" textlink="">
          <xdr:nvSpPr>
            <xdr:cNvPr id="13016" name="Rectangle 728">
              <a:extLst>
                <a:ext uri="{FF2B5EF4-FFF2-40B4-BE49-F238E27FC236}">
                  <a16:creationId xmlns:a16="http://schemas.microsoft.com/office/drawing/2014/main" id="{EDB96B4F-30A2-4192-30AA-E7F81C95F7A0}"/>
                </a:ext>
              </a:extLst>
            </xdr:cNvPr>
            <xdr:cNvSpPr>
              <a:spLocks noChangeArrowheads="1"/>
            </xdr:cNvSpPr>
          </xdr:nvSpPr>
          <xdr:spPr bwMode="auto">
            <a:xfrm>
              <a:off x="1794" y="1309"/>
              <a:ext cx="20" cy="2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50</a:t>
              </a:r>
            </a:p>
          </xdr:txBody>
        </xdr:sp>
        <xdr:sp macro="" textlink="">
          <xdr:nvSpPr>
            <xdr:cNvPr id="13018" name="Rectangle 730">
              <a:extLst>
                <a:ext uri="{FF2B5EF4-FFF2-40B4-BE49-F238E27FC236}">
                  <a16:creationId xmlns:a16="http://schemas.microsoft.com/office/drawing/2014/main" id="{FE3DB8BE-93AB-A3DA-F5A8-6C7C18A4CFFF}"/>
                </a:ext>
              </a:extLst>
            </xdr:cNvPr>
            <xdr:cNvSpPr>
              <a:spLocks noChangeArrowheads="1"/>
            </xdr:cNvSpPr>
          </xdr:nvSpPr>
          <xdr:spPr bwMode="auto">
            <a:xfrm>
              <a:off x="1858" y="1517"/>
              <a:ext cx="62"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Sunday</a:t>
              </a:r>
            </a:p>
          </xdr:txBody>
        </xdr:sp>
        <xdr:sp macro="" textlink="">
          <xdr:nvSpPr>
            <xdr:cNvPr id="13019" name="Rectangle 731">
              <a:extLst>
                <a:ext uri="{FF2B5EF4-FFF2-40B4-BE49-F238E27FC236}">
                  <a16:creationId xmlns:a16="http://schemas.microsoft.com/office/drawing/2014/main" id="{56175FFE-44E9-4238-FCDD-4E8239B036EB}"/>
                </a:ext>
              </a:extLst>
            </xdr:cNvPr>
            <xdr:cNvSpPr>
              <a:spLocks noChangeArrowheads="1"/>
            </xdr:cNvSpPr>
          </xdr:nvSpPr>
          <xdr:spPr bwMode="auto">
            <a:xfrm>
              <a:off x="1968" y="1517"/>
              <a:ext cx="65"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Monday</a:t>
              </a:r>
            </a:p>
          </xdr:txBody>
        </xdr:sp>
        <xdr:sp macro="" textlink="">
          <xdr:nvSpPr>
            <xdr:cNvPr id="13020" name="Rectangle 732">
              <a:extLst>
                <a:ext uri="{FF2B5EF4-FFF2-40B4-BE49-F238E27FC236}">
                  <a16:creationId xmlns:a16="http://schemas.microsoft.com/office/drawing/2014/main" id="{B1D3F92F-0BF3-AB4F-60BE-FBD682D27DB6}"/>
                </a:ext>
              </a:extLst>
            </xdr:cNvPr>
            <xdr:cNvSpPr>
              <a:spLocks noChangeArrowheads="1"/>
            </xdr:cNvSpPr>
          </xdr:nvSpPr>
          <xdr:spPr bwMode="auto">
            <a:xfrm>
              <a:off x="2083" y="1517"/>
              <a:ext cx="67"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Tuesday</a:t>
              </a:r>
            </a:p>
          </xdr:txBody>
        </xdr:sp>
        <xdr:sp macro="" textlink="">
          <xdr:nvSpPr>
            <xdr:cNvPr id="13021" name="Rectangle 733">
              <a:extLst>
                <a:ext uri="{FF2B5EF4-FFF2-40B4-BE49-F238E27FC236}">
                  <a16:creationId xmlns:a16="http://schemas.microsoft.com/office/drawing/2014/main" id="{7E0B31F8-16A0-C871-9A1B-95C40288D514}"/>
                </a:ext>
              </a:extLst>
            </xdr:cNvPr>
            <xdr:cNvSpPr>
              <a:spLocks noChangeArrowheads="1"/>
            </xdr:cNvSpPr>
          </xdr:nvSpPr>
          <xdr:spPr bwMode="auto">
            <a:xfrm>
              <a:off x="2188" y="1517"/>
              <a:ext cx="92"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Wednesday</a:t>
              </a:r>
            </a:p>
          </xdr:txBody>
        </xdr:sp>
        <xdr:sp macro="" textlink="">
          <xdr:nvSpPr>
            <xdr:cNvPr id="13022" name="Rectangle 734">
              <a:extLst>
                <a:ext uri="{FF2B5EF4-FFF2-40B4-BE49-F238E27FC236}">
                  <a16:creationId xmlns:a16="http://schemas.microsoft.com/office/drawing/2014/main" id="{7CBA8D79-688A-7A7D-8743-C21CD7D955E2}"/>
                </a:ext>
              </a:extLst>
            </xdr:cNvPr>
            <xdr:cNvSpPr>
              <a:spLocks noChangeArrowheads="1"/>
            </xdr:cNvSpPr>
          </xdr:nvSpPr>
          <xdr:spPr bwMode="auto">
            <a:xfrm>
              <a:off x="2310" y="1517"/>
              <a:ext cx="75"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Thursday</a:t>
              </a:r>
            </a:p>
          </xdr:txBody>
        </xdr:sp>
        <xdr:sp macro="" textlink="">
          <xdr:nvSpPr>
            <xdr:cNvPr id="13023" name="Rectangle 735">
              <a:extLst>
                <a:ext uri="{FF2B5EF4-FFF2-40B4-BE49-F238E27FC236}">
                  <a16:creationId xmlns:a16="http://schemas.microsoft.com/office/drawing/2014/main" id="{2F6E0E06-9C42-2628-61CD-1EB411503B44}"/>
                </a:ext>
              </a:extLst>
            </xdr:cNvPr>
            <xdr:cNvSpPr>
              <a:spLocks noChangeArrowheads="1"/>
            </xdr:cNvSpPr>
          </xdr:nvSpPr>
          <xdr:spPr bwMode="auto">
            <a:xfrm>
              <a:off x="2432" y="1517"/>
              <a:ext cx="53"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Friday</a:t>
              </a:r>
            </a:p>
          </xdr:txBody>
        </xdr:sp>
        <xdr:sp macro="" textlink="">
          <xdr:nvSpPr>
            <xdr:cNvPr id="13024" name="Rectangle 736">
              <a:extLst>
                <a:ext uri="{FF2B5EF4-FFF2-40B4-BE49-F238E27FC236}">
                  <a16:creationId xmlns:a16="http://schemas.microsoft.com/office/drawing/2014/main" id="{276AA6B8-8532-1CFA-563D-531FCAEE30CA}"/>
                </a:ext>
              </a:extLst>
            </xdr:cNvPr>
            <xdr:cNvSpPr>
              <a:spLocks noChangeArrowheads="1"/>
            </xdr:cNvSpPr>
          </xdr:nvSpPr>
          <xdr:spPr bwMode="auto">
            <a:xfrm>
              <a:off x="2537" y="1517"/>
              <a:ext cx="78"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Saturday</a:t>
              </a:r>
            </a:p>
          </xdr:txBody>
        </xdr:sp>
        <xdr:sp macro="" textlink="">
          <xdr:nvSpPr>
            <xdr:cNvPr id="13025" name="Rectangle 737">
              <a:extLst>
                <a:ext uri="{FF2B5EF4-FFF2-40B4-BE49-F238E27FC236}">
                  <a16:creationId xmlns:a16="http://schemas.microsoft.com/office/drawing/2014/main" id="{1FFA6976-6DDE-F65B-2725-766600EA5014}"/>
                </a:ext>
              </a:extLst>
            </xdr:cNvPr>
            <xdr:cNvSpPr>
              <a:spLocks noChangeArrowheads="1"/>
            </xdr:cNvSpPr>
          </xdr:nvSpPr>
          <xdr:spPr bwMode="auto">
            <a:xfrm>
              <a:off x="2010" y="1215"/>
              <a:ext cx="536" cy="30"/>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400" b="1" i="0" u="none" strike="noStrike" baseline="0">
                  <a:solidFill>
                    <a:srgbClr val="7030A0"/>
                  </a:solidFill>
                  <a:latin typeface="Calibri"/>
                  <a:ea typeface="Calibri"/>
                  <a:cs typeface="Calibri"/>
                </a:rPr>
                <a:t>Days Of The Week Showing Diferent Congestion Levels</a:t>
              </a:r>
            </a:p>
          </xdr:txBody>
        </xdr:sp>
        <xdr:sp macro="" textlink="">
          <xdr:nvSpPr>
            <xdr:cNvPr id="13026" name="Rectangle 738">
              <a:extLst>
                <a:ext uri="{FF2B5EF4-FFF2-40B4-BE49-F238E27FC236}">
                  <a16:creationId xmlns:a16="http://schemas.microsoft.com/office/drawing/2014/main" id="{50B5988C-1B88-BF40-3A7A-17C73353E34C}"/>
                </a:ext>
              </a:extLst>
            </xdr:cNvPr>
            <xdr:cNvSpPr>
              <a:spLocks noChangeArrowheads="1"/>
            </xdr:cNvSpPr>
          </xdr:nvSpPr>
          <xdr:spPr bwMode="auto">
            <a:xfrm>
              <a:off x="2175" y="1244"/>
              <a:ext cx="201" cy="30"/>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400" b="1" i="0" u="none" strike="noStrike" baseline="0">
                  <a:solidFill>
                    <a:srgbClr val="7030A0"/>
                  </a:solidFill>
                  <a:latin typeface="Calibri"/>
                  <a:ea typeface="Calibri"/>
                  <a:cs typeface="Calibri"/>
                </a:rPr>
                <a:t>in Different Loations</a:t>
              </a:r>
            </a:p>
          </xdr:txBody>
        </xdr:sp>
        <xdr:sp macro="" textlink="">
          <xdr:nvSpPr>
            <xdr:cNvPr id="13027" name="Rectangle 739">
              <a:extLst>
                <a:ext uri="{FF2B5EF4-FFF2-40B4-BE49-F238E27FC236}">
                  <a16:creationId xmlns:a16="http://schemas.microsoft.com/office/drawing/2014/main" id="{0BE9B5C3-B3EE-C3F7-909D-07B917FDEB66}"/>
                </a:ext>
              </a:extLst>
            </xdr:cNvPr>
            <xdr:cNvSpPr>
              <a:spLocks noChangeArrowheads="1"/>
            </xdr:cNvSpPr>
          </xdr:nvSpPr>
          <xdr:spPr bwMode="auto">
            <a:xfrm>
              <a:off x="2611" y="1322"/>
              <a:ext cx="8" cy="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28" name="Rectangle 740">
              <a:extLst>
                <a:ext uri="{FF2B5EF4-FFF2-40B4-BE49-F238E27FC236}">
                  <a16:creationId xmlns:a16="http://schemas.microsoft.com/office/drawing/2014/main" id="{86DE37BE-2547-7535-5BBD-3CCD5840E6C2}"/>
                </a:ext>
              </a:extLst>
            </xdr:cNvPr>
            <xdr:cNvSpPr>
              <a:spLocks noChangeArrowheads="1"/>
            </xdr:cNvSpPr>
          </xdr:nvSpPr>
          <xdr:spPr bwMode="auto">
            <a:xfrm>
              <a:off x="2625" y="1316"/>
              <a:ext cx="162"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3rd Mainland Bridge</a:t>
              </a:r>
            </a:p>
          </xdr:txBody>
        </xdr:sp>
        <xdr:sp macro="" textlink="">
          <xdr:nvSpPr>
            <xdr:cNvPr id="13029" name="Rectangle 741">
              <a:extLst>
                <a:ext uri="{FF2B5EF4-FFF2-40B4-BE49-F238E27FC236}">
                  <a16:creationId xmlns:a16="http://schemas.microsoft.com/office/drawing/2014/main" id="{A2A3B8D1-5F88-0D58-B811-1632121565DE}"/>
                </a:ext>
              </a:extLst>
            </xdr:cNvPr>
            <xdr:cNvSpPr>
              <a:spLocks noChangeArrowheads="1"/>
            </xdr:cNvSpPr>
          </xdr:nvSpPr>
          <xdr:spPr bwMode="auto">
            <a:xfrm>
              <a:off x="2611" y="1350"/>
              <a:ext cx="8" cy="9"/>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30" name="Rectangle 742">
              <a:extLst>
                <a:ext uri="{FF2B5EF4-FFF2-40B4-BE49-F238E27FC236}">
                  <a16:creationId xmlns:a16="http://schemas.microsoft.com/office/drawing/2014/main" id="{DDA34E75-248D-7562-ADC8-BCD945CB5A36}"/>
                </a:ext>
              </a:extLst>
            </xdr:cNvPr>
            <xdr:cNvSpPr>
              <a:spLocks noChangeArrowheads="1"/>
            </xdr:cNvSpPr>
          </xdr:nvSpPr>
          <xdr:spPr bwMode="auto">
            <a:xfrm>
              <a:off x="2625" y="1344"/>
              <a:ext cx="130" cy="23"/>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Agege Motor Rd</a:t>
              </a:r>
            </a:p>
          </xdr:txBody>
        </xdr:sp>
        <xdr:sp macro="" textlink="">
          <xdr:nvSpPr>
            <xdr:cNvPr id="13031" name="Rectangle 743">
              <a:extLst>
                <a:ext uri="{FF2B5EF4-FFF2-40B4-BE49-F238E27FC236}">
                  <a16:creationId xmlns:a16="http://schemas.microsoft.com/office/drawing/2014/main" id="{C5E97E79-7E8E-E7EE-3B52-82A154A48242}"/>
                </a:ext>
              </a:extLst>
            </xdr:cNvPr>
            <xdr:cNvSpPr>
              <a:spLocks noChangeArrowheads="1"/>
            </xdr:cNvSpPr>
          </xdr:nvSpPr>
          <xdr:spPr bwMode="auto">
            <a:xfrm>
              <a:off x="2611" y="1379"/>
              <a:ext cx="8" cy="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32" name="Rectangle 744">
              <a:extLst>
                <a:ext uri="{FF2B5EF4-FFF2-40B4-BE49-F238E27FC236}">
                  <a16:creationId xmlns:a16="http://schemas.microsoft.com/office/drawing/2014/main" id="{EFBDF590-0DAF-C233-D45F-9C09B970B5A5}"/>
                </a:ext>
              </a:extLst>
            </xdr:cNvPr>
            <xdr:cNvSpPr>
              <a:spLocks noChangeArrowheads="1"/>
            </xdr:cNvSpPr>
          </xdr:nvSpPr>
          <xdr:spPr bwMode="auto">
            <a:xfrm>
              <a:off x="2625" y="1373"/>
              <a:ext cx="107"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Allen Avenue</a:t>
              </a:r>
            </a:p>
          </xdr:txBody>
        </xdr:sp>
        <xdr:sp macro="" textlink="">
          <xdr:nvSpPr>
            <xdr:cNvPr id="13033" name="Rectangle 745">
              <a:extLst>
                <a:ext uri="{FF2B5EF4-FFF2-40B4-BE49-F238E27FC236}">
                  <a16:creationId xmlns:a16="http://schemas.microsoft.com/office/drawing/2014/main" id="{96843EF5-34DA-36CF-BC12-93BF99BE3C52}"/>
                </a:ext>
              </a:extLst>
            </xdr:cNvPr>
            <xdr:cNvSpPr>
              <a:spLocks noChangeArrowheads="1"/>
            </xdr:cNvSpPr>
          </xdr:nvSpPr>
          <xdr:spPr bwMode="auto">
            <a:xfrm>
              <a:off x="2611" y="1408"/>
              <a:ext cx="8" cy="9"/>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34" name="Rectangle 746">
              <a:extLst>
                <a:ext uri="{FF2B5EF4-FFF2-40B4-BE49-F238E27FC236}">
                  <a16:creationId xmlns:a16="http://schemas.microsoft.com/office/drawing/2014/main" id="{00FBB1F5-4A71-0E57-66FB-2854C6D485B6}"/>
                </a:ext>
              </a:extLst>
            </xdr:cNvPr>
            <xdr:cNvSpPr>
              <a:spLocks noChangeArrowheads="1"/>
            </xdr:cNvSpPr>
          </xdr:nvSpPr>
          <xdr:spPr bwMode="auto">
            <a:xfrm>
              <a:off x="2625" y="1402"/>
              <a:ext cx="147"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Apapa-Oshodi Exp</a:t>
              </a:r>
            </a:p>
          </xdr:txBody>
        </xdr:sp>
        <xdr:sp macro="" textlink="">
          <xdr:nvSpPr>
            <xdr:cNvPr id="13035" name="Rectangle 747">
              <a:extLst>
                <a:ext uri="{FF2B5EF4-FFF2-40B4-BE49-F238E27FC236}">
                  <a16:creationId xmlns:a16="http://schemas.microsoft.com/office/drawing/2014/main" id="{E97F1EF4-6C61-09EE-1F90-B8A29EEE1C15}"/>
                </a:ext>
              </a:extLst>
            </xdr:cNvPr>
            <xdr:cNvSpPr>
              <a:spLocks noChangeArrowheads="1"/>
            </xdr:cNvSpPr>
          </xdr:nvSpPr>
          <xdr:spPr bwMode="auto">
            <a:xfrm>
              <a:off x="2611" y="1436"/>
              <a:ext cx="8" cy="10"/>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36" name="Rectangle 748">
              <a:extLst>
                <a:ext uri="{FF2B5EF4-FFF2-40B4-BE49-F238E27FC236}">
                  <a16:creationId xmlns:a16="http://schemas.microsoft.com/office/drawing/2014/main" id="{2BB12B31-CFB6-8C2C-BB8C-37AB4689BBC2}"/>
                </a:ext>
              </a:extLst>
            </xdr:cNvPr>
            <xdr:cNvSpPr>
              <a:spLocks noChangeArrowheads="1"/>
            </xdr:cNvSpPr>
          </xdr:nvSpPr>
          <xdr:spPr bwMode="auto">
            <a:xfrm>
              <a:off x="2625" y="1431"/>
              <a:ext cx="69" cy="19"/>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900" b="0" i="0" u="none" strike="noStrike" baseline="0">
                  <a:solidFill>
                    <a:srgbClr val="595959"/>
                  </a:solidFill>
                  <a:latin typeface="Calibri"/>
                  <a:ea typeface="Calibri"/>
                  <a:cs typeface="Calibri"/>
                </a:rPr>
                <a:t>Ikorodu Rd</a:t>
              </a:r>
            </a:p>
          </xdr:txBody>
        </xdr:sp>
        <xdr:sp macro="" textlink="">
          <xdr:nvSpPr>
            <xdr:cNvPr id="13037" name="Rectangle 749">
              <a:extLst>
                <a:ext uri="{FF2B5EF4-FFF2-40B4-BE49-F238E27FC236}">
                  <a16:creationId xmlns:a16="http://schemas.microsoft.com/office/drawing/2014/main" id="{3A4240D1-D662-7492-C46D-8EAC68F2CC63}"/>
                </a:ext>
              </a:extLst>
            </xdr:cNvPr>
            <xdr:cNvSpPr>
              <a:spLocks noChangeArrowheads="1"/>
            </xdr:cNvSpPr>
          </xdr:nvSpPr>
          <xdr:spPr bwMode="auto">
            <a:xfrm>
              <a:off x="2611" y="1466"/>
              <a:ext cx="8" cy="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38" name="Rectangle 750">
              <a:extLst>
                <a:ext uri="{FF2B5EF4-FFF2-40B4-BE49-F238E27FC236}">
                  <a16:creationId xmlns:a16="http://schemas.microsoft.com/office/drawing/2014/main" id="{E66FF25E-35CB-2673-600B-A7824403009D}"/>
                </a:ext>
              </a:extLst>
            </xdr:cNvPr>
            <xdr:cNvSpPr>
              <a:spLocks noChangeArrowheads="1"/>
            </xdr:cNvSpPr>
          </xdr:nvSpPr>
          <xdr:spPr bwMode="auto">
            <a:xfrm>
              <a:off x="2625" y="1460"/>
              <a:ext cx="92" cy="19"/>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900" b="0" i="0" u="none" strike="noStrike" baseline="0">
                  <a:solidFill>
                    <a:srgbClr val="595959"/>
                  </a:solidFill>
                  <a:latin typeface="Calibri"/>
                  <a:ea typeface="Calibri"/>
                  <a:cs typeface="Calibri"/>
                </a:rPr>
                <a:t>Lekki-Epe Exp</a:t>
              </a:r>
            </a:p>
          </xdr:txBody>
        </xdr:sp>
        <xdr:sp macro="" textlink="">
          <xdr:nvSpPr>
            <xdr:cNvPr id="13039" name="Rectangle 751">
              <a:extLst>
                <a:ext uri="{FF2B5EF4-FFF2-40B4-BE49-F238E27FC236}">
                  <a16:creationId xmlns:a16="http://schemas.microsoft.com/office/drawing/2014/main" id="{1DF5FEF9-FBE5-E333-ED6C-70E8644D5C89}"/>
                </a:ext>
              </a:extLst>
            </xdr:cNvPr>
            <xdr:cNvSpPr>
              <a:spLocks noChangeArrowheads="1"/>
            </xdr:cNvSpPr>
          </xdr:nvSpPr>
          <xdr:spPr bwMode="auto">
            <a:xfrm>
              <a:off x="2611" y="1495"/>
              <a:ext cx="8" cy="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40" name="Rectangle 752">
              <a:extLst>
                <a:ext uri="{FF2B5EF4-FFF2-40B4-BE49-F238E27FC236}">
                  <a16:creationId xmlns:a16="http://schemas.microsoft.com/office/drawing/2014/main" id="{6FE4CFC8-B829-1EF4-561E-FB480C365BED}"/>
                </a:ext>
              </a:extLst>
            </xdr:cNvPr>
            <xdr:cNvSpPr>
              <a:spLocks noChangeArrowheads="1"/>
            </xdr:cNvSpPr>
          </xdr:nvSpPr>
          <xdr:spPr bwMode="auto">
            <a:xfrm>
              <a:off x="2625" y="1488"/>
              <a:ext cx="34" cy="20"/>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900" b="0" i="0" u="none" strike="noStrike" baseline="0">
                  <a:solidFill>
                    <a:srgbClr val="595959"/>
                  </a:solidFill>
                  <a:latin typeface="Calibri"/>
                  <a:ea typeface="Calibri"/>
                  <a:cs typeface="Calibri"/>
                </a:rPr>
                <a:t>Ojota</a:t>
              </a:r>
            </a:p>
          </xdr:txBody>
        </xdr:sp>
        <xdr:sp macro="" textlink="">
          <xdr:nvSpPr>
            <xdr:cNvPr id="13041" name="Rectangle 753">
              <a:extLst>
                <a:ext uri="{FF2B5EF4-FFF2-40B4-BE49-F238E27FC236}">
                  <a16:creationId xmlns:a16="http://schemas.microsoft.com/office/drawing/2014/main" id="{FB650948-860E-6262-DDB1-E2DC6D65D168}"/>
                </a:ext>
              </a:extLst>
            </xdr:cNvPr>
            <xdr:cNvSpPr>
              <a:spLocks noChangeArrowheads="1"/>
            </xdr:cNvSpPr>
          </xdr:nvSpPr>
          <xdr:spPr bwMode="auto">
            <a:xfrm>
              <a:off x="2611" y="1524"/>
              <a:ext cx="8" cy="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42" name="Rectangle 754">
              <a:extLst>
                <a:ext uri="{FF2B5EF4-FFF2-40B4-BE49-F238E27FC236}">
                  <a16:creationId xmlns:a16="http://schemas.microsoft.com/office/drawing/2014/main" id="{A31C3311-F13B-678C-A49D-483CC3B174C1}"/>
                </a:ext>
              </a:extLst>
            </xdr:cNvPr>
            <xdr:cNvSpPr>
              <a:spLocks noChangeArrowheads="1"/>
            </xdr:cNvSpPr>
          </xdr:nvSpPr>
          <xdr:spPr bwMode="auto">
            <a:xfrm>
              <a:off x="2625" y="1517"/>
              <a:ext cx="142"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Ozumba Mbadiwe</a:t>
              </a:r>
            </a:p>
          </xdr:txBody>
        </xdr:sp>
        <xdr:pic>
          <xdr:nvPicPr>
            <xdr:cNvPr id="9" name="Picture 8">
              <a:extLst>
                <a:ext uri="{FF2B5EF4-FFF2-40B4-BE49-F238E27FC236}">
                  <a16:creationId xmlns:a16="http://schemas.microsoft.com/office/drawing/2014/main" id="{C24EB11A-DF41-0E3A-6A28-1E3F37528EDB}"/>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788" y="1561"/>
              <a:ext cx="104" cy="24"/>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pic>
      </xdr:grpSp>
    </xdr:grpSp>
    <xdr:clientData/>
  </xdr:twoCellAnchor>
  <xdr:twoCellAnchor>
    <xdr:from>
      <xdr:col>12</xdr:col>
      <xdr:colOff>341530</xdr:colOff>
      <xdr:row>47</xdr:row>
      <xdr:rowOff>149219</xdr:rowOff>
    </xdr:from>
    <xdr:to>
      <xdr:col>15</xdr:col>
      <xdr:colOff>152528</xdr:colOff>
      <xdr:row>60</xdr:row>
      <xdr:rowOff>138009</xdr:rowOff>
    </xdr:to>
    <mc:AlternateContent xmlns:mc="http://schemas.openxmlformats.org/markup-compatibility/2006" xmlns:a14="http://schemas.microsoft.com/office/drawing/2010/main">
      <mc:Choice Requires="a14">
        <xdr:graphicFrame macro="">
          <xdr:nvGraphicFramePr>
            <xdr:cNvPr id="35" name="congestion level 1">
              <a:extLst>
                <a:ext uri="{FF2B5EF4-FFF2-40B4-BE49-F238E27FC236}">
                  <a16:creationId xmlns:a16="http://schemas.microsoft.com/office/drawing/2014/main" id="{05F4B49B-3A58-4D79-8DD9-94A54D43AD79}"/>
                </a:ext>
              </a:extLst>
            </xdr:cNvPr>
            <xdr:cNvGraphicFramePr/>
          </xdr:nvGraphicFramePr>
          <xdr:xfrm>
            <a:off x="0" y="0"/>
            <a:ext cx="0" cy="0"/>
          </xdr:xfrm>
          <a:graphic>
            <a:graphicData uri="http://schemas.microsoft.com/office/drawing/2010/slicer">
              <sle:slicer xmlns:sle="http://schemas.microsoft.com/office/drawing/2010/slicer" name="congestion level 1"/>
            </a:graphicData>
          </a:graphic>
        </xdr:graphicFrame>
      </mc:Choice>
      <mc:Fallback xmlns="">
        <xdr:sp macro="" textlink="">
          <xdr:nvSpPr>
            <xdr:cNvPr id="0" name=""/>
            <xdr:cNvSpPr>
              <a:spLocks noTextEdit="1"/>
            </xdr:cNvSpPr>
          </xdr:nvSpPr>
          <xdr:spPr>
            <a:xfrm>
              <a:off x="8380630" y="9102719"/>
              <a:ext cx="1811248" cy="24652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12269</xdr:colOff>
      <xdr:row>47</xdr:row>
      <xdr:rowOff>149219</xdr:rowOff>
    </xdr:from>
    <xdr:to>
      <xdr:col>8</xdr:col>
      <xdr:colOff>541708</xdr:colOff>
      <xdr:row>60</xdr:row>
      <xdr:rowOff>138009</xdr:rowOff>
    </xdr:to>
    <mc:AlternateContent xmlns:mc="http://schemas.openxmlformats.org/markup-compatibility/2006" xmlns:a14="http://schemas.microsoft.com/office/drawing/2010/main">
      <mc:Choice Requires="a14">
        <xdr:graphicFrame macro="">
          <xdr:nvGraphicFramePr>
            <xdr:cNvPr id="36" name="day of week 1">
              <a:extLst>
                <a:ext uri="{FF2B5EF4-FFF2-40B4-BE49-F238E27FC236}">
                  <a16:creationId xmlns:a16="http://schemas.microsoft.com/office/drawing/2014/main" id="{BB47B518-D26B-4FD1-9291-E5BE90613E14}"/>
                </a:ext>
              </a:extLst>
            </xdr:cNvPr>
            <xdr:cNvGraphicFramePr/>
          </xdr:nvGraphicFramePr>
          <xdr:xfrm>
            <a:off x="0" y="0"/>
            <a:ext cx="0" cy="0"/>
          </xdr:xfrm>
          <a:graphic>
            <a:graphicData uri="http://schemas.microsoft.com/office/drawing/2010/slicer">
              <sle:slicer xmlns:sle="http://schemas.microsoft.com/office/drawing/2010/slicer" name="day of week 1"/>
            </a:graphicData>
          </a:graphic>
        </xdr:graphicFrame>
      </mc:Choice>
      <mc:Fallback xmlns="">
        <xdr:sp macro="" textlink="">
          <xdr:nvSpPr>
            <xdr:cNvPr id="0" name=""/>
            <xdr:cNvSpPr>
              <a:spLocks noTextEdit="1"/>
            </xdr:cNvSpPr>
          </xdr:nvSpPr>
          <xdr:spPr>
            <a:xfrm>
              <a:off x="3669869" y="9102719"/>
              <a:ext cx="1748639" cy="24652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482069</xdr:colOff>
      <xdr:row>47</xdr:row>
      <xdr:rowOff>149219</xdr:rowOff>
    </xdr:from>
    <xdr:to>
      <xdr:col>11</xdr:col>
      <xdr:colOff>1119972</xdr:colOff>
      <xdr:row>60</xdr:row>
      <xdr:rowOff>138009</xdr:rowOff>
    </xdr:to>
    <mc:AlternateContent xmlns:mc="http://schemas.openxmlformats.org/markup-compatibility/2006" xmlns:a14="http://schemas.microsoft.com/office/drawing/2010/main">
      <mc:Choice Requires="a14">
        <xdr:graphicFrame macro="">
          <xdr:nvGraphicFramePr>
            <xdr:cNvPr id="38" name="road name 3">
              <a:extLst>
                <a:ext uri="{FF2B5EF4-FFF2-40B4-BE49-F238E27FC236}">
                  <a16:creationId xmlns:a16="http://schemas.microsoft.com/office/drawing/2014/main" id="{FE5D1294-BF52-47C1-8A46-C7E004398BC2}"/>
                </a:ext>
              </a:extLst>
            </xdr:cNvPr>
            <xdr:cNvGraphicFramePr/>
          </xdr:nvGraphicFramePr>
          <xdr:xfrm>
            <a:off x="0" y="0"/>
            <a:ext cx="0" cy="0"/>
          </xdr:xfrm>
          <a:graphic>
            <a:graphicData uri="http://schemas.microsoft.com/office/drawing/2010/slicer">
              <sle:slicer xmlns:sle="http://schemas.microsoft.com/office/drawing/2010/slicer" name="road name 3"/>
            </a:graphicData>
          </a:graphic>
        </xdr:graphicFrame>
      </mc:Choice>
      <mc:Fallback xmlns="">
        <xdr:sp macro="" textlink="">
          <xdr:nvSpPr>
            <xdr:cNvPr id="0" name=""/>
            <xdr:cNvSpPr>
              <a:spLocks noTextEdit="1"/>
            </xdr:cNvSpPr>
          </xdr:nvSpPr>
          <xdr:spPr>
            <a:xfrm>
              <a:off x="5968469" y="9102719"/>
              <a:ext cx="1857103" cy="24652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16</xdr:col>
          <xdr:colOff>182880</xdr:colOff>
          <xdr:row>58</xdr:row>
          <xdr:rowOff>137160</xdr:rowOff>
        </xdr:from>
        <xdr:to>
          <xdr:col>18</xdr:col>
          <xdr:colOff>182880</xdr:colOff>
          <xdr:row>60</xdr:row>
          <xdr:rowOff>137160</xdr:rowOff>
        </xdr:to>
        <xdr:sp macro="" textlink="">
          <xdr:nvSpPr>
            <xdr:cNvPr id="12535" name="Button 247" hidden="1">
              <a:extLst>
                <a:ext uri="{63B3BB69-23CF-44E3-9099-C40C66FF867C}">
                  <a14:compatExt spid="_x0000_s12535"/>
                </a:ext>
                <a:ext uri="{FF2B5EF4-FFF2-40B4-BE49-F238E27FC236}">
                  <a16:creationId xmlns:a16="http://schemas.microsoft.com/office/drawing/2014/main" id="{00000000-0008-0000-0100-0000F7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All Fliters</a:t>
              </a:r>
            </a:p>
          </xdr:txBody>
        </xdr:sp>
        <xdr:clientData/>
      </xdr:twoCellAnchor>
    </mc:Choice>
    <mc:Fallback/>
  </mc:AlternateContent>
  <xdr:twoCellAnchor>
    <xdr:from>
      <xdr:col>2</xdr:col>
      <xdr:colOff>48101</xdr:colOff>
      <xdr:row>47</xdr:row>
      <xdr:rowOff>149219</xdr:rowOff>
    </xdr:from>
    <xdr:to>
      <xdr:col>5</xdr:col>
      <xdr:colOff>71908</xdr:colOff>
      <xdr:row>60</xdr:row>
      <xdr:rowOff>126770</xdr:rowOff>
    </xdr:to>
    <mc:AlternateContent xmlns:mc="http://schemas.openxmlformats.org/markup-compatibility/2006" xmlns:a14="http://schemas.microsoft.com/office/drawing/2010/main">
      <mc:Choice Requires="a14">
        <xdr:graphicFrame macro="[0]!Macro19">
          <xdr:nvGraphicFramePr>
            <xdr:cNvPr id="3" name="time of day 1">
              <a:extLst>
                <a:ext uri="{FF2B5EF4-FFF2-40B4-BE49-F238E27FC236}">
                  <a16:creationId xmlns:a16="http://schemas.microsoft.com/office/drawing/2014/main" id="{DC1DE503-F986-433E-AB3A-1B64C5E9D6EC}"/>
                </a:ext>
              </a:extLst>
            </xdr:cNvPr>
            <xdr:cNvGraphicFramePr/>
          </xdr:nvGraphicFramePr>
          <xdr:xfrm>
            <a:off x="0" y="0"/>
            <a:ext cx="0" cy="0"/>
          </xdr:xfrm>
          <a:graphic>
            <a:graphicData uri="http://schemas.microsoft.com/office/drawing/2010/slicer">
              <sle:slicer xmlns:sle="http://schemas.microsoft.com/office/drawing/2010/slicer" name="time of day 1"/>
            </a:graphicData>
          </a:graphic>
        </xdr:graphicFrame>
      </mc:Choice>
      <mc:Fallback xmlns="">
        <xdr:sp macro="" textlink="">
          <xdr:nvSpPr>
            <xdr:cNvPr id="0" name=""/>
            <xdr:cNvSpPr>
              <a:spLocks noTextEdit="1"/>
            </xdr:cNvSpPr>
          </xdr:nvSpPr>
          <xdr:spPr>
            <a:xfrm>
              <a:off x="1267301" y="9102719"/>
              <a:ext cx="1852607" cy="24540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16</xdr:col>
          <xdr:colOff>190500</xdr:colOff>
          <xdr:row>55</xdr:row>
          <xdr:rowOff>45720</xdr:rowOff>
        </xdr:from>
        <xdr:to>
          <xdr:col>18</xdr:col>
          <xdr:colOff>190500</xdr:colOff>
          <xdr:row>57</xdr:row>
          <xdr:rowOff>137160</xdr:rowOff>
        </xdr:to>
        <xdr:sp macro="" textlink="">
          <xdr:nvSpPr>
            <xdr:cNvPr id="12716" name="Button 428" hidden="1">
              <a:extLst>
                <a:ext uri="{63B3BB69-23CF-44E3-9099-C40C66FF867C}">
                  <a14:compatExt spid="_x0000_s12716"/>
                </a:ext>
                <a:ext uri="{FF2B5EF4-FFF2-40B4-BE49-F238E27FC236}">
                  <a16:creationId xmlns:a16="http://schemas.microsoft.com/office/drawing/2014/main" id="{00000000-0008-0000-0100-0000AC31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47626</xdr:colOff>
          <xdr:row>47</xdr:row>
          <xdr:rowOff>38100</xdr:rowOff>
        </xdr:from>
        <xdr:to>
          <xdr:col>28</xdr:col>
          <xdr:colOff>533401</xdr:colOff>
          <xdr:row>64</xdr:row>
          <xdr:rowOff>45720</xdr:rowOff>
        </xdr:to>
        <xdr:pic>
          <xdr:nvPicPr>
            <xdr:cNvPr id="18" name="Picture 17">
              <a:extLst>
                <a:ext uri="{FF2B5EF4-FFF2-40B4-BE49-F238E27FC236}">
                  <a16:creationId xmlns:a16="http://schemas.microsoft.com/office/drawing/2014/main" id="{E90E9909-AAAA-00BB-14B0-AA44EDAC70FD}"/>
                </a:ext>
              </a:extLst>
            </xdr:cNvPr>
            <xdr:cNvPicPr>
              <a:picLocks noChangeAspect="1" noChangeArrowheads="1"/>
              <a:extLst>
                <a:ext uri="{84589F7E-364E-4C9E-8A38-B11213B215E9}">
                  <a14:cameraTool cellRange="'chart4 (2)'!$O$4:$W$20" spid="_x0000_s13065"/>
                </a:ext>
              </a:extLst>
            </xdr:cNvPicPr>
          </xdr:nvPicPr>
          <xdr:blipFill>
            <a:blip xmlns:r="http://schemas.openxmlformats.org/officeDocument/2006/relationships" r:embed="rId8"/>
            <a:srcRect/>
            <a:stretch>
              <a:fillRect/>
            </a:stretch>
          </xdr:blipFill>
          <xdr:spPr bwMode="auto">
            <a:xfrm>
              <a:off x="13325476" y="8991600"/>
              <a:ext cx="8124825" cy="3246120"/>
            </a:xfrm>
            <a:prstGeom prst="rect">
              <a:avLst/>
            </a:prstGeom>
            <a:noFill/>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24</xdr:col>
      <xdr:colOff>49530</xdr:colOff>
      <xdr:row>37</xdr:row>
      <xdr:rowOff>114300</xdr:rowOff>
    </xdr:from>
    <xdr:to>
      <xdr:col>30</xdr:col>
      <xdr:colOff>39295</xdr:colOff>
      <xdr:row>52</xdr:row>
      <xdr:rowOff>130920</xdr:rowOff>
    </xdr:to>
    <xdr:pic>
      <xdr:nvPicPr>
        <xdr:cNvPr id="3" name="Picture 2">
          <a:extLst>
            <a:ext uri="{FF2B5EF4-FFF2-40B4-BE49-F238E27FC236}">
              <a16:creationId xmlns:a16="http://schemas.microsoft.com/office/drawing/2014/main" id="{84F45120-A4F8-4289-A5D1-71464011B2AD}"/>
            </a:ext>
          </a:extLst>
        </xdr:cNvPr>
        <xdr:cNvPicPr>
          <a:picLocks noChangeAspect="1"/>
        </xdr:cNvPicPr>
      </xdr:nvPicPr>
      <xdr:blipFill>
        <a:blip xmlns:r="http://schemas.openxmlformats.org/officeDocument/2006/relationships" r:embed="rId1"/>
        <a:stretch>
          <a:fillRect/>
        </a:stretch>
      </xdr:blipFill>
      <xdr:spPr>
        <a:xfrm>
          <a:off x="17499330" y="7162800"/>
          <a:ext cx="4961814" cy="2874120"/>
        </a:xfrm>
        <a:prstGeom prst="rect">
          <a:avLst/>
        </a:prstGeom>
      </xdr:spPr>
    </xdr:pic>
    <xdr:clientData/>
  </xdr:twoCellAnchor>
  <xdr:twoCellAnchor editAs="oneCell">
    <xdr:from>
      <xdr:col>32</xdr:col>
      <xdr:colOff>1228725</xdr:colOff>
      <xdr:row>35</xdr:row>
      <xdr:rowOff>28575</xdr:rowOff>
    </xdr:from>
    <xdr:to>
      <xdr:col>40</xdr:col>
      <xdr:colOff>422963</xdr:colOff>
      <xdr:row>50</xdr:row>
      <xdr:rowOff>45195</xdr:rowOff>
    </xdr:to>
    <xdr:pic>
      <xdr:nvPicPr>
        <xdr:cNvPr id="4" name="Picture 3">
          <a:extLst>
            <a:ext uri="{FF2B5EF4-FFF2-40B4-BE49-F238E27FC236}">
              <a16:creationId xmlns:a16="http://schemas.microsoft.com/office/drawing/2014/main" id="{089CCDD2-F740-4697-9CA6-ABCC7EB70E97}"/>
            </a:ext>
          </a:extLst>
        </xdr:cNvPr>
        <xdr:cNvPicPr>
          <a:picLocks noChangeAspect="1"/>
        </xdr:cNvPicPr>
      </xdr:nvPicPr>
      <xdr:blipFill>
        <a:blip xmlns:r="http://schemas.openxmlformats.org/officeDocument/2006/relationships" r:embed="rId2"/>
        <a:stretch>
          <a:fillRect/>
        </a:stretch>
      </xdr:blipFill>
      <xdr:spPr>
        <a:xfrm>
          <a:off x="24660225" y="6696075"/>
          <a:ext cx="5004489" cy="2874120"/>
        </a:xfrm>
        <a:prstGeom prst="rect">
          <a:avLst/>
        </a:prstGeom>
      </xdr:spPr>
    </xdr:pic>
    <xdr:clientData/>
  </xdr:twoCellAnchor>
  <xdr:twoCellAnchor editAs="oneCell">
    <xdr:from>
      <xdr:col>23</xdr:col>
      <xdr:colOff>523875</xdr:colOff>
      <xdr:row>1</xdr:row>
      <xdr:rowOff>95250</xdr:rowOff>
    </xdr:from>
    <xdr:to>
      <xdr:col>29</xdr:col>
      <xdr:colOff>349940</xdr:colOff>
      <xdr:row>16</xdr:row>
      <xdr:rowOff>121395</xdr:rowOff>
    </xdr:to>
    <xdr:pic>
      <xdr:nvPicPr>
        <xdr:cNvPr id="5" name="Picture 4">
          <a:extLst>
            <a:ext uri="{FF2B5EF4-FFF2-40B4-BE49-F238E27FC236}">
              <a16:creationId xmlns:a16="http://schemas.microsoft.com/office/drawing/2014/main" id="{7C9EDDD0-07B1-4DCB-B57A-7E561C373677}"/>
            </a:ext>
          </a:extLst>
        </xdr:cNvPr>
        <xdr:cNvPicPr>
          <a:picLocks noChangeAspect="1"/>
        </xdr:cNvPicPr>
      </xdr:nvPicPr>
      <xdr:blipFill>
        <a:blip xmlns:r="http://schemas.openxmlformats.org/officeDocument/2006/relationships" r:embed="rId3"/>
        <a:stretch>
          <a:fillRect/>
        </a:stretch>
      </xdr:blipFill>
      <xdr:spPr>
        <a:xfrm>
          <a:off x="17383125" y="285750"/>
          <a:ext cx="5033064" cy="2883645"/>
        </a:xfrm>
        <a:prstGeom prst="rect">
          <a:avLst/>
        </a:prstGeom>
      </xdr:spPr>
    </xdr:pic>
    <xdr:clientData/>
  </xdr:twoCellAnchor>
  <xdr:twoCellAnchor editAs="oneCell">
    <xdr:from>
      <xdr:col>23</xdr:col>
      <xdr:colOff>514350</xdr:colOff>
      <xdr:row>18</xdr:row>
      <xdr:rowOff>85725</xdr:rowOff>
    </xdr:from>
    <xdr:to>
      <xdr:col>32</xdr:col>
      <xdr:colOff>221165</xdr:colOff>
      <xdr:row>33</xdr:row>
      <xdr:rowOff>102345</xdr:rowOff>
    </xdr:to>
    <xdr:pic>
      <xdr:nvPicPr>
        <xdr:cNvPr id="6" name="Picture 5">
          <a:extLst>
            <a:ext uri="{FF2B5EF4-FFF2-40B4-BE49-F238E27FC236}">
              <a16:creationId xmlns:a16="http://schemas.microsoft.com/office/drawing/2014/main" id="{324DA2D1-1A5A-4161-9DA5-AB58879EF702}"/>
            </a:ext>
          </a:extLst>
        </xdr:cNvPr>
        <xdr:cNvPicPr>
          <a:picLocks noChangeAspect="1"/>
        </xdr:cNvPicPr>
      </xdr:nvPicPr>
      <xdr:blipFill>
        <a:blip xmlns:r="http://schemas.openxmlformats.org/officeDocument/2006/relationships" r:embed="rId4"/>
        <a:stretch>
          <a:fillRect/>
        </a:stretch>
      </xdr:blipFill>
      <xdr:spPr>
        <a:xfrm>
          <a:off x="17373600" y="3514725"/>
          <a:ext cx="6536239" cy="2874120"/>
        </a:xfrm>
        <a:prstGeom prst="rect">
          <a:avLst/>
        </a:prstGeom>
      </xdr:spPr>
    </xdr:pic>
    <xdr:clientData/>
  </xdr:twoCellAnchor>
  <xdr:twoCellAnchor editAs="oneCell">
    <xdr:from>
      <xdr:col>32</xdr:col>
      <xdr:colOff>923925</xdr:colOff>
      <xdr:row>1</xdr:row>
      <xdr:rowOff>57150</xdr:rowOff>
    </xdr:from>
    <xdr:to>
      <xdr:col>41</xdr:col>
      <xdr:colOff>841835</xdr:colOff>
      <xdr:row>16</xdr:row>
      <xdr:rowOff>73770</xdr:rowOff>
    </xdr:to>
    <xdr:pic>
      <xdr:nvPicPr>
        <xdr:cNvPr id="7" name="Picture 6">
          <a:extLst>
            <a:ext uri="{FF2B5EF4-FFF2-40B4-BE49-F238E27FC236}">
              <a16:creationId xmlns:a16="http://schemas.microsoft.com/office/drawing/2014/main" id="{5EB96C71-C45D-4837-959C-B6ED3C22A7D2}"/>
            </a:ext>
          </a:extLst>
        </xdr:cNvPr>
        <xdr:cNvPicPr>
          <a:picLocks noChangeAspect="1"/>
        </xdr:cNvPicPr>
      </xdr:nvPicPr>
      <xdr:blipFill>
        <a:blip xmlns:r="http://schemas.openxmlformats.org/officeDocument/2006/relationships" r:embed="rId5"/>
        <a:stretch>
          <a:fillRect/>
        </a:stretch>
      </xdr:blipFill>
      <xdr:spPr>
        <a:xfrm>
          <a:off x="24355425" y="247650"/>
          <a:ext cx="6756861" cy="2874120"/>
        </a:xfrm>
        <a:prstGeom prst="rect">
          <a:avLst/>
        </a:prstGeom>
      </xdr:spPr>
    </xdr:pic>
    <xdr:clientData/>
  </xdr:twoCellAnchor>
  <xdr:twoCellAnchor editAs="oneCell">
    <xdr:from>
      <xdr:col>32</xdr:col>
      <xdr:colOff>1057275</xdr:colOff>
      <xdr:row>18</xdr:row>
      <xdr:rowOff>28575</xdr:rowOff>
    </xdr:from>
    <xdr:to>
      <xdr:col>40</xdr:col>
      <xdr:colOff>571961</xdr:colOff>
      <xdr:row>33</xdr:row>
      <xdr:rowOff>45195</xdr:rowOff>
    </xdr:to>
    <xdr:pic>
      <xdr:nvPicPr>
        <xdr:cNvPr id="8" name="Picture 7">
          <a:extLst>
            <a:ext uri="{FF2B5EF4-FFF2-40B4-BE49-F238E27FC236}">
              <a16:creationId xmlns:a16="http://schemas.microsoft.com/office/drawing/2014/main" id="{A9658680-0A50-407C-B596-C6E221978414}"/>
            </a:ext>
          </a:extLst>
        </xdr:cNvPr>
        <xdr:cNvPicPr>
          <a:picLocks noChangeAspect="1"/>
        </xdr:cNvPicPr>
      </xdr:nvPicPr>
      <xdr:blipFill>
        <a:blip xmlns:r="http://schemas.openxmlformats.org/officeDocument/2006/relationships" r:embed="rId6"/>
        <a:stretch>
          <a:fillRect/>
        </a:stretch>
      </xdr:blipFill>
      <xdr:spPr>
        <a:xfrm>
          <a:off x="24488775" y="3457575"/>
          <a:ext cx="5324937" cy="2874120"/>
        </a:xfrm>
        <a:prstGeom prst="rect">
          <a:avLst/>
        </a:prstGeom>
      </xdr:spPr>
    </xdr:pic>
    <xdr:clientData/>
  </xdr:twoCellAnchor>
  <xdr:twoCellAnchor>
    <xdr:from>
      <xdr:col>16</xdr:col>
      <xdr:colOff>301625</xdr:colOff>
      <xdr:row>2</xdr:row>
      <xdr:rowOff>171450</xdr:rowOff>
    </xdr:from>
    <xdr:to>
      <xdr:col>21</xdr:col>
      <xdr:colOff>641350</xdr:colOff>
      <xdr:row>18</xdr:row>
      <xdr:rowOff>66675</xdr:rowOff>
    </xdr:to>
    <xdr:graphicFrame macro="">
      <xdr:nvGraphicFramePr>
        <xdr:cNvPr id="11" name="Chart 10">
          <a:extLst>
            <a:ext uri="{FF2B5EF4-FFF2-40B4-BE49-F238E27FC236}">
              <a16:creationId xmlns:a16="http://schemas.microsoft.com/office/drawing/2014/main" id="{2F7CBA20-982A-05FD-2F04-F02DBEA50D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13</xdr:col>
      <xdr:colOff>156210</xdr:colOff>
      <xdr:row>16</xdr:row>
      <xdr:rowOff>32385</xdr:rowOff>
    </xdr:from>
    <xdr:to>
      <xdr:col>15</xdr:col>
      <xdr:colOff>507578</xdr:colOff>
      <xdr:row>29</xdr:row>
      <xdr:rowOff>146685</xdr:rowOff>
    </xdr:to>
    <mc:AlternateContent xmlns:mc="http://schemas.openxmlformats.org/markup-compatibility/2006" xmlns:a14="http://schemas.microsoft.com/office/drawing/2010/main">
      <mc:Choice Requires="a14">
        <xdr:graphicFrame macro="">
          <xdr:nvGraphicFramePr>
            <xdr:cNvPr id="13" name="road name">
              <a:extLst>
                <a:ext uri="{FF2B5EF4-FFF2-40B4-BE49-F238E27FC236}">
                  <a16:creationId xmlns:a16="http://schemas.microsoft.com/office/drawing/2014/main" id="{18D80853-33FD-92C1-5549-E646E7CE73D8}"/>
                </a:ext>
              </a:extLst>
            </xdr:cNvPr>
            <xdr:cNvGraphicFramePr/>
          </xdr:nvGraphicFramePr>
          <xdr:xfrm>
            <a:off x="0" y="0"/>
            <a:ext cx="0" cy="0"/>
          </xdr:xfrm>
          <a:graphic>
            <a:graphicData uri="http://schemas.microsoft.com/office/drawing/2010/slicer">
              <sle:slicer xmlns:sle="http://schemas.microsoft.com/office/drawing/2010/slicer" name="road name"/>
            </a:graphicData>
          </a:graphic>
        </xdr:graphicFrame>
      </mc:Choice>
      <mc:Fallback xmlns="">
        <xdr:sp macro="" textlink="">
          <xdr:nvSpPr>
            <xdr:cNvPr id="0" name=""/>
            <xdr:cNvSpPr>
              <a:spLocks noTextEdit="1"/>
            </xdr:cNvSpPr>
          </xdr:nvSpPr>
          <xdr:spPr>
            <a:xfrm>
              <a:off x="10781877" y="3012652"/>
              <a:ext cx="1824568" cy="25357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541020</xdr:colOff>
      <xdr:row>16</xdr:row>
      <xdr:rowOff>26670</xdr:rowOff>
    </xdr:from>
    <xdr:to>
      <xdr:col>11</xdr:col>
      <xdr:colOff>461453</xdr:colOff>
      <xdr:row>29</xdr:row>
      <xdr:rowOff>140970</xdr:rowOff>
    </xdr:to>
    <mc:AlternateContent xmlns:mc="http://schemas.openxmlformats.org/markup-compatibility/2006" xmlns:a14="http://schemas.microsoft.com/office/drawing/2010/main">
      <mc:Choice Requires="a14">
        <xdr:graphicFrame macro="">
          <xdr:nvGraphicFramePr>
            <xdr:cNvPr id="14" name="congestion level">
              <a:extLst>
                <a:ext uri="{FF2B5EF4-FFF2-40B4-BE49-F238E27FC236}">
                  <a16:creationId xmlns:a16="http://schemas.microsoft.com/office/drawing/2014/main" id="{06DDB70E-5F6D-6324-E625-23F21B842B4E}"/>
                </a:ext>
              </a:extLst>
            </xdr:cNvPr>
            <xdr:cNvGraphicFramePr/>
          </xdr:nvGraphicFramePr>
          <xdr:xfrm>
            <a:off x="0" y="0"/>
            <a:ext cx="0" cy="0"/>
          </xdr:xfrm>
          <a:graphic>
            <a:graphicData uri="http://schemas.microsoft.com/office/drawing/2010/slicer">
              <sle:slicer xmlns:sle="http://schemas.microsoft.com/office/drawing/2010/slicer" name="congestion level"/>
            </a:graphicData>
          </a:graphic>
        </xdr:graphicFrame>
      </mc:Choice>
      <mc:Fallback xmlns="">
        <xdr:sp macro="" textlink="">
          <xdr:nvSpPr>
            <xdr:cNvPr id="0" name=""/>
            <xdr:cNvSpPr>
              <a:spLocks noTextEdit="1"/>
            </xdr:cNvSpPr>
          </xdr:nvSpPr>
          <xdr:spPr>
            <a:xfrm>
              <a:off x="8728287" y="3006937"/>
              <a:ext cx="1821199" cy="25357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821055</xdr:colOff>
      <xdr:row>16</xdr:row>
      <xdr:rowOff>49530</xdr:rowOff>
    </xdr:from>
    <xdr:to>
      <xdr:col>8</xdr:col>
      <xdr:colOff>370589</xdr:colOff>
      <xdr:row>29</xdr:row>
      <xdr:rowOff>163830</xdr:rowOff>
    </xdr:to>
    <mc:AlternateContent xmlns:mc="http://schemas.openxmlformats.org/markup-compatibility/2006" xmlns:a14="http://schemas.microsoft.com/office/drawing/2010/main">
      <mc:Choice Requires="a14">
        <xdr:graphicFrame macro="">
          <xdr:nvGraphicFramePr>
            <xdr:cNvPr id="15" name="day of week">
              <a:extLst>
                <a:ext uri="{FF2B5EF4-FFF2-40B4-BE49-F238E27FC236}">
                  <a16:creationId xmlns:a16="http://schemas.microsoft.com/office/drawing/2014/main" id="{6BA3F32E-9936-2427-EAF8-CBF7E341EC18}"/>
                </a:ext>
              </a:extLst>
            </xdr:cNvPr>
            <xdr:cNvGraphicFramePr/>
          </xdr:nvGraphicFramePr>
          <xdr:xfrm>
            <a:off x="0" y="0"/>
            <a:ext cx="0" cy="0"/>
          </xdr:xfrm>
          <a:graphic>
            <a:graphicData uri="http://schemas.microsoft.com/office/drawing/2010/slicer">
              <sle:slicer xmlns:sle="http://schemas.microsoft.com/office/drawing/2010/slicer" name="day of week"/>
            </a:graphicData>
          </a:graphic>
        </xdr:graphicFrame>
      </mc:Choice>
      <mc:Fallback xmlns="">
        <xdr:sp macro="" textlink="">
          <xdr:nvSpPr>
            <xdr:cNvPr id="0" name=""/>
            <xdr:cNvSpPr>
              <a:spLocks noTextEdit="1"/>
            </xdr:cNvSpPr>
          </xdr:nvSpPr>
          <xdr:spPr>
            <a:xfrm>
              <a:off x="6764655" y="3029797"/>
              <a:ext cx="1831301" cy="25357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129540</xdr:colOff>
      <xdr:row>16</xdr:row>
      <xdr:rowOff>53340</xdr:rowOff>
    </xdr:from>
    <xdr:to>
      <xdr:col>6</xdr:col>
      <xdr:colOff>160617</xdr:colOff>
      <xdr:row>29</xdr:row>
      <xdr:rowOff>167640</xdr:rowOff>
    </xdr:to>
    <mc:AlternateContent xmlns:mc="http://schemas.openxmlformats.org/markup-compatibility/2006" xmlns:a14="http://schemas.microsoft.com/office/drawing/2010/main">
      <mc:Choice Requires="a14">
        <xdr:graphicFrame macro="">
          <xdr:nvGraphicFramePr>
            <xdr:cNvPr id="16" name="time of day">
              <a:extLst>
                <a:ext uri="{FF2B5EF4-FFF2-40B4-BE49-F238E27FC236}">
                  <a16:creationId xmlns:a16="http://schemas.microsoft.com/office/drawing/2014/main" id="{E3BBF78D-5054-B1E8-E69D-C2A1A6616A1C}"/>
                </a:ext>
              </a:extLst>
            </xdr:cNvPr>
            <xdr:cNvGraphicFramePr/>
          </xdr:nvGraphicFramePr>
          <xdr:xfrm>
            <a:off x="0" y="0"/>
            <a:ext cx="0" cy="0"/>
          </xdr:xfrm>
          <a:graphic>
            <a:graphicData uri="http://schemas.microsoft.com/office/drawing/2010/slicer">
              <sle:slicer xmlns:sle="http://schemas.microsoft.com/office/drawing/2010/slicer" name="time of day"/>
            </a:graphicData>
          </a:graphic>
        </xdr:graphicFrame>
      </mc:Choice>
      <mc:Fallback xmlns="">
        <xdr:sp macro="" textlink="">
          <xdr:nvSpPr>
            <xdr:cNvPr id="0" name=""/>
            <xdr:cNvSpPr>
              <a:spLocks noTextEdit="1"/>
            </xdr:cNvSpPr>
          </xdr:nvSpPr>
          <xdr:spPr>
            <a:xfrm>
              <a:off x="4726940" y="3033607"/>
              <a:ext cx="1834477" cy="25357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41910</xdr:colOff>
      <xdr:row>31</xdr:row>
      <xdr:rowOff>3810</xdr:rowOff>
    </xdr:from>
    <xdr:to>
      <xdr:col>10</xdr:col>
      <xdr:colOff>830561</xdr:colOff>
      <xdr:row>44</xdr:row>
      <xdr:rowOff>118110</xdr:rowOff>
    </xdr:to>
    <mc:AlternateContent xmlns:mc="http://schemas.openxmlformats.org/markup-compatibility/2006" xmlns:a14="http://schemas.microsoft.com/office/drawing/2010/main">
      <mc:Choice Requires="a14">
        <xdr:graphicFrame macro="">
          <xdr:nvGraphicFramePr>
            <xdr:cNvPr id="17" name="timestamp 2">
              <a:extLst>
                <a:ext uri="{FF2B5EF4-FFF2-40B4-BE49-F238E27FC236}">
                  <a16:creationId xmlns:a16="http://schemas.microsoft.com/office/drawing/2014/main" id="{379BB3D0-36F5-7276-CD65-28753260B36B}"/>
                </a:ext>
              </a:extLst>
            </xdr:cNvPr>
            <xdr:cNvGraphicFramePr/>
          </xdr:nvGraphicFramePr>
          <xdr:xfrm>
            <a:off x="0" y="0"/>
            <a:ext cx="0" cy="0"/>
          </xdr:xfrm>
          <a:graphic>
            <a:graphicData uri="http://schemas.microsoft.com/office/drawing/2010/slicer">
              <sle:slicer xmlns:sle="http://schemas.microsoft.com/office/drawing/2010/slicer" name="timestamp 2"/>
            </a:graphicData>
          </a:graphic>
        </xdr:graphicFrame>
      </mc:Choice>
      <mc:Fallback xmlns="">
        <xdr:sp macro="" textlink="">
          <xdr:nvSpPr>
            <xdr:cNvPr id="0" name=""/>
            <xdr:cNvSpPr>
              <a:spLocks noTextEdit="1"/>
            </xdr:cNvSpPr>
          </xdr:nvSpPr>
          <xdr:spPr>
            <a:xfrm>
              <a:off x="8229177" y="5778077"/>
              <a:ext cx="1825817" cy="25357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24</xdr:col>
      <xdr:colOff>49530</xdr:colOff>
      <xdr:row>37</xdr:row>
      <xdr:rowOff>114300</xdr:rowOff>
    </xdr:from>
    <xdr:to>
      <xdr:col>30</xdr:col>
      <xdr:colOff>39294</xdr:colOff>
      <xdr:row>52</xdr:row>
      <xdr:rowOff>130920</xdr:rowOff>
    </xdr:to>
    <xdr:pic>
      <xdr:nvPicPr>
        <xdr:cNvPr id="3" name="Picture 2">
          <a:extLst>
            <a:ext uri="{FF2B5EF4-FFF2-40B4-BE49-F238E27FC236}">
              <a16:creationId xmlns:a16="http://schemas.microsoft.com/office/drawing/2014/main" id="{F6E24E52-FFE4-49D7-8F96-71B0B095D833}"/>
            </a:ext>
          </a:extLst>
        </xdr:cNvPr>
        <xdr:cNvPicPr>
          <a:picLocks noChangeAspect="1"/>
        </xdr:cNvPicPr>
      </xdr:nvPicPr>
      <xdr:blipFill>
        <a:blip xmlns:r="http://schemas.openxmlformats.org/officeDocument/2006/relationships" r:embed="rId1"/>
        <a:stretch>
          <a:fillRect/>
        </a:stretch>
      </xdr:blipFill>
      <xdr:spPr>
        <a:xfrm>
          <a:off x="17491710" y="6880860"/>
          <a:ext cx="4950384" cy="2759820"/>
        </a:xfrm>
        <a:prstGeom prst="rect">
          <a:avLst/>
        </a:prstGeom>
      </xdr:spPr>
    </xdr:pic>
    <xdr:clientData/>
  </xdr:twoCellAnchor>
  <xdr:twoCellAnchor editAs="oneCell">
    <xdr:from>
      <xdr:col>32</xdr:col>
      <xdr:colOff>1228725</xdr:colOff>
      <xdr:row>35</xdr:row>
      <xdr:rowOff>28575</xdr:rowOff>
    </xdr:from>
    <xdr:to>
      <xdr:col>40</xdr:col>
      <xdr:colOff>422964</xdr:colOff>
      <xdr:row>50</xdr:row>
      <xdr:rowOff>45195</xdr:rowOff>
    </xdr:to>
    <xdr:pic>
      <xdr:nvPicPr>
        <xdr:cNvPr id="4" name="Picture 3">
          <a:extLst>
            <a:ext uri="{FF2B5EF4-FFF2-40B4-BE49-F238E27FC236}">
              <a16:creationId xmlns:a16="http://schemas.microsoft.com/office/drawing/2014/main" id="{52CA8A18-D551-4BEA-A209-87216742FD9D}"/>
            </a:ext>
          </a:extLst>
        </xdr:cNvPr>
        <xdr:cNvPicPr>
          <a:picLocks noChangeAspect="1"/>
        </xdr:cNvPicPr>
      </xdr:nvPicPr>
      <xdr:blipFill>
        <a:blip xmlns:r="http://schemas.openxmlformats.org/officeDocument/2006/relationships" r:embed="rId2"/>
        <a:stretch>
          <a:fillRect/>
        </a:stretch>
      </xdr:blipFill>
      <xdr:spPr>
        <a:xfrm>
          <a:off x="24644985" y="6429375"/>
          <a:ext cx="5023539" cy="2759820"/>
        </a:xfrm>
        <a:prstGeom prst="rect">
          <a:avLst/>
        </a:prstGeom>
      </xdr:spPr>
    </xdr:pic>
    <xdr:clientData/>
  </xdr:twoCellAnchor>
  <xdr:twoCellAnchor editAs="oneCell">
    <xdr:from>
      <xdr:col>23</xdr:col>
      <xdr:colOff>523875</xdr:colOff>
      <xdr:row>1</xdr:row>
      <xdr:rowOff>95250</xdr:rowOff>
    </xdr:from>
    <xdr:to>
      <xdr:col>30</xdr:col>
      <xdr:colOff>1959</xdr:colOff>
      <xdr:row>16</xdr:row>
      <xdr:rowOff>121395</xdr:rowOff>
    </xdr:to>
    <xdr:pic>
      <xdr:nvPicPr>
        <xdr:cNvPr id="5" name="Picture 4">
          <a:extLst>
            <a:ext uri="{FF2B5EF4-FFF2-40B4-BE49-F238E27FC236}">
              <a16:creationId xmlns:a16="http://schemas.microsoft.com/office/drawing/2014/main" id="{9A42721E-CE57-4D6B-9C69-89C654A076BC}"/>
            </a:ext>
          </a:extLst>
        </xdr:cNvPr>
        <xdr:cNvPicPr>
          <a:picLocks noChangeAspect="1"/>
        </xdr:cNvPicPr>
      </xdr:nvPicPr>
      <xdr:blipFill>
        <a:blip xmlns:r="http://schemas.openxmlformats.org/officeDocument/2006/relationships" r:embed="rId3"/>
        <a:stretch>
          <a:fillRect/>
        </a:stretch>
      </xdr:blipFill>
      <xdr:spPr>
        <a:xfrm>
          <a:off x="17379315" y="278130"/>
          <a:ext cx="5025444" cy="2769345"/>
        </a:xfrm>
        <a:prstGeom prst="rect">
          <a:avLst/>
        </a:prstGeom>
      </xdr:spPr>
    </xdr:pic>
    <xdr:clientData/>
  </xdr:twoCellAnchor>
  <xdr:twoCellAnchor editAs="oneCell">
    <xdr:from>
      <xdr:col>23</xdr:col>
      <xdr:colOff>514350</xdr:colOff>
      <xdr:row>18</xdr:row>
      <xdr:rowOff>85725</xdr:rowOff>
    </xdr:from>
    <xdr:to>
      <xdr:col>32</xdr:col>
      <xdr:colOff>478339</xdr:colOff>
      <xdr:row>33</xdr:row>
      <xdr:rowOff>102345</xdr:rowOff>
    </xdr:to>
    <xdr:pic>
      <xdr:nvPicPr>
        <xdr:cNvPr id="6" name="Picture 5">
          <a:extLst>
            <a:ext uri="{FF2B5EF4-FFF2-40B4-BE49-F238E27FC236}">
              <a16:creationId xmlns:a16="http://schemas.microsoft.com/office/drawing/2014/main" id="{A29842A8-E398-4A82-BF12-9075EDDD6AE6}"/>
            </a:ext>
          </a:extLst>
        </xdr:cNvPr>
        <xdr:cNvPicPr>
          <a:picLocks noChangeAspect="1"/>
        </xdr:cNvPicPr>
      </xdr:nvPicPr>
      <xdr:blipFill>
        <a:blip xmlns:r="http://schemas.openxmlformats.org/officeDocument/2006/relationships" r:embed="rId4"/>
        <a:stretch>
          <a:fillRect/>
        </a:stretch>
      </xdr:blipFill>
      <xdr:spPr>
        <a:xfrm>
          <a:off x="17369790" y="3377565"/>
          <a:ext cx="6524809" cy="2759820"/>
        </a:xfrm>
        <a:prstGeom prst="rect">
          <a:avLst/>
        </a:prstGeom>
      </xdr:spPr>
    </xdr:pic>
    <xdr:clientData/>
  </xdr:twoCellAnchor>
  <xdr:twoCellAnchor editAs="oneCell">
    <xdr:from>
      <xdr:col>32</xdr:col>
      <xdr:colOff>923925</xdr:colOff>
      <xdr:row>1</xdr:row>
      <xdr:rowOff>57150</xdr:rowOff>
    </xdr:from>
    <xdr:to>
      <xdr:col>41</xdr:col>
      <xdr:colOff>841836</xdr:colOff>
      <xdr:row>16</xdr:row>
      <xdr:rowOff>73770</xdr:rowOff>
    </xdr:to>
    <xdr:pic>
      <xdr:nvPicPr>
        <xdr:cNvPr id="7" name="Picture 6">
          <a:extLst>
            <a:ext uri="{FF2B5EF4-FFF2-40B4-BE49-F238E27FC236}">
              <a16:creationId xmlns:a16="http://schemas.microsoft.com/office/drawing/2014/main" id="{ACB5AA9A-BF8A-4D85-A839-38CF5F08F251}"/>
            </a:ext>
          </a:extLst>
        </xdr:cNvPr>
        <xdr:cNvPicPr>
          <a:picLocks noChangeAspect="1"/>
        </xdr:cNvPicPr>
      </xdr:nvPicPr>
      <xdr:blipFill>
        <a:blip xmlns:r="http://schemas.openxmlformats.org/officeDocument/2006/relationships" r:embed="rId5"/>
        <a:stretch>
          <a:fillRect/>
        </a:stretch>
      </xdr:blipFill>
      <xdr:spPr>
        <a:xfrm>
          <a:off x="24340185" y="240030"/>
          <a:ext cx="6783531" cy="2759820"/>
        </a:xfrm>
        <a:prstGeom prst="rect">
          <a:avLst/>
        </a:prstGeom>
      </xdr:spPr>
    </xdr:pic>
    <xdr:clientData/>
  </xdr:twoCellAnchor>
  <xdr:twoCellAnchor editAs="oneCell">
    <xdr:from>
      <xdr:col>32</xdr:col>
      <xdr:colOff>1057275</xdr:colOff>
      <xdr:row>18</xdr:row>
      <xdr:rowOff>28575</xdr:rowOff>
    </xdr:from>
    <xdr:to>
      <xdr:col>40</xdr:col>
      <xdr:colOff>571962</xdr:colOff>
      <xdr:row>33</xdr:row>
      <xdr:rowOff>45195</xdr:rowOff>
    </xdr:to>
    <xdr:pic>
      <xdr:nvPicPr>
        <xdr:cNvPr id="8" name="Picture 7">
          <a:extLst>
            <a:ext uri="{FF2B5EF4-FFF2-40B4-BE49-F238E27FC236}">
              <a16:creationId xmlns:a16="http://schemas.microsoft.com/office/drawing/2014/main" id="{04BB57A2-7B55-44C0-BE75-10361E3C4514}"/>
            </a:ext>
          </a:extLst>
        </xdr:cNvPr>
        <xdr:cNvPicPr>
          <a:picLocks noChangeAspect="1"/>
        </xdr:cNvPicPr>
      </xdr:nvPicPr>
      <xdr:blipFill>
        <a:blip xmlns:r="http://schemas.openxmlformats.org/officeDocument/2006/relationships" r:embed="rId6"/>
        <a:stretch>
          <a:fillRect/>
        </a:stretch>
      </xdr:blipFill>
      <xdr:spPr>
        <a:xfrm>
          <a:off x="24473535" y="3320415"/>
          <a:ext cx="5343987" cy="2759820"/>
        </a:xfrm>
        <a:prstGeom prst="rect">
          <a:avLst/>
        </a:prstGeom>
      </xdr:spPr>
    </xdr:pic>
    <xdr:clientData/>
  </xdr:twoCellAnchor>
  <xdr:twoCellAnchor>
    <xdr:from>
      <xdr:col>14</xdr:col>
      <xdr:colOff>190500</xdr:colOff>
      <xdr:row>15</xdr:row>
      <xdr:rowOff>103717</xdr:rowOff>
    </xdr:from>
    <xdr:to>
      <xdr:col>21</xdr:col>
      <xdr:colOff>584200</xdr:colOff>
      <xdr:row>30</xdr:row>
      <xdr:rowOff>165100</xdr:rowOff>
    </xdr:to>
    <xdr:graphicFrame macro="">
      <xdr:nvGraphicFramePr>
        <xdr:cNvPr id="9" name="Chart 8">
          <a:extLst>
            <a:ext uri="{FF2B5EF4-FFF2-40B4-BE49-F238E27FC236}">
              <a16:creationId xmlns:a16="http://schemas.microsoft.com/office/drawing/2014/main" id="{719EFDB6-0313-FEF7-71E4-678B3C997D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13</xdr:col>
      <xdr:colOff>285750</xdr:colOff>
      <xdr:row>35</xdr:row>
      <xdr:rowOff>161925</xdr:rowOff>
    </xdr:from>
    <xdr:to>
      <xdr:col>15</xdr:col>
      <xdr:colOff>463550</xdr:colOff>
      <xdr:row>52</xdr:row>
      <xdr:rowOff>45720</xdr:rowOff>
    </xdr:to>
    <mc:AlternateContent xmlns:mc="http://schemas.openxmlformats.org/markup-compatibility/2006" xmlns:a14="http://schemas.microsoft.com/office/drawing/2010/main">
      <mc:Choice Requires="a14">
        <xdr:graphicFrame macro="">
          <xdr:nvGraphicFramePr>
            <xdr:cNvPr id="11" name="road name 2">
              <a:extLst>
                <a:ext uri="{FF2B5EF4-FFF2-40B4-BE49-F238E27FC236}">
                  <a16:creationId xmlns:a16="http://schemas.microsoft.com/office/drawing/2014/main" id="{C653DC66-303C-F748-4A8E-A245EB9301FA}"/>
                </a:ext>
              </a:extLst>
            </xdr:cNvPr>
            <xdr:cNvGraphicFramePr/>
          </xdr:nvGraphicFramePr>
          <xdr:xfrm>
            <a:off x="0" y="0"/>
            <a:ext cx="0" cy="0"/>
          </xdr:xfrm>
          <a:graphic>
            <a:graphicData uri="http://schemas.microsoft.com/office/drawing/2010/slicer">
              <sle:slicer xmlns:sle="http://schemas.microsoft.com/office/drawing/2010/slicer" name="road name 2"/>
            </a:graphicData>
          </a:graphic>
        </xdr:graphicFrame>
      </mc:Choice>
      <mc:Fallback xmlns="">
        <xdr:sp macro="" textlink="">
          <xdr:nvSpPr>
            <xdr:cNvPr id="0" name=""/>
            <xdr:cNvSpPr>
              <a:spLocks noTextEdit="1"/>
            </xdr:cNvSpPr>
          </xdr:nvSpPr>
          <xdr:spPr>
            <a:xfrm>
              <a:off x="14068425" y="6496050"/>
              <a:ext cx="1835150" cy="29603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32385</xdr:colOff>
      <xdr:row>35</xdr:row>
      <xdr:rowOff>158115</xdr:rowOff>
    </xdr:from>
    <xdr:to>
      <xdr:col>24</xdr:col>
      <xdr:colOff>448310</xdr:colOff>
      <xdr:row>49</xdr:row>
      <xdr:rowOff>91440</xdr:rowOff>
    </xdr:to>
    <mc:AlternateContent xmlns:mc="http://schemas.openxmlformats.org/markup-compatibility/2006" xmlns:a14="http://schemas.microsoft.com/office/drawing/2010/main">
      <mc:Choice Requires="a14">
        <xdr:graphicFrame macro="">
          <xdr:nvGraphicFramePr>
            <xdr:cNvPr id="12" name="congestion level 2">
              <a:extLst>
                <a:ext uri="{FF2B5EF4-FFF2-40B4-BE49-F238E27FC236}">
                  <a16:creationId xmlns:a16="http://schemas.microsoft.com/office/drawing/2014/main" id="{DA406057-A1A6-5E6D-21FF-38FC9AC6B150}"/>
                </a:ext>
              </a:extLst>
            </xdr:cNvPr>
            <xdr:cNvGraphicFramePr/>
          </xdr:nvGraphicFramePr>
          <xdr:xfrm>
            <a:off x="0" y="0"/>
            <a:ext cx="0" cy="0"/>
          </xdr:xfrm>
          <a:graphic>
            <a:graphicData uri="http://schemas.microsoft.com/office/drawing/2010/slicer">
              <sle:slicer xmlns:sle="http://schemas.microsoft.com/office/drawing/2010/slicer" name="congestion level 2"/>
            </a:graphicData>
          </a:graphic>
        </xdr:graphicFrame>
      </mc:Choice>
      <mc:Fallback xmlns="">
        <xdr:sp macro="" textlink="">
          <xdr:nvSpPr>
            <xdr:cNvPr id="0" name=""/>
            <xdr:cNvSpPr>
              <a:spLocks noTextEdit="1"/>
            </xdr:cNvSpPr>
          </xdr:nvSpPr>
          <xdr:spPr>
            <a:xfrm>
              <a:off x="21273135" y="6492240"/>
              <a:ext cx="183515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302895</xdr:colOff>
      <xdr:row>36</xdr:row>
      <xdr:rowOff>19050</xdr:rowOff>
    </xdr:from>
    <xdr:to>
      <xdr:col>18</xdr:col>
      <xdr:colOff>480695</xdr:colOff>
      <xdr:row>49</xdr:row>
      <xdr:rowOff>133350</xdr:rowOff>
    </xdr:to>
    <mc:AlternateContent xmlns:mc="http://schemas.openxmlformats.org/markup-compatibility/2006" xmlns:a14="http://schemas.microsoft.com/office/drawing/2010/main">
      <mc:Choice Requires="a14">
        <xdr:graphicFrame macro="">
          <xdr:nvGraphicFramePr>
            <xdr:cNvPr id="18" name="day of week 2">
              <a:extLst>
                <a:ext uri="{FF2B5EF4-FFF2-40B4-BE49-F238E27FC236}">
                  <a16:creationId xmlns:a16="http://schemas.microsoft.com/office/drawing/2014/main" id="{44D0D92E-4383-AD66-E901-F17BCB24C70F}"/>
                </a:ext>
              </a:extLst>
            </xdr:cNvPr>
            <xdr:cNvGraphicFramePr/>
          </xdr:nvGraphicFramePr>
          <xdr:xfrm>
            <a:off x="0" y="0"/>
            <a:ext cx="0" cy="0"/>
          </xdr:xfrm>
          <a:graphic>
            <a:graphicData uri="http://schemas.microsoft.com/office/drawing/2010/slicer">
              <sle:slicer xmlns:sle="http://schemas.microsoft.com/office/drawing/2010/slicer" name="day of week 2"/>
            </a:graphicData>
          </a:graphic>
        </xdr:graphicFrame>
      </mc:Choice>
      <mc:Fallback xmlns="">
        <xdr:sp macro="" textlink="">
          <xdr:nvSpPr>
            <xdr:cNvPr id="0" name=""/>
            <xdr:cNvSpPr>
              <a:spLocks noTextEdit="1"/>
            </xdr:cNvSpPr>
          </xdr:nvSpPr>
          <xdr:spPr>
            <a:xfrm>
              <a:off x="16571595" y="6534150"/>
              <a:ext cx="183515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49530</xdr:colOff>
      <xdr:row>36</xdr:row>
      <xdr:rowOff>51435</xdr:rowOff>
    </xdr:from>
    <xdr:to>
      <xdr:col>21</xdr:col>
      <xdr:colOff>224155</xdr:colOff>
      <xdr:row>49</xdr:row>
      <xdr:rowOff>165735</xdr:rowOff>
    </xdr:to>
    <mc:AlternateContent xmlns:mc="http://schemas.openxmlformats.org/markup-compatibility/2006" xmlns:a14="http://schemas.microsoft.com/office/drawing/2010/main">
      <mc:Choice Requires="a14">
        <xdr:graphicFrame macro="">
          <xdr:nvGraphicFramePr>
            <xdr:cNvPr id="19" name="time of day 2">
              <a:extLst>
                <a:ext uri="{FF2B5EF4-FFF2-40B4-BE49-F238E27FC236}">
                  <a16:creationId xmlns:a16="http://schemas.microsoft.com/office/drawing/2014/main" id="{9A217069-89A0-600C-5CF6-230EBC8B7797}"/>
                </a:ext>
              </a:extLst>
            </xdr:cNvPr>
            <xdr:cNvGraphicFramePr/>
          </xdr:nvGraphicFramePr>
          <xdr:xfrm>
            <a:off x="0" y="0"/>
            <a:ext cx="0" cy="0"/>
          </xdr:xfrm>
          <a:graphic>
            <a:graphicData uri="http://schemas.microsoft.com/office/drawing/2010/slicer">
              <sle:slicer xmlns:sle="http://schemas.microsoft.com/office/drawing/2010/slicer" name="time of day 2"/>
            </a:graphicData>
          </a:graphic>
        </xdr:graphicFrame>
      </mc:Choice>
      <mc:Fallback xmlns="">
        <xdr:sp macro="" textlink="">
          <xdr:nvSpPr>
            <xdr:cNvPr id="0" name=""/>
            <xdr:cNvSpPr>
              <a:spLocks noTextEdit="1"/>
            </xdr:cNvSpPr>
          </xdr:nvSpPr>
          <xdr:spPr>
            <a:xfrm>
              <a:off x="18804255" y="6566535"/>
              <a:ext cx="1831975"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102870</xdr:colOff>
      <xdr:row>36</xdr:row>
      <xdr:rowOff>74295</xdr:rowOff>
    </xdr:from>
    <xdr:to>
      <xdr:col>18</xdr:col>
      <xdr:colOff>280670</xdr:colOff>
      <xdr:row>50</xdr:row>
      <xdr:rowOff>7620</xdr:rowOff>
    </xdr:to>
    <mc:AlternateContent xmlns:mc="http://schemas.openxmlformats.org/markup-compatibility/2006" xmlns:a14="http://schemas.microsoft.com/office/drawing/2010/main">
      <mc:Choice Requires="a14">
        <xdr:graphicFrame macro="">
          <xdr:nvGraphicFramePr>
            <xdr:cNvPr id="20" name="timestamp 1">
              <a:extLst>
                <a:ext uri="{FF2B5EF4-FFF2-40B4-BE49-F238E27FC236}">
                  <a16:creationId xmlns:a16="http://schemas.microsoft.com/office/drawing/2014/main" id="{64B18461-1AC4-06BE-B3DF-11535D6857CE}"/>
                </a:ext>
              </a:extLst>
            </xdr:cNvPr>
            <xdr:cNvGraphicFramePr/>
          </xdr:nvGraphicFramePr>
          <xdr:xfrm>
            <a:off x="0" y="0"/>
            <a:ext cx="0" cy="0"/>
          </xdr:xfrm>
          <a:graphic>
            <a:graphicData uri="http://schemas.microsoft.com/office/drawing/2010/slicer">
              <sle:slicer xmlns:sle="http://schemas.microsoft.com/office/drawing/2010/slicer" name="timestamp 1"/>
            </a:graphicData>
          </a:graphic>
        </xdr:graphicFrame>
      </mc:Choice>
      <mc:Fallback xmlns="">
        <xdr:sp macro="" textlink="">
          <xdr:nvSpPr>
            <xdr:cNvPr id="0" name=""/>
            <xdr:cNvSpPr>
              <a:spLocks noTextEdit="1"/>
            </xdr:cNvSpPr>
          </xdr:nvSpPr>
          <xdr:spPr>
            <a:xfrm>
              <a:off x="16371570" y="6589395"/>
              <a:ext cx="183515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24</xdr:col>
      <xdr:colOff>49530</xdr:colOff>
      <xdr:row>37</xdr:row>
      <xdr:rowOff>114300</xdr:rowOff>
    </xdr:from>
    <xdr:to>
      <xdr:col>30</xdr:col>
      <xdr:colOff>39294</xdr:colOff>
      <xdr:row>52</xdr:row>
      <xdr:rowOff>130920</xdr:rowOff>
    </xdr:to>
    <xdr:pic>
      <xdr:nvPicPr>
        <xdr:cNvPr id="3" name="Picture 2">
          <a:extLst>
            <a:ext uri="{FF2B5EF4-FFF2-40B4-BE49-F238E27FC236}">
              <a16:creationId xmlns:a16="http://schemas.microsoft.com/office/drawing/2014/main" id="{5A602045-1F9D-4069-BF60-DB2DC0A196CA}"/>
            </a:ext>
          </a:extLst>
        </xdr:cNvPr>
        <xdr:cNvPicPr>
          <a:picLocks noChangeAspect="1"/>
        </xdr:cNvPicPr>
      </xdr:nvPicPr>
      <xdr:blipFill>
        <a:blip xmlns:r="http://schemas.openxmlformats.org/officeDocument/2006/relationships" r:embed="rId1"/>
        <a:stretch>
          <a:fillRect/>
        </a:stretch>
      </xdr:blipFill>
      <xdr:spPr>
        <a:xfrm>
          <a:off x="17491710" y="6880860"/>
          <a:ext cx="4950384" cy="2759820"/>
        </a:xfrm>
        <a:prstGeom prst="rect">
          <a:avLst/>
        </a:prstGeom>
      </xdr:spPr>
    </xdr:pic>
    <xdr:clientData/>
  </xdr:twoCellAnchor>
  <xdr:twoCellAnchor editAs="oneCell">
    <xdr:from>
      <xdr:col>32</xdr:col>
      <xdr:colOff>1228725</xdr:colOff>
      <xdr:row>35</xdr:row>
      <xdr:rowOff>28575</xdr:rowOff>
    </xdr:from>
    <xdr:to>
      <xdr:col>40</xdr:col>
      <xdr:colOff>422964</xdr:colOff>
      <xdr:row>50</xdr:row>
      <xdr:rowOff>45195</xdr:rowOff>
    </xdr:to>
    <xdr:pic>
      <xdr:nvPicPr>
        <xdr:cNvPr id="4" name="Picture 3">
          <a:extLst>
            <a:ext uri="{FF2B5EF4-FFF2-40B4-BE49-F238E27FC236}">
              <a16:creationId xmlns:a16="http://schemas.microsoft.com/office/drawing/2014/main" id="{5F26669E-6259-4A50-8643-8FA85301DCE1}"/>
            </a:ext>
          </a:extLst>
        </xdr:cNvPr>
        <xdr:cNvPicPr>
          <a:picLocks noChangeAspect="1"/>
        </xdr:cNvPicPr>
      </xdr:nvPicPr>
      <xdr:blipFill>
        <a:blip xmlns:r="http://schemas.openxmlformats.org/officeDocument/2006/relationships" r:embed="rId2"/>
        <a:stretch>
          <a:fillRect/>
        </a:stretch>
      </xdr:blipFill>
      <xdr:spPr>
        <a:xfrm>
          <a:off x="24644985" y="6429375"/>
          <a:ext cx="5023539" cy="2759820"/>
        </a:xfrm>
        <a:prstGeom prst="rect">
          <a:avLst/>
        </a:prstGeom>
      </xdr:spPr>
    </xdr:pic>
    <xdr:clientData/>
  </xdr:twoCellAnchor>
  <xdr:twoCellAnchor editAs="oneCell">
    <xdr:from>
      <xdr:col>23</xdr:col>
      <xdr:colOff>523875</xdr:colOff>
      <xdr:row>1</xdr:row>
      <xdr:rowOff>95250</xdr:rowOff>
    </xdr:from>
    <xdr:to>
      <xdr:col>30</xdr:col>
      <xdr:colOff>1959</xdr:colOff>
      <xdr:row>16</xdr:row>
      <xdr:rowOff>121395</xdr:rowOff>
    </xdr:to>
    <xdr:pic>
      <xdr:nvPicPr>
        <xdr:cNvPr id="5" name="Picture 4">
          <a:extLst>
            <a:ext uri="{FF2B5EF4-FFF2-40B4-BE49-F238E27FC236}">
              <a16:creationId xmlns:a16="http://schemas.microsoft.com/office/drawing/2014/main" id="{5D2F774F-76BB-44FE-94E2-F9C725BF73B6}"/>
            </a:ext>
          </a:extLst>
        </xdr:cNvPr>
        <xdr:cNvPicPr>
          <a:picLocks noChangeAspect="1"/>
        </xdr:cNvPicPr>
      </xdr:nvPicPr>
      <xdr:blipFill>
        <a:blip xmlns:r="http://schemas.openxmlformats.org/officeDocument/2006/relationships" r:embed="rId3"/>
        <a:stretch>
          <a:fillRect/>
        </a:stretch>
      </xdr:blipFill>
      <xdr:spPr>
        <a:xfrm>
          <a:off x="17379315" y="278130"/>
          <a:ext cx="5025444" cy="2769345"/>
        </a:xfrm>
        <a:prstGeom prst="rect">
          <a:avLst/>
        </a:prstGeom>
      </xdr:spPr>
    </xdr:pic>
    <xdr:clientData/>
  </xdr:twoCellAnchor>
  <xdr:twoCellAnchor editAs="oneCell">
    <xdr:from>
      <xdr:col>23</xdr:col>
      <xdr:colOff>514350</xdr:colOff>
      <xdr:row>18</xdr:row>
      <xdr:rowOff>85725</xdr:rowOff>
    </xdr:from>
    <xdr:to>
      <xdr:col>32</xdr:col>
      <xdr:colOff>478339</xdr:colOff>
      <xdr:row>33</xdr:row>
      <xdr:rowOff>102345</xdr:rowOff>
    </xdr:to>
    <xdr:pic>
      <xdr:nvPicPr>
        <xdr:cNvPr id="6" name="Picture 5">
          <a:extLst>
            <a:ext uri="{FF2B5EF4-FFF2-40B4-BE49-F238E27FC236}">
              <a16:creationId xmlns:a16="http://schemas.microsoft.com/office/drawing/2014/main" id="{17F91890-FE3F-4DAD-9BF2-308020BD1A8A}"/>
            </a:ext>
          </a:extLst>
        </xdr:cNvPr>
        <xdr:cNvPicPr>
          <a:picLocks noChangeAspect="1"/>
        </xdr:cNvPicPr>
      </xdr:nvPicPr>
      <xdr:blipFill>
        <a:blip xmlns:r="http://schemas.openxmlformats.org/officeDocument/2006/relationships" r:embed="rId4"/>
        <a:stretch>
          <a:fillRect/>
        </a:stretch>
      </xdr:blipFill>
      <xdr:spPr>
        <a:xfrm>
          <a:off x="17369790" y="3377565"/>
          <a:ext cx="6524809" cy="2759820"/>
        </a:xfrm>
        <a:prstGeom prst="rect">
          <a:avLst/>
        </a:prstGeom>
      </xdr:spPr>
    </xdr:pic>
    <xdr:clientData/>
  </xdr:twoCellAnchor>
  <xdr:twoCellAnchor editAs="oneCell">
    <xdr:from>
      <xdr:col>32</xdr:col>
      <xdr:colOff>923925</xdr:colOff>
      <xdr:row>1</xdr:row>
      <xdr:rowOff>57150</xdr:rowOff>
    </xdr:from>
    <xdr:to>
      <xdr:col>41</xdr:col>
      <xdr:colOff>841836</xdr:colOff>
      <xdr:row>16</xdr:row>
      <xdr:rowOff>73770</xdr:rowOff>
    </xdr:to>
    <xdr:pic>
      <xdr:nvPicPr>
        <xdr:cNvPr id="7" name="Picture 6">
          <a:extLst>
            <a:ext uri="{FF2B5EF4-FFF2-40B4-BE49-F238E27FC236}">
              <a16:creationId xmlns:a16="http://schemas.microsoft.com/office/drawing/2014/main" id="{1FC5B1FC-2928-4912-A6EA-C7CFFED041DC}"/>
            </a:ext>
          </a:extLst>
        </xdr:cNvPr>
        <xdr:cNvPicPr>
          <a:picLocks noChangeAspect="1"/>
        </xdr:cNvPicPr>
      </xdr:nvPicPr>
      <xdr:blipFill>
        <a:blip xmlns:r="http://schemas.openxmlformats.org/officeDocument/2006/relationships" r:embed="rId5"/>
        <a:stretch>
          <a:fillRect/>
        </a:stretch>
      </xdr:blipFill>
      <xdr:spPr>
        <a:xfrm>
          <a:off x="24340185" y="240030"/>
          <a:ext cx="6783531" cy="2759820"/>
        </a:xfrm>
        <a:prstGeom prst="rect">
          <a:avLst/>
        </a:prstGeom>
      </xdr:spPr>
    </xdr:pic>
    <xdr:clientData/>
  </xdr:twoCellAnchor>
  <xdr:twoCellAnchor editAs="oneCell">
    <xdr:from>
      <xdr:col>32</xdr:col>
      <xdr:colOff>1057275</xdr:colOff>
      <xdr:row>18</xdr:row>
      <xdr:rowOff>28575</xdr:rowOff>
    </xdr:from>
    <xdr:to>
      <xdr:col>40</xdr:col>
      <xdr:colOff>571962</xdr:colOff>
      <xdr:row>33</xdr:row>
      <xdr:rowOff>45195</xdr:rowOff>
    </xdr:to>
    <xdr:pic>
      <xdr:nvPicPr>
        <xdr:cNvPr id="8" name="Picture 7">
          <a:extLst>
            <a:ext uri="{FF2B5EF4-FFF2-40B4-BE49-F238E27FC236}">
              <a16:creationId xmlns:a16="http://schemas.microsoft.com/office/drawing/2014/main" id="{5D022BCB-23B3-4111-BDBE-2B6D9867CEF8}"/>
            </a:ext>
          </a:extLst>
        </xdr:cNvPr>
        <xdr:cNvPicPr>
          <a:picLocks noChangeAspect="1"/>
        </xdr:cNvPicPr>
      </xdr:nvPicPr>
      <xdr:blipFill>
        <a:blip xmlns:r="http://schemas.openxmlformats.org/officeDocument/2006/relationships" r:embed="rId6"/>
        <a:stretch>
          <a:fillRect/>
        </a:stretch>
      </xdr:blipFill>
      <xdr:spPr>
        <a:xfrm>
          <a:off x="24473535" y="3320415"/>
          <a:ext cx="5343987" cy="2759820"/>
        </a:xfrm>
        <a:prstGeom prst="rect">
          <a:avLst/>
        </a:prstGeom>
      </xdr:spPr>
    </xdr:pic>
    <xdr:clientData/>
  </xdr:twoCellAnchor>
  <xdr:twoCellAnchor>
    <xdr:from>
      <xdr:col>14</xdr:col>
      <xdr:colOff>412750</xdr:colOff>
      <xdr:row>37</xdr:row>
      <xdr:rowOff>171450</xdr:rowOff>
    </xdr:from>
    <xdr:to>
      <xdr:col>20</xdr:col>
      <xdr:colOff>527050</xdr:colOff>
      <xdr:row>53</xdr:row>
      <xdr:rowOff>69850</xdr:rowOff>
    </xdr:to>
    <xdr:graphicFrame macro="">
      <xdr:nvGraphicFramePr>
        <xdr:cNvPr id="9" name="Chart 8">
          <a:extLst>
            <a:ext uri="{FF2B5EF4-FFF2-40B4-BE49-F238E27FC236}">
              <a16:creationId xmlns:a16="http://schemas.microsoft.com/office/drawing/2014/main" id="{83AE8F2D-F60F-3618-881D-818CFF732D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30</xdr:col>
      <xdr:colOff>316230</xdr:colOff>
      <xdr:row>54</xdr:row>
      <xdr:rowOff>70485</xdr:rowOff>
    </xdr:from>
    <xdr:to>
      <xdr:col>32</xdr:col>
      <xdr:colOff>1125855</xdr:colOff>
      <xdr:row>68</xdr:row>
      <xdr:rowOff>3810</xdr:rowOff>
    </xdr:to>
    <mc:AlternateContent xmlns:mc="http://schemas.openxmlformats.org/markup-compatibility/2006" xmlns:a14="http://schemas.microsoft.com/office/drawing/2010/main">
      <mc:Choice Requires="a14">
        <xdr:graphicFrame macro="">
          <xdr:nvGraphicFramePr>
            <xdr:cNvPr id="10" name="Road Name 7">
              <a:extLst>
                <a:ext uri="{FF2B5EF4-FFF2-40B4-BE49-F238E27FC236}">
                  <a16:creationId xmlns:a16="http://schemas.microsoft.com/office/drawing/2014/main" id="{89610A6A-FB2B-BD85-C77C-16A37780A6B3}"/>
                </a:ext>
              </a:extLst>
            </xdr:cNvPr>
            <xdr:cNvGraphicFramePr/>
          </xdr:nvGraphicFramePr>
          <xdr:xfrm>
            <a:off x="0" y="0"/>
            <a:ext cx="0" cy="0"/>
          </xdr:xfrm>
          <a:graphic>
            <a:graphicData uri="http://schemas.microsoft.com/office/drawing/2010/slicer">
              <sle:slicer xmlns:sle="http://schemas.microsoft.com/office/drawing/2010/slicer" name="Road Name 7"/>
            </a:graphicData>
          </a:graphic>
        </xdr:graphicFrame>
      </mc:Choice>
      <mc:Fallback xmlns="">
        <xdr:sp macro="" textlink="">
          <xdr:nvSpPr>
            <xdr:cNvPr id="0" name=""/>
            <xdr:cNvSpPr>
              <a:spLocks noTextEdit="1"/>
            </xdr:cNvSpPr>
          </xdr:nvSpPr>
          <xdr:spPr>
            <a:xfrm>
              <a:off x="25888950" y="9946005"/>
              <a:ext cx="1823085" cy="24936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243840</xdr:colOff>
      <xdr:row>54</xdr:row>
      <xdr:rowOff>112395</xdr:rowOff>
    </xdr:from>
    <xdr:to>
      <xdr:col>30</xdr:col>
      <xdr:colOff>148590</xdr:colOff>
      <xdr:row>68</xdr:row>
      <xdr:rowOff>45720</xdr:rowOff>
    </xdr:to>
    <mc:AlternateContent xmlns:mc="http://schemas.openxmlformats.org/markup-compatibility/2006" xmlns:a14="http://schemas.microsoft.com/office/drawing/2010/main">
      <mc:Choice Requires="a14">
        <xdr:graphicFrame macro="">
          <xdr:nvGraphicFramePr>
            <xdr:cNvPr id="11" name="Congestion Level 7">
              <a:extLst>
                <a:ext uri="{FF2B5EF4-FFF2-40B4-BE49-F238E27FC236}">
                  <a16:creationId xmlns:a16="http://schemas.microsoft.com/office/drawing/2014/main" id="{8E842DB4-8C17-2F9A-23B5-816C6C2AA32F}"/>
                </a:ext>
              </a:extLst>
            </xdr:cNvPr>
            <xdr:cNvGraphicFramePr/>
          </xdr:nvGraphicFramePr>
          <xdr:xfrm>
            <a:off x="0" y="0"/>
            <a:ext cx="0" cy="0"/>
          </xdr:xfrm>
          <a:graphic>
            <a:graphicData uri="http://schemas.microsoft.com/office/drawing/2010/slicer">
              <sle:slicer xmlns:sle="http://schemas.microsoft.com/office/drawing/2010/slicer" name="Congestion Level 7"/>
            </a:graphicData>
          </a:graphic>
        </xdr:graphicFrame>
      </mc:Choice>
      <mc:Fallback xmlns="">
        <xdr:sp macro="" textlink="">
          <xdr:nvSpPr>
            <xdr:cNvPr id="0" name=""/>
            <xdr:cNvSpPr>
              <a:spLocks noTextEdit="1"/>
            </xdr:cNvSpPr>
          </xdr:nvSpPr>
          <xdr:spPr>
            <a:xfrm>
              <a:off x="23896320" y="9987915"/>
              <a:ext cx="1824990" cy="24936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133350</xdr:colOff>
      <xdr:row>55</xdr:row>
      <xdr:rowOff>30480</xdr:rowOff>
    </xdr:from>
    <xdr:to>
      <xdr:col>27</xdr:col>
      <xdr:colOff>133350</xdr:colOff>
      <xdr:row>68</xdr:row>
      <xdr:rowOff>144780</xdr:rowOff>
    </xdr:to>
    <mc:AlternateContent xmlns:mc="http://schemas.openxmlformats.org/markup-compatibility/2006" xmlns:a14="http://schemas.microsoft.com/office/drawing/2010/main">
      <mc:Choice Requires="a14">
        <xdr:graphicFrame macro="">
          <xdr:nvGraphicFramePr>
            <xdr:cNvPr id="12" name="Day of Week 7">
              <a:extLst>
                <a:ext uri="{FF2B5EF4-FFF2-40B4-BE49-F238E27FC236}">
                  <a16:creationId xmlns:a16="http://schemas.microsoft.com/office/drawing/2014/main" id="{540D3EAE-BADA-99D9-5EEE-5EC9298D152C}"/>
                </a:ext>
              </a:extLst>
            </xdr:cNvPr>
            <xdr:cNvGraphicFramePr/>
          </xdr:nvGraphicFramePr>
          <xdr:xfrm>
            <a:off x="0" y="0"/>
            <a:ext cx="0" cy="0"/>
          </xdr:xfrm>
          <a:graphic>
            <a:graphicData uri="http://schemas.microsoft.com/office/drawing/2010/slicer">
              <sle:slicer xmlns:sle="http://schemas.microsoft.com/office/drawing/2010/slicer" name="Day of Week 7"/>
            </a:graphicData>
          </a:graphic>
        </xdr:graphicFrame>
      </mc:Choice>
      <mc:Fallback xmlns="">
        <xdr:sp macro="" textlink="">
          <xdr:nvSpPr>
            <xdr:cNvPr id="0" name=""/>
            <xdr:cNvSpPr>
              <a:spLocks noTextEdit="1"/>
            </xdr:cNvSpPr>
          </xdr:nvSpPr>
          <xdr:spPr>
            <a:xfrm>
              <a:off x="21957030" y="10088880"/>
              <a:ext cx="1828800" cy="24917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413385</xdr:colOff>
      <xdr:row>55</xdr:row>
      <xdr:rowOff>53340</xdr:rowOff>
    </xdr:from>
    <xdr:to>
      <xdr:col>25</xdr:col>
      <xdr:colOff>13335</xdr:colOff>
      <xdr:row>68</xdr:row>
      <xdr:rowOff>167640</xdr:rowOff>
    </xdr:to>
    <mc:AlternateContent xmlns:mc="http://schemas.openxmlformats.org/markup-compatibility/2006" xmlns:a14="http://schemas.microsoft.com/office/drawing/2010/main">
      <mc:Choice Requires="a14">
        <xdr:graphicFrame macro="">
          <xdr:nvGraphicFramePr>
            <xdr:cNvPr id="13" name="Time of Day 7">
              <a:extLst>
                <a:ext uri="{FF2B5EF4-FFF2-40B4-BE49-F238E27FC236}">
                  <a16:creationId xmlns:a16="http://schemas.microsoft.com/office/drawing/2014/main" id="{D138014C-7CC5-4367-E1C2-A64895EDB0FB}"/>
                </a:ext>
              </a:extLst>
            </xdr:cNvPr>
            <xdr:cNvGraphicFramePr/>
          </xdr:nvGraphicFramePr>
          <xdr:xfrm>
            <a:off x="0" y="0"/>
            <a:ext cx="0" cy="0"/>
          </xdr:xfrm>
          <a:graphic>
            <a:graphicData uri="http://schemas.microsoft.com/office/drawing/2010/slicer">
              <sle:slicer xmlns:sle="http://schemas.microsoft.com/office/drawing/2010/slicer" name="Time of Day 7"/>
            </a:graphicData>
          </a:graphic>
        </xdr:graphicFrame>
      </mc:Choice>
      <mc:Fallback xmlns="">
        <xdr:sp macro="" textlink="">
          <xdr:nvSpPr>
            <xdr:cNvPr id="0" name=""/>
            <xdr:cNvSpPr>
              <a:spLocks noTextEdit="1"/>
            </xdr:cNvSpPr>
          </xdr:nvSpPr>
          <xdr:spPr>
            <a:xfrm>
              <a:off x="20012025" y="10111740"/>
              <a:ext cx="1824990" cy="24917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33</xdr:col>
      <xdr:colOff>582930</xdr:colOff>
      <xdr:row>38</xdr:row>
      <xdr:rowOff>165100</xdr:rowOff>
    </xdr:from>
    <xdr:to>
      <xdr:col>38</xdr:col>
      <xdr:colOff>499669</xdr:colOff>
      <xdr:row>54</xdr:row>
      <xdr:rowOff>3920</xdr:rowOff>
    </xdr:to>
    <xdr:pic>
      <xdr:nvPicPr>
        <xdr:cNvPr id="2" name="Picture 1">
          <a:extLst>
            <a:ext uri="{FF2B5EF4-FFF2-40B4-BE49-F238E27FC236}">
              <a16:creationId xmlns:a16="http://schemas.microsoft.com/office/drawing/2014/main" id="{463C4313-80A6-4732-95B6-315744B3CFEA}"/>
            </a:ext>
          </a:extLst>
        </xdr:cNvPr>
        <xdr:cNvPicPr>
          <a:picLocks noChangeAspect="1"/>
        </xdr:cNvPicPr>
      </xdr:nvPicPr>
      <xdr:blipFill>
        <a:blip xmlns:r="http://schemas.openxmlformats.org/officeDocument/2006/relationships" r:embed="rId1"/>
        <a:stretch>
          <a:fillRect/>
        </a:stretch>
      </xdr:blipFill>
      <xdr:spPr>
        <a:xfrm>
          <a:off x="31649670" y="7114540"/>
          <a:ext cx="4961179" cy="2764900"/>
        </a:xfrm>
        <a:prstGeom prst="rect">
          <a:avLst/>
        </a:prstGeom>
      </xdr:spPr>
    </xdr:pic>
    <xdr:clientData/>
  </xdr:twoCellAnchor>
  <xdr:twoCellAnchor editAs="oneCell">
    <xdr:from>
      <xdr:col>23</xdr:col>
      <xdr:colOff>669925</xdr:colOff>
      <xdr:row>35</xdr:row>
      <xdr:rowOff>130175</xdr:rowOff>
    </xdr:from>
    <xdr:to>
      <xdr:col>28</xdr:col>
      <xdr:colOff>137214</xdr:colOff>
      <xdr:row>50</xdr:row>
      <xdr:rowOff>146795</xdr:rowOff>
    </xdr:to>
    <xdr:pic>
      <xdr:nvPicPr>
        <xdr:cNvPr id="3" name="Picture 2">
          <a:extLst>
            <a:ext uri="{FF2B5EF4-FFF2-40B4-BE49-F238E27FC236}">
              <a16:creationId xmlns:a16="http://schemas.microsoft.com/office/drawing/2014/main" id="{BDDE86DE-BC95-43FD-A29E-514883D30A8A}"/>
            </a:ext>
          </a:extLst>
        </xdr:cNvPr>
        <xdr:cNvPicPr>
          <a:picLocks noChangeAspect="1"/>
        </xdr:cNvPicPr>
      </xdr:nvPicPr>
      <xdr:blipFill>
        <a:blip xmlns:r="http://schemas.openxmlformats.org/officeDocument/2006/relationships" r:embed="rId2"/>
        <a:stretch>
          <a:fillRect/>
        </a:stretch>
      </xdr:blipFill>
      <xdr:spPr>
        <a:xfrm>
          <a:off x="22181185" y="6530975"/>
          <a:ext cx="5029889" cy="2759820"/>
        </a:xfrm>
        <a:prstGeom prst="rect">
          <a:avLst/>
        </a:prstGeom>
      </xdr:spPr>
    </xdr:pic>
    <xdr:clientData/>
  </xdr:twoCellAnchor>
  <xdr:twoCellAnchor editAs="oneCell">
    <xdr:from>
      <xdr:col>33</xdr:col>
      <xdr:colOff>219075</xdr:colOff>
      <xdr:row>2</xdr:row>
      <xdr:rowOff>146050</xdr:rowOff>
    </xdr:from>
    <xdr:to>
      <xdr:col>38</xdr:col>
      <xdr:colOff>203889</xdr:colOff>
      <xdr:row>17</xdr:row>
      <xdr:rowOff>172195</xdr:rowOff>
    </xdr:to>
    <xdr:pic>
      <xdr:nvPicPr>
        <xdr:cNvPr id="4" name="Picture 3">
          <a:extLst>
            <a:ext uri="{FF2B5EF4-FFF2-40B4-BE49-F238E27FC236}">
              <a16:creationId xmlns:a16="http://schemas.microsoft.com/office/drawing/2014/main" id="{097E46BB-E085-44A7-BCD0-2FC6A1683C50}"/>
            </a:ext>
          </a:extLst>
        </xdr:cNvPr>
        <xdr:cNvPicPr>
          <a:picLocks noChangeAspect="1"/>
        </xdr:cNvPicPr>
      </xdr:nvPicPr>
      <xdr:blipFill>
        <a:blip xmlns:r="http://schemas.openxmlformats.org/officeDocument/2006/relationships" r:embed="rId3"/>
        <a:stretch>
          <a:fillRect/>
        </a:stretch>
      </xdr:blipFill>
      <xdr:spPr>
        <a:xfrm>
          <a:off x="31285815" y="511810"/>
          <a:ext cx="5029254" cy="2769345"/>
        </a:xfrm>
        <a:prstGeom prst="rect">
          <a:avLst/>
        </a:prstGeom>
      </xdr:spPr>
    </xdr:pic>
    <xdr:clientData/>
  </xdr:twoCellAnchor>
  <xdr:twoCellAnchor editAs="oneCell">
    <xdr:from>
      <xdr:col>33</xdr:col>
      <xdr:colOff>209550</xdr:colOff>
      <xdr:row>19</xdr:row>
      <xdr:rowOff>136525</xdr:rowOff>
    </xdr:from>
    <xdr:to>
      <xdr:col>40</xdr:col>
      <xdr:colOff>430714</xdr:colOff>
      <xdr:row>34</xdr:row>
      <xdr:rowOff>153145</xdr:rowOff>
    </xdr:to>
    <xdr:pic>
      <xdr:nvPicPr>
        <xdr:cNvPr id="5" name="Picture 4">
          <a:extLst>
            <a:ext uri="{FF2B5EF4-FFF2-40B4-BE49-F238E27FC236}">
              <a16:creationId xmlns:a16="http://schemas.microsoft.com/office/drawing/2014/main" id="{2A6710CD-B1A9-4269-9F94-DF335E339ADA}"/>
            </a:ext>
          </a:extLst>
        </xdr:cNvPr>
        <xdr:cNvPicPr>
          <a:picLocks noChangeAspect="1"/>
        </xdr:cNvPicPr>
      </xdr:nvPicPr>
      <xdr:blipFill>
        <a:blip xmlns:r="http://schemas.openxmlformats.org/officeDocument/2006/relationships" r:embed="rId4"/>
        <a:stretch>
          <a:fillRect/>
        </a:stretch>
      </xdr:blipFill>
      <xdr:spPr>
        <a:xfrm>
          <a:off x="31276290" y="3611245"/>
          <a:ext cx="6538144" cy="2759820"/>
        </a:xfrm>
        <a:prstGeom prst="rect">
          <a:avLst/>
        </a:prstGeom>
      </xdr:spPr>
    </xdr:pic>
    <xdr:clientData/>
  </xdr:twoCellAnchor>
  <xdr:twoCellAnchor editAs="oneCell">
    <xdr:from>
      <xdr:col>23</xdr:col>
      <xdr:colOff>365125</xdr:colOff>
      <xdr:row>1</xdr:row>
      <xdr:rowOff>158750</xdr:rowOff>
    </xdr:from>
    <xdr:to>
      <xdr:col>30</xdr:col>
      <xdr:colOff>461</xdr:colOff>
      <xdr:row>16</xdr:row>
      <xdr:rowOff>175370</xdr:rowOff>
    </xdr:to>
    <xdr:pic>
      <xdr:nvPicPr>
        <xdr:cNvPr id="6" name="Picture 5">
          <a:extLst>
            <a:ext uri="{FF2B5EF4-FFF2-40B4-BE49-F238E27FC236}">
              <a16:creationId xmlns:a16="http://schemas.microsoft.com/office/drawing/2014/main" id="{9EF4EDD6-8849-4D5A-AE55-F2C91AE74BD8}"/>
            </a:ext>
          </a:extLst>
        </xdr:cNvPr>
        <xdr:cNvPicPr>
          <a:picLocks noChangeAspect="1"/>
        </xdr:cNvPicPr>
      </xdr:nvPicPr>
      <xdr:blipFill>
        <a:blip xmlns:r="http://schemas.openxmlformats.org/officeDocument/2006/relationships" r:embed="rId5"/>
        <a:stretch>
          <a:fillRect/>
        </a:stretch>
      </xdr:blipFill>
      <xdr:spPr>
        <a:xfrm>
          <a:off x="21876385" y="341630"/>
          <a:ext cx="6790516" cy="2759820"/>
        </a:xfrm>
        <a:prstGeom prst="rect">
          <a:avLst/>
        </a:prstGeom>
      </xdr:spPr>
    </xdr:pic>
    <xdr:clientData/>
  </xdr:twoCellAnchor>
  <xdr:twoCellAnchor editAs="oneCell">
    <xdr:from>
      <xdr:col>23</xdr:col>
      <xdr:colOff>498475</xdr:colOff>
      <xdr:row>18</xdr:row>
      <xdr:rowOff>130175</xdr:rowOff>
    </xdr:from>
    <xdr:to>
      <xdr:col>28</xdr:col>
      <xdr:colOff>276687</xdr:colOff>
      <xdr:row>33</xdr:row>
      <xdr:rowOff>146795</xdr:rowOff>
    </xdr:to>
    <xdr:pic>
      <xdr:nvPicPr>
        <xdr:cNvPr id="7" name="Picture 6">
          <a:extLst>
            <a:ext uri="{FF2B5EF4-FFF2-40B4-BE49-F238E27FC236}">
              <a16:creationId xmlns:a16="http://schemas.microsoft.com/office/drawing/2014/main" id="{7C4F87D3-5F75-4750-A642-CDD598B4D24B}"/>
            </a:ext>
          </a:extLst>
        </xdr:cNvPr>
        <xdr:cNvPicPr>
          <a:picLocks noChangeAspect="1"/>
        </xdr:cNvPicPr>
      </xdr:nvPicPr>
      <xdr:blipFill>
        <a:blip xmlns:r="http://schemas.openxmlformats.org/officeDocument/2006/relationships" r:embed="rId6"/>
        <a:stretch>
          <a:fillRect/>
        </a:stretch>
      </xdr:blipFill>
      <xdr:spPr>
        <a:xfrm>
          <a:off x="22009735" y="3422015"/>
          <a:ext cx="5340812" cy="2759820"/>
        </a:xfrm>
        <a:prstGeom prst="rect">
          <a:avLst/>
        </a:prstGeom>
      </xdr:spPr>
    </xdr:pic>
    <xdr:clientData/>
  </xdr:twoCellAnchor>
  <xdr:twoCellAnchor>
    <xdr:from>
      <xdr:col>14</xdr:col>
      <xdr:colOff>266700</xdr:colOff>
      <xdr:row>3</xdr:row>
      <xdr:rowOff>139700</xdr:rowOff>
    </xdr:from>
    <xdr:to>
      <xdr:col>22</xdr:col>
      <xdr:colOff>731520</xdr:colOff>
      <xdr:row>19</xdr:row>
      <xdr:rowOff>38100</xdr:rowOff>
    </xdr:to>
    <xdr:graphicFrame macro="">
      <xdr:nvGraphicFramePr>
        <xdr:cNvPr id="8" name="Chart 7">
          <a:extLst>
            <a:ext uri="{FF2B5EF4-FFF2-40B4-BE49-F238E27FC236}">
              <a16:creationId xmlns:a16="http://schemas.microsoft.com/office/drawing/2014/main" id="{993E027B-FA46-41D2-A392-D7B52AB059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13</xdr:col>
      <xdr:colOff>1153160</xdr:colOff>
      <xdr:row>25</xdr:row>
      <xdr:rowOff>48260</xdr:rowOff>
    </xdr:from>
    <xdr:to>
      <xdr:col>15</xdr:col>
      <xdr:colOff>1076960</xdr:colOff>
      <xdr:row>39</xdr:row>
      <xdr:rowOff>26035</xdr:rowOff>
    </xdr:to>
    <mc:AlternateContent xmlns:mc="http://schemas.openxmlformats.org/markup-compatibility/2006" xmlns:a14="http://schemas.microsoft.com/office/drawing/2010/main">
      <mc:Choice Requires="a14">
        <xdr:graphicFrame macro="">
          <xdr:nvGraphicFramePr>
            <xdr:cNvPr id="9" name="Road Name 8">
              <a:extLst>
                <a:ext uri="{FF2B5EF4-FFF2-40B4-BE49-F238E27FC236}">
                  <a16:creationId xmlns:a16="http://schemas.microsoft.com/office/drawing/2014/main" id="{F911CCFC-F832-4681-A32C-143A96F5CB7C}"/>
                </a:ext>
              </a:extLst>
            </xdr:cNvPr>
            <xdr:cNvGraphicFramePr/>
          </xdr:nvGraphicFramePr>
          <xdr:xfrm>
            <a:off x="0" y="0"/>
            <a:ext cx="0" cy="0"/>
          </xdr:xfrm>
          <a:graphic>
            <a:graphicData uri="http://schemas.microsoft.com/office/drawing/2010/slicer">
              <sle:slicer xmlns:sle="http://schemas.microsoft.com/office/drawing/2010/slicer" name="Road Name 8"/>
            </a:graphicData>
          </a:graphic>
        </xdr:graphicFrame>
      </mc:Choice>
      <mc:Fallback xmlns="">
        <xdr:sp macro="" textlink="">
          <xdr:nvSpPr>
            <xdr:cNvPr id="0" name=""/>
            <xdr:cNvSpPr>
              <a:spLocks noTextEdit="1"/>
            </xdr:cNvSpPr>
          </xdr:nvSpPr>
          <xdr:spPr>
            <a:xfrm>
              <a:off x="13773785" y="4572635"/>
              <a:ext cx="1838325" cy="2511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160020</xdr:colOff>
      <xdr:row>25</xdr:row>
      <xdr:rowOff>160020</xdr:rowOff>
    </xdr:from>
    <xdr:to>
      <xdr:col>18</xdr:col>
      <xdr:colOff>83820</xdr:colOff>
      <xdr:row>39</xdr:row>
      <xdr:rowOff>137795</xdr:rowOff>
    </xdr:to>
    <mc:AlternateContent xmlns:mc="http://schemas.openxmlformats.org/markup-compatibility/2006" xmlns:a14="http://schemas.microsoft.com/office/drawing/2010/main">
      <mc:Choice Requires="a14">
        <xdr:graphicFrame macro="">
          <xdr:nvGraphicFramePr>
            <xdr:cNvPr id="10" name="Congestion Level 8">
              <a:extLst>
                <a:ext uri="{FF2B5EF4-FFF2-40B4-BE49-F238E27FC236}">
                  <a16:creationId xmlns:a16="http://schemas.microsoft.com/office/drawing/2014/main" id="{6EC17C01-9FFA-4BF2-9CCB-3DD7B9754246}"/>
                </a:ext>
              </a:extLst>
            </xdr:cNvPr>
            <xdr:cNvGraphicFramePr/>
          </xdr:nvGraphicFramePr>
          <xdr:xfrm>
            <a:off x="0" y="0"/>
            <a:ext cx="0" cy="0"/>
          </xdr:xfrm>
          <a:graphic>
            <a:graphicData uri="http://schemas.microsoft.com/office/drawing/2010/slicer">
              <sle:slicer xmlns:sle="http://schemas.microsoft.com/office/drawing/2010/slicer" name="Congestion Level 8"/>
            </a:graphicData>
          </a:graphic>
        </xdr:graphicFrame>
      </mc:Choice>
      <mc:Fallback xmlns="">
        <xdr:sp macro="" textlink="">
          <xdr:nvSpPr>
            <xdr:cNvPr id="0" name=""/>
            <xdr:cNvSpPr>
              <a:spLocks noTextEdit="1"/>
            </xdr:cNvSpPr>
          </xdr:nvSpPr>
          <xdr:spPr>
            <a:xfrm>
              <a:off x="15971520" y="4684395"/>
              <a:ext cx="1828800" cy="2511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246380</xdr:colOff>
      <xdr:row>26</xdr:row>
      <xdr:rowOff>5080</xdr:rowOff>
    </xdr:from>
    <xdr:to>
      <xdr:col>20</xdr:col>
      <xdr:colOff>208280</xdr:colOff>
      <xdr:row>39</xdr:row>
      <xdr:rowOff>160655</xdr:rowOff>
    </xdr:to>
    <mc:AlternateContent xmlns:mc="http://schemas.openxmlformats.org/markup-compatibility/2006" xmlns:a14="http://schemas.microsoft.com/office/drawing/2010/main">
      <mc:Choice Requires="a14">
        <xdr:graphicFrame macro="">
          <xdr:nvGraphicFramePr>
            <xdr:cNvPr id="11" name="Day of Week 8">
              <a:extLst>
                <a:ext uri="{FF2B5EF4-FFF2-40B4-BE49-F238E27FC236}">
                  <a16:creationId xmlns:a16="http://schemas.microsoft.com/office/drawing/2014/main" id="{CCB9F295-F748-4EE7-A168-C94F4306F8AE}"/>
                </a:ext>
              </a:extLst>
            </xdr:cNvPr>
            <xdr:cNvGraphicFramePr/>
          </xdr:nvGraphicFramePr>
          <xdr:xfrm>
            <a:off x="0" y="0"/>
            <a:ext cx="0" cy="0"/>
          </xdr:xfrm>
          <a:graphic>
            <a:graphicData uri="http://schemas.microsoft.com/office/drawing/2010/slicer">
              <sle:slicer xmlns:sle="http://schemas.microsoft.com/office/drawing/2010/slicer" name="Day of Week 8"/>
            </a:graphicData>
          </a:graphic>
        </xdr:graphicFrame>
      </mc:Choice>
      <mc:Fallback xmlns="">
        <xdr:sp macro="" textlink="">
          <xdr:nvSpPr>
            <xdr:cNvPr id="0" name=""/>
            <xdr:cNvSpPr>
              <a:spLocks noTextEdit="1"/>
            </xdr:cNvSpPr>
          </xdr:nvSpPr>
          <xdr:spPr>
            <a:xfrm>
              <a:off x="17962880" y="4710430"/>
              <a:ext cx="1828800" cy="2508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472440</xdr:colOff>
      <xdr:row>25</xdr:row>
      <xdr:rowOff>116840</xdr:rowOff>
    </xdr:from>
    <xdr:to>
      <xdr:col>22</xdr:col>
      <xdr:colOff>1018540</xdr:colOff>
      <xdr:row>39</xdr:row>
      <xdr:rowOff>94615</xdr:rowOff>
    </xdr:to>
    <mc:AlternateContent xmlns:mc="http://schemas.openxmlformats.org/markup-compatibility/2006" xmlns:a14="http://schemas.microsoft.com/office/drawing/2010/main">
      <mc:Choice Requires="a14">
        <xdr:graphicFrame macro="">
          <xdr:nvGraphicFramePr>
            <xdr:cNvPr id="12" name="Time of Day 8">
              <a:extLst>
                <a:ext uri="{FF2B5EF4-FFF2-40B4-BE49-F238E27FC236}">
                  <a16:creationId xmlns:a16="http://schemas.microsoft.com/office/drawing/2014/main" id="{BFBD1DE5-867B-4174-8356-9812C36B4367}"/>
                </a:ext>
              </a:extLst>
            </xdr:cNvPr>
            <xdr:cNvGraphicFramePr/>
          </xdr:nvGraphicFramePr>
          <xdr:xfrm>
            <a:off x="0" y="0"/>
            <a:ext cx="0" cy="0"/>
          </xdr:xfrm>
          <a:graphic>
            <a:graphicData uri="http://schemas.microsoft.com/office/drawing/2010/slicer">
              <sle:slicer xmlns:sle="http://schemas.microsoft.com/office/drawing/2010/slicer" name="Time of Day 8"/>
            </a:graphicData>
          </a:graphic>
        </xdr:graphicFrame>
      </mc:Choice>
      <mc:Fallback xmlns="">
        <xdr:sp macro="" textlink="">
          <xdr:nvSpPr>
            <xdr:cNvPr id="0" name=""/>
            <xdr:cNvSpPr>
              <a:spLocks noTextEdit="1"/>
            </xdr:cNvSpPr>
          </xdr:nvSpPr>
          <xdr:spPr>
            <a:xfrm>
              <a:off x="20055840" y="4641215"/>
              <a:ext cx="1822450" cy="2511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33</xdr:col>
      <xdr:colOff>582930</xdr:colOff>
      <xdr:row>38</xdr:row>
      <xdr:rowOff>165100</xdr:rowOff>
    </xdr:from>
    <xdr:to>
      <xdr:col>38</xdr:col>
      <xdr:colOff>499669</xdr:colOff>
      <xdr:row>54</xdr:row>
      <xdr:rowOff>3920</xdr:rowOff>
    </xdr:to>
    <xdr:pic>
      <xdr:nvPicPr>
        <xdr:cNvPr id="2" name="Picture 1">
          <a:extLst>
            <a:ext uri="{FF2B5EF4-FFF2-40B4-BE49-F238E27FC236}">
              <a16:creationId xmlns:a16="http://schemas.microsoft.com/office/drawing/2014/main" id="{295CE78D-E561-4556-B105-395F3C707955}"/>
            </a:ext>
          </a:extLst>
        </xdr:cNvPr>
        <xdr:cNvPicPr>
          <a:picLocks noChangeAspect="1"/>
        </xdr:cNvPicPr>
      </xdr:nvPicPr>
      <xdr:blipFill>
        <a:blip xmlns:r="http://schemas.openxmlformats.org/officeDocument/2006/relationships" r:embed="rId1"/>
        <a:stretch>
          <a:fillRect/>
        </a:stretch>
      </xdr:blipFill>
      <xdr:spPr>
        <a:xfrm>
          <a:off x="27329130" y="6921500"/>
          <a:ext cx="4968164" cy="2683620"/>
        </a:xfrm>
        <a:prstGeom prst="rect">
          <a:avLst/>
        </a:prstGeom>
      </xdr:spPr>
    </xdr:pic>
    <xdr:clientData/>
  </xdr:twoCellAnchor>
  <xdr:twoCellAnchor editAs="oneCell">
    <xdr:from>
      <xdr:col>23</xdr:col>
      <xdr:colOff>669925</xdr:colOff>
      <xdr:row>35</xdr:row>
      <xdr:rowOff>130175</xdr:rowOff>
    </xdr:from>
    <xdr:to>
      <xdr:col>28</xdr:col>
      <xdr:colOff>137214</xdr:colOff>
      <xdr:row>50</xdr:row>
      <xdr:rowOff>146795</xdr:rowOff>
    </xdr:to>
    <xdr:pic>
      <xdr:nvPicPr>
        <xdr:cNvPr id="3" name="Picture 2">
          <a:extLst>
            <a:ext uri="{FF2B5EF4-FFF2-40B4-BE49-F238E27FC236}">
              <a16:creationId xmlns:a16="http://schemas.microsoft.com/office/drawing/2014/main" id="{B906F2AC-FF80-4D7E-934A-4F439DF4F635}"/>
            </a:ext>
          </a:extLst>
        </xdr:cNvPr>
        <xdr:cNvPicPr>
          <a:picLocks noChangeAspect="1"/>
        </xdr:cNvPicPr>
      </xdr:nvPicPr>
      <xdr:blipFill>
        <a:blip xmlns:r="http://schemas.openxmlformats.org/officeDocument/2006/relationships" r:embed="rId2"/>
        <a:stretch>
          <a:fillRect/>
        </a:stretch>
      </xdr:blipFill>
      <xdr:spPr>
        <a:xfrm>
          <a:off x="19084925" y="6353175"/>
          <a:ext cx="5036239" cy="2683620"/>
        </a:xfrm>
        <a:prstGeom prst="rect">
          <a:avLst/>
        </a:prstGeom>
      </xdr:spPr>
    </xdr:pic>
    <xdr:clientData/>
  </xdr:twoCellAnchor>
  <xdr:twoCellAnchor editAs="oneCell">
    <xdr:from>
      <xdr:col>33</xdr:col>
      <xdr:colOff>219075</xdr:colOff>
      <xdr:row>2</xdr:row>
      <xdr:rowOff>146050</xdr:rowOff>
    </xdr:from>
    <xdr:to>
      <xdr:col>38</xdr:col>
      <xdr:colOff>203889</xdr:colOff>
      <xdr:row>17</xdr:row>
      <xdr:rowOff>172195</xdr:rowOff>
    </xdr:to>
    <xdr:pic>
      <xdr:nvPicPr>
        <xdr:cNvPr id="4" name="Picture 3">
          <a:extLst>
            <a:ext uri="{FF2B5EF4-FFF2-40B4-BE49-F238E27FC236}">
              <a16:creationId xmlns:a16="http://schemas.microsoft.com/office/drawing/2014/main" id="{5575BEEE-2906-46DE-A0A9-0324DC3108A9}"/>
            </a:ext>
          </a:extLst>
        </xdr:cNvPr>
        <xdr:cNvPicPr>
          <a:picLocks noChangeAspect="1"/>
        </xdr:cNvPicPr>
      </xdr:nvPicPr>
      <xdr:blipFill>
        <a:blip xmlns:r="http://schemas.openxmlformats.org/officeDocument/2006/relationships" r:embed="rId3"/>
        <a:stretch>
          <a:fillRect/>
        </a:stretch>
      </xdr:blipFill>
      <xdr:spPr>
        <a:xfrm>
          <a:off x="26965275" y="501650"/>
          <a:ext cx="5033064" cy="2693145"/>
        </a:xfrm>
        <a:prstGeom prst="rect">
          <a:avLst/>
        </a:prstGeom>
      </xdr:spPr>
    </xdr:pic>
    <xdr:clientData/>
  </xdr:twoCellAnchor>
  <xdr:twoCellAnchor editAs="oneCell">
    <xdr:from>
      <xdr:col>33</xdr:col>
      <xdr:colOff>209550</xdr:colOff>
      <xdr:row>19</xdr:row>
      <xdr:rowOff>136525</xdr:rowOff>
    </xdr:from>
    <xdr:to>
      <xdr:col>40</xdr:col>
      <xdr:colOff>430714</xdr:colOff>
      <xdr:row>34</xdr:row>
      <xdr:rowOff>153145</xdr:rowOff>
    </xdr:to>
    <xdr:pic>
      <xdr:nvPicPr>
        <xdr:cNvPr id="5" name="Picture 4">
          <a:extLst>
            <a:ext uri="{FF2B5EF4-FFF2-40B4-BE49-F238E27FC236}">
              <a16:creationId xmlns:a16="http://schemas.microsoft.com/office/drawing/2014/main" id="{575305B6-882D-4479-B4A0-EBD20FF0AD42}"/>
            </a:ext>
          </a:extLst>
        </xdr:cNvPr>
        <xdr:cNvPicPr>
          <a:picLocks noChangeAspect="1"/>
        </xdr:cNvPicPr>
      </xdr:nvPicPr>
      <xdr:blipFill>
        <a:blip xmlns:r="http://schemas.openxmlformats.org/officeDocument/2006/relationships" r:embed="rId4"/>
        <a:stretch>
          <a:fillRect/>
        </a:stretch>
      </xdr:blipFill>
      <xdr:spPr>
        <a:xfrm>
          <a:off x="26955750" y="3514725"/>
          <a:ext cx="6539414" cy="2683620"/>
        </a:xfrm>
        <a:prstGeom prst="rect">
          <a:avLst/>
        </a:prstGeom>
      </xdr:spPr>
    </xdr:pic>
    <xdr:clientData/>
  </xdr:twoCellAnchor>
  <xdr:twoCellAnchor editAs="oneCell">
    <xdr:from>
      <xdr:col>23</xdr:col>
      <xdr:colOff>365125</xdr:colOff>
      <xdr:row>1</xdr:row>
      <xdr:rowOff>158750</xdr:rowOff>
    </xdr:from>
    <xdr:to>
      <xdr:col>30</xdr:col>
      <xdr:colOff>461</xdr:colOff>
      <xdr:row>16</xdr:row>
      <xdr:rowOff>175370</xdr:rowOff>
    </xdr:to>
    <xdr:pic>
      <xdr:nvPicPr>
        <xdr:cNvPr id="6" name="Picture 5">
          <a:extLst>
            <a:ext uri="{FF2B5EF4-FFF2-40B4-BE49-F238E27FC236}">
              <a16:creationId xmlns:a16="http://schemas.microsoft.com/office/drawing/2014/main" id="{473ADBAA-602B-4D31-A854-EC7C7A56009A}"/>
            </a:ext>
          </a:extLst>
        </xdr:cNvPr>
        <xdr:cNvPicPr>
          <a:picLocks noChangeAspect="1"/>
        </xdr:cNvPicPr>
      </xdr:nvPicPr>
      <xdr:blipFill>
        <a:blip xmlns:r="http://schemas.openxmlformats.org/officeDocument/2006/relationships" r:embed="rId5"/>
        <a:stretch>
          <a:fillRect/>
        </a:stretch>
      </xdr:blipFill>
      <xdr:spPr>
        <a:xfrm>
          <a:off x="18780125" y="336550"/>
          <a:ext cx="6801311" cy="2683620"/>
        </a:xfrm>
        <a:prstGeom prst="rect">
          <a:avLst/>
        </a:prstGeom>
      </xdr:spPr>
    </xdr:pic>
    <xdr:clientData/>
  </xdr:twoCellAnchor>
  <xdr:twoCellAnchor editAs="oneCell">
    <xdr:from>
      <xdr:col>23</xdr:col>
      <xdr:colOff>498475</xdr:colOff>
      <xdr:row>18</xdr:row>
      <xdr:rowOff>130175</xdr:rowOff>
    </xdr:from>
    <xdr:to>
      <xdr:col>28</xdr:col>
      <xdr:colOff>276687</xdr:colOff>
      <xdr:row>33</xdr:row>
      <xdr:rowOff>146795</xdr:rowOff>
    </xdr:to>
    <xdr:pic>
      <xdr:nvPicPr>
        <xdr:cNvPr id="7" name="Picture 6">
          <a:extLst>
            <a:ext uri="{FF2B5EF4-FFF2-40B4-BE49-F238E27FC236}">
              <a16:creationId xmlns:a16="http://schemas.microsoft.com/office/drawing/2014/main" id="{FE0E9004-4C80-46C9-94FD-99560D562FE2}"/>
            </a:ext>
          </a:extLst>
        </xdr:cNvPr>
        <xdr:cNvPicPr>
          <a:picLocks noChangeAspect="1"/>
        </xdr:cNvPicPr>
      </xdr:nvPicPr>
      <xdr:blipFill>
        <a:blip xmlns:r="http://schemas.openxmlformats.org/officeDocument/2006/relationships" r:embed="rId6"/>
        <a:stretch>
          <a:fillRect/>
        </a:stretch>
      </xdr:blipFill>
      <xdr:spPr>
        <a:xfrm>
          <a:off x="18913475" y="3330575"/>
          <a:ext cx="5356687" cy="2683620"/>
        </a:xfrm>
        <a:prstGeom prst="rect">
          <a:avLst/>
        </a:prstGeom>
      </xdr:spPr>
    </xdr:pic>
    <xdr:clientData/>
  </xdr:twoCellAnchor>
  <xdr:twoCellAnchor>
    <xdr:from>
      <xdr:col>14</xdr:col>
      <xdr:colOff>266700</xdr:colOff>
      <xdr:row>3</xdr:row>
      <xdr:rowOff>139700</xdr:rowOff>
    </xdr:from>
    <xdr:to>
      <xdr:col>22</xdr:col>
      <xdr:colOff>731520</xdr:colOff>
      <xdr:row>19</xdr:row>
      <xdr:rowOff>38100</xdr:rowOff>
    </xdr:to>
    <xdr:graphicFrame macro="">
      <xdr:nvGraphicFramePr>
        <xdr:cNvPr id="8" name="Chart 7">
          <a:extLst>
            <a:ext uri="{FF2B5EF4-FFF2-40B4-BE49-F238E27FC236}">
              <a16:creationId xmlns:a16="http://schemas.microsoft.com/office/drawing/2014/main" id="{ECE5DEDE-FED5-4940-A252-857B3407CB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13</xdr:col>
      <xdr:colOff>1153160</xdr:colOff>
      <xdr:row>25</xdr:row>
      <xdr:rowOff>48260</xdr:rowOff>
    </xdr:from>
    <xdr:to>
      <xdr:col>15</xdr:col>
      <xdr:colOff>1076960</xdr:colOff>
      <xdr:row>39</xdr:row>
      <xdr:rowOff>26035</xdr:rowOff>
    </xdr:to>
    <mc:AlternateContent xmlns:mc="http://schemas.openxmlformats.org/markup-compatibility/2006" xmlns:a14="http://schemas.microsoft.com/office/drawing/2010/main">
      <mc:Choice Requires="a14">
        <xdr:graphicFrame macro="">
          <xdr:nvGraphicFramePr>
            <xdr:cNvPr id="9" name="Road Name 6">
              <a:extLst>
                <a:ext uri="{FF2B5EF4-FFF2-40B4-BE49-F238E27FC236}">
                  <a16:creationId xmlns:a16="http://schemas.microsoft.com/office/drawing/2014/main" id="{A0C883F2-9E35-3628-FCE8-DE71160A737D}"/>
                </a:ext>
              </a:extLst>
            </xdr:cNvPr>
            <xdr:cNvGraphicFramePr/>
          </xdr:nvGraphicFramePr>
          <xdr:xfrm>
            <a:off x="0" y="0"/>
            <a:ext cx="0" cy="0"/>
          </xdr:xfrm>
          <a:graphic>
            <a:graphicData uri="http://schemas.microsoft.com/office/drawing/2010/slicer">
              <sle:slicer xmlns:sle="http://schemas.microsoft.com/office/drawing/2010/slicer" name="Road Name 6"/>
            </a:graphicData>
          </a:graphic>
        </xdr:graphicFrame>
      </mc:Choice>
      <mc:Fallback xmlns="">
        <xdr:sp macro="" textlink="">
          <xdr:nvSpPr>
            <xdr:cNvPr id="0" name=""/>
            <xdr:cNvSpPr>
              <a:spLocks noTextEdit="1"/>
            </xdr:cNvSpPr>
          </xdr:nvSpPr>
          <xdr:spPr>
            <a:xfrm>
              <a:off x="17485360" y="449326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160020</xdr:colOff>
      <xdr:row>25</xdr:row>
      <xdr:rowOff>160020</xdr:rowOff>
    </xdr:from>
    <xdr:to>
      <xdr:col>18</xdr:col>
      <xdr:colOff>83820</xdr:colOff>
      <xdr:row>39</xdr:row>
      <xdr:rowOff>137795</xdr:rowOff>
    </xdr:to>
    <mc:AlternateContent xmlns:mc="http://schemas.openxmlformats.org/markup-compatibility/2006" xmlns:a14="http://schemas.microsoft.com/office/drawing/2010/main">
      <mc:Choice Requires="a14">
        <xdr:graphicFrame macro="">
          <xdr:nvGraphicFramePr>
            <xdr:cNvPr id="10" name="Congestion Level 6">
              <a:extLst>
                <a:ext uri="{FF2B5EF4-FFF2-40B4-BE49-F238E27FC236}">
                  <a16:creationId xmlns:a16="http://schemas.microsoft.com/office/drawing/2014/main" id="{07207DD8-EE03-896F-77AB-90C95150A8F6}"/>
                </a:ext>
              </a:extLst>
            </xdr:cNvPr>
            <xdr:cNvGraphicFramePr/>
          </xdr:nvGraphicFramePr>
          <xdr:xfrm>
            <a:off x="0" y="0"/>
            <a:ext cx="0" cy="0"/>
          </xdr:xfrm>
          <a:graphic>
            <a:graphicData uri="http://schemas.microsoft.com/office/drawing/2010/slicer">
              <sle:slicer xmlns:sle="http://schemas.microsoft.com/office/drawing/2010/slicer" name="Congestion Level 6"/>
            </a:graphicData>
          </a:graphic>
        </xdr:graphicFrame>
      </mc:Choice>
      <mc:Fallback xmlns="">
        <xdr:sp macro="" textlink="">
          <xdr:nvSpPr>
            <xdr:cNvPr id="0" name=""/>
            <xdr:cNvSpPr>
              <a:spLocks noTextEdit="1"/>
            </xdr:cNvSpPr>
          </xdr:nvSpPr>
          <xdr:spPr>
            <a:xfrm>
              <a:off x="19667220" y="46050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246380</xdr:colOff>
      <xdr:row>26</xdr:row>
      <xdr:rowOff>5080</xdr:rowOff>
    </xdr:from>
    <xdr:to>
      <xdr:col>20</xdr:col>
      <xdr:colOff>208280</xdr:colOff>
      <xdr:row>39</xdr:row>
      <xdr:rowOff>160655</xdr:rowOff>
    </xdr:to>
    <mc:AlternateContent xmlns:mc="http://schemas.openxmlformats.org/markup-compatibility/2006" xmlns:a14="http://schemas.microsoft.com/office/drawing/2010/main">
      <mc:Choice Requires="a14">
        <xdr:graphicFrame macro="">
          <xdr:nvGraphicFramePr>
            <xdr:cNvPr id="11" name="Day of Week 6">
              <a:extLst>
                <a:ext uri="{FF2B5EF4-FFF2-40B4-BE49-F238E27FC236}">
                  <a16:creationId xmlns:a16="http://schemas.microsoft.com/office/drawing/2014/main" id="{16990382-2F79-BE56-DDC8-D44BDCE48884}"/>
                </a:ext>
              </a:extLst>
            </xdr:cNvPr>
            <xdr:cNvGraphicFramePr/>
          </xdr:nvGraphicFramePr>
          <xdr:xfrm>
            <a:off x="0" y="0"/>
            <a:ext cx="0" cy="0"/>
          </xdr:xfrm>
          <a:graphic>
            <a:graphicData uri="http://schemas.microsoft.com/office/drawing/2010/slicer">
              <sle:slicer xmlns:sle="http://schemas.microsoft.com/office/drawing/2010/slicer" name="Day of Week 6"/>
            </a:graphicData>
          </a:graphic>
        </xdr:graphicFrame>
      </mc:Choice>
      <mc:Fallback xmlns="">
        <xdr:sp macro="" textlink="">
          <xdr:nvSpPr>
            <xdr:cNvPr id="0" name=""/>
            <xdr:cNvSpPr>
              <a:spLocks noTextEdit="1"/>
            </xdr:cNvSpPr>
          </xdr:nvSpPr>
          <xdr:spPr>
            <a:xfrm>
              <a:off x="21658580" y="462788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472440</xdr:colOff>
      <xdr:row>25</xdr:row>
      <xdr:rowOff>116840</xdr:rowOff>
    </xdr:from>
    <xdr:to>
      <xdr:col>22</xdr:col>
      <xdr:colOff>1018540</xdr:colOff>
      <xdr:row>39</xdr:row>
      <xdr:rowOff>94615</xdr:rowOff>
    </xdr:to>
    <mc:AlternateContent xmlns:mc="http://schemas.openxmlformats.org/markup-compatibility/2006" xmlns:a14="http://schemas.microsoft.com/office/drawing/2010/main">
      <mc:Choice Requires="a14">
        <xdr:graphicFrame macro="">
          <xdr:nvGraphicFramePr>
            <xdr:cNvPr id="12" name="Time of Day 6">
              <a:extLst>
                <a:ext uri="{FF2B5EF4-FFF2-40B4-BE49-F238E27FC236}">
                  <a16:creationId xmlns:a16="http://schemas.microsoft.com/office/drawing/2014/main" id="{EE648054-A3C1-D03D-F16A-7736267345BA}"/>
                </a:ext>
              </a:extLst>
            </xdr:cNvPr>
            <xdr:cNvGraphicFramePr/>
          </xdr:nvGraphicFramePr>
          <xdr:xfrm>
            <a:off x="0" y="0"/>
            <a:ext cx="0" cy="0"/>
          </xdr:xfrm>
          <a:graphic>
            <a:graphicData uri="http://schemas.microsoft.com/office/drawing/2010/slicer">
              <sle:slicer xmlns:sle="http://schemas.microsoft.com/office/drawing/2010/slicer" name="Time of Day 6"/>
            </a:graphicData>
          </a:graphic>
        </xdr:graphicFrame>
      </mc:Choice>
      <mc:Fallback xmlns="">
        <xdr:sp macro="" textlink="">
          <xdr:nvSpPr>
            <xdr:cNvPr id="0" name=""/>
            <xdr:cNvSpPr>
              <a:spLocks noTextEdit="1"/>
            </xdr:cNvSpPr>
          </xdr:nvSpPr>
          <xdr:spPr>
            <a:xfrm>
              <a:off x="23751540" y="45618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24</xdr:col>
      <xdr:colOff>49530</xdr:colOff>
      <xdr:row>37</xdr:row>
      <xdr:rowOff>114300</xdr:rowOff>
    </xdr:from>
    <xdr:to>
      <xdr:col>30</xdr:col>
      <xdr:colOff>376751</xdr:colOff>
      <xdr:row>52</xdr:row>
      <xdr:rowOff>130920</xdr:rowOff>
    </xdr:to>
    <xdr:pic>
      <xdr:nvPicPr>
        <xdr:cNvPr id="2" name="Picture 1">
          <a:extLst>
            <a:ext uri="{FF2B5EF4-FFF2-40B4-BE49-F238E27FC236}">
              <a16:creationId xmlns:a16="http://schemas.microsoft.com/office/drawing/2014/main" id="{D6E335C5-A798-4824-B49B-EC2A3F1BC380}"/>
            </a:ext>
          </a:extLst>
        </xdr:cNvPr>
        <xdr:cNvPicPr>
          <a:picLocks noChangeAspect="1"/>
        </xdr:cNvPicPr>
      </xdr:nvPicPr>
      <xdr:blipFill>
        <a:blip xmlns:r="http://schemas.openxmlformats.org/officeDocument/2006/relationships" r:embed="rId1"/>
        <a:stretch>
          <a:fillRect/>
        </a:stretch>
      </xdr:blipFill>
      <xdr:spPr>
        <a:xfrm>
          <a:off x="20737830" y="6880860"/>
          <a:ext cx="4950384" cy="2759820"/>
        </a:xfrm>
        <a:prstGeom prst="rect">
          <a:avLst/>
        </a:prstGeom>
      </xdr:spPr>
    </xdr:pic>
    <xdr:clientData/>
  </xdr:twoCellAnchor>
  <xdr:twoCellAnchor editAs="oneCell">
    <xdr:from>
      <xdr:col>32</xdr:col>
      <xdr:colOff>1228725</xdr:colOff>
      <xdr:row>35</xdr:row>
      <xdr:rowOff>28575</xdr:rowOff>
    </xdr:from>
    <xdr:to>
      <xdr:col>39</xdr:col>
      <xdr:colOff>207427</xdr:colOff>
      <xdr:row>50</xdr:row>
      <xdr:rowOff>45195</xdr:rowOff>
    </xdr:to>
    <xdr:pic>
      <xdr:nvPicPr>
        <xdr:cNvPr id="3" name="Picture 2">
          <a:extLst>
            <a:ext uri="{FF2B5EF4-FFF2-40B4-BE49-F238E27FC236}">
              <a16:creationId xmlns:a16="http://schemas.microsoft.com/office/drawing/2014/main" id="{4AB4D15B-327D-4F88-B733-0F771400A7DD}"/>
            </a:ext>
          </a:extLst>
        </xdr:cNvPr>
        <xdr:cNvPicPr>
          <a:picLocks noChangeAspect="1"/>
        </xdr:cNvPicPr>
      </xdr:nvPicPr>
      <xdr:blipFill>
        <a:blip xmlns:r="http://schemas.openxmlformats.org/officeDocument/2006/relationships" r:embed="rId2"/>
        <a:stretch>
          <a:fillRect/>
        </a:stretch>
      </xdr:blipFill>
      <xdr:spPr>
        <a:xfrm>
          <a:off x="27891105" y="6429375"/>
          <a:ext cx="5023539" cy="2759820"/>
        </a:xfrm>
        <a:prstGeom prst="rect">
          <a:avLst/>
        </a:prstGeom>
      </xdr:spPr>
    </xdr:pic>
    <xdr:clientData/>
  </xdr:twoCellAnchor>
  <xdr:twoCellAnchor editAs="oneCell">
    <xdr:from>
      <xdr:col>23</xdr:col>
      <xdr:colOff>523875</xdr:colOff>
      <xdr:row>1</xdr:row>
      <xdr:rowOff>95250</xdr:rowOff>
    </xdr:from>
    <xdr:to>
      <xdr:col>30</xdr:col>
      <xdr:colOff>317645</xdr:colOff>
      <xdr:row>16</xdr:row>
      <xdr:rowOff>121395</xdr:rowOff>
    </xdr:to>
    <xdr:pic>
      <xdr:nvPicPr>
        <xdr:cNvPr id="4" name="Picture 3">
          <a:extLst>
            <a:ext uri="{FF2B5EF4-FFF2-40B4-BE49-F238E27FC236}">
              <a16:creationId xmlns:a16="http://schemas.microsoft.com/office/drawing/2014/main" id="{D6B1805D-FCCF-442C-9DA8-B44BCE57E2F2}"/>
            </a:ext>
          </a:extLst>
        </xdr:cNvPr>
        <xdr:cNvPicPr>
          <a:picLocks noChangeAspect="1"/>
        </xdr:cNvPicPr>
      </xdr:nvPicPr>
      <xdr:blipFill>
        <a:blip xmlns:r="http://schemas.openxmlformats.org/officeDocument/2006/relationships" r:embed="rId3"/>
        <a:stretch>
          <a:fillRect/>
        </a:stretch>
      </xdr:blipFill>
      <xdr:spPr>
        <a:xfrm>
          <a:off x="20625435" y="278130"/>
          <a:ext cx="5025444" cy="2769345"/>
        </a:xfrm>
        <a:prstGeom prst="rect">
          <a:avLst/>
        </a:prstGeom>
      </xdr:spPr>
    </xdr:pic>
    <xdr:clientData/>
  </xdr:twoCellAnchor>
  <xdr:twoCellAnchor editAs="oneCell">
    <xdr:from>
      <xdr:col>23</xdr:col>
      <xdr:colOff>514350</xdr:colOff>
      <xdr:row>18</xdr:row>
      <xdr:rowOff>85725</xdr:rowOff>
    </xdr:from>
    <xdr:to>
      <xdr:col>32</xdr:col>
      <xdr:colOff>423910</xdr:colOff>
      <xdr:row>33</xdr:row>
      <xdr:rowOff>102345</xdr:rowOff>
    </xdr:to>
    <xdr:pic>
      <xdr:nvPicPr>
        <xdr:cNvPr id="5" name="Picture 4">
          <a:extLst>
            <a:ext uri="{FF2B5EF4-FFF2-40B4-BE49-F238E27FC236}">
              <a16:creationId xmlns:a16="http://schemas.microsoft.com/office/drawing/2014/main" id="{279AD1AB-1EFD-45A1-801A-09B59111DC3C}"/>
            </a:ext>
          </a:extLst>
        </xdr:cNvPr>
        <xdr:cNvPicPr>
          <a:picLocks noChangeAspect="1"/>
        </xdr:cNvPicPr>
      </xdr:nvPicPr>
      <xdr:blipFill>
        <a:blip xmlns:r="http://schemas.openxmlformats.org/officeDocument/2006/relationships" r:embed="rId4"/>
        <a:stretch>
          <a:fillRect/>
        </a:stretch>
      </xdr:blipFill>
      <xdr:spPr>
        <a:xfrm>
          <a:off x="20615910" y="3377565"/>
          <a:ext cx="6524809" cy="2759820"/>
        </a:xfrm>
        <a:prstGeom prst="rect">
          <a:avLst/>
        </a:prstGeom>
      </xdr:spPr>
    </xdr:pic>
    <xdr:clientData/>
  </xdr:twoCellAnchor>
  <xdr:twoCellAnchor editAs="oneCell">
    <xdr:from>
      <xdr:col>32</xdr:col>
      <xdr:colOff>923925</xdr:colOff>
      <xdr:row>1</xdr:row>
      <xdr:rowOff>57150</xdr:rowOff>
    </xdr:from>
    <xdr:to>
      <xdr:col>42</xdr:col>
      <xdr:colOff>321499</xdr:colOff>
      <xdr:row>16</xdr:row>
      <xdr:rowOff>73770</xdr:rowOff>
    </xdr:to>
    <xdr:pic>
      <xdr:nvPicPr>
        <xdr:cNvPr id="6" name="Picture 5">
          <a:extLst>
            <a:ext uri="{FF2B5EF4-FFF2-40B4-BE49-F238E27FC236}">
              <a16:creationId xmlns:a16="http://schemas.microsoft.com/office/drawing/2014/main" id="{B95EF39A-0C39-4392-B895-1306992DF86B}"/>
            </a:ext>
          </a:extLst>
        </xdr:cNvPr>
        <xdr:cNvPicPr>
          <a:picLocks noChangeAspect="1"/>
        </xdr:cNvPicPr>
      </xdr:nvPicPr>
      <xdr:blipFill>
        <a:blip xmlns:r="http://schemas.openxmlformats.org/officeDocument/2006/relationships" r:embed="rId5"/>
        <a:stretch>
          <a:fillRect/>
        </a:stretch>
      </xdr:blipFill>
      <xdr:spPr>
        <a:xfrm>
          <a:off x="27586305" y="240030"/>
          <a:ext cx="6783531" cy="2759820"/>
        </a:xfrm>
        <a:prstGeom prst="rect">
          <a:avLst/>
        </a:prstGeom>
      </xdr:spPr>
    </xdr:pic>
    <xdr:clientData/>
  </xdr:twoCellAnchor>
  <xdr:twoCellAnchor editAs="oneCell">
    <xdr:from>
      <xdr:col>32</xdr:col>
      <xdr:colOff>1057275</xdr:colOff>
      <xdr:row>18</xdr:row>
      <xdr:rowOff>28575</xdr:rowOff>
    </xdr:from>
    <xdr:to>
      <xdr:col>39</xdr:col>
      <xdr:colOff>524065</xdr:colOff>
      <xdr:row>33</xdr:row>
      <xdr:rowOff>45195</xdr:rowOff>
    </xdr:to>
    <xdr:pic>
      <xdr:nvPicPr>
        <xdr:cNvPr id="7" name="Picture 6">
          <a:extLst>
            <a:ext uri="{FF2B5EF4-FFF2-40B4-BE49-F238E27FC236}">
              <a16:creationId xmlns:a16="http://schemas.microsoft.com/office/drawing/2014/main" id="{E7FAEAD9-23A6-41CD-BAFB-CB57A92F82A1}"/>
            </a:ext>
          </a:extLst>
        </xdr:cNvPr>
        <xdr:cNvPicPr>
          <a:picLocks noChangeAspect="1"/>
        </xdr:cNvPicPr>
      </xdr:nvPicPr>
      <xdr:blipFill>
        <a:blip xmlns:r="http://schemas.openxmlformats.org/officeDocument/2006/relationships" r:embed="rId6"/>
        <a:stretch>
          <a:fillRect/>
        </a:stretch>
      </xdr:blipFill>
      <xdr:spPr>
        <a:xfrm>
          <a:off x="27719655" y="3320415"/>
          <a:ext cx="5343987" cy="2759820"/>
        </a:xfrm>
        <a:prstGeom prst="rect">
          <a:avLst/>
        </a:prstGeom>
      </xdr:spPr>
    </xdr:pic>
    <xdr:clientData/>
  </xdr:twoCellAnchor>
  <xdr:twoCellAnchor>
    <xdr:from>
      <xdr:col>14</xdr:col>
      <xdr:colOff>337456</xdr:colOff>
      <xdr:row>1</xdr:row>
      <xdr:rowOff>175019</xdr:rowOff>
    </xdr:from>
    <xdr:to>
      <xdr:col>22</xdr:col>
      <xdr:colOff>321279</xdr:colOff>
      <xdr:row>17</xdr:row>
      <xdr:rowOff>66162</xdr:rowOff>
    </xdr:to>
    <xdr:graphicFrame macro="">
      <xdr:nvGraphicFramePr>
        <xdr:cNvPr id="8" name="Chart 7">
          <a:extLst>
            <a:ext uri="{FF2B5EF4-FFF2-40B4-BE49-F238E27FC236}">
              <a16:creationId xmlns:a16="http://schemas.microsoft.com/office/drawing/2014/main" id="{AFA5512C-B35F-47CA-8DC7-05A20189D2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12</xdr:col>
      <xdr:colOff>367938</xdr:colOff>
      <xdr:row>20</xdr:row>
      <xdr:rowOff>5443</xdr:rowOff>
    </xdr:from>
    <xdr:to>
      <xdr:col>15</xdr:col>
      <xdr:colOff>324395</xdr:colOff>
      <xdr:row>33</xdr:row>
      <xdr:rowOff>66675</xdr:rowOff>
    </xdr:to>
    <mc:AlternateContent xmlns:mc="http://schemas.openxmlformats.org/markup-compatibility/2006" xmlns:a14="http://schemas.microsoft.com/office/drawing/2010/main">
      <mc:Choice Requires="a14">
        <xdr:graphicFrame macro="">
          <xdr:nvGraphicFramePr>
            <xdr:cNvPr id="9" name="Road Name 5">
              <a:extLst>
                <a:ext uri="{FF2B5EF4-FFF2-40B4-BE49-F238E27FC236}">
                  <a16:creationId xmlns:a16="http://schemas.microsoft.com/office/drawing/2014/main" id="{7FEF2F2B-0D02-C8C7-4FA2-71045F0A0580}"/>
                </a:ext>
              </a:extLst>
            </xdr:cNvPr>
            <xdr:cNvGraphicFramePr/>
          </xdr:nvGraphicFramePr>
          <xdr:xfrm>
            <a:off x="0" y="0"/>
            <a:ext cx="0" cy="0"/>
          </xdr:xfrm>
          <a:graphic>
            <a:graphicData uri="http://schemas.microsoft.com/office/drawing/2010/slicer">
              <sle:slicer xmlns:sle="http://schemas.microsoft.com/office/drawing/2010/slicer" name="Road Name 5"/>
            </a:graphicData>
          </a:graphic>
        </xdr:graphicFrame>
      </mc:Choice>
      <mc:Fallback xmlns="">
        <xdr:sp macro="" textlink="">
          <xdr:nvSpPr>
            <xdr:cNvPr id="0" name=""/>
            <xdr:cNvSpPr>
              <a:spLocks noTextEdit="1"/>
            </xdr:cNvSpPr>
          </xdr:nvSpPr>
          <xdr:spPr>
            <a:xfrm>
              <a:off x="10948852" y="3706586"/>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412569</xdr:colOff>
      <xdr:row>19</xdr:row>
      <xdr:rowOff>180703</xdr:rowOff>
    </xdr:from>
    <xdr:to>
      <xdr:col>18</xdr:col>
      <xdr:colOff>597626</xdr:colOff>
      <xdr:row>33</xdr:row>
      <xdr:rowOff>56878</xdr:rowOff>
    </xdr:to>
    <mc:AlternateContent xmlns:mc="http://schemas.openxmlformats.org/markup-compatibility/2006" xmlns:a14="http://schemas.microsoft.com/office/drawing/2010/main">
      <mc:Choice Requires="a14">
        <xdr:graphicFrame macro="">
          <xdr:nvGraphicFramePr>
            <xdr:cNvPr id="10" name="Congestion Level 5">
              <a:extLst>
                <a:ext uri="{FF2B5EF4-FFF2-40B4-BE49-F238E27FC236}">
                  <a16:creationId xmlns:a16="http://schemas.microsoft.com/office/drawing/2014/main" id="{887BED2A-8992-11A5-C948-089A56DA5016}"/>
                </a:ext>
              </a:extLst>
            </xdr:cNvPr>
            <xdr:cNvGraphicFramePr/>
          </xdr:nvGraphicFramePr>
          <xdr:xfrm>
            <a:off x="0" y="0"/>
            <a:ext cx="0" cy="0"/>
          </xdr:xfrm>
          <a:graphic>
            <a:graphicData uri="http://schemas.microsoft.com/office/drawing/2010/slicer">
              <sle:slicer xmlns:sle="http://schemas.microsoft.com/office/drawing/2010/slicer" name="Congestion Level 5"/>
            </a:graphicData>
          </a:graphic>
        </xdr:graphicFrame>
      </mc:Choice>
      <mc:Fallback xmlns="">
        <xdr:sp macro="" textlink="">
          <xdr:nvSpPr>
            <xdr:cNvPr id="0" name=""/>
            <xdr:cNvSpPr>
              <a:spLocks noTextEdit="1"/>
            </xdr:cNvSpPr>
          </xdr:nvSpPr>
          <xdr:spPr>
            <a:xfrm>
              <a:off x="12865826" y="3696789"/>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783771</xdr:colOff>
      <xdr:row>20</xdr:row>
      <xdr:rowOff>7621</xdr:rowOff>
    </xdr:from>
    <xdr:to>
      <xdr:col>20</xdr:col>
      <xdr:colOff>261257</xdr:colOff>
      <xdr:row>33</xdr:row>
      <xdr:rowOff>68853</xdr:rowOff>
    </xdr:to>
    <mc:AlternateContent xmlns:mc="http://schemas.openxmlformats.org/markup-compatibility/2006" xmlns:a14="http://schemas.microsoft.com/office/drawing/2010/main">
      <mc:Choice Requires="a14">
        <xdr:graphicFrame macro="">
          <xdr:nvGraphicFramePr>
            <xdr:cNvPr id="11" name="Day of Week 5">
              <a:extLst>
                <a:ext uri="{FF2B5EF4-FFF2-40B4-BE49-F238E27FC236}">
                  <a16:creationId xmlns:a16="http://schemas.microsoft.com/office/drawing/2014/main" id="{91D2A4D1-C284-C2C3-F4A0-4955546EB9E0}"/>
                </a:ext>
              </a:extLst>
            </xdr:cNvPr>
            <xdr:cNvGraphicFramePr/>
          </xdr:nvGraphicFramePr>
          <xdr:xfrm>
            <a:off x="0" y="0"/>
            <a:ext cx="0" cy="0"/>
          </xdr:xfrm>
          <a:graphic>
            <a:graphicData uri="http://schemas.microsoft.com/office/drawing/2010/slicer">
              <sle:slicer xmlns:sle="http://schemas.microsoft.com/office/drawing/2010/slicer" name="Day of Week 5"/>
            </a:graphicData>
          </a:graphic>
        </xdr:graphicFrame>
      </mc:Choice>
      <mc:Fallback xmlns="">
        <xdr:sp macro="" textlink="">
          <xdr:nvSpPr>
            <xdr:cNvPr id="0" name=""/>
            <xdr:cNvSpPr>
              <a:spLocks noTextEdit="1"/>
            </xdr:cNvSpPr>
          </xdr:nvSpPr>
          <xdr:spPr>
            <a:xfrm>
              <a:off x="14880771" y="3708764"/>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425632</xdr:colOff>
      <xdr:row>19</xdr:row>
      <xdr:rowOff>150223</xdr:rowOff>
    </xdr:from>
    <xdr:to>
      <xdr:col>23</xdr:col>
      <xdr:colOff>382089</xdr:colOff>
      <xdr:row>33</xdr:row>
      <xdr:rowOff>26398</xdr:rowOff>
    </xdr:to>
    <mc:AlternateContent xmlns:mc="http://schemas.openxmlformats.org/markup-compatibility/2006" xmlns:a14="http://schemas.microsoft.com/office/drawing/2010/main">
      <mc:Choice Requires="a14">
        <xdr:graphicFrame macro="">
          <xdr:nvGraphicFramePr>
            <xdr:cNvPr id="12" name="Time of Day 5">
              <a:extLst>
                <a:ext uri="{FF2B5EF4-FFF2-40B4-BE49-F238E27FC236}">
                  <a16:creationId xmlns:a16="http://schemas.microsoft.com/office/drawing/2014/main" id="{03E0D92E-9E84-00E1-DEAF-F7FBE9D83E42}"/>
                </a:ext>
              </a:extLst>
            </xdr:cNvPr>
            <xdr:cNvGraphicFramePr/>
          </xdr:nvGraphicFramePr>
          <xdr:xfrm>
            <a:off x="0" y="0"/>
            <a:ext cx="0" cy="0"/>
          </xdr:xfrm>
          <a:graphic>
            <a:graphicData uri="http://schemas.microsoft.com/office/drawing/2010/slicer">
              <sle:slicer xmlns:sle="http://schemas.microsoft.com/office/drawing/2010/slicer" name="Time of Day 5"/>
            </a:graphicData>
          </a:graphic>
        </xdr:graphicFrame>
      </mc:Choice>
      <mc:Fallback xmlns="">
        <xdr:sp macro="" textlink="">
          <xdr:nvSpPr>
            <xdr:cNvPr id="0" name=""/>
            <xdr:cNvSpPr>
              <a:spLocks noTextEdit="1"/>
            </xdr:cNvSpPr>
          </xdr:nvSpPr>
          <xdr:spPr>
            <a:xfrm>
              <a:off x="16873946" y="3666309"/>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24</xdr:col>
      <xdr:colOff>49530</xdr:colOff>
      <xdr:row>37</xdr:row>
      <xdr:rowOff>114300</xdr:rowOff>
    </xdr:from>
    <xdr:to>
      <xdr:col>30</xdr:col>
      <xdr:colOff>39295</xdr:colOff>
      <xdr:row>52</xdr:row>
      <xdr:rowOff>130920</xdr:rowOff>
    </xdr:to>
    <xdr:pic>
      <xdr:nvPicPr>
        <xdr:cNvPr id="2" name="Picture 1">
          <a:extLst>
            <a:ext uri="{FF2B5EF4-FFF2-40B4-BE49-F238E27FC236}">
              <a16:creationId xmlns:a16="http://schemas.microsoft.com/office/drawing/2014/main" id="{9A16D97F-150F-488E-AEB3-AE6B408BA5CB}"/>
            </a:ext>
          </a:extLst>
        </xdr:cNvPr>
        <xdr:cNvPicPr>
          <a:picLocks noChangeAspect="1"/>
        </xdr:cNvPicPr>
      </xdr:nvPicPr>
      <xdr:blipFill>
        <a:blip xmlns:r="http://schemas.openxmlformats.org/officeDocument/2006/relationships" r:embed="rId1"/>
        <a:stretch>
          <a:fillRect/>
        </a:stretch>
      </xdr:blipFill>
      <xdr:spPr>
        <a:xfrm>
          <a:off x="18352770" y="6880860"/>
          <a:ext cx="4950384" cy="2759820"/>
        </a:xfrm>
        <a:prstGeom prst="rect">
          <a:avLst/>
        </a:prstGeom>
      </xdr:spPr>
    </xdr:pic>
    <xdr:clientData/>
  </xdr:twoCellAnchor>
  <xdr:twoCellAnchor editAs="oneCell">
    <xdr:from>
      <xdr:col>32</xdr:col>
      <xdr:colOff>1228725</xdr:colOff>
      <xdr:row>35</xdr:row>
      <xdr:rowOff>28575</xdr:rowOff>
    </xdr:from>
    <xdr:to>
      <xdr:col>40</xdr:col>
      <xdr:colOff>422965</xdr:colOff>
      <xdr:row>50</xdr:row>
      <xdr:rowOff>45195</xdr:rowOff>
    </xdr:to>
    <xdr:pic>
      <xdr:nvPicPr>
        <xdr:cNvPr id="3" name="Picture 2">
          <a:extLst>
            <a:ext uri="{FF2B5EF4-FFF2-40B4-BE49-F238E27FC236}">
              <a16:creationId xmlns:a16="http://schemas.microsoft.com/office/drawing/2014/main" id="{1690F398-6F47-4C07-9A42-BC2E6D1BB096}"/>
            </a:ext>
          </a:extLst>
        </xdr:cNvPr>
        <xdr:cNvPicPr>
          <a:picLocks noChangeAspect="1"/>
        </xdr:cNvPicPr>
      </xdr:nvPicPr>
      <xdr:blipFill>
        <a:blip xmlns:r="http://schemas.openxmlformats.org/officeDocument/2006/relationships" r:embed="rId2"/>
        <a:stretch>
          <a:fillRect/>
        </a:stretch>
      </xdr:blipFill>
      <xdr:spPr>
        <a:xfrm>
          <a:off x="25506045" y="6429375"/>
          <a:ext cx="5023539" cy="2759820"/>
        </a:xfrm>
        <a:prstGeom prst="rect">
          <a:avLst/>
        </a:prstGeom>
      </xdr:spPr>
    </xdr:pic>
    <xdr:clientData/>
  </xdr:twoCellAnchor>
  <xdr:twoCellAnchor editAs="oneCell">
    <xdr:from>
      <xdr:col>23</xdr:col>
      <xdr:colOff>523875</xdr:colOff>
      <xdr:row>1</xdr:row>
      <xdr:rowOff>95250</xdr:rowOff>
    </xdr:from>
    <xdr:to>
      <xdr:col>30</xdr:col>
      <xdr:colOff>1960</xdr:colOff>
      <xdr:row>16</xdr:row>
      <xdr:rowOff>121395</xdr:rowOff>
    </xdr:to>
    <xdr:pic>
      <xdr:nvPicPr>
        <xdr:cNvPr id="4" name="Picture 3">
          <a:extLst>
            <a:ext uri="{FF2B5EF4-FFF2-40B4-BE49-F238E27FC236}">
              <a16:creationId xmlns:a16="http://schemas.microsoft.com/office/drawing/2014/main" id="{A40E53EB-05FF-4A3A-AAB9-84CA41B49830}"/>
            </a:ext>
          </a:extLst>
        </xdr:cNvPr>
        <xdr:cNvPicPr>
          <a:picLocks noChangeAspect="1"/>
        </xdr:cNvPicPr>
      </xdr:nvPicPr>
      <xdr:blipFill>
        <a:blip xmlns:r="http://schemas.openxmlformats.org/officeDocument/2006/relationships" r:embed="rId3"/>
        <a:stretch>
          <a:fillRect/>
        </a:stretch>
      </xdr:blipFill>
      <xdr:spPr>
        <a:xfrm>
          <a:off x="18240375" y="278130"/>
          <a:ext cx="5025444" cy="2769345"/>
        </a:xfrm>
        <a:prstGeom prst="rect">
          <a:avLst/>
        </a:prstGeom>
      </xdr:spPr>
    </xdr:pic>
    <xdr:clientData/>
  </xdr:twoCellAnchor>
  <xdr:twoCellAnchor editAs="oneCell">
    <xdr:from>
      <xdr:col>23</xdr:col>
      <xdr:colOff>514350</xdr:colOff>
      <xdr:row>18</xdr:row>
      <xdr:rowOff>85725</xdr:rowOff>
    </xdr:from>
    <xdr:to>
      <xdr:col>32</xdr:col>
      <xdr:colOff>478339</xdr:colOff>
      <xdr:row>33</xdr:row>
      <xdr:rowOff>102345</xdr:rowOff>
    </xdr:to>
    <xdr:pic>
      <xdr:nvPicPr>
        <xdr:cNvPr id="5" name="Picture 4">
          <a:extLst>
            <a:ext uri="{FF2B5EF4-FFF2-40B4-BE49-F238E27FC236}">
              <a16:creationId xmlns:a16="http://schemas.microsoft.com/office/drawing/2014/main" id="{6E573475-158D-4C28-8D22-22CB7DA15FFD}"/>
            </a:ext>
          </a:extLst>
        </xdr:cNvPr>
        <xdr:cNvPicPr>
          <a:picLocks noChangeAspect="1"/>
        </xdr:cNvPicPr>
      </xdr:nvPicPr>
      <xdr:blipFill>
        <a:blip xmlns:r="http://schemas.openxmlformats.org/officeDocument/2006/relationships" r:embed="rId4"/>
        <a:stretch>
          <a:fillRect/>
        </a:stretch>
      </xdr:blipFill>
      <xdr:spPr>
        <a:xfrm>
          <a:off x="18230850" y="3377565"/>
          <a:ext cx="6524809" cy="2759820"/>
        </a:xfrm>
        <a:prstGeom prst="rect">
          <a:avLst/>
        </a:prstGeom>
      </xdr:spPr>
    </xdr:pic>
    <xdr:clientData/>
  </xdr:twoCellAnchor>
  <xdr:twoCellAnchor editAs="oneCell">
    <xdr:from>
      <xdr:col>32</xdr:col>
      <xdr:colOff>923925</xdr:colOff>
      <xdr:row>1</xdr:row>
      <xdr:rowOff>57150</xdr:rowOff>
    </xdr:from>
    <xdr:to>
      <xdr:col>41</xdr:col>
      <xdr:colOff>841836</xdr:colOff>
      <xdr:row>16</xdr:row>
      <xdr:rowOff>73770</xdr:rowOff>
    </xdr:to>
    <xdr:pic>
      <xdr:nvPicPr>
        <xdr:cNvPr id="6" name="Picture 5">
          <a:extLst>
            <a:ext uri="{FF2B5EF4-FFF2-40B4-BE49-F238E27FC236}">
              <a16:creationId xmlns:a16="http://schemas.microsoft.com/office/drawing/2014/main" id="{41A880BB-29B5-44D6-AF42-1B7C408205BD}"/>
            </a:ext>
          </a:extLst>
        </xdr:cNvPr>
        <xdr:cNvPicPr>
          <a:picLocks noChangeAspect="1"/>
        </xdr:cNvPicPr>
      </xdr:nvPicPr>
      <xdr:blipFill>
        <a:blip xmlns:r="http://schemas.openxmlformats.org/officeDocument/2006/relationships" r:embed="rId5"/>
        <a:stretch>
          <a:fillRect/>
        </a:stretch>
      </xdr:blipFill>
      <xdr:spPr>
        <a:xfrm>
          <a:off x="25201245" y="240030"/>
          <a:ext cx="6783531" cy="2759820"/>
        </a:xfrm>
        <a:prstGeom prst="rect">
          <a:avLst/>
        </a:prstGeom>
      </xdr:spPr>
    </xdr:pic>
    <xdr:clientData/>
  </xdr:twoCellAnchor>
  <xdr:twoCellAnchor editAs="oneCell">
    <xdr:from>
      <xdr:col>32</xdr:col>
      <xdr:colOff>1057275</xdr:colOff>
      <xdr:row>18</xdr:row>
      <xdr:rowOff>28575</xdr:rowOff>
    </xdr:from>
    <xdr:to>
      <xdr:col>40</xdr:col>
      <xdr:colOff>571963</xdr:colOff>
      <xdr:row>33</xdr:row>
      <xdr:rowOff>45195</xdr:rowOff>
    </xdr:to>
    <xdr:pic>
      <xdr:nvPicPr>
        <xdr:cNvPr id="7" name="Picture 6">
          <a:extLst>
            <a:ext uri="{FF2B5EF4-FFF2-40B4-BE49-F238E27FC236}">
              <a16:creationId xmlns:a16="http://schemas.microsoft.com/office/drawing/2014/main" id="{D8145437-AD47-4331-9C47-CB74B79C90AE}"/>
            </a:ext>
          </a:extLst>
        </xdr:cNvPr>
        <xdr:cNvPicPr>
          <a:picLocks noChangeAspect="1"/>
        </xdr:cNvPicPr>
      </xdr:nvPicPr>
      <xdr:blipFill>
        <a:blip xmlns:r="http://schemas.openxmlformats.org/officeDocument/2006/relationships" r:embed="rId6"/>
        <a:stretch>
          <a:fillRect/>
        </a:stretch>
      </xdr:blipFill>
      <xdr:spPr>
        <a:xfrm>
          <a:off x="25334595" y="3320415"/>
          <a:ext cx="5343987" cy="2759820"/>
        </a:xfrm>
        <a:prstGeom prst="rect">
          <a:avLst/>
        </a:prstGeom>
      </xdr:spPr>
    </xdr:pic>
    <xdr:clientData/>
  </xdr:twoCellAnchor>
  <xdr:twoCellAnchor>
    <xdr:from>
      <xdr:col>16</xdr:col>
      <xdr:colOff>408517</xdr:colOff>
      <xdr:row>2</xdr:row>
      <xdr:rowOff>84667</xdr:rowOff>
    </xdr:from>
    <xdr:to>
      <xdr:col>22</xdr:col>
      <xdr:colOff>156634</xdr:colOff>
      <xdr:row>17</xdr:row>
      <xdr:rowOff>177801</xdr:rowOff>
    </xdr:to>
    <xdr:graphicFrame macro="">
      <xdr:nvGraphicFramePr>
        <xdr:cNvPr id="8" name="Chart 7">
          <a:extLst>
            <a:ext uri="{FF2B5EF4-FFF2-40B4-BE49-F238E27FC236}">
              <a16:creationId xmlns:a16="http://schemas.microsoft.com/office/drawing/2014/main" id="{599A3F11-AA81-4AA6-AD82-2BC62B2D6E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15</xdr:col>
      <xdr:colOff>270510</xdr:colOff>
      <xdr:row>24</xdr:row>
      <xdr:rowOff>110490</xdr:rowOff>
    </xdr:from>
    <xdr:to>
      <xdr:col>17</xdr:col>
      <xdr:colOff>137160</xdr:colOff>
      <xdr:row>37</xdr:row>
      <xdr:rowOff>100965</xdr:rowOff>
    </xdr:to>
    <mc:AlternateContent xmlns:mc="http://schemas.openxmlformats.org/markup-compatibility/2006" xmlns:a14="http://schemas.microsoft.com/office/drawing/2010/main">
      <mc:Choice Requires="a14">
        <xdr:graphicFrame macro="">
          <xdr:nvGraphicFramePr>
            <xdr:cNvPr id="9" name="Road Name 4">
              <a:extLst>
                <a:ext uri="{FF2B5EF4-FFF2-40B4-BE49-F238E27FC236}">
                  <a16:creationId xmlns:a16="http://schemas.microsoft.com/office/drawing/2014/main" id="{59DFDBFF-0787-3903-AAB0-96458363B296}"/>
                </a:ext>
              </a:extLst>
            </xdr:cNvPr>
            <xdr:cNvGraphicFramePr/>
          </xdr:nvGraphicFramePr>
          <xdr:xfrm>
            <a:off x="0" y="0"/>
            <a:ext cx="0" cy="0"/>
          </xdr:xfrm>
          <a:graphic>
            <a:graphicData uri="http://schemas.microsoft.com/office/drawing/2010/slicer">
              <sle:slicer xmlns:sle="http://schemas.microsoft.com/office/drawing/2010/slicer" name="Road Name 4"/>
            </a:graphicData>
          </a:graphic>
        </xdr:graphicFrame>
      </mc:Choice>
      <mc:Fallback xmlns="">
        <xdr:sp macro="" textlink="">
          <xdr:nvSpPr>
            <xdr:cNvPr id="0" name=""/>
            <xdr:cNvSpPr>
              <a:spLocks noTextEdit="1"/>
            </xdr:cNvSpPr>
          </xdr:nvSpPr>
          <xdr:spPr>
            <a:xfrm>
              <a:off x="14519910" y="468249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26670</xdr:colOff>
      <xdr:row>24</xdr:row>
      <xdr:rowOff>76200</xdr:rowOff>
    </xdr:from>
    <xdr:to>
      <xdr:col>15</xdr:col>
      <xdr:colOff>64770</xdr:colOff>
      <xdr:row>37</xdr:row>
      <xdr:rowOff>66675</xdr:rowOff>
    </xdr:to>
    <mc:AlternateContent xmlns:mc="http://schemas.openxmlformats.org/markup-compatibility/2006" xmlns:a14="http://schemas.microsoft.com/office/drawing/2010/main">
      <mc:Choice Requires="a14">
        <xdr:graphicFrame macro="">
          <xdr:nvGraphicFramePr>
            <xdr:cNvPr id="10" name="Congestion Level 4">
              <a:extLst>
                <a:ext uri="{FF2B5EF4-FFF2-40B4-BE49-F238E27FC236}">
                  <a16:creationId xmlns:a16="http://schemas.microsoft.com/office/drawing/2014/main" id="{99FEA77A-E344-EDF1-DA5C-4157D3516B20}"/>
                </a:ext>
              </a:extLst>
            </xdr:cNvPr>
            <xdr:cNvGraphicFramePr/>
          </xdr:nvGraphicFramePr>
          <xdr:xfrm>
            <a:off x="0" y="0"/>
            <a:ext cx="0" cy="0"/>
          </xdr:xfrm>
          <a:graphic>
            <a:graphicData uri="http://schemas.microsoft.com/office/drawing/2010/slicer">
              <sle:slicer xmlns:sle="http://schemas.microsoft.com/office/drawing/2010/slicer" name="Congestion Level 4"/>
            </a:graphicData>
          </a:graphic>
        </xdr:graphicFrame>
      </mc:Choice>
      <mc:Fallback xmlns="">
        <xdr:sp macro="" textlink="">
          <xdr:nvSpPr>
            <xdr:cNvPr id="0" name=""/>
            <xdr:cNvSpPr>
              <a:spLocks noTextEdit="1"/>
            </xdr:cNvSpPr>
          </xdr:nvSpPr>
          <xdr:spPr>
            <a:xfrm>
              <a:off x="12485370" y="46482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335280</xdr:colOff>
      <xdr:row>24</xdr:row>
      <xdr:rowOff>99060</xdr:rowOff>
    </xdr:from>
    <xdr:to>
      <xdr:col>20</xdr:col>
      <xdr:colOff>68580</xdr:colOff>
      <xdr:row>37</xdr:row>
      <xdr:rowOff>89535</xdr:rowOff>
    </xdr:to>
    <mc:AlternateContent xmlns:mc="http://schemas.openxmlformats.org/markup-compatibility/2006" xmlns:a14="http://schemas.microsoft.com/office/drawing/2010/main">
      <mc:Choice Requires="a14">
        <xdr:graphicFrame macro="">
          <xdr:nvGraphicFramePr>
            <xdr:cNvPr id="11" name="Day of Week 4">
              <a:extLst>
                <a:ext uri="{FF2B5EF4-FFF2-40B4-BE49-F238E27FC236}">
                  <a16:creationId xmlns:a16="http://schemas.microsoft.com/office/drawing/2014/main" id="{82C399EA-F2A3-066C-46B5-2CEFAC75F7CF}"/>
                </a:ext>
              </a:extLst>
            </xdr:cNvPr>
            <xdr:cNvGraphicFramePr/>
          </xdr:nvGraphicFramePr>
          <xdr:xfrm>
            <a:off x="0" y="0"/>
            <a:ext cx="0" cy="0"/>
          </xdr:xfrm>
          <a:graphic>
            <a:graphicData uri="http://schemas.microsoft.com/office/drawing/2010/slicer">
              <sle:slicer xmlns:sle="http://schemas.microsoft.com/office/drawing/2010/slicer" name="Day of Week 4"/>
            </a:graphicData>
          </a:graphic>
        </xdr:graphicFrame>
      </mc:Choice>
      <mc:Fallback xmlns="">
        <xdr:sp macro="" textlink="">
          <xdr:nvSpPr>
            <xdr:cNvPr id="0" name=""/>
            <xdr:cNvSpPr>
              <a:spLocks noTextEdit="1"/>
            </xdr:cNvSpPr>
          </xdr:nvSpPr>
          <xdr:spPr>
            <a:xfrm>
              <a:off x="16546830" y="467106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320040</xdr:colOff>
      <xdr:row>24</xdr:row>
      <xdr:rowOff>83820</xdr:rowOff>
    </xdr:from>
    <xdr:to>
      <xdr:col>23</xdr:col>
      <xdr:colOff>358140</xdr:colOff>
      <xdr:row>37</xdr:row>
      <xdr:rowOff>74295</xdr:rowOff>
    </xdr:to>
    <mc:AlternateContent xmlns:mc="http://schemas.openxmlformats.org/markup-compatibility/2006" xmlns:a14="http://schemas.microsoft.com/office/drawing/2010/main">
      <mc:Choice Requires="a14">
        <xdr:graphicFrame macro="">
          <xdr:nvGraphicFramePr>
            <xdr:cNvPr id="12" name="Time of Day 4">
              <a:extLst>
                <a:ext uri="{FF2B5EF4-FFF2-40B4-BE49-F238E27FC236}">
                  <a16:creationId xmlns:a16="http://schemas.microsoft.com/office/drawing/2014/main" id="{4834D929-AF6E-697F-E804-80EC5813880E}"/>
                </a:ext>
              </a:extLst>
            </xdr:cNvPr>
            <xdr:cNvGraphicFramePr/>
          </xdr:nvGraphicFramePr>
          <xdr:xfrm>
            <a:off x="0" y="0"/>
            <a:ext cx="0" cy="0"/>
          </xdr:xfrm>
          <a:graphic>
            <a:graphicData uri="http://schemas.microsoft.com/office/drawing/2010/slicer">
              <sle:slicer xmlns:sle="http://schemas.microsoft.com/office/drawing/2010/slicer" name="Time of Day 4"/>
            </a:graphicData>
          </a:graphic>
        </xdr:graphicFrame>
      </mc:Choice>
      <mc:Fallback xmlns="">
        <xdr:sp macro="" textlink="">
          <xdr:nvSpPr>
            <xdr:cNvPr id="0" name=""/>
            <xdr:cNvSpPr>
              <a:spLocks noTextEdit="1"/>
            </xdr:cNvSpPr>
          </xdr:nvSpPr>
          <xdr:spPr>
            <a:xfrm>
              <a:off x="18627090" y="46558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3</xdr:col>
      <xdr:colOff>1783080</xdr:colOff>
      <xdr:row>8</xdr:row>
      <xdr:rowOff>140970</xdr:rowOff>
    </xdr:from>
    <xdr:to>
      <xdr:col>12</xdr:col>
      <xdr:colOff>283845</xdr:colOff>
      <xdr:row>28</xdr:row>
      <xdr:rowOff>150495</xdr:rowOff>
    </xdr:to>
    <xdr:graphicFrame macro="">
      <xdr:nvGraphicFramePr>
        <xdr:cNvPr id="2" name="Chart 1">
          <a:extLst>
            <a:ext uri="{FF2B5EF4-FFF2-40B4-BE49-F238E27FC236}">
              <a16:creationId xmlns:a16="http://schemas.microsoft.com/office/drawing/2014/main" id="{D6EED9C3-25B8-FCBF-5EFC-9C3EE24173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601980</xdr:colOff>
      <xdr:row>2</xdr:row>
      <xdr:rowOff>171450</xdr:rowOff>
    </xdr:from>
    <xdr:to>
      <xdr:col>8</xdr:col>
      <xdr:colOff>581025</xdr:colOff>
      <xdr:row>22</xdr:row>
      <xdr:rowOff>180975</xdr:rowOff>
    </xdr:to>
    <xdr:graphicFrame macro="">
      <xdr:nvGraphicFramePr>
        <xdr:cNvPr id="2" name="Chart 1">
          <a:extLst>
            <a:ext uri="{FF2B5EF4-FFF2-40B4-BE49-F238E27FC236}">
              <a16:creationId xmlns:a16="http://schemas.microsoft.com/office/drawing/2014/main" id="{D30AEB90-9A35-495F-E6DA-BF83E943E5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1356360</xdr:colOff>
      <xdr:row>3</xdr:row>
      <xdr:rowOff>19050</xdr:rowOff>
    </xdr:from>
    <xdr:to>
      <xdr:col>14</xdr:col>
      <xdr:colOff>321945</xdr:colOff>
      <xdr:row>23</xdr:row>
      <xdr:rowOff>28575</xdr:rowOff>
    </xdr:to>
    <xdr:graphicFrame macro="">
      <xdr:nvGraphicFramePr>
        <xdr:cNvPr id="2" name="Chart 1">
          <a:extLst>
            <a:ext uri="{FF2B5EF4-FFF2-40B4-BE49-F238E27FC236}">
              <a16:creationId xmlns:a16="http://schemas.microsoft.com/office/drawing/2014/main" id="{BBA3E647-764F-6FAD-B513-2DAB6CC18F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ser\Documents\Biro%20to%20Job\Excel%20Project%20Dataset.xlsx" TargetMode="External"/><Relationship Id="rId1" Type="http://schemas.openxmlformats.org/officeDocument/2006/relationships/externalLinkPath" Target="/Users/User/Documents/Biro%20to%20Job/Excel%20Project%20Dataset.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User\Documents\Biro%20to%20Job\Project\lagos_traffic_tableau_2000.xlsx" TargetMode="External"/><Relationship Id="rId1" Type="http://schemas.openxmlformats.org/officeDocument/2006/relationships/externalLinkPath" Target="lagos_traffic_tableau_200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op 10 Regions"/>
      <sheetName val="Revenue"/>
      <sheetName val="Shipping Expenses"/>
      <sheetName val="Shipping Charges"/>
      <sheetName val="Sheet1"/>
      <sheetName val="Monthly Profit"/>
      <sheetName val="Sales Trend"/>
      <sheetName val="Regional Sales"/>
      <sheetName val="Manager Performance"/>
      <sheetName val="Order Priority Share"/>
      <sheetName val="DataSheet"/>
      <sheetName val="Excel Project Datase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 val="Sheet3"/>
      <sheetName val="lagos_traffic_sample_2000"/>
    </sheetNames>
    <sheetDataSet>
      <sheetData sheetId="0"/>
      <sheetData sheetId="1"/>
      <sheetData sheetId="2"/>
      <sheetData sheetId="3"/>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799.665527662037" createdVersion="8" refreshedVersion="8" minRefreshableVersion="3" recordCount="2000" xr:uid="{5F9C84A6-64FA-4DCF-A7CD-E1E544CD804B}">
  <cacheSource type="worksheet">
    <worksheetSource ref="A1:F2001" sheet="lagos_traffic_sample_2000"/>
  </cacheSource>
  <cacheFields count="10">
    <cacheField name="timestamp" numFmtId="22">
      <sharedItems containsSemiMixedTypes="0" containsNonDate="0" containsDate="1" containsString="0" minDate="2024-05-01T00:00:00" maxDate="2024-05-21T19:45:00" count="2000">
        <d v="2024-05-10T22:30:00"/>
        <d v="2024-05-04T05:00:00"/>
        <d v="2024-05-14T19:30:00"/>
        <d v="2024-05-06T07:00:00"/>
        <d v="2024-05-12T18:30:00"/>
        <d v="2024-05-01T12:00:00"/>
        <d v="2024-05-14T13:00:00"/>
        <d v="2024-05-18T00:30:00"/>
        <d v="2024-05-01T17:00:00"/>
        <d v="2024-05-04T08:00:00"/>
        <d v="2024-05-14T23:30:00"/>
        <d v="2024-05-17T00:00:00"/>
        <d v="2024-05-06T18:45:00"/>
        <d v="2024-05-01T12:15:00"/>
        <d v="2024-05-02T09:45:00"/>
        <d v="2024-05-05T02:45:00"/>
        <d v="2024-05-14T14:30:00"/>
        <d v="2024-05-18T08:00:00"/>
        <d v="2024-05-03T21:15:00"/>
        <d v="2024-05-15T11:30:00"/>
        <d v="2024-05-04T07:45:00"/>
        <d v="2024-05-13T17:45:00"/>
        <d v="2024-05-01T00:00:00"/>
        <d v="2024-05-15T00:45:00"/>
        <d v="2024-05-06T02:00:00"/>
        <d v="2024-05-20T18:15:00"/>
        <d v="2024-05-03T19:45:00"/>
        <d v="2024-05-01T12:30:00"/>
        <d v="2024-05-10T22:45:00"/>
        <d v="2024-05-11T08:15:00"/>
        <d v="2024-05-07T21:00:00"/>
        <d v="2024-05-11T11:15:00"/>
        <d v="2024-05-01T12:45:00"/>
        <d v="2024-05-20T19:15:00"/>
        <d v="2024-05-02T10:45:00"/>
        <d v="2024-05-17T16:00:00"/>
        <d v="2024-05-04T08:30:00"/>
        <d v="2024-05-16T11:30:00"/>
        <d v="2024-05-18T02:00:00"/>
        <d v="2024-05-20T08:00:00"/>
        <d v="2024-05-13T23:15:00"/>
        <d v="2024-05-12T02:45:00"/>
        <d v="2024-05-01T13:00:00"/>
        <d v="2024-05-09T02:15:00"/>
        <d v="2024-05-06T09:45:00"/>
        <d v="2024-05-04T06:00:00"/>
        <d v="2024-05-13T22:45:00"/>
        <d v="2024-05-04T03:15:00"/>
        <d v="2024-05-01T13:15:00"/>
        <d v="2024-05-01T13:30:00"/>
        <d v="2024-05-14T04:30:00"/>
        <d v="2024-05-08T23:00:00"/>
        <d v="2024-05-16T06:45:00"/>
        <d v="2024-05-12T03:45:00"/>
        <d v="2024-05-10T00:00:00"/>
        <d v="2024-05-18T06:15:00"/>
        <d v="2024-05-15T22:30:00"/>
        <d v="2024-05-04T06:45:00"/>
        <d v="2024-05-16T16:45:00"/>
        <d v="2024-05-15T18:00:00"/>
        <d v="2024-05-16T11:45:00"/>
        <d v="2024-05-18T06:00:00"/>
        <d v="2024-05-21T04:45:00"/>
        <d v="2024-05-06T08:30:00"/>
        <d v="2024-05-05T18:45:00"/>
        <d v="2024-05-21T02:15:00"/>
        <d v="2024-05-21T01:15:00"/>
        <d v="2024-05-18T04:15:00"/>
        <d v="2024-05-06T06:00:00"/>
        <d v="2024-05-01T13:45:00"/>
        <d v="2024-05-10T07:45:00"/>
        <d v="2024-05-03T09:00:00"/>
        <d v="2024-05-01T14:00:00"/>
        <d v="2024-05-18T06:45:00"/>
        <d v="2024-05-11T07:30:00"/>
        <d v="2024-05-10T11:00:00"/>
        <d v="2024-05-11T04:30:00"/>
        <d v="2024-05-15T03:30:00"/>
        <d v="2024-05-08T16:00:00"/>
        <d v="2024-05-18T07:30:00"/>
        <d v="2024-05-19T18:00:00"/>
        <d v="2024-05-01T14:15:00"/>
        <d v="2024-05-07T22:45:00"/>
        <d v="2024-05-01T14:30:00"/>
        <d v="2024-05-13T16:30:00"/>
        <d v="2024-05-05T04:00:00"/>
        <d v="2024-05-13T04:15:00"/>
        <d v="2024-05-13T10:00:00"/>
        <d v="2024-05-01T14:45:00"/>
        <d v="2024-05-03T03:00:00"/>
        <d v="2024-05-14T03:00:00"/>
        <d v="2024-05-10T00:30:00"/>
        <d v="2024-05-08T21:45:00"/>
        <d v="2024-05-17T21:45:00"/>
        <d v="2024-05-11T09:00:00"/>
        <d v="2024-05-14T04:15:00"/>
        <d v="2024-05-06T22:00:00"/>
        <d v="2024-05-02T18:45:00"/>
        <d v="2024-05-01T15:00:00"/>
        <d v="2024-05-01T07:00:00"/>
        <d v="2024-05-09T03:45:00"/>
        <d v="2024-05-04T01:30:00"/>
        <d v="2024-05-20T11:00:00"/>
        <d v="2024-05-01T03:00:00"/>
        <d v="2024-05-16T05:30:00"/>
        <d v="2024-05-14T05:00:00"/>
        <d v="2024-05-07T19:15:00"/>
        <d v="2024-05-01T15:15:00"/>
        <d v="2024-05-16T02:00:00"/>
        <d v="2024-05-06T23:30:00"/>
        <d v="2024-05-10T16:45:00"/>
        <d v="2024-05-19T16:30:00"/>
        <d v="2024-05-15T05:00:00"/>
        <d v="2024-05-04T07:00:00"/>
        <d v="2024-05-10T02:15:00"/>
        <d v="2024-05-21T05:15:00"/>
        <d v="2024-05-03T06:00:00"/>
        <d v="2024-05-14T20:45:00"/>
        <d v="2024-05-15T16:00:00"/>
        <d v="2024-05-01T15:30:00"/>
        <d v="2024-05-08T20:30:00"/>
        <d v="2024-05-04T11:30:00"/>
        <d v="2024-05-14T22:45:00"/>
        <d v="2024-05-15T16:45:00"/>
        <d v="2024-05-04T18:45:00"/>
        <d v="2024-05-18T17:15:00"/>
        <d v="2024-05-20T06:30:00"/>
        <d v="2024-05-20T05:45:00"/>
        <d v="2024-05-01T15:45:00"/>
        <d v="2024-05-17T09:45:00"/>
        <d v="2024-05-21T18:00:00"/>
        <d v="2024-05-20T21:45:00"/>
        <d v="2024-05-02T12:00:00"/>
        <d v="2024-05-17T09:00:00"/>
        <d v="2024-05-10T17:00:00"/>
        <d v="2024-05-12T16:15:00"/>
        <d v="2024-05-11T05:45:00"/>
        <d v="2024-05-21T19:00:00"/>
        <d v="2024-05-20T11:30:00"/>
        <d v="2024-05-21T18:45:00"/>
        <d v="2024-05-01T23:00:00"/>
        <d v="2024-05-19T16:15:00"/>
        <d v="2024-05-17T02:00:00"/>
        <d v="2024-05-03T03:45:00"/>
        <d v="2024-05-02T12:15:00"/>
        <d v="2024-05-20T04:45:00"/>
        <d v="2024-05-08T16:45:00"/>
        <d v="2024-05-13T03:15:00"/>
        <d v="2024-05-17T22:15:00"/>
        <d v="2024-05-04T07:15:00"/>
        <d v="2024-05-18T04:00:00"/>
        <d v="2024-05-17T01:00:00"/>
        <d v="2024-05-03T17:00:00"/>
        <d v="2024-05-17T20:30:00"/>
        <d v="2024-05-14T21:30:00"/>
        <d v="2024-05-02T17:15:00"/>
        <d v="2024-05-02T12:30:00"/>
        <d v="2024-05-14T00:00:00"/>
        <d v="2024-05-06T22:45:00"/>
        <d v="2024-05-07T18:30:00"/>
        <d v="2024-05-02T12:45:00"/>
        <d v="2024-05-02T13:00:00"/>
        <d v="2024-05-02T13:15:00"/>
        <d v="2024-05-04T09:00:00"/>
        <d v="2024-05-03T02:30:00"/>
        <d v="2024-05-07T23:30:00"/>
        <d v="2024-05-02T06:30:00"/>
        <d v="2024-05-20T05:15:00"/>
        <d v="2024-05-11T00:15:00"/>
        <d v="2024-05-02T13:30:00"/>
        <d v="2024-05-15T04:45:00"/>
        <d v="2024-05-17T21:15:00"/>
        <d v="2024-05-16T21:30:00"/>
        <d v="2024-05-02T13:45:00"/>
        <d v="2024-05-09T16:15:00"/>
        <d v="2024-05-03T00:45:00"/>
        <d v="2024-05-07T00:30:00"/>
        <d v="2024-05-11T10:00:00"/>
        <d v="2024-05-02T01:00:00"/>
        <d v="2024-05-03T20:15:00"/>
        <d v="2024-05-02T14:00:00"/>
        <d v="2024-05-17T17:45:00"/>
        <d v="2024-05-18T18:30:00"/>
        <d v="2024-05-03T02:45:00"/>
        <d v="2024-05-09T11:30:00"/>
        <d v="2024-05-06T18:30:00"/>
        <d v="2024-05-20T07:15:00"/>
        <d v="2024-05-18T09:00:00"/>
        <d v="2024-05-01T10:15:00"/>
        <d v="2024-05-16T08:15:00"/>
        <d v="2024-05-04T08:45:00"/>
        <d v="2024-05-03T19:15:00"/>
        <d v="2024-05-13T01:30:00"/>
        <d v="2024-05-02T14:15:00"/>
        <d v="2024-05-18T09:15:00"/>
        <d v="2024-05-13T11:00:00"/>
        <d v="2024-05-18T07:00:00"/>
        <d v="2024-05-11T02:30:00"/>
        <d v="2024-05-11T08:30:00"/>
        <d v="2024-05-03T10:45:00"/>
        <d v="2024-05-06T16:00:00"/>
        <d v="2024-05-02T14:30:00"/>
        <d v="2024-05-13T17:30:00"/>
        <d v="2024-05-18T07:45:00"/>
        <d v="2024-05-07T04:45:00"/>
        <d v="2024-05-17T17:00:00"/>
        <d v="2024-05-03T07:15:00"/>
        <d v="2024-05-11T06:30:00"/>
        <d v="2024-05-02T14:45:00"/>
        <d v="2024-05-13T17:00:00"/>
        <d v="2024-05-02T15:00:00"/>
        <d v="2024-05-14T00:45:00"/>
        <d v="2024-05-15T05:30:00"/>
        <d v="2024-05-14T19:15:00"/>
        <d v="2024-05-02T15:15:00"/>
        <d v="2024-05-06T10:15:00"/>
        <d v="2024-05-02T15:30:00"/>
        <d v="2024-05-16T16:00:00"/>
        <d v="2024-05-02T15:45:00"/>
        <d v="2024-05-09T07:30:00"/>
        <d v="2024-05-07T10:15:00"/>
        <d v="2024-05-21T16:00:00"/>
        <d v="2024-05-06T17:00:00"/>
        <d v="2024-05-10T02:00:00"/>
        <d v="2024-05-01T00:15:00"/>
        <d v="2024-05-03T12:00:00"/>
        <d v="2024-05-03T12:15:00"/>
        <d v="2024-05-02T10:30:00"/>
        <d v="2024-05-03T12:30:00"/>
        <d v="2024-05-04T06:15:00"/>
        <d v="2024-05-15T16:30:00"/>
        <d v="2024-05-10T01:00:00"/>
        <d v="2024-05-16T07:45:00"/>
        <d v="2024-05-02T08:00:00"/>
        <d v="2024-05-13T19:45:00"/>
        <d v="2024-05-03T12:45:00"/>
        <d v="2024-05-06T02:30:00"/>
        <d v="2024-05-20T02:45:00"/>
        <d v="2024-05-20T08:45:00"/>
        <d v="2024-05-14T08:00:00"/>
        <d v="2024-05-08T04:45:00"/>
        <d v="2024-05-14T11:00:00"/>
        <d v="2024-05-16T02:30:00"/>
        <d v="2024-05-10T18:15:00"/>
        <d v="2024-05-03T13:00:00"/>
        <d v="2024-05-03T13:15:00"/>
        <d v="2024-05-10T03:30:00"/>
        <d v="2024-05-18T03:15:00"/>
        <d v="2024-05-03T06:15:00"/>
        <d v="2024-05-04T11:00:00"/>
        <d v="2024-05-18T10:45:00"/>
        <d v="2024-05-03T13:30:00"/>
        <d v="2024-05-18T09:30:00"/>
        <d v="2024-05-09T10:30:00"/>
        <d v="2024-05-08T05:15:00"/>
        <d v="2024-05-20T04:15:00"/>
        <d v="2024-05-21T03:00:00"/>
        <d v="2024-05-01T08:30:00"/>
        <d v="2024-05-11T06:00:00"/>
        <d v="2024-05-03T13:45:00"/>
        <d v="2024-05-08T22:45:00"/>
        <d v="2024-05-11T05:30:00"/>
        <d v="2024-05-15T01:45:00"/>
        <d v="2024-05-03T05:30:00"/>
        <d v="2024-05-03T14:00:00"/>
        <d v="2024-05-06T17:30:00"/>
        <d v="2024-05-13T07:45:00"/>
        <d v="2024-05-08T18:30:00"/>
        <d v="2024-05-15T19:00:00"/>
        <d v="2024-05-20T19:00:00"/>
        <d v="2024-05-09T20:30:00"/>
        <d v="2024-05-07T07:30:00"/>
        <d v="2024-05-16T08:30:00"/>
        <d v="2024-05-07T03:15:00"/>
        <d v="2024-05-13T07:15:00"/>
        <d v="2024-05-21T18:30:00"/>
        <d v="2024-05-03T14:15:00"/>
        <d v="2024-05-04T10:15:00"/>
        <d v="2024-05-03T14:30:00"/>
        <d v="2024-05-15T11:15:00"/>
        <d v="2024-05-03T02:00:00"/>
        <d v="2024-05-13T08:45:00"/>
        <d v="2024-05-03T14:45:00"/>
        <d v="2024-05-09T18:15:00"/>
        <d v="2024-05-04T00:30:00"/>
        <d v="2024-05-03T15:00:00"/>
        <d v="2024-05-03T15:15:00"/>
        <d v="2024-05-18T08:45:00"/>
        <d v="2024-05-03T09:15:00"/>
        <d v="2024-05-10T08:00:00"/>
        <d v="2024-05-18T06:30:00"/>
        <d v="2024-05-04T18:15:00"/>
        <d v="2024-05-05T10:30:00"/>
        <d v="2024-05-06T00:00:00"/>
        <d v="2024-05-03T15:30:00"/>
        <d v="2024-05-05T00:00:00"/>
        <d v="2024-05-06T21:30:00"/>
        <d v="2024-05-14T23:15:00"/>
        <d v="2024-05-10T00:15:00"/>
        <d v="2024-05-03T15:45:00"/>
        <d v="2024-05-09T01:45:00"/>
        <d v="2024-05-14T21:45:00"/>
        <d v="2024-05-17T07:45:00"/>
        <d v="2024-05-17T19:00:00"/>
        <d v="2024-05-01T01:00:00"/>
        <d v="2024-05-13T06:45:00"/>
        <d v="2024-05-16T23:15:00"/>
        <d v="2024-05-04T12:00:00"/>
        <d v="2024-05-04T12:15:00"/>
        <d v="2024-05-19T03:15:00"/>
        <d v="2024-05-02T17:00:00"/>
        <d v="2024-05-04T12:30:00"/>
        <d v="2024-05-03T07:30:00"/>
        <d v="2024-05-04T12:45:00"/>
        <d v="2024-05-08T16:30:00"/>
        <d v="2024-05-14T01:30:00"/>
        <d v="2024-05-18T05:45:00"/>
        <d v="2024-05-05T16:15:00"/>
        <d v="2024-05-04T13:00:00"/>
        <d v="2024-05-10T05:45:00"/>
        <d v="2024-05-19T01:45:00"/>
        <d v="2024-05-03T11:15:00"/>
        <d v="2024-05-16T19:45:00"/>
        <d v="2024-05-17T03:45:00"/>
        <d v="2024-05-02T16:45:00"/>
        <d v="2024-05-17T04:00:00"/>
        <d v="2024-05-16T06:00:00"/>
        <d v="2024-05-04T13:15:00"/>
        <d v="2024-05-08T09:30:00"/>
        <d v="2024-05-20T17:45:00"/>
        <d v="2024-05-04T13:30:00"/>
        <d v="2024-05-04T13:45:00"/>
        <d v="2024-05-06T08:15:00"/>
        <d v="2024-05-01T04:45:00"/>
        <d v="2024-05-16T09:15:00"/>
        <d v="2024-05-17T16:30:00"/>
        <d v="2024-05-11T06:15:00"/>
        <d v="2024-05-15T19:45:00"/>
        <d v="2024-05-14T19:00:00"/>
        <d v="2024-05-10T11:45:00"/>
        <d v="2024-05-04T14:00:00"/>
        <d v="2024-05-02T11:15:00"/>
        <d v="2024-05-10T17:15:00"/>
        <d v="2024-05-21T09:30:00"/>
        <d v="2024-05-16T21:45:00"/>
        <d v="2024-05-02T23:15:00"/>
        <d v="2024-05-08T08:30:00"/>
        <d v="2024-05-06T00:45:00"/>
        <d v="2024-05-02T04:00:00"/>
        <d v="2024-05-17T07:30:00"/>
        <d v="2024-05-04T14:15:00"/>
        <d v="2024-05-06T23:15:00"/>
        <d v="2024-05-17T06:00:00"/>
        <d v="2024-05-18T05:30:00"/>
        <d v="2024-05-11T10:15:00"/>
        <d v="2024-05-11T07:00:00"/>
        <d v="2024-05-10T07:00:00"/>
        <d v="2024-05-18T03:00:00"/>
        <d v="2024-05-04T14:30:00"/>
        <d v="2024-05-11T05:00:00"/>
        <d v="2024-05-03T18:15:00"/>
        <d v="2024-05-19T16:45:00"/>
        <d v="2024-05-04T14:45:00"/>
        <d v="2024-05-16T05:45:00"/>
        <d v="2024-05-08T06:15:00"/>
        <d v="2024-05-16T01:15:00"/>
        <d v="2024-05-02T11:00:00"/>
        <d v="2024-05-02T04:30:00"/>
        <d v="2024-05-15T02:00:00"/>
        <d v="2024-05-04T15:00:00"/>
        <d v="2024-05-21T06:30:00"/>
        <d v="2024-05-14T07:30:00"/>
        <d v="2024-05-14T18:00:00"/>
        <d v="2024-05-13T21:45:00"/>
        <d v="2024-05-07T02:30:00"/>
        <d v="2024-05-04T15:15:00"/>
        <d v="2024-05-18T05:15:00"/>
        <d v="2024-05-14T22:15:00"/>
        <d v="2024-05-04T05:45:00"/>
        <d v="2024-05-14T00:30:00"/>
        <d v="2024-05-18T08:30:00"/>
        <d v="2024-05-18T10:00:00"/>
        <d v="2024-05-07T23:00:00"/>
        <d v="2024-05-09T05:15:00"/>
        <d v="2024-05-06T10:45:00"/>
        <d v="2024-05-14T10:15:00"/>
        <d v="2024-05-13T19:15:00"/>
        <d v="2024-05-21T06:00:00"/>
        <d v="2024-05-16T18:00:00"/>
        <d v="2024-05-04T10:00:00"/>
        <d v="2024-05-06T02:15:00"/>
        <d v="2024-05-03T01:00:00"/>
        <d v="2024-05-04T15:30:00"/>
        <d v="2024-05-04T15:45:00"/>
        <d v="2024-05-11T11:45:00"/>
        <d v="2024-05-14T18:30:00"/>
        <d v="2024-05-05T12:00:00"/>
        <d v="2024-05-14T18:45:00"/>
        <d v="2024-05-05T04:45:00"/>
        <d v="2024-05-13T21:15:00"/>
        <d v="2024-05-18T11:45:00"/>
        <d v="2024-05-11T06:45:00"/>
        <d v="2024-05-17T19:30:00"/>
        <d v="2024-05-04T08:15:00"/>
        <d v="2024-05-08T01:45:00"/>
        <d v="2024-05-02T03:45:00"/>
        <d v="2024-05-05T12:15:00"/>
        <d v="2024-05-05T12:30:00"/>
        <d v="2024-05-05T16:00:00"/>
        <d v="2024-05-03T11:00:00"/>
        <d v="2024-05-05T12:45:00"/>
        <d v="2024-05-19T00:00:00"/>
        <d v="2024-05-06T19:45:00"/>
        <d v="2024-05-05T13:00:00"/>
        <d v="2024-05-21T09:45:00"/>
        <d v="2024-05-09T18:45:00"/>
        <d v="2024-05-17T02:15:00"/>
        <d v="2024-05-13T18:15:00"/>
        <d v="2024-05-07T11:45:00"/>
        <d v="2024-05-06T01:45:00"/>
        <d v="2024-05-20T18:30:00"/>
        <d v="2024-05-10T16:00:00"/>
        <d v="2024-05-07T01:15:00"/>
        <d v="2024-05-01T23:30:00"/>
        <d v="2024-05-05T13:15:00"/>
        <d v="2024-05-18T10:15:00"/>
        <d v="2024-05-09T09:30:00"/>
        <d v="2024-05-06T11:30:00"/>
        <d v="2024-05-09T19:45:00"/>
        <d v="2024-05-05T13:30:00"/>
        <d v="2024-05-15T07:30:00"/>
        <d v="2024-05-09T00:15:00"/>
        <d v="2024-05-05T13:45:00"/>
        <d v="2024-05-17T04:45:00"/>
        <d v="2024-05-07T20:45:00"/>
        <d v="2024-05-01T20:45:00"/>
        <d v="2024-05-15T08:45:00"/>
        <d v="2024-05-18T01:15:00"/>
        <d v="2024-05-04T01:45:00"/>
        <d v="2024-05-08T02:15:00"/>
        <d v="2024-05-04T00:00:00"/>
        <d v="2024-05-11T05:15:00"/>
        <d v="2024-05-01T17:30:00"/>
        <d v="2024-05-11T08:00:00"/>
        <d v="2024-05-04T09:45:00"/>
        <d v="2024-05-09T06:45:00"/>
        <d v="2024-05-15T23:30:00"/>
        <d v="2024-05-06T18:15:00"/>
        <d v="2024-05-01T00:30:00"/>
        <d v="2024-05-15T00:15:00"/>
        <d v="2024-05-01T10:45:00"/>
        <d v="2024-05-12T18:00:00"/>
        <d v="2024-05-10T19:00:00"/>
        <d v="2024-05-05T14:00:00"/>
        <d v="2024-05-04T07:30:00"/>
        <d v="2024-05-13T05:45:00"/>
        <d v="2024-05-21T11:30:00"/>
        <d v="2024-05-10T21:45:00"/>
        <d v="2024-05-05T14:15:00"/>
        <d v="2024-05-20T06:15:00"/>
        <d v="2024-05-05T14:30:00"/>
        <d v="2024-05-09T04:00:00"/>
        <d v="2024-05-18T05:00:00"/>
        <d v="2024-05-21T08:15:00"/>
        <d v="2024-05-01T05:45:00"/>
        <d v="2024-05-06T19:15:00"/>
        <d v="2024-05-17T08:45:00"/>
        <d v="2024-05-12T01:45:00"/>
        <d v="2024-05-12T00:00:00"/>
        <d v="2024-05-07T01:30:00"/>
        <d v="2024-05-18T11:30:00"/>
        <d v="2024-05-10T21:30:00"/>
        <d v="2024-05-04T05:30:00"/>
        <d v="2024-05-09T20:45:00"/>
        <d v="2024-05-03T20:45:00"/>
        <d v="2024-05-09T20:15:00"/>
        <d v="2024-05-11T08:45:00"/>
        <d v="2024-05-08T11:30:00"/>
        <d v="2024-05-14T02:00:00"/>
        <d v="2024-05-02T07:30:00"/>
        <d v="2024-05-20T04:30:00"/>
        <d v="2024-05-04T05:15:00"/>
        <d v="2024-05-15T20:45:00"/>
        <d v="2024-05-17T20:45:00"/>
        <d v="2024-05-18T03:45:00"/>
        <d v="2024-05-20T17:30:00"/>
        <d v="2024-05-17T10:45:00"/>
        <d v="2024-05-05T14:45:00"/>
        <d v="2024-05-13T03:30:00"/>
        <d v="2024-05-01T11:30:00"/>
        <d v="2024-05-02T21:30:00"/>
        <d v="2024-05-01T11:15:00"/>
        <d v="2024-05-05T15:00:00"/>
        <d v="2024-05-08T18:15:00"/>
        <d v="2024-05-10T07:30:00"/>
        <d v="2024-05-02T00:00:00"/>
        <d v="2024-05-06T21:15:00"/>
        <d v="2024-05-08T09:15:00"/>
        <d v="2024-05-06T11:45:00"/>
        <d v="2024-05-01T22:45:00"/>
        <d v="2024-05-05T15:15:00"/>
        <d v="2024-05-05T15:30:00"/>
        <d v="2024-05-08T06:45:00"/>
        <d v="2024-05-02T23:00:00"/>
        <d v="2024-05-05T15:45:00"/>
        <d v="2024-05-16T22:45:00"/>
        <d v="2024-05-09T17:15:00"/>
        <d v="2024-05-09T07:00:00"/>
        <d v="2024-05-02T19:15:00"/>
        <d v="2024-05-02T18:00:00"/>
        <d v="2024-05-02T01:30:00"/>
        <d v="2024-05-09T08:15:00"/>
        <d v="2024-05-04T06:30:00"/>
        <d v="2024-05-14T03:15:00"/>
        <d v="2024-05-02T05:15:00"/>
        <d v="2024-05-17T18:45:00"/>
        <d v="2024-05-18T08:15:00"/>
        <d v="2024-05-06T12:00:00"/>
        <d v="2024-05-18T11:00:00"/>
        <d v="2024-05-04T09:15:00"/>
        <d v="2024-05-04T17:00:00"/>
        <d v="2024-05-07T21:30:00"/>
        <d v="2024-05-06T12:15:00"/>
        <d v="2024-05-02T21:45:00"/>
        <d v="2024-05-13T22:15:00"/>
        <d v="2024-05-06T08:00:00"/>
        <d v="2024-05-06T21:45:00"/>
        <d v="2024-05-19T04:45:00"/>
        <d v="2024-05-14T23:45:00"/>
        <d v="2024-05-12T03:15:00"/>
        <d v="2024-05-15T21:00:00"/>
        <d v="2024-05-02T05:00:00"/>
        <d v="2024-05-03T03:30:00"/>
        <d v="2024-05-03T08:00:00"/>
        <d v="2024-05-20T02:15:00"/>
        <d v="2024-05-06T12:30:00"/>
        <d v="2024-05-11T07:15:00"/>
        <d v="2024-05-15T02:30:00"/>
        <d v="2024-05-12T06:00:00"/>
        <d v="2024-05-17T23:15:00"/>
        <d v="2024-05-10T19:15:00"/>
        <d v="2024-05-12T09:00:00"/>
        <d v="2024-05-11T10:30:00"/>
        <d v="2024-05-07T02:45:00"/>
        <d v="2024-05-21T02:30:00"/>
        <d v="2024-05-06T12:45:00"/>
        <d v="2024-05-05T18:30:00"/>
        <d v="2024-05-03T06:45:00"/>
        <d v="2024-05-07T06:45:00"/>
        <d v="2024-05-19T10:15:00"/>
        <d v="2024-05-14T06:30:00"/>
        <d v="2024-05-16T22:30:00"/>
        <d v="2024-05-12T07:45:00"/>
        <d v="2024-05-08T03:30:00"/>
        <d v="2024-05-06T13:00:00"/>
        <d v="2024-05-09T04:15:00"/>
        <d v="2024-05-02T10:00:00"/>
        <d v="2024-05-02T08:15:00"/>
        <d v="2024-05-13T21:30:00"/>
        <d v="2024-05-12T09:45:00"/>
        <d v="2024-05-19T11:15:00"/>
        <d v="2024-05-11T04:45:00"/>
        <d v="2024-05-06T13:15:00"/>
        <d v="2024-05-16T17:00:00"/>
        <d v="2024-05-06T13:30:00"/>
        <d v="2024-05-05T03:45:00"/>
        <d v="2024-05-01T06:00:00"/>
        <d v="2024-05-14T07:15:00"/>
        <d v="2024-05-06T13:45:00"/>
        <d v="2024-05-01T01:15:00"/>
        <d v="2024-05-12T08:00:00"/>
        <d v="2024-05-12T09:30:00"/>
        <d v="2024-05-19T08:00:00"/>
        <d v="2024-05-01T21:00:00"/>
        <d v="2024-05-06T08:45:00"/>
        <d v="2024-05-13T10:30:00"/>
        <d v="2024-05-17T10:00:00"/>
        <d v="2024-05-05T11:00:00"/>
        <d v="2024-05-05T07:45:00"/>
        <d v="2024-05-09T08:00:00"/>
        <d v="2024-05-06T04:45:00"/>
        <d v="2024-05-06T14:00:00"/>
        <d v="2024-05-06T14:15:00"/>
        <d v="2024-05-14T17:00:00"/>
        <d v="2024-05-05T00:15:00"/>
        <d v="2024-05-19T05:15:00"/>
        <d v="2024-05-16T22:15:00"/>
        <d v="2024-05-01T06:15:00"/>
        <d v="2024-05-17T04:15:00"/>
        <d v="2024-05-13T19:00:00"/>
        <d v="2024-05-18T17:30:00"/>
        <d v="2024-05-06T14:30:00"/>
        <d v="2024-05-04T00:45:00"/>
        <d v="2024-05-14T03:45:00"/>
        <d v="2024-05-01T20:00:00"/>
        <d v="2024-05-06T14:45:00"/>
        <d v="2024-05-05T09:15:00"/>
        <d v="2024-05-02T09:15:00"/>
        <d v="2024-05-06T15:00:00"/>
        <d v="2024-05-10T10:45:00"/>
        <d v="2024-05-07T09:00:00"/>
        <d v="2024-05-02T17:45:00"/>
        <d v="2024-05-01T04:15:00"/>
        <d v="2024-05-06T15:15:00"/>
        <d v="2024-05-06T15:30:00"/>
        <d v="2024-05-14T08:30:00"/>
        <d v="2024-05-06T15:45:00"/>
        <d v="2024-05-21T19:45:00"/>
        <d v="2024-05-19T10:00:00"/>
        <d v="2024-05-10T04:45:00"/>
        <d v="2024-05-12T02:30:00"/>
        <d v="2024-05-20T22:45:00"/>
        <d v="2024-05-06T23:45:00"/>
        <d v="2024-05-19T09:00:00"/>
        <d v="2024-05-15T03:15:00"/>
        <d v="2024-05-12T01:00:00"/>
        <d v="2024-05-13T06:30:00"/>
        <d v="2024-05-08T23:15:00"/>
        <d v="2024-05-05T06:00:00"/>
        <d v="2024-05-15T23:45:00"/>
        <d v="2024-05-03T04:00:00"/>
        <d v="2024-05-14T02:30:00"/>
        <d v="2024-05-14T11:45:00"/>
        <d v="2024-05-13T16:45:00"/>
        <d v="2024-05-20T22:15:00"/>
        <d v="2024-05-07T12:00:00"/>
        <d v="2024-05-12T10:45:00"/>
        <d v="2024-05-07T12:15:00"/>
        <d v="2024-05-16T03:15:00"/>
        <d v="2024-05-17T10:15:00"/>
        <d v="2024-05-19T07:45:00"/>
        <d v="2024-05-14T06:00:00"/>
        <d v="2024-05-03T10:15:00"/>
        <d v="2024-05-02T16:15:00"/>
        <d v="2024-05-07T20:30:00"/>
        <d v="2024-05-09T02:30:00"/>
        <d v="2024-05-09T00:45:00"/>
        <d v="2024-05-07T12:30:00"/>
        <d v="2024-05-07T12:45:00"/>
        <d v="2024-05-07T13:00:00"/>
        <d v="2024-05-10T06:00:00"/>
        <d v="2024-05-06T16:45:00"/>
        <d v="2024-05-16T07:30:00"/>
        <d v="2024-05-06T07:45:00"/>
        <d v="2024-05-06T22:15:00"/>
        <d v="2024-05-01T06:45:00"/>
        <d v="2024-05-10T04:00:00"/>
        <d v="2024-05-09T16:45:00"/>
        <d v="2024-05-13T11:15:00"/>
        <d v="2024-05-07T13:15:00"/>
        <d v="2024-05-05T10:15:00"/>
        <d v="2024-05-05T01:00:00"/>
        <d v="2024-05-06T04:15:00"/>
        <d v="2024-05-07T13:30:00"/>
        <d v="2024-05-04T03:45:00"/>
        <d v="2024-05-11T09:15:00"/>
        <d v="2024-05-20T03:00:00"/>
        <d v="2024-05-11T09:30:00"/>
        <d v="2024-05-16T17:45:00"/>
        <d v="2024-05-14T04:45:00"/>
        <d v="2024-05-19T06:00:00"/>
        <d v="2024-05-20T02:00:00"/>
        <d v="2024-05-10T00:45:00"/>
        <d v="2024-05-10T09:30:00"/>
        <d v="2024-05-03T17:30:00"/>
        <d v="2024-05-21T08:00:00"/>
        <d v="2024-05-01T11:45:00"/>
        <d v="2024-05-12T06:30:00"/>
        <d v="2024-05-10T03:15:00"/>
        <d v="2024-05-21T00:00:00"/>
        <d v="2024-05-08T20:45:00"/>
        <d v="2024-05-07T13:45:00"/>
        <d v="2024-05-13T02:15:00"/>
        <d v="2024-05-07T14:00:00"/>
        <d v="2024-05-20T21:30:00"/>
        <d v="2024-05-21T09:00:00"/>
        <d v="2024-05-05T09:00:00"/>
        <d v="2024-05-07T14:15:00"/>
        <d v="2024-05-11T17:15:00"/>
        <d v="2024-05-20T20:30:00"/>
        <d v="2024-05-18T16:30:00"/>
        <d v="2024-05-16T20:45:00"/>
        <d v="2024-05-06T04:30:00"/>
        <d v="2024-05-13T01:00:00"/>
        <d v="2024-05-11T00:30:00"/>
        <d v="2024-05-12T17:00:00"/>
        <d v="2024-05-05T08:15:00"/>
        <d v="2024-05-04T11:45:00"/>
        <d v="2024-05-15T10:45:00"/>
        <d v="2024-05-07T14:30:00"/>
        <d v="2024-05-07T14:45:00"/>
        <d v="2024-05-14T22:30:00"/>
        <d v="2024-05-19T18:45:00"/>
        <d v="2024-05-11T16:00:00"/>
        <d v="2024-05-14T01:00:00"/>
        <d v="2024-05-21T04:15:00"/>
        <d v="2024-05-16T04:30:00"/>
        <d v="2024-05-19T01:15:00"/>
        <d v="2024-05-04T18:30:00"/>
        <d v="2024-05-11T04:00:00"/>
        <d v="2024-05-18T16:15:00"/>
        <d v="2024-05-07T15:00:00"/>
        <d v="2024-05-10T11:30:00"/>
        <d v="2024-05-03T11:30:00"/>
        <d v="2024-05-07T15:15:00"/>
        <d v="2024-05-13T02:45:00"/>
        <d v="2024-05-15T05:15:00"/>
        <d v="2024-05-07T15:30:00"/>
        <d v="2024-05-08T02:45:00"/>
        <d v="2024-05-05T17:30:00"/>
        <d v="2024-05-07T15:45:00"/>
        <d v="2024-05-17T02:45:00"/>
        <d v="2024-05-12T00:30:00"/>
        <d v="2024-05-06T09:30:00"/>
        <d v="2024-05-02T00:30:00"/>
        <d v="2024-05-08T12:00:00"/>
        <d v="2024-05-14T06:45:00"/>
        <d v="2024-05-03T03:15:00"/>
        <d v="2024-05-15T17:30:00"/>
        <d v="2024-05-17T00:15:00"/>
        <d v="2024-05-21T05:45:00"/>
        <d v="2024-05-11T07:45:00"/>
        <d v="2024-05-08T12:15:00"/>
        <d v="2024-05-05T07:30:00"/>
        <d v="2024-05-19T11:00:00"/>
        <d v="2024-05-01T09:45:00"/>
        <d v="2024-05-05T08:00:00"/>
        <d v="2024-05-08T19:30:00"/>
        <d v="2024-05-01T16:15:00"/>
        <d v="2024-05-16T18:30:00"/>
        <d v="2024-05-06T05:00:00"/>
        <d v="2024-05-01T04:30:00"/>
        <d v="2024-05-04T16:15:00"/>
        <d v="2024-05-03T18:30:00"/>
        <d v="2024-05-21T19:15:00"/>
        <d v="2024-05-12T05:00:00"/>
        <d v="2024-05-20T00:00:00"/>
        <d v="2024-05-01T16:00:00"/>
        <d v="2024-05-07T01:45:00"/>
        <d v="2024-05-09T21:00:00"/>
        <d v="2024-05-08T12:30:00"/>
        <d v="2024-05-06T16:30:00"/>
        <d v="2024-05-08T12:45:00"/>
        <d v="2024-05-08T13:00:00"/>
        <d v="2024-05-21T11:15:00"/>
        <d v="2024-05-03T00:00:00"/>
        <d v="2024-05-01T19:15:00"/>
        <d v="2024-05-15T07:00:00"/>
        <d v="2024-05-09T07:15:00"/>
        <d v="2024-05-15T22:15:00"/>
        <d v="2024-05-21T03:30:00"/>
        <d v="2024-05-07T10:00:00"/>
        <d v="2024-05-20T09:30:00"/>
        <d v="2024-05-08T13:15:00"/>
        <d v="2024-05-08T13:30:00"/>
        <d v="2024-05-08T19:45:00"/>
        <d v="2024-05-05T00:30:00"/>
        <d v="2024-05-20T10:15:00"/>
        <d v="2024-05-12T07:00:00"/>
        <d v="2024-05-02T03:15:00"/>
        <d v="2024-05-21T08:30:00"/>
        <d v="2024-05-03T10:30:00"/>
        <d v="2024-05-14T03:30:00"/>
        <d v="2024-05-08T02:00:00"/>
        <d v="2024-05-03T04:45:00"/>
        <d v="2024-05-15T09:30:00"/>
        <d v="2024-05-08T13:45:00"/>
        <d v="2024-05-08T14:00:00"/>
        <d v="2024-05-15T10:15:00"/>
        <d v="2024-05-02T19:00:00"/>
        <d v="2024-05-07T07:00:00"/>
        <d v="2024-05-10T06:15:00"/>
        <d v="2024-05-19T08:45:00"/>
        <d v="2024-05-12T10:00:00"/>
        <d v="2024-05-20T07:00:00"/>
        <d v="2024-05-07T08:45:00"/>
        <d v="2024-05-12T11:15:00"/>
        <d v="2024-05-03T01:45:00"/>
        <d v="2024-05-01T02:30:00"/>
        <d v="2024-05-08T14:15:00"/>
        <d v="2024-05-08T14:30:00"/>
        <d v="2024-05-07T07:45:00"/>
        <d v="2024-05-13T00:45:00"/>
        <d v="2024-05-12T05:15:00"/>
        <d v="2024-05-20T17:15:00"/>
        <d v="2024-05-11T17:45:00"/>
        <d v="2024-05-05T01:15:00"/>
        <d v="2024-05-04T17:30:00"/>
        <d v="2024-05-21T03:15:00"/>
        <d v="2024-05-08T14:45:00"/>
        <d v="2024-05-07T08:00:00"/>
        <d v="2024-05-08T15:00:00"/>
        <d v="2024-05-09T23:15:00"/>
        <d v="2024-05-20T20:15:00"/>
        <d v="2024-05-03T21:00:00"/>
        <d v="2024-05-08T15:15:00"/>
        <d v="2024-05-07T05:15:00"/>
        <d v="2024-05-20T16:45:00"/>
        <d v="2024-05-17T07:15:00"/>
        <d v="2024-05-15T03:00:00"/>
        <d v="2024-05-08T15:30:00"/>
        <d v="2024-05-08T15:45:00"/>
        <d v="2024-05-15T01:00:00"/>
        <d v="2024-05-06T10:30:00"/>
        <d v="2024-05-11T00:00:00"/>
        <d v="2024-05-12T08:15:00"/>
        <d v="2024-05-14T07:45:00"/>
        <d v="2024-05-09T12:00:00"/>
        <d v="2024-05-09T12:15:00"/>
        <d v="2024-05-09T04:30:00"/>
        <d v="2024-05-08T00:45:00"/>
        <d v="2024-05-09T12:30:00"/>
        <d v="2024-05-09T12:45:00"/>
        <d v="2024-05-20T08:30:00"/>
        <d v="2024-05-03T01:15:00"/>
        <d v="2024-05-04T03:30:00"/>
        <d v="2024-05-09T13:00:00"/>
        <d v="2024-05-05T07:00:00"/>
        <d v="2024-05-06T01:30:00"/>
        <d v="2024-05-08T01:15:00"/>
        <d v="2024-05-02T10:15:00"/>
        <d v="2024-05-09T13:15:00"/>
        <d v="2024-05-09T13:30:00"/>
        <d v="2024-05-19T17:30:00"/>
        <d v="2024-05-19T18:15:00"/>
        <d v="2024-05-16T01:00:00"/>
        <d v="2024-05-09T13:45:00"/>
        <d v="2024-05-17T03:15:00"/>
        <d v="2024-05-19T07:00:00"/>
        <d v="2024-05-17T22:30:00"/>
        <d v="2024-05-01T07:30:00"/>
        <d v="2024-05-18T18:45:00"/>
        <d v="2024-05-09T14:00:00"/>
        <d v="2024-05-05T11:15:00"/>
        <d v="2024-05-13T20:30:00"/>
        <d v="2024-05-19T11:30:00"/>
        <d v="2024-05-09T14:15:00"/>
        <d v="2024-05-09T06:30:00"/>
        <d v="2024-05-05T08:45:00"/>
        <d v="2024-05-09T00:30:00"/>
        <d v="2024-05-15T05:45:00"/>
        <d v="2024-05-16T03:45:00"/>
        <d v="2024-05-02T11:30:00"/>
        <d v="2024-05-19T06:30:00"/>
        <d v="2024-05-09T14:30:00"/>
        <d v="2024-05-14T00:15:00"/>
        <d v="2024-05-09T14:45:00"/>
        <d v="2024-05-08T20:15:00"/>
        <d v="2024-05-21T09:15:00"/>
        <d v="2024-05-19T03:45:00"/>
        <d v="2024-05-05T06:45:00"/>
        <d v="2024-05-09T15:00:00"/>
        <d v="2024-05-09T15:15:00"/>
        <d v="2024-05-03T17:15:00"/>
        <d v="2024-05-07T17:15:00"/>
        <d v="2024-05-17T07:00:00"/>
        <d v="2024-05-10T04:30:00"/>
        <d v="2024-05-01T00:45:00"/>
        <d v="2024-05-17T20:15:00"/>
        <d v="2024-05-09T15:30:00"/>
        <d v="2024-05-14T20:00:00"/>
        <d v="2024-05-05T05:45:00"/>
        <d v="2024-05-12T05:45:00"/>
        <d v="2024-05-06T03:30:00"/>
        <d v="2024-05-08T11:00:00"/>
        <d v="2024-05-20T11:15:00"/>
        <d v="2024-05-13T16:00:00"/>
        <d v="2024-05-08T01:00:00"/>
        <d v="2024-05-04T17:45:00"/>
        <d v="2024-05-09T15:45:00"/>
        <d v="2024-05-05T07:15:00"/>
        <d v="2024-05-01T08:15:00"/>
        <d v="2024-05-12T04:15:00"/>
        <d v="2024-05-15T07:45:00"/>
        <d v="2024-05-10T08:15:00"/>
        <d v="2024-05-02T05:45:00"/>
        <d v="2024-05-16T00:30:00"/>
        <d v="2024-05-08T03:45:00"/>
        <d v="2024-05-15T09:15:00"/>
        <d v="2024-05-05T11:30:00"/>
        <d v="2024-05-17T05:45:00"/>
        <d v="2024-05-05T11:45:00"/>
        <d v="2024-05-02T03:30:00"/>
        <d v="2024-05-12T09:15:00"/>
        <d v="2024-05-03T23:45:00"/>
        <d v="2024-05-10T17:45:00"/>
        <d v="2024-05-03T08:30:00"/>
        <d v="2024-05-08T23:30:00"/>
        <d v="2024-05-20T01:00:00"/>
        <d v="2024-05-10T12:00:00"/>
        <d v="2024-05-05T02:15:00"/>
        <d v="2024-05-07T01:00:00"/>
        <d v="2024-05-06T20:45:00"/>
        <d v="2024-05-05T00:45:00"/>
        <d v="2024-05-04T02:30:00"/>
        <d v="2024-05-02T07:15:00"/>
        <d v="2024-05-03T23:00:00"/>
        <d v="2024-05-09T18:00:00"/>
        <d v="2024-05-14T23:00:00"/>
        <d v="2024-05-17T03:30:00"/>
        <d v="2024-05-12T07:15:00"/>
        <d v="2024-05-15T08:30:00"/>
        <d v="2024-05-17T20:00:00"/>
        <d v="2024-05-14T17:45:00"/>
        <d v="2024-05-11T03:30:00"/>
        <d v="2024-05-19T08:30:00"/>
        <d v="2024-05-18T07:15:00"/>
        <d v="2024-05-15T21:30:00"/>
        <d v="2024-05-06T03:15:00"/>
        <d v="2024-05-07T17:30:00"/>
        <d v="2024-05-10T12:15:00"/>
        <d v="2024-05-05T05:30:00"/>
        <d v="2024-05-17T06:45:00"/>
        <d v="2024-05-16T20:15:00"/>
        <d v="2024-05-12T06:15:00"/>
        <d v="2024-05-15T00:00:00"/>
        <d v="2024-05-11T01:45:00"/>
        <d v="2024-05-05T01:45:00"/>
        <d v="2024-05-10T21:00:00"/>
        <d v="2024-05-15T19:30:00"/>
        <d v="2024-05-10T12:30:00"/>
        <d v="2024-05-04T18:00:00"/>
        <d v="2024-05-14T05:45:00"/>
        <d v="2024-05-10T07:15:00"/>
        <d v="2024-05-12T11:45:00"/>
        <d v="2024-05-13T07:30:00"/>
        <d v="2024-05-08T23:45:00"/>
        <d v="2024-05-13T23:30:00"/>
        <d v="2024-05-15T18:15:00"/>
        <d v="2024-05-10T12:45:00"/>
        <d v="2024-05-10T13:00:00"/>
        <d v="2024-05-01T05:15:00"/>
        <d v="2024-05-08T08:00:00"/>
        <d v="2024-05-10T13:15:00"/>
        <d v="2024-05-21T17:45:00"/>
        <d v="2024-05-03T21:30:00"/>
        <d v="2024-05-09T20:00:00"/>
        <d v="2024-05-10T13:30:00"/>
        <d v="2024-05-21T10:00:00"/>
        <d v="2024-05-05T06:30:00"/>
        <d v="2024-05-12T01:30:00"/>
        <d v="2024-05-10T13:45:00"/>
        <d v="2024-05-01T01:30:00"/>
        <d v="2024-05-13T20:45:00"/>
        <d v="2024-05-07T23:15:00"/>
        <d v="2024-05-11T16:30:00"/>
        <d v="2024-05-03T22:45:00"/>
        <d v="2024-05-12T05:30:00"/>
        <d v="2024-05-10T14:00:00"/>
        <d v="2024-05-10T14:15:00"/>
        <d v="2024-05-01T03:15:00"/>
        <d v="2024-05-10T14:30:00"/>
        <d v="2024-05-10T14:45:00"/>
        <d v="2024-05-19T06:45:00"/>
        <d v="2024-05-09T23:45:00"/>
        <d v="2024-05-10T15:00:00"/>
        <d v="2024-05-12T08:45:00"/>
        <d v="2024-05-06T06:15:00"/>
        <d v="2024-05-09T10:45:00"/>
        <d v="2024-05-10T15:15:00"/>
        <d v="2024-05-04T02:00:00"/>
        <d v="2024-05-17T22:00:00"/>
        <d v="2024-05-08T04:15:00"/>
        <d v="2024-05-03T07:00:00"/>
        <d v="2024-05-14T20:30:00"/>
        <d v="2024-05-01T06:30:00"/>
        <d v="2024-05-13T18:30:00"/>
        <d v="2024-05-14T01:45:00"/>
        <d v="2024-05-20T18:45:00"/>
        <d v="2024-05-09T21:30:00"/>
        <d v="2024-05-05T10:45:00"/>
        <d v="2024-05-17T17:15:00"/>
        <d v="2024-05-07T08:15:00"/>
        <d v="2024-05-02T20:45:00"/>
        <d v="2024-05-10T15:30:00"/>
        <d v="2024-05-10T15:45:00"/>
        <d v="2024-05-02T02:45:00"/>
        <d v="2024-05-05T05:15:00"/>
        <d v="2024-05-20T02:30:00"/>
        <d v="2024-05-15T20:30:00"/>
        <d v="2024-05-19T05:45:00"/>
        <d v="2024-05-11T18:00:00"/>
        <d v="2024-05-08T22:15:00"/>
        <d v="2024-05-08T09:45:00"/>
        <d v="2024-05-04T16:00:00"/>
        <d v="2024-05-08T19:15:00"/>
        <d v="2024-05-20T06:00:00"/>
        <d v="2024-05-04T10:45:00"/>
        <d v="2024-05-16T08:00:00"/>
        <d v="2024-05-11T12:00:00"/>
        <d v="2024-05-05T10:00:00"/>
        <d v="2024-05-12T06:45:00"/>
        <d v="2024-05-09T19:15:00"/>
        <d v="2024-05-09T18:30:00"/>
        <d v="2024-05-16T16:15:00"/>
        <d v="2024-05-11T12:15:00"/>
        <d v="2024-05-08T18:00:00"/>
        <d v="2024-05-20T20:45:00"/>
        <d v="2024-05-05T03:00:00"/>
        <d v="2024-05-15T07:15:00"/>
        <d v="2024-05-19T06:15:00"/>
        <d v="2024-05-05T06:15:00"/>
        <d v="2024-05-21T00:45:00"/>
        <d v="2024-05-17T19:45:00"/>
        <d v="2024-05-10T20:45:00"/>
        <d v="2024-05-11T18:30:00"/>
        <d v="2024-05-15T20:15:00"/>
        <d v="2024-05-07T17:00:00"/>
        <d v="2024-05-03T23:30:00"/>
        <d v="2024-05-01T03:45:00"/>
        <d v="2024-05-21T11:45:00"/>
        <d v="2024-05-11T12:30:00"/>
        <d v="2024-05-11T12:45:00"/>
        <d v="2024-05-03T22:15:00"/>
        <d v="2024-05-11T13:00:00"/>
        <d v="2024-05-01T21:15:00"/>
        <d v="2024-05-04T04:00:00"/>
        <d v="2024-05-14T11:30:00"/>
        <d v="2024-05-20T16:00:00"/>
        <d v="2024-05-11T13:15:00"/>
        <d v="2024-05-16T07:00:00"/>
        <d v="2024-05-02T03:00:00"/>
        <d v="2024-05-11T13:30:00"/>
        <d v="2024-05-09T17:30:00"/>
        <d v="2024-05-11T13:45:00"/>
        <d v="2024-05-07T20:15:00"/>
        <d v="2024-05-11T14:00:00"/>
        <d v="2024-05-05T09:30:00"/>
        <d v="2024-05-13T08:00:00"/>
        <d v="2024-05-12T11:00:00"/>
        <d v="2024-05-11T14:15:00"/>
        <d v="2024-05-12T10:15:00"/>
        <d v="2024-05-01T02:00:00"/>
        <d v="2024-05-11T14:30:00"/>
        <d v="2024-05-11T14:45:00"/>
        <d v="2024-05-13T10:45:00"/>
        <d v="2024-05-16T16:30:00"/>
        <d v="2024-05-08T08:45:00"/>
        <d v="2024-05-11T15:00:00"/>
        <d v="2024-05-17T05:00:00"/>
        <d v="2024-05-15T06:00:00"/>
        <d v="2024-05-10T11:15:00"/>
        <d v="2024-05-11T15:15:00"/>
        <d v="2024-05-06T11:00:00"/>
        <d v="2024-05-10T05:15:00"/>
        <d v="2024-05-19T05:30:00"/>
        <d v="2024-05-17T16:45:00"/>
        <d v="2024-05-19T09:30:00"/>
        <d v="2024-05-12T03:30:00"/>
        <d v="2024-05-20T04:00:00"/>
        <d v="2024-05-11T15:30:00"/>
        <d v="2024-05-09T11:15:00"/>
        <d v="2024-05-21T05:30:00"/>
        <d v="2024-05-10T23:15:00"/>
        <d v="2024-05-11T15:45:00"/>
        <d v="2024-05-10T19:30:00"/>
        <d v="2024-05-01T19:00:00"/>
        <d v="2024-05-10T22:15:00"/>
        <d v="2024-05-19T11:45:00"/>
        <d v="2024-05-12T12:00:00"/>
        <d v="2024-05-13T22:00:00"/>
        <d v="2024-05-12T12:15:00"/>
        <d v="2024-05-02T20:15:00"/>
        <d v="2024-05-19T08:15:00"/>
        <d v="2024-05-19T05:00:00"/>
        <d v="2024-05-12T11:30:00"/>
        <d v="2024-05-05T05:00:00"/>
        <d v="2024-05-09T03:00:00"/>
        <d v="2024-05-07T03:30:00"/>
        <d v="2024-05-10T18:00:00"/>
        <d v="2024-05-20T07:30:00"/>
        <d v="2024-05-05T03:30:00"/>
        <d v="2024-05-12T03:00:00"/>
        <d v="2024-05-12T12:30:00"/>
        <d v="2024-05-02T11:45:00"/>
        <d v="2024-05-04T01:15:00"/>
        <d v="2024-05-02T07:45:00"/>
        <d v="2024-05-09T06:15:00"/>
        <d v="2024-05-03T05:15:00"/>
        <d v="2024-05-17T23:45:00"/>
        <d v="2024-05-12T12:45:00"/>
        <d v="2024-05-21T16:15:00"/>
        <d v="2024-05-03T18:45:00"/>
        <d v="2024-05-12T13:00:00"/>
        <d v="2024-05-16T09:45:00"/>
        <d v="2024-05-01T19:30:00"/>
        <d v="2024-05-05T16:45:00"/>
        <d v="2024-05-13T08:30:00"/>
        <d v="2024-05-10T09:45:00"/>
        <d v="2024-05-16T02:45:00"/>
        <d v="2024-05-16T05:00:00"/>
        <d v="2024-05-17T02:30:00"/>
        <d v="2024-05-02T02:00:00"/>
        <d v="2024-05-16T00:00:00"/>
        <d v="2024-05-12T13:15:00"/>
        <d v="2024-05-16T03:00:00"/>
        <d v="2024-05-15T08:00:00"/>
        <d v="2024-05-19T10:45:00"/>
        <d v="2024-05-03T22:30:00"/>
        <d v="2024-05-11T03:15:00"/>
        <d v="2024-05-19T04:30:00"/>
        <d v="2024-05-10T09:00:00"/>
        <d v="2024-05-07T00:45:00"/>
        <d v="2024-05-08T21:30:00"/>
        <d v="2024-05-01T18:15:00"/>
        <d v="2024-05-04T09:30:00"/>
        <d v="2024-05-05T08:30:00"/>
        <d v="2024-05-09T17:00:00"/>
        <d v="2024-05-06T04:00:00"/>
        <d v="2024-05-10T17:30:00"/>
        <d v="2024-05-13T09:30:00"/>
        <d v="2024-05-20T00:45:00"/>
        <d v="2024-05-08T09:00:00"/>
        <d v="2024-05-09T11:00:00"/>
        <d v="2024-05-08T22:00:00"/>
        <d v="2024-05-17T06:15:00"/>
        <d v="2024-05-02T02:15:00"/>
        <d v="2024-05-16T19:00:00"/>
        <d v="2024-05-12T13:30:00"/>
        <d v="2024-05-12T13:45:00"/>
        <d v="2024-05-04T04:30:00"/>
        <d v="2024-05-04T11:15:00"/>
        <d v="2024-05-19T07:30:00"/>
        <d v="2024-05-10T05:00:00"/>
        <d v="2024-05-07T18:00:00"/>
        <d v="2024-05-12T14:00:00"/>
        <d v="2024-05-20T05:30:00"/>
        <d v="2024-05-20T06:45:00"/>
        <d v="2024-05-07T06:30:00"/>
        <d v="2024-05-12T14:15:00"/>
        <d v="2024-05-19T09:15:00"/>
        <d v="2024-05-12T14:30:00"/>
        <d v="2024-05-12T08:30:00"/>
        <d v="2024-05-08T17:45:00"/>
        <d v="2024-05-12T14:45:00"/>
        <d v="2024-05-08T05:00:00"/>
        <d v="2024-05-03T08:15:00"/>
        <d v="2024-05-12T15:00:00"/>
        <d v="2024-05-07T02:00:00"/>
        <d v="2024-05-12T10:30:00"/>
        <d v="2024-05-10T05:30:00"/>
        <d v="2024-05-14T10:00:00"/>
        <d v="2024-05-21T07:45:00"/>
        <d v="2024-05-12T15:15:00"/>
        <d v="2024-05-16T21:00:00"/>
        <d v="2024-05-04T20:15:00"/>
        <d v="2024-05-04T16:45:00"/>
        <d v="2024-05-15T21:15:00"/>
        <d v="2024-05-07T06:15:00"/>
        <d v="2024-05-03T22:00:00"/>
        <d v="2024-05-12T15:30:00"/>
        <d v="2024-05-16T19:30:00"/>
        <d v="2024-05-12T15:45:00"/>
        <d v="2024-05-06T06:30:00"/>
        <d v="2024-05-20T19:45:00"/>
        <d v="2024-05-09T06:00:00"/>
        <d v="2024-05-13T05:30:00"/>
        <d v="2024-05-19T10:30:00"/>
        <d v="2024-05-18T17:45:00"/>
        <d v="2024-05-13T12:00:00"/>
        <d v="2024-05-11T23:30:00"/>
        <d v="2024-05-13T11:30:00"/>
        <d v="2024-05-18T01:45:00"/>
        <d v="2024-05-13T12:15:00"/>
        <d v="2024-05-01T09:00:00"/>
        <d v="2024-05-13T12:30:00"/>
        <d v="2024-05-04T02:15:00"/>
        <d v="2024-05-13T12:45:00"/>
        <d v="2024-05-04T22:15:00"/>
        <d v="2024-05-17T09:30:00"/>
        <d v="2024-05-18T19:45:00"/>
        <d v="2024-05-18T04:30:00"/>
        <d v="2024-05-02T00:45:00"/>
        <d v="2024-05-21T17:00:00"/>
        <d v="2024-05-13T13:00:00"/>
        <d v="2024-05-10T02:45:00"/>
        <d v="2024-05-07T09:45:00"/>
        <d v="2024-05-01T08:45:00"/>
        <d v="2024-05-06T09:15:00"/>
        <d v="2024-05-07T03:00:00"/>
        <d v="2024-05-11T19:00:00"/>
        <d v="2024-05-13T13:15:00"/>
        <d v="2024-05-18T20:00:00"/>
        <d v="2024-05-04T20:00:00"/>
        <d v="2024-05-20T11:45:00"/>
        <d v="2024-05-07T05:45:00"/>
        <d v="2024-05-18T23:45:00"/>
        <d v="2024-05-01T22:00:00"/>
        <d v="2024-05-16T04:45:00"/>
        <d v="2024-05-04T23:00:00"/>
        <d v="2024-05-13T13:30:00"/>
        <d v="2024-05-01T18:30:00"/>
        <d v="2024-05-20T10:30:00"/>
        <d v="2024-05-13T13:45:00"/>
        <d v="2024-05-07T04:30:00"/>
        <d v="2024-05-19T01:30:00"/>
        <d v="2024-05-15T01:15:00"/>
        <d v="2024-05-11T20:45:00"/>
        <d v="2024-05-13T14:00:00"/>
        <d v="2024-05-07T16:45:00"/>
        <d v="2024-05-13T14:15:00"/>
        <d v="2024-05-10T04:15:00"/>
        <d v="2024-05-08T17:15:00"/>
        <d v="2024-05-02T01:45:00"/>
        <d v="2024-05-20T03:30:00"/>
        <d v="2024-05-13T14:30:00"/>
        <d v="2024-05-11T22:30:00"/>
        <d v="2024-05-11T20:00:00"/>
        <d v="2024-05-01T07:15:00"/>
        <d v="2024-05-20T10:00:00"/>
        <d v="2024-05-17T21:00:00"/>
        <d v="2024-05-21T18:15:00"/>
        <d v="2024-05-13T14:45:00"/>
        <d v="2024-05-16T10:30:00"/>
        <d v="2024-05-18T22:45:00"/>
        <d v="2024-05-20T05:00:00"/>
        <d v="2024-05-01T01:45:00"/>
        <d v="2024-05-07T18:45:00"/>
        <d v="2024-05-13T15:00:00"/>
        <d v="2024-05-16T06:15:00"/>
        <d v="2024-05-01T17:15:00"/>
        <d v="2024-05-19T17:15:00"/>
        <d v="2024-05-15T06:30:00"/>
        <d v="2024-05-07T02:15:00"/>
        <d v="2024-05-11T21:15:00"/>
        <d v="2024-05-17T09:15:00"/>
        <d v="2024-05-21T11:00:00"/>
        <d v="2024-05-13T15:15:00"/>
        <d v="2024-05-13T15:30:00"/>
        <d v="2024-05-18T19:15:00"/>
        <d v="2024-05-10T10:00:00"/>
        <d v="2024-05-14T10:30:00"/>
        <d v="2024-05-10T09:15:00"/>
        <d v="2024-05-18T22:30:00"/>
        <d v="2024-05-08T20:00:00"/>
        <d v="2024-05-16T17:15:00"/>
        <d v="2024-05-13T15:45:00"/>
        <d v="2024-05-03T19:00:00"/>
        <d v="2024-05-06T01:00:00"/>
        <d v="2024-05-17T01:45:00"/>
        <d v="2024-05-04T20:45:00"/>
        <d v="2024-05-19T09:45:00"/>
        <d v="2024-05-15T06:15:00"/>
        <d v="2024-05-11T23:00:00"/>
        <d v="2024-05-14T12:00:00"/>
        <d v="2024-05-06T00:15:00"/>
        <d v="2024-05-04T19:15:00"/>
        <d v="2024-05-14T12:15:00"/>
        <d v="2024-05-11T01:15:00"/>
        <d v="2024-05-18T21:30:00"/>
        <d v="2024-05-09T22:00:00"/>
        <d v="2024-05-14T12:30:00"/>
        <d v="2024-05-21T03:45:00"/>
        <d v="2024-05-08T11:15:00"/>
        <d v="2024-05-11T22:00:00"/>
        <d v="2024-05-17T11:30:00"/>
        <d v="2024-05-07T11:30:00"/>
        <d v="2024-05-04T21:00:00"/>
        <d v="2024-05-13T05:15:00"/>
        <d v="2024-05-14T12:45:00"/>
        <d v="2024-05-12T01:15:00"/>
        <d v="2024-05-14T19:45:00"/>
        <d v="2024-05-16T23:45:00"/>
        <d v="2024-05-14T13:15:00"/>
        <d v="2024-05-16T10:45:00"/>
        <d v="2024-05-04T19:30:00"/>
        <d v="2024-05-17T04:30:00"/>
        <d v="2024-05-14T22:00:00"/>
        <d v="2024-05-16T18:45:00"/>
        <d v="2024-05-14T13:30:00"/>
        <d v="2024-05-15T00:30:00"/>
        <d v="2024-05-14T13:45:00"/>
        <d v="2024-05-04T23:45:00"/>
        <d v="2024-05-11T21:00:00"/>
        <d v="2024-05-20T01:15:00"/>
        <d v="2024-05-15T21:45:00"/>
        <d v="2024-05-02T22:45:00"/>
        <d v="2024-05-08T21:00:00"/>
        <d v="2024-05-09T22:15:00"/>
        <d v="2024-05-03T02:15:00"/>
        <d v="2024-05-10T06:45:00"/>
        <d v="2024-05-09T02:00:00"/>
        <d v="2024-05-19T04:00:00"/>
        <d v="2024-05-16T04:00:00"/>
        <d v="2024-05-08T07:00:00"/>
        <d v="2024-05-11T17:30:00"/>
        <d v="2024-05-09T01:15:00"/>
        <d v="2024-05-03T10:00:00"/>
        <d v="2024-05-17T00:30:00"/>
        <d v="2024-05-13T00:15:00"/>
        <d v="2024-05-17T17:30:00"/>
        <d v="2024-05-13T09:15:00"/>
        <d v="2024-05-02T22:00:00"/>
        <d v="2024-05-20T23:00:00"/>
        <d v="2024-05-20T23:45:00"/>
        <d v="2024-05-14T06:15:00"/>
        <d v="2024-05-21T00:30:00"/>
        <d v="2024-05-08T03:15:00"/>
        <d v="2024-05-14T14:00:00"/>
        <d v="2024-05-01T18:45:00"/>
        <d v="2024-05-04T20:30:00"/>
        <d v="2024-05-17T05:30:00"/>
        <d v="2024-05-01T09:15:00"/>
        <d v="2024-05-11T22:45:00"/>
        <d v="2024-05-06T19:30:00"/>
        <d v="2024-05-12T07:30:00"/>
        <d v="2024-05-09T01:30:00"/>
        <d v="2024-05-14T14:15:00"/>
        <d v="2024-05-21T17:30:00"/>
        <d v="2024-05-05T18:00:00"/>
        <d v="2024-05-14T20:15:00"/>
        <d v="2024-05-01T23:15:00"/>
        <d v="2024-05-14T14:45:00"/>
        <d v="2024-05-03T20:00:00"/>
        <d v="2024-05-14T15:00:00"/>
        <d v="2024-05-14T16:45:00"/>
        <d v="2024-05-11T09:45:00"/>
        <d v="2024-05-04T22:30:00"/>
        <d v="2024-05-18T23:15:00"/>
        <d v="2024-05-06T07:30:00"/>
        <d v="2024-05-17T21:30:00"/>
        <d v="2024-05-11T11:00:00"/>
        <d v="2024-05-11T23:45:00"/>
        <d v="2024-05-14T15:15:00"/>
        <d v="2024-05-11T19:30:00"/>
        <d v="2024-05-14T15:30:00"/>
        <d v="2024-05-17T19:15:00"/>
        <d v="2024-05-17T23:00:00"/>
        <d v="2024-05-13T22:30:00"/>
        <d v="2024-05-18T22:15:00"/>
        <d v="2024-05-14T15:45:00"/>
        <d v="2024-05-03T04:30:00"/>
        <d v="2024-05-10T23:45:00"/>
        <d v="2024-05-03T06:30:00"/>
        <d v="2024-05-19T00:45:00"/>
        <d v="2024-05-11T22:15:00"/>
        <d v="2024-05-15T12:00:00"/>
        <d v="2024-05-02T06:00:00"/>
        <d v="2024-05-20T08:15:00"/>
        <d v="2024-05-18T21:45:00"/>
        <d v="2024-05-02T18:15:00"/>
        <d v="2024-05-15T12:15:00"/>
        <d v="2024-05-15T12:30:00"/>
        <d v="2024-05-16T10:15:00"/>
        <d v="2024-05-05T02:30:00"/>
        <d v="2024-05-08T22:30:00"/>
        <d v="2024-05-11T20:15:00"/>
        <d v="2024-05-09T05:00:00"/>
        <d v="2024-05-15T20:00:00"/>
        <d v="2024-05-10T20:30:00"/>
        <d v="2024-05-01T02:45:00"/>
        <d v="2024-05-07T19:00:00"/>
        <d v="2024-05-17T18:00:00"/>
        <d v="2024-05-09T16:00:00"/>
        <d v="2024-05-02T23:30:00"/>
        <d v="2024-05-15T02:15:00"/>
        <d v="2024-05-11T02:45:00"/>
        <d v="2024-05-07T10:45:00"/>
        <d v="2024-05-11T00:45:00"/>
        <d v="2024-05-08T21:15:00"/>
        <d v="2024-05-03T04:15:00"/>
        <d v="2024-05-05T16:30:00"/>
        <d v="2024-05-15T12:45:00"/>
        <d v="2024-05-06T02:45:00"/>
        <d v="2024-05-06T05:15:00"/>
        <d v="2024-05-06T01:15:00"/>
        <d v="2024-05-10T08:30:00"/>
        <d v="2024-05-04T02:45:00"/>
        <d v="2024-05-07T11:00:00"/>
        <d v="2024-05-18T03:30:00"/>
        <d v="2024-05-06T05:30:00"/>
        <d v="2024-05-04T22:45:00"/>
        <d v="2024-05-15T13:00:00"/>
        <d v="2024-05-18T20:15:00"/>
        <d v="2024-05-17T18:30:00"/>
        <d v="2024-05-07T08:30:00"/>
        <d v="2024-05-11T20:30:00"/>
        <d v="2024-05-03T00:30:00"/>
        <d v="2024-05-18T19:00:00"/>
        <d v="2024-05-15T13:15:00"/>
        <d v="2024-05-08T05:45:00"/>
        <d v="2024-05-08T05:30:00"/>
        <d v="2024-05-17T16:15:00"/>
        <d v="2024-05-15T13:30:00"/>
        <d v="2024-05-02T08:45:00"/>
        <d v="2024-05-09T21:45:00"/>
        <d v="2024-05-01T09:30:00"/>
        <d v="2024-05-15T13:45:00"/>
        <d v="2024-05-07T09:30:00"/>
        <d v="2024-05-15T14:00:00"/>
        <d v="2024-05-15T14:15:00"/>
        <d v="2024-05-21T04:30:00"/>
        <d v="2024-05-12T18:15:00"/>
        <d v="2024-05-15T17:45:00"/>
        <d v="2024-05-06T17:45:00"/>
        <d v="2024-05-14T09:45:00"/>
        <d v="2024-05-21T10:45:00"/>
        <d v="2024-05-18T20:30:00"/>
        <d v="2024-05-16T11:00:00"/>
        <d v="2024-05-10T02:30:00"/>
        <d v="2024-05-07T21:45:00"/>
        <d v="2024-05-15T14:30:00"/>
        <d v="2024-05-15T14:45:00"/>
        <d v="2024-05-02T09:00:00"/>
        <d v="2024-05-11T02:00:00"/>
        <d v="2024-05-04T21:45:00"/>
        <d v="2024-05-04T21:15:00"/>
        <d v="2024-05-14T05:15:00"/>
        <d v="2024-05-02T20:00:00"/>
        <d v="2024-05-16T23:30:00"/>
        <d v="2024-05-08T07:30:00"/>
        <d v="2024-05-15T19:15:00"/>
        <d v="2024-05-15T15:00:00"/>
        <d v="2024-05-04T23:30:00"/>
        <d v="2024-05-17T11:45:00"/>
        <d v="2024-05-07T22:00:00"/>
        <d v="2024-05-14T16:15:00"/>
        <d v="2024-05-15T10:00:00"/>
        <d v="2024-05-05T04:15:00"/>
        <d v="2024-05-20T22:00:00"/>
        <d v="2024-05-12T16:45:00"/>
        <d v="2024-05-18T19:30:00"/>
        <d v="2024-05-14T01:15:00"/>
        <d v="2024-05-17T08:00:00"/>
        <d v="2024-05-15T15:15:00"/>
        <d v="2024-05-11T21:30:00"/>
        <d v="2024-05-15T15:30:00"/>
        <d v="2024-05-17T03:00:00"/>
        <d v="2024-05-13T19:30:00"/>
        <d v="2024-05-15T15:45:00"/>
        <d v="2024-05-04T19:00:00"/>
        <d v="2024-05-11T19:45:00"/>
        <d v="2024-05-16T22:00:00"/>
        <d v="2024-05-06T23:00:00"/>
        <d v="2024-05-10T16:30:00"/>
        <d v="2024-05-16T12:00:00"/>
        <d v="2024-05-16T12:15:00"/>
        <d v="2024-05-20T09:00:00"/>
        <d v="2024-05-09T10:15:00"/>
        <d v="2024-05-16T02:15:00"/>
        <d v="2024-05-08T11:45:00"/>
        <d v="2024-05-09T09:45:00"/>
        <d v="2024-05-17T08:15:00"/>
        <d v="2024-05-08T10:45:00"/>
        <d v="2024-05-19T02:15:00"/>
        <d v="2024-05-07T22:15:00"/>
        <d v="2024-05-16T12:30:00"/>
        <d v="2024-05-09T19:30:00"/>
        <d v="2024-05-16T12:45:00"/>
        <d v="2024-05-08T17:00:00"/>
        <d v="2024-05-04T19:45:00"/>
        <d v="2024-05-21T06:15:00"/>
        <d v="2024-05-14T09:15:00"/>
        <d v="2024-05-16T20:00:00"/>
        <d v="2024-05-04T23:15:00"/>
        <d v="2024-05-16T18:15:00"/>
        <d v="2024-05-16T13:00:00"/>
        <d v="2024-05-18T21:15:00"/>
        <d v="2024-05-13T00:30:00"/>
        <d v="2024-05-14T02:45:00"/>
        <d v="2024-05-06T21:00:00"/>
        <d v="2024-05-03T21:45:00"/>
        <d v="2024-05-10T01:30:00"/>
        <d v="2024-05-18T22:00:00"/>
        <d v="2024-05-01T17:45:00"/>
        <d v="2024-05-09T03:15:00"/>
        <d v="2024-05-21T10:30:00"/>
        <d v="2024-05-13T00:00:00"/>
        <d v="2024-05-02T06:45:00"/>
        <d v="2024-05-20T21:00:00"/>
        <d v="2024-05-16T13:15:00"/>
        <d v="2024-05-07T05:30:00"/>
        <d v="2024-05-11T19:15:00"/>
        <d v="2024-05-10T20:00:00"/>
        <d v="2024-05-05T09:45:00"/>
        <d v="2024-05-16T13:30:00"/>
        <d v="2024-05-09T09:15:00"/>
        <d v="2024-05-18T23:30:00"/>
        <d v="2024-05-18T11:15:00"/>
        <d v="2024-05-01T10:30:00"/>
        <d v="2024-05-21T08:45:00"/>
        <d v="2024-05-09T23:00:00"/>
        <d v="2024-05-21T01:45:00"/>
        <d v="2024-05-17T22:45:00"/>
        <d v="2024-05-16T09:00:00"/>
        <d v="2024-05-18T16:45:00"/>
        <d v="2024-05-02T16:30:00"/>
        <d v="2024-05-04T22:00:00"/>
        <d v="2024-05-12T02:15:00"/>
        <d v="2024-05-11T21:45:00"/>
        <d v="2024-05-08T10:30:00"/>
        <d v="2024-05-18T21:00:00"/>
        <d v="2024-05-16T13:45:00"/>
        <d v="2024-05-11T23:15:00"/>
        <d v="2024-05-16T14:00:00"/>
        <d v="2024-05-04T21:30:00"/>
        <d v="2024-05-19T03:30:00"/>
        <d v="2024-05-08T00:30:00"/>
        <d v="2024-05-16T14:15:00"/>
        <d v="2024-05-19T17:45:00"/>
        <d v="2024-05-18T23:00:00"/>
        <d v="2024-05-01T21:45:00"/>
        <d v="2024-05-08T06:30:00"/>
        <d v="2024-05-09T01:00:00"/>
        <d v="2024-05-18T20:45:00"/>
        <d v="2024-05-13T21:00:00"/>
        <d v="2024-05-15T09:45:00"/>
        <d v="2024-05-21T07:00:00"/>
        <d v="2024-05-18T00:15:00"/>
        <d v="2024-05-10T01:15:00"/>
        <d v="2024-05-16T14:30:00"/>
        <d v="2024-05-03T08:45:00"/>
        <d v="2024-05-04T01:00:00"/>
        <d v="2024-05-04T04:15:00"/>
        <d v="2024-05-13T04:30:00"/>
        <d v="2024-05-16T14:45:00"/>
        <d v="2024-05-01T22:30:00"/>
        <d v="2024-05-03T09:30:00"/>
        <d v="2024-05-16T15:00:00"/>
        <d v="2024-05-05T22:15:00"/>
        <d v="2024-05-09T09:00:00"/>
        <d v="2024-05-20T03:15:00"/>
        <d v="2024-05-08T18:45:00"/>
        <d v="2024-05-16T07:15:00"/>
        <d v="2024-05-09T11:45:00"/>
        <d v="2024-05-21T04:00:00"/>
        <d v="2024-05-10T03:00:00"/>
        <d v="2024-05-16T20:30:00"/>
        <d v="2024-05-02T06:15:00"/>
        <d v="2024-05-07T04:00:00"/>
        <d v="2024-05-20T23:30:00"/>
        <d v="2024-05-19T17:00:00"/>
        <d v="2024-05-16T15:15:00"/>
        <d v="2024-05-20T23:15:00"/>
        <d v="2024-05-08T06:00:00"/>
        <d v="2024-05-19T00:30:00"/>
        <d v="2024-05-05T17:00:00"/>
        <d v="2024-05-19T22:00:00"/>
        <d v="2024-05-11T11:30:00"/>
        <d v="2024-05-15T03:45:00"/>
        <d v="2024-05-08T10:00:00"/>
        <d v="2024-05-07T10:30:00"/>
        <d v="2024-05-02T18:30:00"/>
        <d v="2024-05-15T23:00:00"/>
        <d v="2024-05-19T22:15:00"/>
        <d v="2024-05-06T20:30:00"/>
        <d v="2024-05-15T16:15:00"/>
        <d v="2024-05-06T16:15:00"/>
        <d v="2024-05-16T15:30:00"/>
        <d v="2024-05-20T17:00:00"/>
        <d v="2024-05-01T05:00:00"/>
        <d v="2024-05-16T15:45:00"/>
        <d v="2024-05-14T05:30:00"/>
        <d v="2024-05-07T11:15:00"/>
        <d v="2024-05-15T18:30:00"/>
        <d v="2024-05-12T22:00:00"/>
        <d v="2024-05-02T00:15:00"/>
        <d v="2024-05-07T05:00:00"/>
        <d v="2024-05-10T18:45:00"/>
        <d v="2024-05-02T07:00:00"/>
        <d v="2024-05-20T16:30:00"/>
        <d v="2024-05-17T12:00:00"/>
        <d v="2024-05-17T12:15:00"/>
        <d v="2024-05-13T23:00:00"/>
        <d v="2024-05-12T22:15:00"/>
        <d v="2024-05-17T12:30:00"/>
        <d v="2024-05-19T20:00:00"/>
        <d v="2024-05-05T21:00:00"/>
        <d v="2024-05-15T17:00:00"/>
        <d v="2024-05-13T02:30:00"/>
        <d v="2024-05-17T12:45:00"/>
        <d v="2024-05-20T01:45:00"/>
        <d v="2024-05-06T17:15:00"/>
        <d v="2024-05-19T22:45:00"/>
        <d v="2024-05-18T18:15:00"/>
        <d v="2024-05-02T19:30:00"/>
        <d v="2024-05-03T00:15:00"/>
        <d v="2024-05-17T13:00:00"/>
        <d v="2024-05-17T13:15:00"/>
        <d v="2024-05-13T04:45:00"/>
        <d v="2024-05-15T01:30:00"/>
        <d v="2024-05-12T00:15:00"/>
        <d v="2024-05-17T13:30:00"/>
        <d v="2024-05-14T11:15:00"/>
        <d v="2024-05-19T19:45:00"/>
        <d v="2024-05-06T11:15:00"/>
        <d v="2024-05-02T02:30:00"/>
        <d v="2024-05-06T00:30:00"/>
        <d v="2024-05-03T19:30:00"/>
        <d v="2024-05-19T23:15:00"/>
        <d v="2024-05-17T13:45:00"/>
        <d v="2024-05-08T04:00:00"/>
        <d v="2024-05-07T03:45:00"/>
        <d v="2024-05-17T14:00:00"/>
        <d v="2024-05-02T17:30:00"/>
        <d v="2024-05-21T01:30:00"/>
        <d v="2024-05-09T10:00:00"/>
        <d v="2024-05-17T14:15:00"/>
        <d v="2024-05-15T11:45:00"/>
        <d v="2024-05-14T21:15:00"/>
        <d v="2024-05-17T14:30:00"/>
        <d v="2024-05-01T08:00:00"/>
        <d v="2024-05-17T14:45:00"/>
        <d v="2024-05-15T23:15:00"/>
        <d v="2024-05-15T08:15:00"/>
        <d v="2024-05-17T15:00:00"/>
        <d v="2024-05-02T01:15:00"/>
        <d v="2024-05-10T18:30:00"/>
        <d v="2024-05-17T15:15:00"/>
        <d v="2024-05-15T22:45:00"/>
        <d v="2024-05-16T03:30:00"/>
        <d v="2024-05-12T20:00:00"/>
        <d v="2024-05-14T17:15:00"/>
        <d v="2024-05-13T11:45:00"/>
        <d v="2024-05-17T15:30:00"/>
        <d v="2024-05-13T09:00:00"/>
        <d v="2024-05-15T11:00:00"/>
        <d v="2024-05-15T04:15:00"/>
        <d v="2024-05-21T10:15:00"/>
        <d v="2024-05-19T00:15:00"/>
        <d v="2024-05-13T10:15:00"/>
        <d v="2024-05-19T21:30:00"/>
        <d v="2024-05-07T16:15:00"/>
        <d v="2024-05-05T23:00:00"/>
        <d v="2024-05-07T22:30:00"/>
        <d v="2024-05-19T21:45:00"/>
        <d v="2024-05-13T01:15:00"/>
        <d v="2024-05-05T20:45:00"/>
        <d v="2024-05-16T00:15:00"/>
        <d v="2024-05-07T00:15:00"/>
        <d v="2024-05-19T20:15:00"/>
        <d v="2024-05-17T23:30:00"/>
        <d v="2024-05-21T07:15:00"/>
        <d v="2024-05-17T15:45:00"/>
        <d v="2024-05-03T23:15:00"/>
        <d v="2024-05-07T17:45:00"/>
        <d v="2024-05-06T06:45:00"/>
        <d v="2024-05-17T11:00:00"/>
        <d v="2024-05-21T02:45:00"/>
        <d v="2024-05-16T21:15:00"/>
        <d v="2024-05-18T12:00:00"/>
        <d v="2024-05-10T10:30:00"/>
        <d v="2024-05-14T09:30:00"/>
        <d v="2024-05-12T19:30:00"/>
        <d v="2024-05-11T01:00:00"/>
        <d v="2024-05-18T12:15:00"/>
        <d v="2024-05-18T12:30:00"/>
        <d v="2024-05-09T16:30:00"/>
        <d v="2024-05-18T12:45:00"/>
        <d v="2024-05-11T18:15:00"/>
        <d v="2024-05-21T02:00:00"/>
        <d v="2024-05-01T16:45:00"/>
        <d v="2024-05-05T20:00:00"/>
        <d v="2024-05-07T04:15:00"/>
        <d v="2024-05-09T22:30:00"/>
        <d v="2024-05-13T01:45:00"/>
        <d v="2024-05-05T21:45:00"/>
        <d v="2024-05-11T16:15:00"/>
        <d v="2024-05-19T21:00:00"/>
        <d v="2024-05-12T18:45:00"/>
        <d v="2024-05-18T13:00:00"/>
        <d v="2024-05-05T18:15:00"/>
        <d v="2024-05-09T21:15:00"/>
        <d v="2024-05-14T07:00:00"/>
        <d v="2024-05-14T04:00:00"/>
        <d v="2024-05-17T01:30:00"/>
        <d v="2024-05-19T02:45:00"/>
        <d v="2024-05-11T01:30:00"/>
        <d v="2024-05-20T09:15:00"/>
        <d v="2024-05-18T13:15:00"/>
        <d v="2024-05-03T16:00:00"/>
        <d v="2024-05-18T13:30:00"/>
        <d v="2024-05-02T22:15:00"/>
        <d v="2024-05-05T19:45:00"/>
        <d v="2024-05-06T03:00:00"/>
        <d v="2024-05-18T13:45:00"/>
        <d v="2024-05-02T22:30:00"/>
        <d v="2024-05-18T14:00:00"/>
        <d v="2024-05-05T01:30:00"/>
        <d v="2024-05-18T14:15:00"/>
        <d v="2024-05-05T22:45:00"/>
        <d v="2024-05-19T20:45:00"/>
        <d v="2024-05-08T17:30:00"/>
        <d v="2024-05-18T00:45:00"/>
        <d v="2024-05-17T08:30:00"/>
        <d v="2024-05-19T19:15:00"/>
        <d v="2024-05-09T19:00:00"/>
        <d v="2024-05-01T04:00:00"/>
        <d v="2024-05-11T04:15:00"/>
        <d v="2024-05-02T04:15:00"/>
        <d v="2024-05-09T05:30:00"/>
        <d v="2024-05-18T14:30:00"/>
        <d v="2024-05-18T14:45:00"/>
        <d v="2024-05-06T09:00:00"/>
        <d v="2024-05-02T20:30:00"/>
        <d v="2024-05-05T19:30:00"/>
        <d v="2024-05-06T07:15:00"/>
        <d v="2024-05-05T02:00:00"/>
        <d v="2024-05-16T08:45:00"/>
        <d v="2024-05-06T03:45:00"/>
        <d v="2024-05-18T15:00:00"/>
        <d v="2024-05-17T05:15:00"/>
        <d v="2024-05-01T07:45:00"/>
        <d v="2024-05-18T15:15:00"/>
        <d v="2024-05-07T20:00:00"/>
        <d v="2024-05-16T11:15:00"/>
        <d v="2024-05-19T02:00:00"/>
        <d v="2024-05-21T01:00:00"/>
        <d v="2024-05-18T15:30:00"/>
        <d v="2024-05-18T15:45:00"/>
        <d v="2024-05-08T16:15:00"/>
        <d v="2024-05-14T09:00:00"/>
        <d v="2024-05-19T12:00:00"/>
        <d v="2024-05-02T21:15:00"/>
        <d v="2024-05-19T12:15:00"/>
        <d v="2024-05-05T20:30:00"/>
        <d v="2024-05-07T19:45:00"/>
        <d v="2024-05-05T17:15:00"/>
        <d v="2024-05-19T12:30:00"/>
        <d v="2024-05-19T12:45:00"/>
        <d v="2024-05-15T10:30:00"/>
        <d v="2024-05-19T13:00:00"/>
        <d v="2024-05-17T11:15:00"/>
        <d v="2024-05-18T18:00:00"/>
        <d v="2024-05-15T09:00:00"/>
        <d v="2024-05-15T18:45:00"/>
        <d v="2024-05-02T23:45:00"/>
        <d v="2024-05-19T13:15:00"/>
        <d v="2024-05-21T17:15:00"/>
        <d v="2024-05-18T00:00:00"/>
        <d v="2024-05-14T08:45:00"/>
        <d v="2024-05-19T13:30:00"/>
        <d v="2024-05-04T16:30:00"/>
        <d v="2024-05-08T07:45:00"/>
        <d v="2024-05-19T03:00:00"/>
        <d v="2024-05-19T13:45:00"/>
        <d v="2024-05-02T04:45:00"/>
        <d v="2024-05-08T03:00:00"/>
        <d v="2024-05-01T03:30:00"/>
        <d v="2024-05-08T08:15:00"/>
        <d v="2024-05-17T10:30:00"/>
        <d v="2024-05-12T17:15:00"/>
        <d v="2024-05-19T14:00:00"/>
        <d v="2024-05-03T18:00:00"/>
        <d v="2024-05-07T07:15:00"/>
        <d v="2024-05-06T05:45:00"/>
        <d v="2024-05-06T19:00:00"/>
        <d v="2024-05-12T21:30:00"/>
        <d v="2024-05-17T06:30:00"/>
        <d v="2024-05-19T14:15:00"/>
        <d v="2024-05-16T05:15:00"/>
        <d v="2024-05-19T14:30:00"/>
        <d v="2024-05-19T14:45:00"/>
        <d v="2024-05-06T22:30:00"/>
        <d v="2024-05-14T08:15:00"/>
        <d v="2024-05-02T19:45:00"/>
        <d v="2024-05-19T16:00:00"/>
        <d v="2024-05-20T18:00:00"/>
        <d v="2024-05-12T16:30:00"/>
        <d v="2024-05-19T15:00:00"/>
        <d v="2024-05-12T02:00:00"/>
        <d v="2024-05-11T18:45:00"/>
        <d v="2024-05-12T22:30:00"/>
        <d v="2024-05-19T20:30:00"/>
        <d v="2024-05-09T08:30:00"/>
        <d v="2024-05-19T15:15:00"/>
        <d v="2024-05-07T19:30:00"/>
        <d v="2024-05-19T15:30:00"/>
        <d v="2024-05-19T19:00:00"/>
        <d v="2024-05-16T01:30:00"/>
        <d v="2024-05-21T07:30:00"/>
        <d v="2024-05-06T20:15:00"/>
        <d v="2024-05-01T19:45:00"/>
        <d v="2024-05-19T15:45:00"/>
        <d v="2024-05-11T03:00:00"/>
        <d v="2024-05-21T05:00:00"/>
        <d v="2024-05-19T04:15:00"/>
        <d v="2024-05-01T11:00:00"/>
        <d v="2024-05-10T06:30:00"/>
        <d v="2024-05-03T01:30:00"/>
        <d v="2024-05-05T17:45:00"/>
        <d v="2024-05-04T00:15:00"/>
        <d v="2024-05-09T02:45:00"/>
        <d v="2024-05-15T04:00:00"/>
        <d v="2024-05-18T17:00:00"/>
        <d v="2024-05-20T12:00:00"/>
        <d v="2024-05-20T12:15:00"/>
        <d v="2024-05-03T05:00:00"/>
        <d v="2024-05-19T19:30:00"/>
        <d v="2024-05-12T00:45:00"/>
        <d v="2024-05-20T12:30:00"/>
        <d v="2024-05-21T00:15:00"/>
        <d v="2024-05-10T23:00:00"/>
        <d v="2024-05-16T04:15:00"/>
        <d v="2024-05-13T18:00:00"/>
        <d v="2024-05-20T07:45:00"/>
        <d v="2024-05-08T00:00:00"/>
        <d v="2024-05-03T09:45:00"/>
        <d v="2024-05-06T18:00:00"/>
        <d v="2024-05-15T04:30:00"/>
        <d v="2024-05-05T21:30:00"/>
        <d v="2024-05-02T16:00:00"/>
        <d v="2024-05-20T12:45:00"/>
        <d v="2024-05-14T21:00:00"/>
        <d v="2024-05-17T01:15:00"/>
        <d v="2024-05-05T23:45:00"/>
        <d v="2024-05-09T23:30:00"/>
        <d v="2024-05-20T13:00:00"/>
        <d v="2024-05-20T13:15:00"/>
        <d v="2024-05-18T01:00:00"/>
        <d v="2024-05-05T20:15:00"/>
        <d v="2024-05-10T19:45:00"/>
        <d v="2024-05-01T05:30:00"/>
        <d v="2024-05-20T13:30:00"/>
        <d v="2024-05-03T16:45:00"/>
        <d v="2024-05-13T23:45:00"/>
        <d v="2024-05-12T19:45:00"/>
        <d v="2024-05-19T23:30:00"/>
        <d v="2024-05-09T04:45:00"/>
        <d v="2024-05-12T21:15:00"/>
        <d v="2024-05-03T11:45:00"/>
        <d v="2024-05-12T19:15:00"/>
        <d v="2024-05-01T21:30:00"/>
        <d v="2024-05-06T10:00:00"/>
        <d v="2024-05-13T06:00:00"/>
        <d v="2024-05-21T16:45:00"/>
        <d v="2024-05-03T07:45:00"/>
        <d v="2024-05-20T03:45:00"/>
        <d v="2024-05-05T03:15:00"/>
        <d v="2024-05-12T23:00:00"/>
        <d v="2024-05-20T13:45:00"/>
        <d v="2024-05-05T23:15:00"/>
        <d v="2024-05-08T01:30:00"/>
        <d v="2024-05-17T18:15:00"/>
        <d v="2024-05-18T09:45:00"/>
        <d v="2024-05-16T17:30:00"/>
        <d v="2024-05-14T17:30:00"/>
        <d v="2024-05-16T10:00:00"/>
        <d v="2024-05-20T14:00:00"/>
        <d v="2024-05-10T20:15:00"/>
        <d v="2024-05-12T23:15:00"/>
        <d v="2024-05-20T19:30:00"/>
        <d v="2024-05-20T14:15:00"/>
        <d v="2024-05-09T17:45:00"/>
        <d v="2024-05-15T17:15:00"/>
        <d v="2024-05-11T16:45:00"/>
        <d v="2024-05-06T20:00:00"/>
        <d v="2024-05-03T16:30:00"/>
        <d v="2024-05-15T22:00:00"/>
        <d v="2024-05-10T23:30:00"/>
        <d v="2024-05-13T04:00:00"/>
        <d v="2024-05-12T21:45:00"/>
        <d v="2024-05-20T14:30:00"/>
        <d v="2024-05-12T17:30:00"/>
        <d v="2024-05-11T02:15:00"/>
        <d v="2024-05-13T20:15:00"/>
        <d v="2024-05-07T00:00:00"/>
        <d v="2024-05-01T10:00:00"/>
        <d v="2024-05-07T18:15:00"/>
        <d v="2024-05-18T02:45:00"/>
        <d v="2024-05-13T03:45:00"/>
        <d v="2024-05-09T08:45:00"/>
        <d v="2024-05-19T02:30:00"/>
        <d v="2024-05-20T14:45:00"/>
        <d v="2024-05-15T02:45:00"/>
        <d v="2024-05-07T06:00:00"/>
        <d v="2024-05-07T23:45:00"/>
        <d v="2024-05-09T07:45:00"/>
        <d v="2024-05-13T06:15:00"/>
        <d v="2024-05-08T04:30:00"/>
        <d v="2024-05-16T01:45:00"/>
        <d v="2024-05-20T10:45:00"/>
        <d v="2024-05-13T18:45:00"/>
        <d v="2024-05-18T02:15:00"/>
        <d v="2024-05-15T06:45:00"/>
        <d v="2024-05-04T17:15:00"/>
        <d v="2024-05-20T15:00:00"/>
        <d v="2024-05-16T00:45:00"/>
        <d v="2024-05-20T22:30:00"/>
        <d v="2024-05-13T07:00:00"/>
        <d v="2024-05-20T01:30:00"/>
        <d v="2024-05-13T17:15:00"/>
        <d v="2024-05-05T22:30:00"/>
        <d v="2024-05-05T04:30:00"/>
        <d v="2024-05-14T10:45:00"/>
        <d v="2024-05-12T23:30:00"/>
        <d v="2024-05-01T22:15:00"/>
        <d v="2024-05-04T04:45:00"/>
        <d v="2024-05-13T02:00:00"/>
        <d v="2024-05-19T22:30:00"/>
        <d v="2024-05-12T04:30:00"/>
        <d v="2024-05-20T15:15:00"/>
        <d v="2024-05-07T16:00:00"/>
        <d v="2024-05-14T16:30:00"/>
        <d v="2024-05-20T15:30:00"/>
        <d v="2024-05-13T20:00:00"/>
        <d v="2024-05-20T15:45:00"/>
        <d v="2024-05-21T12:00:00"/>
        <d v="2024-05-21T12:15:00"/>
        <d v="2024-05-02T21:00:00"/>
        <d v="2024-05-01T16:30:00"/>
        <d v="2024-05-12T23:45:00"/>
        <d v="2024-05-16T23:00:00"/>
        <d v="2024-05-14T18:15:00"/>
        <d v="2024-05-20T16:15:00"/>
        <d v="2024-05-21T12:30:00"/>
        <d v="2024-05-16T06:30:00"/>
        <d v="2024-05-10T21:15:00"/>
        <d v="2024-05-10T03:45:00"/>
        <d v="2024-05-10T16:15:00"/>
        <d v="2024-05-11T03:45:00"/>
        <d v="2024-05-07T09:15:00"/>
        <d v="2024-05-12T04:00:00"/>
        <d v="2024-05-20T00:30:00"/>
        <d v="2024-05-21T12:45:00"/>
        <d v="2024-05-21T13:00:00"/>
        <d v="2024-05-21T13:15:00"/>
        <d v="2024-05-11T17:00:00"/>
        <d v="2024-05-08T10:15:00"/>
        <d v="2024-05-10T10:15:00"/>
        <d v="2024-05-20T09:45:00"/>
        <d v="2024-05-19T21:15:00"/>
        <d v="2024-05-10T22:00:00"/>
        <d v="2024-05-05T22:00:00"/>
        <d v="2024-05-18T16:00:00"/>
        <d v="2024-05-07T16:30:00"/>
        <d v="2024-05-12T19:00:00"/>
        <d v="2024-05-19T23:00:00"/>
        <d v="2024-05-21T13:30:00"/>
        <d v="2024-05-12T20:15:00"/>
        <d v="2024-05-19T23:45:00"/>
        <d v="2024-05-21T13:45:00"/>
        <d v="2024-05-08T02:30:00"/>
        <d v="2024-05-05T19:00:00"/>
        <d v="2024-05-12T16:00:00"/>
        <d v="2024-05-11T10:45:00"/>
        <d v="2024-05-02T05:30:00"/>
        <d v="2024-05-01T23:45:00"/>
        <d v="2024-05-18T10:30:00"/>
        <d v="2024-05-21T14:00:00"/>
        <d v="2024-05-01T20:15:00"/>
        <d v="2024-05-12T20:30:00"/>
        <d v="2024-05-09T22:45:00"/>
        <d v="2024-05-21T19:30:00"/>
        <d v="2024-05-14T16:00:00"/>
        <d v="2024-05-08T19:00:00"/>
        <d v="2024-05-08T07:15:00"/>
        <d v="2024-05-18T02:30:00"/>
        <d v="2024-05-21T14:15:00"/>
        <d v="2024-05-12T22:45:00"/>
        <d v="2024-05-20T21:15:00"/>
        <d v="2024-05-01T20:30:00"/>
        <d v="2024-05-04T10:30:00"/>
        <d v="2024-05-21T14:30:00"/>
        <d v="2024-05-18T01:30:00"/>
        <d v="2024-05-12T20:45:00"/>
        <d v="2024-05-03T16:15:00"/>
        <d v="2024-05-01T18:00:00"/>
        <d v="2024-05-03T20:30:00"/>
        <d v="2024-05-04T03:00:00"/>
        <d v="2024-05-12T17:45:00"/>
        <d v="2024-05-14T02:15:00"/>
        <d v="2024-05-08T00:15:00"/>
        <d v="2024-05-02T08:30:00"/>
        <d v="2024-05-03T05:45:00"/>
        <d v="2024-05-09T03:30:00"/>
        <d v="2024-05-21T14:45:00"/>
        <d v="2024-05-17T00:45:00"/>
        <d v="2024-05-21T15:00:00"/>
        <d v="2024-05-21T16:30:00"/>
        <d v="2024-05-03T17:45:00"/>
        <d v="2024-05-05T23:30:00"/>
        <d v="2024-05-07T21:15:00"/>
        <d v="2024-05-19T01:00:00"/>
        <d v="2024-05-13T05:00:00"/>
        <d v="2024-05-18T04:45:00"/>
        <d v="2024-05-05T19:15:00"/>
        <d v="2024-05-13T16:15:00"/>
        <d v="2024-05-21T15:15:00"/>
        <d v="2024-05-20T20:00:00"/>
        <d v="2024-05-19T07:15:00"/>
        <d v="2024-05-09T00:00:00"/>
        <d v="2024-05-13T03:00:00"/>
        <d v="2024-05-05T21:15:00"/>
        <d v="2024-05-16T19:15:00"/>
        <d v="2024-05-13T08:15:00"/>
        <d v="2024-05-13T09:45:00"/>
        <d v="2024-05-16T09:30:00"/>
        <d v="2024-05-01T02:15:00"/>
        <d v="2024-05-21T15:30:00"/>
        <d v="2024-05-10T01:45:00"/>
        <d v="2024-05-12T04:45:00"/>
        <d v="2024-05-20T00:15:00"/>
        <d v="2024-05-21T15:45:00"/>
        <d v="2024-05-02T09:30:00"/>
        <d v="2024-05-09T05:45:00"/>
        <d v="2024-05-10T08:45:00"/>
        <d v="2024-05-12T21:00:00"/>
        <d v="2024-05-21T06:45:00"/>
        <d v="2024-05-19T18:30:00"/>
      </sharedItems>
    </cacheField>
    <cacheField name="Road Name" numFmtId="0">
      <sharedItems count="8">
        <s v="Lekki-Epe Exp"/>
        <s v="Ozumba Mbadiwe"/>
        <s v="Ikorodu Rd"/>
        <s v="3rd Mainland Bridge"/>
        <s v="Apapa-Oshodi Exp"/>
        <s v="Allen Avenue"/>
        <s v="Ojota"/>
        <s v="Agege Motor Rd"/>
      </sharedItems>
    </cacheField>
    <cacheField name="Congestion Level" numFmtId="0">
      <sharedItems count="3">
        <s v="High"/>
        <s v="Low"/>
        <s v="Medium"/>
      </sharedItems>
    </cacheField>
    <cacheField name="incidents reported" numFmtId="0">
      <sharedItems containsSemiMixedTypes="0" containsString="0" containsNumber="1" containsInteger="1" minValue="0" maxValue="4"/>
    </cacheField>
    <cacheField name="average speed_kph" numFmtId="0">
      <sharedItems containsSemiMixedTypes="0" containsString="0" containsNumber="1" minValue="5" maxValue="61.129102010438402"/>
    </cacheField>
    <cacheField name="Congestion Level Numeric" numFmtId="0">
      <sharedItems containsSemiMixedTypes="0" containsString="0" containsNumber="1" containsInteger="1" minValue="0" maxValue="2"/>
    </cacheField>
    <cacheField name="hour" numFmtId="0">
      <sharedItems containsSemiMixedTypes="0" containsString="0" containsNumber="1" containsInteger="1" minValue="0" maxValue="23"/>
    </cacheField>
    <cacheField name="day of week number" numFmtId="0">
      <sharedItems containsSemiMixedTypes="0" containsString="0" containsNumber="1" containsInteger="1" minValue="0" maxValue="6"/>
    </cacheField>
    <cacheField name="Day of Week" numFmtId="0">
      <sharedItems count="7">
        <s v="Friday"/>
        <s v="Saturday"/>
        <s v="Tuesday"/>
        <s v="Monday"/>
        <s v="Sunday"/>
        <s v="Wednesday"/>
        <s v="Thursday"/>
      </sharedItems>
    </cacheField>
    <cacheField name="Time of Day" numFmtId="0">
      <sharedItems count="5">
        <s v="Night"/>
        <s v="Morning"/>
        <s v="Evening"/>
        <s v="Afternoon"/>
        <s v="Early Morning"/>
      </sharedItems>
    </cacheField>
  </cacheFields>
  <extLst>
    <ext xmlns:x14="http://schemas.microsoft.com/office/spreadsheetml/2009/9/main" uri="{725AE2AE-9491-48be-B2B4-4EB974FC3084}">
      <x14:pivotCacheDefinition pivotCacheId="114560281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x v="0"/>
    <x v="0"/>
    <x v="0"/>
    <n v="3"/>
    <n v="54.974151264198497"/>
    <n v="2"/>
    <n v="22"/>
    <n v="4"/>
    <x v="0"/>
    <x v="0"/>
  </r>
  <r>
    <x v="1"/>
    <x v="1"/>
    <x v="1"/>
    <n v="1"/>
    <n v="52.770864980532998"/>
    <n v="0"/>
    <n v="5"/>
    <n v="5"/>
    <x v="1"/>
    <x v="1"/>
  </r>
  <r>
    <x v="2"/>
    <x v="2"/>
    <x v="0"/>
    <n v="3"/>
    <n v="52.020139246596102"/>
    <n v="2"/>
    <n v="19"/>
    <n v="1"/>
    <x v="2"/>
    <x v="0"/>
  </r>
  <r>
    <x v="3"/>
    <x v="1"/>
    <x v="2"/>
    <n v="0"/>
    <n v="59.356579023277703"/>
    <n v="1"/>
    <n v="7"/>
    <n v="0"/>
    <x v="3"/>
    <x v="1"/>
  </r>
  <r>
    <x v="4"/>
    <x v="3"/>
    <x v="1"/>
    <n v="2"/>
    <n v="59.2727009247333"/>
    <n v="0"/>
    <n v="18"/>
    <n v="6"/>
    <x v="4"/>
    <x v="2"/>
  </r>
  <r>
    <x v="5"/>
    <x v="4"/>
    <x v="0"/>
    <n v="1"/>
    <n v="20.055714782001999"/>
    <n v="2"/>
    <n v="12"/>
    <n v="2"/>
    <x v="5"/>
    <x v="3"/>
  </r>
  <r>
    <x v="6"/>
    <x v="5"/>
    <x v="1"/>
    <n v="1"/>
    <n v="51.7856217399166"/>
    <n v="0"/>
    <n v="13"/>
    <n v="1"/>
    <x v="2"/>
    <x v="3"/>
  </r>
  <r>
    <x v="7"/>
    <x v="6"/>
    <x v="1"/>
    <n v="0"/>
    <n v="57.799636242235501"/>
    <n v="0"/>
    <n v="0"/>
    <n v="5"/>
    <x v="1"/>
    <x v="4"/>
  </r>
  <r>
    <x v="8"/>
    <x v="7"/>
    <x v="1"/>
    <n v="0"/>
    <n v="57.552177437198999"/>
    <n v="0"/>
    <n v="17"/>
    <n v="2"/>
    <x v="5"/>
    <x v="2"/>
  </r>
  <r>
    <x v="9"/>
    <x v="1"/>
    <x v="1"/>
    <n v="0"/>
    <n v="51.850948950361101"/>
    <n v="0"/>
    <n v="8"/>
    <n v="5"/>
    <x v="1"/>
    <x v="1"/>
  </r>
  <r>
    <x v="10"/>
    <x v="5"/>
    <x v="1"/>
    <n v="0"/>
    <n v="56.420119104926201"/>
    <n v="0"/>
    <n v="23"/>
    <n v="1"/>
    <x v="2"/>
    <x v="0"/>
  </r>
  <r>
    <x v="11"/>
    <x v="2"/>
    <x v="1"/>
    <n v="0"/>
    <n v="56.378817522601999"/>
    <n v="0"/>
    <n v="0"/>
    <n v="4"/>
    <x v="0"/>
    <x v="4"/>
  </r>
  <r>
    <x v="12"/>
    <x v="1"/>
    <x v="1"/>
    <n v="0"/>
    <n v="55.879089735306799"/>
    <n v="0"/>
    <n v="18"/>
    <n v="0"/>
    <x v="3"/>
    <x v="2"/>
  </r>
  <r>
    <x v="13"/>
    <x v="4"/>
    <x v="1"/>
    <n v="1"/>
    <n v="32.495481895980703"/>
    <n v="0"/>
    <n v="12"/>
    <n v="2"/>
    <x v="5"/>
    <x v="3"/>
  </r>
  <r>
    <x v="14"/>
    <x v="6"/>
    <x v="1"/>
    <n v="0"/>
    <n v="55.490097087177197"/>
    <n v="0"/>
    <n v="9"/>
    <n v="3"/>
    <x v="6"/>
    <x v="1"/>
  </r>
  <r>
    <x v="15"/>
    <x v="7"/>
    <x v="1"/>
    <n v="0"/>
    <n v="55.393816227828601"/>
    <n v="0"/>
    <n v="2"/>
    <n v="6"/>
    <x v="4"/>
    <x v="4"/>
  </r>
  <r>
    <x v="16"/>
    <x v="1"/>
    <x v="1"/>
    <n v="1"/>
    <n v="54.921839986006802"/>
    <n v="0"/>
    <n v="14"/>
    <n v="1"/>
    <x v="2"/>
    <x v="3"/>
  </r>
  <r>
    <x v="17"/>
    <x v="0"/>
    <x v="2"/>
    <n v="0"/>
    <n v="50.5781117709776"/>
    <n v="1"/>
    <n v="8"/>
    <n v="5"/>
    <x v="1"/>
    <x v="1"/>
  </r>
  <r>
    <x v="18"/>
    <x v="4"/>
    <x v="0"/>
    <n v="0"/>
    <n v="35.667717261841702"/>
    <n v="2"/>
    <n v="21"/>
    <n v="4"/>
    <x v="0"/>
    <x v="0"/>
  </r>
  <r>
    <x v="19"/>
    <x v="3"/>
    <x v="1"/>
    <n v="2"/>
    <n v="53.378277453883001"/>
    <n v="0"/>
    <n v="11"/>
    <n v="2"/>
    <x v="5"/>
    <x v="1"/>
  </r>
  <r>
    <x v="20"/>
    <x v="4"/>
    <x v="2"/>
    <n v="0"/>
    <n v="53.943619005824502"/>
    <n v="1"/>
    <n v="7"/>
    <n v="5"/>
    <x v="1"/>
    <x v="1"/>
  </r>
  <r>
    <x v="21"/>
    <x v="5"/>
    <x v="1"/>
    <n v="0"/>
    <n v="52.314989110277402"/>
    <n v="0"/>
    <n v="17"/>
    <n v="0"/>
    <x v="3"/>
    <x v="2"/>
  </r>
  <r>
    <x v="22"/>
    <x v="5"/>
    <x v="1"/>
    <n v="1"/>
    <n v="53.883719928704302"/>
    <n v="0"/>
    <n v="0"/>
    <n v="2"/>
    <x v="5"/>
    <x v="4"/>
  </r>
  <r>
    <x v="23"/>
    <x v="5"/>
    <x v="1"/>
    <n v="0"/>
    <n v="53.879677055247299"/>
    <n v="0"/>
    <n v="0"/>
    <n v="2"/>
    <x v="5"/>
    <x v="4"/>
  </r>
  <r>
    <x v="24"/>
    <x v="2"/>
    <x v="1"/>
    <n v="1"/>
    <n v="53.817135317325402"/>
    <n v="0"/>
    <n v="2"/>
    <n v="0"/>
    <x v="3"/>
    <x v="4"/>
  </r>
  <r>
    <x v="25"/>
    <x v="0"/>
    <x v="1"/>
    <n v="0"/>
    <n v="51.966460549789502"/>
    <n v="0"/>
    <n v="18"/>
    <n v="0"/>
    <x v="3"/>
    <x v="2"/>
  </r>
  <r>
    <x v="26"/>
    <x v="1"/>
    <x v="0"/>
    <n v="0"/>
    <n v="30.693698026580599"/>
    <n v="2"/>
    <n v="19"/>
    <n v="4"/>
    <x v="0"/>
    <x v="0"/>
  </r>
  <r>
    <x v="27"/>
    <x v="5"/>
    <x v="0"/>
    <n v="1"/>
    <n v="18.169438152656099"/>
    <n v="2"/>
    <n v="12"/>
    <n v="2"/>
    <x v="5"/>
    <x v="3"/>
  </r>
  <r>
    <x v="28"/>
    <x v="0"/>
    <x v="0"/>
    <n v="0"/>
    <n v="30.460063867363399"/>
    <n v="2"/>
    <n v="22"/>
    <n v="4"/>
    <x v="0"/>
    <x v="0"/>
  </r>
  <r>
    <x v="29"/>
    <x v="7"/>
    <x v="1"/>
    <n v="0"/>
    <n v="48.987349813552299"/>
    <n v="0"/>
    <n v="8"/>
    <n v="5"/>
    <x v="1"/>
    <x v="1"/>
  </r>
  <r>
    <x v="30"/>
    <x v="1"/>
    <x v="2"/>
    <n v="0"/>
    <n v="55.719953174949602"/>
    <n v="1"/>
    <n v="21"/>
    <n v="1"/>
    <x v="2"/>
    <x v="0"/>
  </r>
  <r>
    <x v="31"/>
    <x v="6"/>
    <x v="2"/>
    <n v="0"/>
    <n v="47.2215509780819"/>
    <n v="1"/>
    <n v="11"/>
    <n v="5"/>
    <x v="1"/>
    <x v="1"/>
  </r>
  <r>
    <x v="32"/>
    <x v="4"/>
    <x v="2"/>
    <n v="0"/>
    <n v="27.472367449038099"/>
    <n v="1"/>
    <n v="12"/>
    <n v="2"/>
    <x v="5"/>
    <x v="3"/>
  </r>
  <r>
    <x v="33"/>
    <x v="6"/>
    <x v="2"/>
    <n v="0"/>
    <n v="53.654077719999698"/>
    <n v="1"/>
    <n v="19"/>
    <n v="0"/>
    <x v="3"/>
    <x v="0"/>
  </r>
  <r>
    <x v="34"/>
    <x v="2"/>
    <x v="2"/>
    <n v="0"/>
    <n v="53.436540528126201"/>
    <n v="1"/>
    <n v="10"/>
    <n v="3"/>
    <x v="6"/>
    <x v="1"/>
  </r>
  <r>
    <x v="35"/>
    <x v="1"/>
    <x v="2"/>
    <n v="1"/>
    <n v="53.246989143234103"/>
    <n v="1"/>
    <n v="16"/>
    <n v="4"/>
    <x v="0"/>
    <x v="2"/>
  </r>
  <r>
    <x v="36"/>
    <x v="7"/>
    <x v="0"/>
    <n v="0"/>
    <n v="46.238849928111499"/>
    <n v="2"/>
    <n v="8"/>
    <n v="5"/>
    <x v="1"/>
    <x v="1"/>
  </r>
  <r>
    <x v="37"/>
    <x v="5"/>
    <x v="2"/>
    <n v="0"/>
    <n v="52.919112668186798"/>
    <n v="1"/>
    <n v="11"/>
    <n v="3"/>
    <x v="6"/>
    <x v="1"/>
  </r>
  <r>
    <x v="38"/>
    <x v="7"/>
    <x v="1"/>
    <n v="0"/>
    <n v="51.458249250764801"/>
    <n v="0"/>
    <n v="2"/>
    <n v="5"/>
    <x v="1"/>
    <x v="4"/>
  </r>
  <r>
    <x v="39"/>
    <x v="6"/>
    <x v="1"/>
    <n v="2"/>
    <n v="51.430070545849098"/>
    <n v="0"/>
    <n v="8"/>
    <n v="0"/>
    <x v="3"/>
    <x v="1"/>
  </r>
  <r>
    <x v="40"/>
    <x v="1"/>
    <x v="2"/>
    <n v="0"/>
    <n v="51.052974294583102"/>
    <n v="1"/>
    <n v="23"/>
    <n v="0"/>
    <x v="3"/>
    <x v="0"/>
  </r>
  <r>
    <x v="41"/>
    <x v="5"/>
    <x v="1"/>
    <n v="0"/>
    <n v="50.982214745467402"/>
    <n v="0"/>
    <n v="2"/>
    <n v="6"/>
    <x v="4"/>
    <x v="4"/>
  </r>
  <r>
    <x v="42"/>
    <x v="0"/>
    <x v="0"/>
    <n v="0"/>
    <n v="40.294131009553197"/>
    <n v="2"/>
    <n v="13"/>
    <n v="2"/>
    <x v="5"/>
    <x v="3"/>
  </r>
  <r>
    <x v="43"/>
    <x v="1"/>
    <x v="1"/>
    <n v="0"/>
    <n v="50.826603221097898"/>
    <n v="0"/>
    <n v="2"/>
    <n v="3"/>
    <x v="6"/>
    <x v="4"/>
  </r>
  <r>
    <x v="44"/>
    <x v="3"/>
    <x v="0"/>
    <n v="0"/>
    <n v="50.682260415058202"/>
    <n v="2"/>
    <n v="9"/>
    <n v="0"/>
    <x v="3"/>
    <x v="1"/>
  </r>
  <r>
    <x v="45"/>
    <x v="7"/>
    <x v="2"/>
    <n v="1"/>
    <n v="42.8807572485237"/>
    <n v="1"/>
    <n v="6"/>
    <n v="5"/>
    <x v="1"/>
    <x v="1"/>
  </r>
  <r>
    <x v="46"/>
    <x v="5"/>
    <x v="0"/>
    <n v="0"/>
    <n v="50.538186900865902"/>
    <n v="2"/>
    <n v="22"/>
    <n v="0"/>
    <x v="3"/>
    <x v="0"/>
  </r>
  <r>
    <x v="47"/>
    <x v="2"/>
    <x v="1"/>
    <n v="0"/>
    <n v="50.421779105347298"/>
    <n v="0"/>
    <n v="3"/>
    <n v="5"/>
    <x v="1"/>
    <x v="4"/>
  </r>
  <r>
    <x v="48"/>
    <x v="7"/>
    <x v="2"/>
    <n v="2"/>
    <n v="37.967019270707397"/>
    <n v="1"/>
    <n v="13"/>
    <n v="2"/>
    <x v="5"/>
    <x v="3"/>
  </r>
  <r>
    <x v="49"/>
    <x v="5"/>
    <x v="0"/>
    <n v="0"/>
    <n v="30.151829425404301"/>
    <n v="2"/>
    <n v="13"/>
    <n v="2"/>
    <x v="5"/>
    <x v="3"/>
  </r>
  <r>
    <x v="50"/>
    <x v="5"/>
    <x v="1"/>
    <n v="0"/>
    <n v="49.913704184168999"/>
    <n v="0"/>
    <n v="4"/>
    <n v="1"/>
    <x v="2"/>
    <x v="4"/>
  </r>
  <r>
    <x v="51"/>
    <x v="6"/>
    <x v="1"/>
    <n v="1"/>
    <n v="49.598372547446701"/>
    <n v="0"/>
    <n v="23"/>
    <n v="2"/>
    <x v="5"/>
    <x v="0"/>
  </r>
  <r>
    <x v="52"/>
    <x v="4"/>
    <x v="1"/>
    <n v="1"/>
    <n v="49.529173824895103"/>
    <n v="0"/>
    <n v="6"/>
    <n v="3"/>
    <x v="6"/>
    <x v="1"/>
  </r>
  <r>
    <x v="53"/>
    <x v="3"/>
    <x v="1"/>
    <n v="0"/>
    <n v="49.422455947562902"/>
    <n v="0"/>
    <n v="3"/>
    <n v="6"/>
    <x v="4"/>
    <x v="4"/>
  </r>
  <r>
    <x v="54"/>
    <x v="7"/>
    <x v="1"/>
    <n v="0"/>
    <n v="49.002684243109599"/>
    <n v="0"/>
    <n v="0"/>
    <n v="4"/>
    <x v="0"/>
    <x v="4"/>
  </r>
  <r>
    <x v="55"/>
    <x v="0"/>
    <x v="0"/>
    <n v="0"/>
    <n v="42.744284266875802"/>
    <n v="2"/>
    <n v="6"/>
    <n v="5"/>
    <x v="1"/>
    <x v="1"/>
  </r>
  <r>
    <x v="56"/>
    <x v="7"/>
    <x v="0"/>
    <n v="0"/>
    <n v="48.921917608330602"/>
    <n v="2"/>
    <n v="22"/>
    <n v="2"/>
    <x v="5"/>
    <x v="0"/>
  </r>
  <r>
    <x v="57"/>
    <x v="1"/>
    <x v="2"/>
    <n v="0"/>
    <n v="42.543383607573297"/>
    <n v="1"/>
    <n v="6"/>
    <n v="5"/>
    <x v="1"/>
    <x v="1"/>
  </r>
  <r>
    <x v="58"/>
    <x v="3"/>
    <x v="2"/>
    <n v="1"/>
    <n v="48.798745494210003"/>
    <n v="1"/>
    <n v="16"/>
    <n v="3"/>
    <x v="6"/>
    <x v="2"/>
  </r>
  <r>
    <x v="59"/>
    <x v="2"/>
    <x v="1"/>
    <n v="1"/>
    <n v="48.686032191629998"/>
    <n v="0"/>
    <n v="18"/>
    <n v="2"/>
    <x v="5"/>
    <x v="2"/>
  </r>
  <r>
    <x v="60"/>
    <x v="2"/>
    <x v="0"/>
    <n v="2"/>
    <n v="48.674620041613501"/>
    <n v="2"/>
    <n v="11"/>
    <n v="3"/>
    <x v="6"/>
    <x v="1"/>
  </r>
  <r>
    <x v="61"/>
    <x v="3"/>
    <x v="0"/>
    <n v="0"/>
    <n v="41.188945979306602"/>
    <n v="2"/>
    <n v="6"/>
    <n v="5"/>
    <x v="1"/>
    <x v="1"/>
  </r>
  <r>
    <x v="62"/>
    <x v="5"/>
    <x v="1"/>
    <n v="0"/>
    <n v="48.167556295750998"/>
    <n v="0"/>
    <n v="4"/>
    <n v="1"/>
    <x v="2"/>
    <x v="4"/>
  </r>
  <r>
    <x v="63"/>
    <x v="3"/>
    <x v="1"/>
    <n v="0"/>
    <n v="48.076085077692603"/>
    <n v="0"/>
    <n v="8"/>
    <n v="0"/>
    <x v="3"/>
    <x v="1"/>
  </r>
  <r>
    <x v="64"/>
    <x v="0"/>
    <x v="2"/>
    <n v="0"/>
    <n v="48.014300992664801"/>
    <n v="1"/>
    <n v="18"/>
    <n v="6"/>
    <x v="4"/>
    <x v="2"/>
  </r>
  <r>
    <x v="65"/>
    <x v="0"/>
    <x v="1"/>
    <n v="1"/>
    <n v="47.984800871381097"/>
    <n v="0"/>
    <n v="2"/>
    <n v="1"/>
    <x v="2"/>
    <x v="4"/>
  </r>
  <r>
    <x v="66"/>
    <x v="6"/>
    <x v="1"/>
    <n v="0"/>
    <n v="47.966652016750103"/>
    <n v="0"/>
    <n v="1"/>
    <n v="1"/>
    <x v="2"/>
    <x v="4"/>
  </r>
  <r>
    <x v="67"/>
    <x v="3"/>
    <x v="1"/>
    <n v="0"/>
    <n v="47.873464144298197"/>
    <n v="0"/>
    <n v="4"/>
    <n v="5"/>
    <x v="1"/>
    <x v="4"/>
  </r>
  <r>
    <x v="68"/>
    <x v="5"/>
    <x v="1"/>
    <n v="0"/>
    <n v="47.847750391850902"/>
    <n v="0"/>
    <n v="6"/>
    <n v="0"/>
    <x v="3"/>
    <x v="1"/>
  </r>
  <r>
    <x v="69"/>
    <x v="7"/>
    <x v="1"/>
    <n v="3"/>
    <n v="20.251934240771501"/>
    <n v="0"/>
    <n v="13"/>
    <n v="2"/>
    <x v="5"/>
    <x v="3"/>
  </r>
  <r>
    <x v="70"/>
    <x v="7"/>
    <x v="2"/>
    <n v="2"/>
    <n v="47.665118003276298"/>
    <n v="1"/>
    <n v="7"/>
    <n v="4"/>
    <x v="0"/>
    <x v="1"/>
  </r>
  <r>
    <x v="71"/>
    <x v="2"/>
    <x v="0"/>
    <n v="0"/>
    <n v="47.481370691208298"/>
    <n v="2"/>
    <n v="9"/>
    <n v="4"/>
    <x v="0"/>
    <x v="1"/>
  </r>
  <r>
    <x v="72"/>
    <x v="1"/>
    <x v="2"/>
    <n v="0"/>
    <n v="36.455877121741899"/>
    <n v="1"/>
    <n v="14"/>
    <n v="2"/>
    <x v="5"/>
    <x v="3"/>
  </r>
  <r>
    <x v="73"/>
    <x v="1"/>
    <x v="2"/>
    <n v="0"/>
    <n v="40.984848760518098"/>
    <n v="1"/>
    <n v="6"/>
    <n v="5"/>
    <x v="1"/>
    <x v="1"/>
  </r>
  <r>
    <x v="74"/>
    <x v="3"/>
    <x v="2"/>
    <n v="0"/>
    <n v="39.737262308523597"/>
    <n v="1"/>
    <n v="7"/>
    <n v="5"/>
    <x v="1"/>
    <x v="1"/>
  </r>
  <r>
    <x v="75"/>
    <x v="5"/>
    <x v="1"/>
    <n v="0"/>
    <n v="47.159076311326899"/>
    <n v="0"/>
    <n v="11"/>
    <n v="4"/>
    <x v="0"/>
    <x v="1"/>
  </r>
  <r>
    <x v="76"/>
    <x v="1"/>
    <x v="1"/>
    <n v="0"/>
    <n v="47.110288091907798"/>
    <n v="0"/>
    <n v="4"/>
    <n v="5"/>
    <x v="1"/>
    <x v="4"/>
  </r>
  <r>
    <x v="77"/>
    <x v="7"/>
    <x v="1"/>
    <n v="0"/>
    <n v="47.0732980955922"/>
    <n v="0"/>
    <n v="3"/>
    <n v="2"/>
    <x v="5"/>
    <x v="4"/>
  </r>
  <r>
    <x v="78"/>
    <x v="7"/>
    <x v="2"/>
    <n v="0"/>
    <n v="47.045920932973701"/>
    <n v="1"/>
    <n v="16"/>
    <n v="2"/>
    <x v="5"/>
    <x v="2"/>
  </r>
  <r>
    <x v="79"/>
    <x v="7"/>
    <x v="1"/>
    <n v="0"/>
    <n v="39.065441571099598"/>
    <n v="0"/>
    <n v="7"/>
    <n v="5"/>
    <x v="1"/>
    <x v="1"/>
  </r>
  <r>
    <x v="80"/>
    <x v="5"/>
    <x v="2"/>
    <n v="0"/>
    <n v="46.923465724632003"/>
    <n v="1"/>
    <n v="18"/>
    <n v="6"/>
    <x v="4"/>
    <x v="2"/>
  </r>
  <r>
    <x v="81"/>
    <x v="2"/>
    <x v="2"/>
    <n v="1"/>
    <n v="30.193812376980201"/>
    <n v="1"/>
    <n v="14"/>
    <n v="2"/>
    <x v="5"/>
    <x v="3"/>
  </r>
  <r>
    <x v="82"/>
    <x v="7"/>
    <x v="0"/>
    <n v="0"/>
    <n v="46.845248346034502"/>
    <n v="2"/>
    <n v="22"/>
    <n v="1"/>
    <x v="2"/>
    <x v="0"/>
  </r>
  <r>
    <x v="83"/>
    <x v="0"/>
    <x v="2"/>
    <n v="0"/>
    <n v="6.7968440176957596"/>
    <n v="1"/>
    <n v="14"/>
    <n v="2"/>
    <x v="5"/>
    <x v="3"/>
  </r>
  <r>
    <x v="84"/>
    <x v="6"/>
    <x v="0"/>
    <n v="1"/>
    <n v="46.734418856229802"/>
    <n v="2"/>
    <n v="16"/>
    <n v="0"/>
    <x v="3"/>
    <x v="2"/>
  </r>
  <r>
    <x v="85"/>
    <x v="1"/>
    <x v="1"/>
    <n v="1"/>
    <n v="46.7336394615252"/>
    <n v="0"/>
    <n v="4"/>
    <n v="6"/>
    <x v="4"/>
    <x v="4"/>
  </r>
  <r>
    <x v="86"/>
    <x v="0"/>
    <x v="1"/>
    <n v="2"/>
    <n v="46.722659040975202"/>
    <n v="0"/>
    <n v="4"/>
    <n v="0"/>
    <x v="3"/>
    <x v="4"/>
  </r>
  <r>
    <x v="87"/>
    <x v="6"/>
    <x v="2"/>
    <n v="2"/>
    <n v="46.713475754374699"/>
    <n v="1"/>
    <n v="10"/>
    <n v="0"/>
    <x v="3"/>
    <x v="1"/>
  </r>
  <r>
    <x v="88"/>
    <x v="6"/>
    <x v="2"/>
    <n v="0"/>
    <n v="37.8262982631651"/>
    <n v="1"/>
    <n v="14"/>
    <n v="2"/>
    <x v="5"/>
    <x v="3"/>
  </r>
  <r>
    <x v="89"/>
    <x v="7"/>
    <x v="1"/>
    <n v="1"/>
    <n v="46.637328321434701"/>
    <n v="0"/>
    <n v="3"/>
    <n v="4"/>
    <x v="0"/>
    <x v="4"/>
  </r>
  <r>
    <x v="90"/>
    <x v="5"/>
    <x v="1"/>
    <n v="0"/>
    <n v="46.533096371785298"/>
    <n v="0"/>
    <n v="3"/>
    <n v="1"/>
    <x v="2"/>
    <x v="4"/>
  </r>
  <r>
    <x v="91"/>
    <x v="6"/>
    <x v="1"/>
    <n v="0"/>
    <n v="46.435415091205201"/>
    <n v="0"/>
    <n v="0"/>
    <n v="4"/>
    <x v="0"/>
    <x v="4"/>
  </r>
  <r>
    <x v="92"/>
    <x v="5"/>
    <x v="2"/>
    <n v="0"/>
    <n v="46.367399618306301"/>
    <n v="1"/>
    <n v="21"/>
    <n v="2"/>
    <x v="5"/>
    <x v="0"/>
  </r>
  <r>
    <x v="93"/>
    <x v="7"/>
    <x v="0"/>
    <n v="2"/>
    <n v="29.548771096759399"/>
    <n v="2"/>
    <n v="21"/>
    <n v="4"/>
    <x v="0"/>
    <x v="0"/>
  </r>
  <r>
    <x v="94"/>
    <x v="2"/>
    <x v="0"/>
    <n v="0"/>
    <n v="38.5673742147045"/>
    <n v="2"/>
    <n v="9"/>
    <n v="5"/>
    <x v="1"/>
    <x v="1"/>
  </r>
  <r>
    <x v="95"/>
    <x v="0"/>
    <x v="1"/>
    <n v="0"/>
    <n v="46.2325669052805"/>
    <n v="0"/>
    <n v="4"/>
    <n v="1"/>
    <x v="2"/>
    <x v="4"/>
  </r>
  <r>
    <x v="96"/>
    <x v="5"/>
    <x v="2"/>
    <n v="0"/>
    <n v="46.187876396608601"/>
    <n v="1"/>
    <n v="22"/>
    <n v="0"/>
    <x v="3"/>
    <x v="0"/>
  </r>
  <r>
    <x v="97"/>
    <x v="6"/>
    <x v="0"/>
    <n v="1"/>
    <n v="46.095206657759697"/>
    <n v="2"/>
    <n v="18"/>
    <n v="3"/>
    <x v="6"/>
    <x v="2"/>
  </r>
  <r>
    <x v="98"/>
    <x v="0"/>
    <x v="0"/>
    <n v="0"/>
    <n v="29.757671661303"/>
    <n v="2"/>
    <n v="15"/>
    <n v="2"/>
    <x v="5"/>
    <x v="3"/>
  </r>
  <r>
    <x v="99"/>
    <x v="1"/>
    <x v="2"/>
    <n v="1"/>
    <n v="46.043391083085901"/>
    <n v="1"/>
    <n v="7"/>
    <n v="2"/>
    <x v="5"/>
    <x v="1"/>
  </r>
  <r>
    <x v="100"/>
    <x v="7"/>
    <x v="1"/>
    <n v="0"/>
    <n v="45.994709401137897"/>
    <n v="0"/>
    <n v="3"/>
    <n v="3"/>
    <x v="6"/>
    <x v="4"/>
  </r>
  <r>
    <x v="101"/>
    <x v="3"/>
    <x v="1"/>
    <n v="0"/>
    <n v="45.983218076410303"/>
    <n v="0"/>
    <n v="1"/>
    <n v="5"/>
    <x v="1"/>
    <x v="4"/>
  </r>
  <r>
    <x v="102"/>
    <x v="6"/>
    <x v="1"/>
    <n v="1"/>
    <n v="45.941779562040097"/>
    <n v="0"/>
    <n v="11"/>
    <n v="0"/>
    <x v="3"/>
    <x v="1"/>
  </r>
  <r>
    <x v="103"/>
    <x v="0"/>
    <x v="1"/>
    <n v="1"/>
    <n v="45.926699982828801"/>
    <n v="0"/>
    <n v="3"/>
    <n v="2"/>
    <x v="5"/>
    <x v="4"/>
  </r>
  <r>
    <x v="104"/>
    <x v="6"/>
    <x v="2"/>
    <n v="0"/>
    <n v="45.914003677628003"/>
    <n v="1"/>
    <n v="5"/>
    <n v="3"/>
    <x v="6"/>
    <x v="1"/>
  </r>
  <r>
    <x v="105"/>
    <x v="6"/>
    <x v="1"/>
    <n v="0"/>
    <n v="45.904035685736297"/>
    <n v="0"/>
    <n v="5"/>
    <n v="1"/>
    <x v="2"/>
    <x v="1"/>
  </r>
  <r>
    <x v="106"/>
    <x v="6"/>
    <x v="1"/>
    <n v="0"/>
    <n v="45.889403284440803"/>
    <n v="0"/>
    <n v="19"/>
    <n v="1"/>
    <x v="2"/>
    <x v="0"/>
  </r>
  <r>
    <x v="107"/>
    <x v="5"/>
    <x v="0"/>
    <n v="0"/>
    <n v="42.024512479830697"/>
    <n v="2"/>
    <n v="15"/>
    <n v="2"/>
    <x v="5"/>
    <x v="3"/>
  </r>
  <r>
    <x v="108"/>
    <x v="4"/>
    <x v="1"/>
    <n v="0"/>
    <n v="45.794378916948503"/>
    <n v="0"/>
    <n v="2"/>
    <n v="3"/>
    <x v="6"/>
    <x v="4"/>
  </r>
  <r>
    <x v="109"/>
    <x v="5"/>
    <x v="1"/>
    <n v="1"/>
    <n v="45.737342165550999"/>
    <n v="0"/>
    <n v="23"/>
    <n v="0"/>
    <x v="3"/>
    <x v="0"/>
  </r>
  <r>
    <x v="110"/>
    <x v="7"/>
    <x v="2"/>
    <n v="0"/>
    <n v="45.681824295273202"/>
    <n v="1"/>
    <n v="16"/>
    <n v="4"/>
    <x v="0"/>
    <x v="2"/>
  </r>
  <r>
    <x v="111"/>
    <x v="1"/>
    <x v="2"/>
    <n v="1"/>
    <n v="45.512452664277198"/>
    <n v="1"/>
    <n v="16"/>
    <n v="6"/>
    <x v="4"/>
    <x v="2"/>
  </r>
  <r>
    <x v="112"/>
    <x v="1"/>
    <x v="2"/>
    <n v="0"/>
    <n v="45.486392950240301"/>
    <n v="1"/>
    <n v="5"/>
    <n v="2"/>
    <x v="5"/>
    <x v="1"/>
  </r>
  <r>
    <x v="113"/>
    <x v="0"/>
    <x v="2"/>
    <n v="1"/>
    <n v="37.310006267854803"/>
    <n v="1"/>
    <n v="7"/>
    <n v="5"/>
    <x v="1"/>
    <x v="1"/>
  </r>
  <r>
    <x v="114"/>
    <x v="2"/>
    <x v="1"/>
    <n v="1"/>
    <n v="45.403239798198797"/>
    <n v="0"/>
    <n v="2"/>
    <n v="4"/>
    <x v="0"/>
    <x v="4"/>
  </r>
  <r>
    <x v="115"/>
    <x v="1"/>
    <x v="2"/>
    <n v="1"/>
    <n v="45.361567728549403"/>
    <n v="1"/>
    <n v="5"/>
    <n v="1"/>
    <x v="2"/>
    <x v="1"/>
  </r>
  <r>
    <x v="116"/>
    <x v="7"/>
    <x v="1"/>
    <n v="1"/>
    <n v="45.344821017945101"/>
    <n v="0"/>
    <n v="6"/>
    <n v="4"/>
    <x v="0"/>
    <x v="1"/>
  </r>
  <r>
    <x v="117"/>
    <x v="4"/>
    <x v="1"/>
    <n v="0"/>
    <n v="45.328733556363098"/>
    <n v="0"/>
    <n v="20"/>
    <n v="1"/>
    <x v="2"/>
    <x v="0"/>
  </r>
  <r>
    <x v="118"/>
    <x v="5"/>
    <x v="0"/>
    <n v="1"/>
    <n v="45.303345643544098"/>
    <n v="2"/>
    <n v="16"/>
    <n v="2"/>
    <x v="5"/>
    <x v="2"/>
  </r>
  <r>
    <x v="119"/>
    <x v="6"/>
    <x v="2"/>
    <n v="0"/>
    <n v="19.047294811571899"/>
    <n v="1"/>
    <n v="15"/>
    <n v="2"/>
    <x v="5"/>
    <x v="3"/>
  </r>
  <r>
    <x v="120"/>
    <x v="3"/>
    <x v="0"/>
    <n v="0"/>
    <n v="45.154448083522396"/>
    <n v="2"/>
    <n v="20"/>
    <n v="2"/>
    <x v="5"/>
    <x v="0"/>
  </r>
  <r>
    <x v="121"/>
    <x v="4"/>
    <x v="0"/>
    <n v="2"/>
    <n v="37.290636450023598"/>
    <n v="2"/>
    <n v="11"/>
    <n v="5"/>
    <x v="1"/>
    <x v="1"/>
  </r>
  <r>
    <x v="122"/>
    <x v="4"/>
    <x v="2"/>
    <n v="1"/>
    <n v="45.002746090009801"/>
    <n v="1"/>
    <n v="22"/>
    <n v="1"/>
    <x v="2"/>
    <x v="0"/>
  </r>
  <r>
    <x v="123"/>
    <x v="3"/>
    <x v="1"/>
    <n v="0"/>
    <n v="44.980976334877802"/>
    <n v="0"/>
    <n v="16"/>
    <n v="2"/>
    <x v="5"/>
    <x v="2"/>
  </r>
  <r>
    <x v="124"/>
    <x v="3"/>
    <x v="2"/>
    <n v="0"/>
    <n v="44.780718983564398"/>
    <n v="1"/>
    <n v="18"/>
    <n v="5"/>
    <x v="1"/>
    <x v="2"/>
  </r>
  <r>
    <x v="125"/>
    <x v="4"/>
    <x v="0"/>
    <n v="0"/>
    <n v="44.758791505039603"/>
    <n v="2"/>
    <n v="17"/>
    <n v="5"/>
    <x v="1"/>
    <x v="2"/>
  </r>
  <r>
    <x v="126"/>
    <x v="0"/>
    <x v="2"/>
    <n v="1"/>
    <n v="44.751123643098502"/>
    <n v="1"/>
    <n v="6"/>
    <n v="0"/>
    <x v="3"/>
    <x v="1"/>
  </r>
  <r>
    <x v="127"/>
    <x v="1"/>
    <x v="1"/>
    <n v="0"/>
    <n v="44.715850825698901"/>
    <n v="0"/>
    <n v="5"/>
    <n v="0"/>
    <x v="3"/>
    <x v="1"/>
  </r>
  <r>
    <x v="128"/>
    <x v="2"/>
    <x v="2"/>
    <n v="1"/>
    <n v="5"/>
    <n v="1"/>
    <n v="15"/>
    <n v="2"/>
    <x v="5"/>
    <x v="3"/>
  </r>
  <r>
    <x v="129"/>
    <x v="5"/>
    <x v="2"/>
    <n v="0"/>
    <n v="44.667825568989699"/>
    <n v="1"/>
    <n v="9"/>
    <n v="4"/>
    <x v="0"/>
    <x v="1"/>
  </r>
  <r>
    <x v="130"/>
    <x v="0"/>
    <x v="2"/>
    <n v="2"/>
    <n v="44.622546040347203"/>
    <n v="1"/>
    <n v="18"/>
    <n v="1"/>
    <x v="2"/>
    <x v="2"/>
  </r>
  <r>
    <x v="131"/>
    <x v="4"/>
    <x v="1"/>
    <n v="1"/>
    <n v="44.554344839153202"/>
    <n v="0"/>
    <n v="21"/>
    <n v="0"/>
    <x v="3"/>
    <x v="0"/>
  </r>
  <r>
    <x v="132"/>
    <x v="1"/>
    <x v="1"/>
    <n v="0"/>
    <n v="25.242045559950899"/>
    <n v="0"/>
    <n v="12"/>
    <n v="3"/>
    <x v="6"/>
    <x v="3"/>
  </r>
  <r>
    <x v="133"/>
    <x v="4"/>
    <x v="1"/>
    <n v="0"/>
    <n v="44.488201083377099"/>
    <n v="0"/>
    <n v="9"/>
    <n v="4"/>
    <x v="0"/>
    <x v="1"/>
  </r>
  <r>
    <x v="134"/>
    <x v="2"/>
    <x v="2"/>
    <n v="0"/>
    <n v="44.477964184578603"/>
    <n v="1"/>
    <n v="17"/>
    <n v="4"/>
    <x v="0"/>
    <x v="2"/>
  </r>
  <r>
    <x v="135"/>
    <x v="0"/>
    <x v="2"/>
    <n v="1"/>
    <n v="44.444121950550802"/>
    <n v="1"/>
    <n v="16"/>
    <n v="6"/>
    <x v="4"/>
    <x v="2"/>
  </r>
  <r>
    <x v="136"/>
    <x v="6"/>
    <x v="2"/>
    <n v="1"/>
    <n v="36.127907415832802"/>
    <n v="1"/>
    <n v="5"/>
    <n v="5"/>
    <x v="1"/>
    <x v="1"/>
  </r>
  <r>
    <x v="137"/>
    <x v="3"/>
    <x v="1"/>
    <n v="3"/>
    <n v="44.3430966935207"/>
    <n v="0"/>
    <n v="19"/>
    <n v="1"/>
    <x v="2"/>
    <x v="0"/>
  </r>
  <r>
    <x v="138"/>
    <x v="5"/>
    <x v="0"/>
    <n v="1"/>
    <n v="44.311521177617401"/>
    <n v="2"/>
    <n v="11"/>
    <n v="0"/>
    <x v="3"/>
    <x v="1"/>
  </r>
  <r>
    <x v="139"/>
    <x v="2"/>
    <x v="0"/>
    <n v="2"/>
    <n v="44.287601620367703"/>
    <n v="2"/>
    <n v="18"/>
    <n v="1"/>
    <x v="2"/>
    <x v="2"/>
  </r>
  <r>
    <x v="140"/>
    <x v="3"/>
    <x v="2"/>
    <n v="0"/>
    <n v="44.273053642892101"/>
    <n v="1"/>
    <n v="23"/>
    <n v="2"/>
    <x v="5"/>
    <x v="0"/>
  </r>
  <r>
    <x v="141"/>
    <x v="5"/>
    <x v="1"/>
    <n v="0"/>
    <n v="44.2462773207724"/>
    <n v="0"/>
    <n v="16"/>
    <n v="6"/>
    <x v="4"/>
    <x v="2"/>
  </r>
  <r>
    <x v="142"/>
    <x v="1"/>
    <x v="1"/>
    <n v="1"/>
    <n v="44.164117917002898"/>
    <n v="0"/>
    <n v="2"/>
    <n v="4"/>
    <x v="0"/>
    <x v="4"/>
  </r>
  <r>
    <x v="143"/>
    <x v="7"/>
    <x v="1"/>
    <n v="1"/>
    <n v="44.141872883310803"/>
    <n v="0"/>
    <n v="3"/>
    <n v="4"/>
    <x v="0"/>
    <x v="4"/>
  </r>
  <r>
    <x v="144"/>
    <x v="5"/>
    <x v="0"/>
    <n v="0"/>
    <n v="21.7388800828545"/>
    <n v="2"/>
    <n v="12"/>
    <n v="3"/>
    <x v="6"/>
    <x v="3"/>
  </r>
  <r>
    <x v="145"/>
    <x v="0"/>
    <x v="1"/>
    <n v="0"/>
    <n v="44.020093259191199"/>
    <n v="0"/>
    <n v="4"/>
    <n v="0"/>
    <x v="3"/>
    <x v="4"/>
  </r>
  <r>
    <x v="146"/>
    <x v="7"/>
    <x v="2"/>
    <n v="1"/>
    <n v="43.994864269723401"/>
    <n v="1"/>
    <n v="16"/>
    <n v="2"/>
    <x v="5"/>
    <x v="2"/>
  </r>
  <r>
    <x v="147"/>
    <x v="3"/>
    <x v="1"/>
    <n v="0"/>
    <n v="43.924559414830597"/>
    <n v="0"/>
    <n v="3"/>
    <n v="0"/>
    <x v="3"/>
    <x v="4"/>
  </r>
  <r>
    <x v="148"/>
    <x v="5"/>
    <x v="0"/>
    <n v="2"/>
    <n v="28.8633331091856"/>
    <n v="2"/>
    <n v="22"/>
    <n v="4"/>
    <x v="0"/>
    <x v="0"/>
  </r>
  <r>
    <x v="149"/>
    <x v="2"/>
    <x v="2"/>
    <n v="1"/>
    <n v="35.384349572164503"/>
    <n v="1"/>
    <n v="7"/>
    <n v="5"/>
    <x v="1"/>
    <x v="1"/>
  </r>
  <r>
    <x v="150"/>
    <x v="2"/>
    <x v="1"/>
    <n v="1"/>
    <n v="43.902553275119899"/>
    <n v="0"/>
    <n v="4"/>
    <n v="5"/>
    <x v="1"/>
    <x v="4"/>
  </r>
  <r>
    <x v="151"/>
    <x v="5"/>
    <x v="1"/>
    <n v="0"/>
    <n v="43.897641339463497"/>
    <n v="0"/>
    <n v="1"/>
    <n v="4"/>
    <x v="0"/>
    <x v="4"/>
  </r>
  <r>
    <x v="152"/>
    <x v="2"/>
    <x v="1"/>
    <n v="0"/>
    <n v="43.784696274615001"/>
    <n v="0"/>
    <n v="17"/>
    <n v="4"/>
    <x v="0"/>
    <x v="2"/>
  </r>
  <r>
    <x v="153"/>
    <x v="4"/>
    <x v="0"/>
    <n v="1"/>
    <n v="28.854405725274798"/>
    <n v="2"/>
    <n v="20"/>
    <n v="4"/>
    <x v="0"/>
    <x v="0"/>
  </r>
  <r>
    <x v="154"/>
    <x v="7"/>
    <x v="1"/>
    <n v="0"/>
    <n v="43.771809365045598"/>
    <n v="0"/>
    <n v="21"/>
    <n v="1"/>
    <x v="2"/>
    <x v="0"/>
  </r>
  <r>
    <x v="155"/>
    <x v="2"/>
    <x v="0"/>
    <n v="0"/>
    <n v="43.739143852114402"/>
    <n v="2"/>
    <n v="17"/>
    <n v="3"/>
    <x v="6"/>
    <x v="2"/>
  </r>
  <r>
    <x v="156"/>
    <x v="0"/>
    <x v="2"/>
    <n v="1"/>
    <n v="23.129859003004999"/>
    <n v="1"/>
    <n v="12"/>
    <n v="3"/>
    <x v="6"/>
    <x v="3"/>
  </r>
  <r>
    <x v="157"/>
    <x v="3"/>
    <x v="1"/>
    <n v="0"/>
    <n v="43.680793504885997"/>
    <n v="0"/>
    <n v="0"/>
    <n v="1"/>
    <x v="2"/>
    <x v="4"/>
  </r>
  <r>
    <x v="158"/>
    <x v="0"/>
    <x v="1"/>
    <n v="1"/>
    <n v="43.633765135383399"/>
    <n v="0"/>
    <n v="22"/>
    <n v="0"/>
    <x v="3"/>
    <x v="0"/>
  </r>
  <r>
    <x v="159"/>
    <x v="5"/>
    <x v="1"/>
    <n v="1"/>
    <n v="43.632289751322503"/>
    <n v="0"/>
    <n v="18"/>
    <n v="1"/>
    <x v="2"/>
    <x v="2"/>
  </r>
  <r>
    <x v="160"/>
    <x v="0"/>
    <x v="2"/>
    <n v="0"/>
    <n v="16.494440356570099"/>
    <n v="1"/>
    <n v="12"/>
    <n v="3"/>
    <x v="6"/>
    <x v="3"/>
  </r>
  <r>
    <x v="161"/>
    <x v="2"/>
    <x v="0"/>
    <n v="0"/>
    <n v="29.2412854931497"/>
    <n v="2"/>
    <n v="13"/>
    <n v="3"/>
    <x v="6"/>
    <x v="3"/>
  </r>
  <r>
    <x v="162"/>
    <x v="1"/>
    <x v="0"/>
    <n v="0"/>
    <n v="13.1533242277361"/>
    <n v="2"/>
    <n v="13"/>
    <n v="3"/>
    <x v="6"/>
    <x v="3"/>
  </r>
  <r>
    <x v="163"/>
    <x v="4"/>
    <x v="0"/>
    <n v="1"/>
    <n v="34.990958161377399"/>
    <n v="2"/>
    <n v="9"/>
    <n v="5"/>
    <x v="1"/>
    <x v="1"/>
  </r>
  <r>
    <x v="164"/>
    <x v="5"/>
    <x v="1"/>
    <n v="0"/>
    <n v="43.511140899867101"/>
    <n v="0"/>
    <n v="2"/>
    <n v="4"/>
    <x v="0"/>
    <x v="4"/>
  </r>
  <r>
    <x v="165"/>
    <x v="2"/>
    <x v="1"/>
    <n v="0"/>
    <n v="43.510157524870003"/>
    <n v="0"/>
    <n v="23"/>
    <n v="1"/>
    <x v="2"/>
    <x v="0"/>
  </r>
  <r>
    <x v="166"/>
    <x v="3"/>
    <x v="0"/>
    <n v="0"/>
    <n v="43.50852330699"/>
    <n v="2"/>
    <n v="6"/>
    <n v="3"/>
    <x v="6"/>
    <x v="1"/>
  </r>
  <r>
    <x v="167"/>
    <x v="5"/>
    <x v="1"/>
    <n v="0"/>
    <n v="43.460997945142502"/>
    <n v="0"/>
    <n v="5"/>
    <n v="0"/>
    <x v="3"/>
    <x v="1"/>
  </r>
  <r>
    <x v="168"/>
    <x v="2"/>
    <x v="1"/>
    <n v="0"/>
    <n v="43.451476204524099"/>
    <n v="0"/>
    <n v="0"/>
    <n v="5"/>
    <x v="1"/>
    <x v="4"/>
  </r>
  <r>
    <x v="169"/>
    <x v="0"/>
    <x v="2"/>
    <n v="0"/>
    <n v="31.909165241437101"/>
    <n v="1"/>
    <n v="13"/>
    <n v="3"/>
    <x v="6"/>
    <x v="3"/>
  </r>
  <r>
    <x v="170"/>
    <x v="4"/>
    <x v="1"/>
    <n v="0"/>
    <n v="43.366573577589797"/>
    <n v="0"/>
    <n v="4"/>
    <n v="2"/>
    <x v="5"/>
    <x v="4"/>
  </r>
  <r>
    <x v="171"/>
    <x v="3"/>
    <x v="0"/>
    <n v="0"/>
    <n v="25.551931618295001"/>
    <n v="2"/>
    <n v="21"/>
    <n v="4"/>
    <x v="0"/>
    <x v="0"/>
  </r>
  <r>
    <x v="172"/>
    <x v="5"/>
    <x v="1"/>
    <n v="0"/>
    <n v="43.325514676651203"/>
    <n v="0"/>
    <n v="21"/>
    <n v="3"/>
    <x v="6"/>
    <x v="0"/>
  </r>
  <r>
    <x v="173"/>
    <x v="0"/>
    <x v="0"/>
    <n v="0"/>
    <n v="29.636693919576501"/>
    <n v="2"/>
    <n v="13"/>
    <n v="3"/>
    <x v="6"/>
    <x v="3"/>
  </r>
  <r>
    <x v="174"/>
    <x v="7"/>
    <x v="2"/>
    <n v="1"/>
    <n v="43.280568889869599"/>
    <n v="1"/>
    <n v="16"/>
    <n v="3"/>
    <x v="6"/>
    <x v="2"/>
  </r>
  <r>
    <x v="175"/>
    <x v="3"/>
    <x v="1"/>
    <n v="0"/>
    <n v="43.252760904370298"/>
    <n v="0"/>
    <n v="0"/>
    <n v="4"/>
    <x v="0"/>
    <x v="4"/>
  </r>
  <r>
    <x v="176"/>
    <x v="3"/>
    <x v="1"/>
    <n v="0"/>
    <n v="43.227444668851298"/>
    <n v="0"/>
    <n v="0"/>
    <n v="1"/>
    <x v="2"/>
    <x v="4"/>
  </r>
  <r>
    <x v="177"/>
    <x v="4"/>
    <x v="1"/>
    <n v="1"/>
    <n v="34.504957237780303"/>
    <n v="0"/>
    <n v="10"/>
    <n v="5"/>
    <x v="1"/>
    <x v="1"/>
  </r>
  <r>
    <x v="178"/>
    <x v="5"/>
    <x v="1"/>
    <n v="1"/>
    <n v="43.204140097838298"/>
    <n v="0"/>
    <n v="1"/>
    <n v="3"/>
    <x v="6"/>
    <x v="4"/>
  </r>
  <r>
    <x v="179"/>
    <x v="1"/>
    <x v="0"/>
    <n v="1"/>
    <n v="53.921096352739902"/>
    <n v="2"/>
    <n v="20"/>
    <n v="4"/>
    <x v="0"/>
    <x v="0"/>
  </r>
  <r>
    <x v="180"/>
    <x v="2"/>
    <x v="2"/>
    <n v="1"/>
    <n v="31.469352983866798"/>
    <n v="1"/>
    <n v="14"/>
    <n v="3"/>
    <x v="6"/>
    <x v="3"/>
  </r>
  <r>
    <x v="181"/>
    <x v="2"/>
    <x v="1"/>
    <n v="1"/>
    <n v="43.0607220387162"/>
    <n v="0"/>
    <n v="17"/>
    <n v="4"/>
    <x v="0"/>
    <x v="2"/>
  </r>
  <r>
    <x v="182"/>
    <x v="0"/>
    <x v="1"/>
    <n v="1"/>
    <n v="43.025903967862298"/>
    <n v="0"/>
    <n v="18"/>
    <n v="5"/>
    <x v="1"/>
    <x v="2"/>
  </r>
  <r>
    <x v="183"/>
    <x v="2"/>
    <x v="1"/>
    <n v="1"/>
    <n v="42.927452895182"/>
    <n v="0"/>
    <n v="2"/>
    <n v="4"/>
    <x v="0"/>
    <x v="4"/>
  </r>
  <r>
    <x v="184"/>
    <x v="7"/>
    <x v="1"/>
    <n v="0"/>
    <n v="42.920603343265199"/>
    <n v="0"/>
    <n v="11"/>
    <n v="3"/>
    <x v="6"/>
    <x v="1"/>
  </r>
  <r>
    <x v="185"/>
    <x v="2"/>
    <x v="1"/>
    <n v="1"/>
    <n v="42.9075842412242"/>
    <n v="0"/>
    <n v="18"/>
    <n v="0"/>
    <x v="3"/>
    <x v="2"/>
  </r>
  <r>
    <x v="186"/>
    <x v="2"/>
    <x v="2"/>
    <n v="0"/>
    <n v="42.888634252063"/>
    <n v="1"/>
    <n v="7"/>
    <n v="0"/>
    <x v="3"/>
    <x v="1"/>
  </r>
  <r>
    <x v="187"/>
    <x v="5"/>
    <x v="2"/>
    <n v="2"/>
    <n v="34.394526904579898"/>
    <n v="1"/>
    <n v="9"/>
    <n v="5"/>
    <x v="1"/>
    <x v="1"/>
  </r>
  <r>
    <x v="188"/>
    <x v="5"/>
    <x v="2"/>
    <n v="0"/>
    <n v="42.809395766667201"/>
    <n v="1"/>
    <n v="10"/>
    <n v="2"/>
    <x v="5"/>
    <x v="1"/>
  </r>
  <r>
    <x v="189"/>
    <x v="3"/>
    <x v="2"/>
    <n v="0"/>
    <n v="42.785751679393698"/>
    <n v="1"/>
    <n v="8"/>
    <n v="3"/>
    <x v="6"/>
    <x v="1"/>
  </r>
  <r>
    <x v="190"/>
    <x v="3"/>
    <x v="0"/>
    <n v="0"/>
    <n v="33.831681897589"/>
    <n v="2"/>
    <n v="8"/>
    <n v="5"/>
    <x v="1"/>
    <x v="1"/>
  </r>
  <r>
    <x v="191"/>
    <x v="0"/>
    <x v="1"/>
    <n v="4"/>
    <n v="46.357978061358097"/>
    <n v="0"/>
    <n v="19"/>
    <n v="4"/>
    <x v="0"/>
    <x v="0"/>
  </r>
  <r>
    <x v="192"/>
    <x v="7"/>
    <x v="1"/>
    <n v="0"/>
    <n v="42.710653260070302"/>
    <n v="0"/>
    <n v="1"/>
    <n v="0"/>
    <x v="3"/>
    <x v="4"/>
  </r>
  <r>
    <x v="193"/>
    <x v="0"/>
    <x v="2"/>
    <n v="0"/>
    <n v="24.778684299799998"/>
    <n v="1"/>
    <n v="14"/>
    <n v="3"/>
    <x v="6"/>
    <x v="3"/>
  </r>
  <r>
    <x v="194"/>
    <x v="7"/>
    <x v="0"/>
    <n v="0"/>
    <n v="42.679604871030797"/>
    <n v="2"/>
    <n v="9"/>
    <n v="5"/>
    <x v="1"/>
    <x v="1"/>
  </r>
  <r>
    <x v="195"/>
    <x v="3"/>
    <x v="2"/>
    <n v="0"/>
    <n v="42.576190563593599"/>
    <n v="1"/>
    <n v="11"/>
    <n v="0"/>
    <x v="3"/>
    <x v="1"/>
  </r>
  <r>
    <x v="196"/>
    <x v="0"/>
    <x v="2"/>
    <n v="1"/>
    <n v="33.576613666310799"/>
    <n v="1"/>
    <n v="7"/>
    <n v="5"/>
    <x v="1"/>
    <x v="1"/>
  </r>
  <r>
    <x v="197"/>
    <x v="1"/>
    <x v="1"/>
    <n v="0"/>
    <n v="42.551457883749002"/>
    <n v="0"/>
    <n v="2"/>
    <n v="5"/>
    <x v="1"/>
    <x v="4"/>
  </r>
  <r>
    <x v="198"/>
    <x v="7"/>
    <x v="0"/>
    <n v="1"/>
    <n v="30.870164803923799"/>
    <n v="2"/>
    <n v="8"/>
    <n v="5"/>
    <x v="1"/>
    <x v="1"/>
  </r>
  <r>
    <x v="199"/>
    <x v="7"/>
    <x v="1"/>
    <n v="1"/>
    <n v="42.531328247682403"/>
    <n v="0"/>
    <n v="10"/>
    <n v="4"/>
    <x v="0"/>
    <x v="1"/>
  </r>
  <r>
    <x v="200"/>
    <x v="2"/>
    <x v="0"/>
    <n v="0"/>
    <n v="42.525407310292302"/>
    <n v="2"/>
    <n v="16"/>
    <n v="0"/>
    <x v="3"/>
    <x v="2"/>
  </r>
  <r>
    <x v="201"/>
    <x v="6"/>
    <x v="1"/>
    <n v="0"/>
    <n v="60.768603701804999"/>
    <n v="0"/>
    <n v="14"/>
    <n v="3"/>
    <x v="6"/>
    <x v="3"/>
  </r>
  <r>
    <x v="202"/>
    <x v="2"/>
    <x v="1"/>
    <n v="1"/>
    <n v="42.445651603552498"/>
    <n v="0"/>
    <n v="17"/>
    <n v="0"/>
    <x v="3"/>
    <x v="2"/>
  </r>
  <r>
    <x v="203"/>
    <x v="0"/>
    <x v="2"/>
    <n v="3"/>
    <n v="30.7225204823791"/>
    <n v="1"/>
    <n v="7"/>
    <n v="5"/>
    <x v="1"/>
    <x v="1"/>
  </r>
  <r>
    <x v="204"/>
    <x v="7"/>
    <x v="1"/>
    <n v="0"/>
    <n v="42.337242783361901"/>
    <n v="0"/>
    <n v="4"/>
    <n v="1"/>
    <x v="2"/>
    <x v="4"/>
  </r>
  <r>
    <x v="205"/>
    <x v="7"/>
    <x v="1"/>
    <n v="1"/>
    <n v="42.334060763526601"/>
    <n v="0"/>
    <n v="17"/>
    <n v="4"/>
    <x v="0"/>
    <x v="2"/>
  </r>
  <r>
    <x v="206"/>
    <x v="0"/>
    <x v="2"/>
    <n v="0"/>
    <n v="42.299903684386798"/>
    <n v="1"/>
    <n v="7"/>
    <n v="4"/>
    <x v="0"/>
    <x v="1"/>
  </r>
  <r>
    <x v="207"/>
    <x v="7"/>
    <x v="2"/>
    <n v="0"/>
    <n v="30.5837029081789"/>
    <n v="1"/>
    <n v="6"/>
    <n v="5"/>
    <x v="1"/>
    <x v="1"/>
  </r>
  <r>
    <x v="208"/>
    <x v="3"/>
    <x v="2"/>
    <n v="0"/>
    <n v="43.601159001803097"/>
    <n v="1"/>
    <n v="14"/>
    <n v="3"/>
    <x v="6"/>
    <x v="3"/>
  </r>
  <r>
    <x v="209"/>
    <x v="2"/>
    <x v="2"/>
    <n v="0"/>
    <n v="42.270345970488698"/>
    <n v="1"/>
    <n v="17"/>
    <n v="0"/>
    <x v="3"/>
    <x v="2"/>
  </r>
  <r>
    <x v="210"/>
    <x v="5"/>
    <x v="1"/>
    <n v="0"/>
    <n v="17.554574999152699"/>
    <n v="0"/>
    <n v="15"/>
    <n v="3"/>
    <x v="6"/>
    <x v="3"/>
  </r>
  <r>
    <x v="211"/>
    <x v="4"/>
    <x v="1"/>
    <n v="1"/>
    <n v="42.238559185425899"/>
    <n v="0"/>
    <n v="0"/>
    <n v="1"/>
    <x v="2"/>
    <x v="4"/>
  </r>
  <r>
    <x v="212"/>
    <x v="0"/>
    <x v="1"/>
    <n v="0"/>
    <n v="42.212949456851398"/>
    <n v="0"/>
    <n v="5"/>
    <n v="2"/>
    <x v="5"/>
    <x v="1"/>
  </r>
  <r>
    <x v="213"/>
    <x v="2"/>
    <x v="0"/>
    <n v="0"/>
    <n v="42.184802148716798"/>
    <n v="2"/>
    <n v="19"/>
    <n v="1"/>
    <x v="2"/>
    <x v="0"/>
  </r>
  <r>
    <x v="214"/>
    <x v="3"/>
    <x v="0"/>
    <n v="1"/>
    <n v="32.328680874268898"/>
    <n v="2"/>
    <n v="15"/>
    <n v="3"/>
    <x v="6"/>
    <x v="3"/>
  </r>
  <r>
    <x v="215"/>
    <x v="5"/>
    <x v="0"/>
    <n v="1"/>
    <n v="42.025765052252197"/>
    <n v="2"/>
    <n v="10"/>
    <n v="0"/>
    <x v="3"/>
    <x v="1"/>
  </r>
  <r>
    <x v="216"/>
    <x v="2"/>
    <x v="0"/>
    <n v="0"/>
    <n v="23.919938570626702"/>
    <n v="2"/>
    <n v="15"/>
    <n v="3"/>
    <x v="6"/>
    <x v="3"/>
  </r>
  <r>
    <x v="217"/>
    <x v="5"/>
    <x v="1"/>
    <n v="1"/>
    <n v="41.992995729215799"/>
    <n v="0"/>
    <n v="16"/>
    <n v="3"/>
    <x v="6"/>
    <x v="2"/>
  </r>
  <r>
    <x v="218"/>
    <x v="7"/>
    <x v="2"/>
    <n v="0"/>
    <n v="19.8552027329258"/>
    <n v="1"/>
    <n v="15"/>
    <n v="3"/>
    <x v="6"/>
    <x v="3"/>
  </r>
  <r>
    <x v="219"/>
    <x v="2"/>
    <x v="2"/>
    <n v="0"/>
    <n v="41.955313880867003"/>
    <n v="1"/>
    <n v="7"/>
    <n v="3"/>
    <x v="6"/>
    <x v="1"/>
  </r>
  <r>
    <x v="220"/>
    <x v="1"/>
    <x v="2"/>
    <n v="1"/>
    <n v="41.9331100592712"/>
    <n v="1"/>
    <n v="10"/>
    <n v="1"/>
    <x v="2"/>
    <x v="1"/>
  </r>
  <r>
    <x v="221"/>
    <x v="4"/>
    <x v="2"/>
    <n v="0"/>
    <n v="41.910906831461901"/>
    <n v="1"/>
    <n v="16"/>
    <n v="1"/>
    <x v="2"/>
    <x v="2"/>
  </r>
  <r>
    <x v="222"/>
    <x v="3"/>
    <x v="1"/>
    <n v="1"/>
    <n v="41.910858547734698"/>
    <n v="0"/>
    <n v="17"/>
    <n v="0"/>
    <x v="3"/>
    <x v="2"/>
  </r>
  <r>
    <x v="223"/>
    <x v="3"/>
    <x v="1"/>
    <n v="0"/>
    <n v="41.8614547404229"/>
    <n v="0"/>
    <n v="2"/>
    <n v="4"/>
    <x v="0"/>
    <x v="4"/>
  </r>
  <r>
    <x v="224"/>
    <x v="7"/>
    <x v="1"/>
    <n v="0"/>
    <n v="41.842566451961702"/>
    <n v="0"/>
    <n v="0"/>
    <n v="2"/>
    <x v="5"/>
    <x v="4"/>
  </r>
  <r>
    <x v="225"/>
    <x v="3"/>
    <x v="0"/>
    <n v="0"/>
    <n v="28.043014688530899"/>
    <n v="2"/>
    <n v="12"/>
    <n v="4"/>
    <x v="0"/>
    <x v="3"/>
  </r>
  <r>
    <x v="226"/>
    <x v="5"/>
    <x v="2"/>
    <n v="1"/>
    <n v="40.600897399086598"/>
    <n v="1"/>
    <n v="12"/>
    <n v="4"/>
    <x v="0"/>
    <x v="3"/>
  </r>
  <r>
    <x v="227"/>
    <x v="5"/>
    <x v="2"/>
    <n v="2"/>
    <n v="41.815677164191399"/>
    <n v="1"/>
    <n v="10"/>
    <n v="3"/>
    <x v="6"/>
    <x v="1"/>
  </r>
  <r>
    <x v="228"/>
    <x v="7"/>
    <x v="2"/>
    <n v="0"/>
    <n v="29.484770714753498"/>
    <n v="1"/>
    <n v="12"/>
    <n v="4"/>
    <x v="0"/>
    <x v="3"/>
  </r>
  <r>
    <x v="229"/>
    <x v="5"/>
    <x v="0"/>
    <n v="1"/>
    <n v="30.145089992626499"/>
    <n v="2"/>
    <n v="6"/>
    <n v="5"/>
    <x v="1"/>
    <x v="1"/>
  </r>
  <r>
    <x v="230"/>
    <x v="7"/>
    <x v="2"/>
    <n v="0"/>
    <n v="41.718101432738401"/>
    <n v="1"/>
    <n v="16"/>
    <n v="2"/>
    <x v="5"/>
    <x v="2"/>
  </r>
  <r>
    <x v="231"/>
    <x v="5"/>
    <x v="1"/>
    <n v="0"/>
    <n v="41.675098229864403"/>
    <n v="0"/>
    <n v="1"/>
    <n v="4"/>
    <x v="0"/>
    <x v="4"/>
  </r>
  <r>
    <x v="232"/>
    <x v="3"/>
    <x v="2"/>
    <n v="0"/>
    <n v="41.671207880032902"/>
    <n v="1"/>
    <n v="7"/>
    <n v="3"/>
    <x v="6"/>
    <x v="1"/>
  </r>
  <r>
    <x v="233"/>
    <x v="7"/>
    <x v="1"/>
    <n v="2"/>
    <n v="41.663705456692497"/>
    <n v="0"/>
    <n v="8"/>
    <n v="3"/>
    <x v="6"/>
    <x v="1"/>
  </r>
  <r>
    <x v="234"/>
    <x v="1"/>
    <x v="1"/>
    <n v="0"/>
    <n v="41.659165202552202"/>
    <n v="0"/>
    <n v="19"/>
    <n v="0"/>
    <x v="3"/>
    <x v="0"/>
  </r>
  <r>
    <x v="235"/>
    <x v="2"/>
    <x v="0"/>
    <n v="0"/>
    <n v="35.030903686237401"/>
    <n v="2"/>
    <n v="12"/>
    <n v="4"/>
    <x v="0"/>
    <x v="3"/>
  </r>
  <r>
    <x v="236"/>
    <x v="1"/>
    <x v="1"/>
    <n v="0"/>
    <n v="41.598399663883399"/>
    <n v="0"/>
    <n v="2"/>
    <n v="0"/>
    <x v="3"/>
    <x v="4"/>
  </r>
  <r>
    <x v="237"/>
    <x v="3"/>
    <x v="1"/>
    <n v="0"/>
    <n v="41.568337810369798"/>
    <n v="0"/>
    <n v="2"/>
    <n v="0"/>
    <x v="3"/>
    <x v="4"/>
  </r>
  <r>
    <x v="238"/>
    <x v="2"/>
    <x v="1"/>
    <n v="1"/>
    <n v="41.5600666945112"/>
    <n v="0"/>
    <n v="8"/>
    <n v="0"/>
    <x v="3"/>
    <x v="1"/>
  </r>
  <r>
    <x v="239"/>
    <x v="3"/>
    <x v="1"/>
    <n v="0"/>
    <n v="41.5264810326169"/>
    <n v="0"/>
    <n v="8"/>
    <n v="1"/>
    <x v="2"/>
    <x v="1"/>
  </r>
  <r>
    <x v="240"/>
    <x v="4"/>
    <x v="1"/>
    <n v="1"/>
    <n v="41.502673958982903"/>
    <n v="0"/>
    <n v="4"/>
    <n v="2"/>
    <x v="5"/>
    <x v="4"/>
  </r>
  <r>
    <x v="241"/>
    <x v="7"/>
    <x v="1"/>
    <n v="1"/>
    <n v="41.400678464951604"/>
    <n v="0"/>
    <n v="11"/>
    <n v="1"/>
    <x v="2"/>
    <x v="1"/>
  </r>
  <r>
    <x v="242"/>
    <x v="1"/>
    <x v="1"/>
    <n v="1"/>
    <n v="41.359478459438201"/>
    <n v="0"/>
    <n v="2"/>
    <n v="3"/>
    <x v="6"/>
    <x v="4"/>
  </r>
  <r>
    <x v="243"/>
    <x v="6"/>
    <x v="0"/>
    <n v="0"/>
    <n v="41.282397832688297"/>
    <n v="2"/>
    <n v="18"/>
    <n v="4"/>
    <x v="0"/>
    <x v="2"/>
  </r>
  <r>
    <x v="244"/>
    <x v="5"/>
    <x v="2"/>
    <n v="1"/>
    <n v="26.8125168475386"/>
    <n v="1"/>
    <n v="13"/>
    <n v="4"/>
    <x v="0"/>
    <x v="3"/>
  </r>
  <r>
    <x v="245"/>
    <x v="4"/>
    <x v="2"/>
    <n v="1"/>
    <n v="19.701881514581501"/>
    <n v="1"/>
    <n v="13"/>
    <n v="4"/>
    <x v="0"/>
    <x v="3"/>
  </r>
  <r>
    <x v="246"/>
    <x v="6"/>
    <x v="1"/>
    <n v="0"/>
    <n v="41.249325453032398"/>
    <n v="0"/>
    <n v="3"/>
    <n v="4"/>
    <x v="0"/>
    <x v="4"/>
  </r>
  <r>
    <x v="247"/>
    <x v="0"/>
    <x v="1"/>
    <n v="0"/>
    <n v="41.247767199858103"/>
    <n v="0"/>
    <n v="3"/>
    <n v="5"/>
    <x v="1"/>
    <x v="4"/>
  </r>
  <r>
    <x v="248"/>
    <x v="6"/>
    <x v="2"/>
    <n v="0"/>
    <n v="41.223742187031597"/>
    <n v="1"/>
    <n v="6"/>
    <n v="4"/>
    <x v="0"/>
    <x v="1"/>
  </r>
  <r>
    <x v="249"/>
    <x v="7"/>
    <x v="0"/>
    <n v="1"/>
    <n v="41.2186150479425"/>
    <n v="2"/>
    <n v="11"/>
    <n v="5"/>
    <x v="1"/>
    <x v="1"/>
  </r>
  <r>
    <x v="250"/>
    <x v="6"/>
    <x v="1"/>
    <n v="1"/>
    <n v="29.961958663291998"/>
    <n v="0"/>
    <n v="10"/>
    <n v="5"/>
    <x v="1"/>
    <x v="1"/>
  </r>
  <r>
    <x v="251"/>
    <x v="2"/>
    <x v="1"/>
    <n v="1"/>
    <n v="28.7665593595388"/>
    <n v="0"/>
    <n v="13"/>
    <n v="4"/>
    <x v="0"/>
    <x v="3"/>
  </r>
  <r>
    <x v="252"/>
    <x v="4"/>
    <x v="2"/>
    <n v="1"/>
    <n v="29.7560143276384"/>
    <n v="1"/>
    <n v="9"/>
    <n v="5"/>
    <x v="1"/>
    <x v="1"/>
  </r>
  <r>
    <x v="253"/>
    <x v="0"/>
    <x v="2"/>
    <n v="0"/>
    <n v="41.186323341542099"/>
    <n v="1"/>
    <n v="10"/>
    <n v="3"/>
    <x v="6"/>
    <x v="1"/>
  </r>
  <r>
    <x v="254"/>
    <x v="7"/>
    <x v="1"/>
    <n v="0"/>
    <n v="41.185499442553201"/>
    <n v="0"/>
    <n v="5"/>
    <n v="2"/>
    <x v="5"/>
    <x v="1"/>
  </r>
  <r>
    <x v="255"/>
    <x v="4"/>
    <x v="1"/>
    <n v="0"/>
    <n v="41.121006192213301"/>
    <n v="0"/>
    <n v="4"/>
    <n v="0"/>
    <x v="3"/>
    <x v="4"/>
  </r>
  <r>
    <x v="256"/>
    <x v="2"/>
    <x v="1"/>
    <n v="0"/>
    <n v="41.062315588599603"/>
    <n v="0"/>
    <n v="3"/>
    <n v="1"/>
    <x v="2"/>
    <x v="4"/>
  </r>
  <r>
    <x v="257"/>
    <x v="4"/>
    <x v="1"/>
    <n v="0"/>
    <n v="41.039335467019001"/>
    <n v="0"/>
    <n v="8"/>
    <n v="2"/>
    <x v="5"/>
    <x v="1"/>
  </r>
  <r>
    <x v="258"/>
    <x v="1"/>
    <x v="1"/>
    <n v="1"/>
    <n v="29.745058714148001"/>
    <n v="0"/>
    <n v="6"/>
    <n v="5"/>
    <x v="1"/>
    <x v="1"/>
  </r>
  <r>
    <x v="259"/>
    <x v="2"/>
    <x v="1"/>
    <n v="1"/>
    <n v="33.090474430326502"/>
    <n v="0"/>
    <n v="13"/>
    <n v="4"/>
    <x v="0"/>
    <x v="3"/>
  </r>
  <r>
    <x v="260"/>
    <x v="3"/>
    <x v="2"/>
    <n v="0"/>
    <n v="40.989833574419599"/>
    <n v="1"/>
    <n v="22"/>
    <n v="2"/>
    <x v="5"/>
    <x v="0"/>
  </r>
  <r>
    <x v="261"/>
    <x v="7"/>
    <x v="2"/>
    <n v="0"/>
    <n v="28.9503229243637"/>
    <n v="1"/>
    <n v="5"/>
    <n v="5"/>
    <x v="1"/>
    <x v="1"/>
  </r>
  <r>
    <x v="262"/>
    <x v="1"/>
    <x v="1"/>
    <n v="2"/>
    <n v="40.9722019160643"/>
    <n v="0"/>
    <n v="1"/>
    <n v="2"/>
    <x v="5"/>
    <x v="4"/>
  </r>
  <r>
    <x v="263"/>
    <x v="0"/>
    <x v="2"/>
    <n v="0"/>
    <n v="40.965471182302501"/>
    <n v="1"/>
    <n v="5"/>
    <n v="4"/>
    <x v="0"/>
    <x v="1"/>
  </r>
  <r>
    <x v="264"/>
    <x v="2"/>
    <x v="0"/>
    <n v="1"/>
    <n v="23.443122805385499"/>
    <n v="2"/>
    <n v="14"/>
    <n v="4"/>
    <x v="0"/>
    <x v="3"/>
  </r>
  <r>
    <x v="265"/>
    <x v="2"/>
    <x v="0"/>
    <n v="0"/>
    <n v="40.921067839824197"/>
    <n v="2"/>
    <n v="17"/>
    <n v="0"/>
    <x v="3"/>
    <x v="2"/>
  </r>
  <r>
    <x v="266"/>
    <x v="7"/>
    <x v="2"/>
    <n v="0"/>
    <n v="40.918053390746401"/>
    <n v="1"/>
    <n v="7"/>
    <n v="0"/>
    <x v="3"/>
    <x v="1"/>
  </r>
  <r>
    <x v="267"/>
    <x v="0"/>
    <x v="1"/>
    <n v="0"/>
    <n v="40.901834710204398"/>
    <n v="0"/>
    <n v="18"/>
    <n v="2"/>
    <x v="5"/>
    <x v="2"/>
  </r>
  <r>
    <x v="268"/>
    <x v="2"/>
    <x v="1"/>
    <n v="0"/>
    <n v="40.899049590908298"/>
    <n v="0"/>
    <n v="19"/>
    <n v="2"/>
    <x v="5"/>
    <x v="0"/>
  </r>
  <r>
    <x v="269"/>
    <x v="7"/>
    <x v="1"/>
    <n v="1"/>
    <n v="40.895365830766401"/>
    <n v="0"/>
    <n v="19"/>
    <n v="0"/>
    <x v="3"/>
    <x v="0"/>
  </r>
  <r>
    <x v="270"/>
    <x v="5"/>
    <x v="1"/>
    <n v="0"/>
    <n v="40.877104261578602"/>
    <n v="0"/>
    <n v="20"/>
    <n v="3"/>
    <x v="6"/>
    <x v="0"/>
  </r>
  <r>
    <x v="271"/>
    <x v="5"/>
    <x v="2"/>
    <n v="1"/>
    <n v="40.841982440435402"/>
    <n v="1"/>
    <n v="7"/>
    <n v="1"/>
    <x v="2"/>
    <x v="1"/>
  </r>
  <r>
    <x v="272"/>
    <x v="1"/>
    <x v="2"/>
    <n v="1"/>
    <n v="40.829999385168598"/>
    <n v="1"/>
    <n v="8"/>
    <n v="3"/>
    <x v="6"/>
    <x v="1"/>
  </r>
  <r>
    <x v="273"/>
    <x v="6"/>
    <x v="1"/>
    <n v="0"/>
    <n v="40.821123129931401"/>
    <n v="0"/>
    <n v="3"/>
    <n v="1"/>
    <x v="2"/>
    <x v="4"/>
  </r>
  <r>
    <x v="274"/>
    <x v="1"/>
    <x v="2"/>
    <n v="1"/>
    <n v="40.815140862997403"/>
    <n v="1"/>
    <n v="7"/>
    <n v="0"/>
    <x v="3"/>
    <x v="1"/>
  </r>
  <r>
    <x v="275"/>
    <x v="6"/>
    <x v="1"/>
    <n v="1"/>
    <n v="40.725417995727497"/>
    <n v="0"/>
    <n v="18"/>
    <n v="1"/>
    <x v="2"/>
    <x v="2"/>
  </r>
  <r>
    <x v="276"/>
    <x v="0"/>
    <x v="2"/>
    <n v="0"/>
    <n v="27.642887551433301"/>
    <n v="1"/>
    <n v="14"/>
    <n v="4"/>
    <x v="0"/>
    <x v="3"/>
  </r>
  <r>
    <x v="277"/>
    <x v="1"/>
    <x v="0"/>
    <n v="0"/>
    <n v="40.710805004028003"/>
    <n v="2"/>
    <n v="10"/>
    <n v="5"/>
    <x v="1"/>
    <x v="1"/>
  </r>
  <r>
    <x v="278"/>
    <x v="4"/>
    <x v="2"/>
    <n v="0"/>
    <n v="20.605367580140101"/>
    <n v="1"/>
    <n v="14"/>
    <n v="4"/>
    <x v="0"/>
    <x v="3"/>
  </r>
  <r>
    <x v="279"/>
    <x v="2"/>
    <x v="2"/>
    <n v="0"/>
    <n v="40.628536930332103"/>
    <n v="1"/>
    <n v="11"/>
    <n v="2"/>
    <x v="5"/>
    <x v="1"/>
  </r>
  <r>
    <x v="280"/>
    <x v="5"/>
    <x v="1"/>
    <n v="0"/>
    <n v="40.6265729078752"/>
    <n v="0"/>
    <n v="2"/>
    <n v="4"/>
    <x v="0"/>
    <x v="4"/>
  </r>
  <r>
    <x v="281"/>
    <x v="2"/>
    <x v="2"/>
    <n v="0"/>
    <n v="40.601438186712699"/>
    <n v="1"/>
    <n v="8"/>
    <n v="0"/>
    <x v="3"/>
    <x v="1"/>
  </r>
  <r>
    <x v="282"/>
    <x v="2"/>
    <x v="2"/>
    <n v="0"/>
    <n v="41.192449175640903"/>
    <n v="1"/>
    <n v="14"/>
    <n v="4"/>
    <x v="0"/>
    <x v="3"/>
  </r>
  <r>
    <x v="283"/>
    <x v="1"/>
    <x v="2"/>
    <n v="1"/>
    <n v="40.488641418753602"/>
    <n v="1"/>
    <n v="18"/>
    <n v="3"/>
    <x v="6"/>
    <x v="2"/>
  </r>
  <r>
    <x v="284"/>
    <x v="2"/>
    <x v="1"/>
    <n v="0"/>
    <n v="40.484826510505897"/>
    <n v="0"/>
    <n v="0"/>
    <n v="5"/>
    <x v="1"/>
    <x v="4"/>
  </r>
  <r>
    <x v="285"/>
    <x v="7"/>
    <x v="1"/>
    <n v="1"/>
    <n v="27.055442424119601"/>
    <n v="0"/>
    <n v="15"/>
    <n v="4"/>
    <x v="0"/>
    <x v="3"/>
  </r>
  <r>
    <x v="286"/>
    <x v="6"/>
    <x v="1"/>
    <n v="0"/>
    <n v="44.527555451261797"/>
    <n v="0"/>
    <n v="15"/>
    <n v="4"/>
    <x v="0"/>
    <x v="3"/>
  </r>
  <r>
    <x v="287"/>
    <x v="2"/>
    <x v="0"/>
    <n v="0"/>
    <n v="28.734811030460499"/>
    <n v="2"/>
    <n v="8"/>
    <n v="5"/>
    <x v="1"/>
    <x v="1"/>
  </r>
  <r>
    <x v="288"/>
    <x v="6"/>
    <x v="2"/>
    <n v="2"/>
    <n v="40.400618199025701"/>
    <n v="1"/>
    <n v="9"/>
    <n v="4"/>
    <x v="0"/>
    <x v="1"/>
  </r>
  <r>
    <x v="289"/>
    <x v="4"/>
    <x v="2"/>
    <n v="1"/>
    <n v="40.386060692088101"/>
    <n v="1"/>
    <n v="8"/>
    <n v="4"/>
    <x v="0"/>
    <x v="1"/>
  </r>
  <r>
    <x v="290"/>
    <x v="2"/>
    <x v="1"/>
    <n v="0"/>
    <n v="28.283263460752099"/>
    <n v="0"/>
    <n v="6"/>
    <n v="5"/>
    <x v="1"/>
    <x v="1"/>
  </r>
  <r>
    <x v="291"/>
    <x v="2"/>
    <x v="1"/>
    <n v="0"/>
    <n v="40.371588986582402"/>
    <n v="0"/>
    <n v="18"/>
    <n v="5"/>
    <x v="1"/>
    <x v="2"/>
  </r>
  <r>
    <x v="292"/>
    <x v="2"/>
    <x v="1"/>
    <n v="0"/>
    <n v="40.338810549241998"/>
    <n v="0"/>
    <n v="10"/>
    <n v="6"/>
    <x v="4"/>
    <x v="1"/>
  </r>
  <r>
    <x v="293"/>
    <x v="7"/>
    <x v="1"/>
    <n v="2"/>
    <n v="40.294405559270402"/>
    <n v="0"/>
    <n v="0"/>
    <n v="0"/>
    <x v="3"/>
    <x v="4"/>
  </r>
  <r>
    <x v="294"/>
    <x v="2"/>
    <x v="2"/>
    <n v="0"/>
    <n v="45.287478505408998"/>
    <n v="1"/>
    <n v="15"/>
    <n v="4"/>
    <x v="0"/>
    <x v="3"/>
  </r>
  <r>
    <x v="295"/>
    <x v="6"/>
    <x v="1"/>
    <n v="0"/>
    <n v="40.287689914234797"/>
    <n v="0"/>
    <n v="0"/>
    <n v="6"/>
    <x v="4"/>
    <x v="4"/>
  </r>
  <r>
    <x v="296"/>
    <x v="3"/>
    <x v="2"/>
    <n v="0"/>
    <n v="40.2689461825791"/>
    <n v="1"/>
    <n v="21"/>
    <n v="0"/>
    <x v="3"/>
    <x v="0"/>
  </r>
  <r>
    <x v="297"/>
    <x v="1"/>
    <x v="1"/>
    <n v="1"/>
    <n v="40.256321138725802"/>
    <n v="0"/>
    <n v="23"/>
    <n v="1"/>
    <x v="2"/>
    <x v="0"/>
  </r>
  <r>
    <x v="298"/>
    <x v="2"/>
    <x v="1"/>
    <n v="0"/>
    <n v="40.2305655525223"/>
    <n v="0"/>
    <n v="0"/>
    <n v="4"/>
    <x v="0"/>
    <x v="4"/>
  </r>
  <r>
    <x v="299"/>
    <x v="0"/>
    <x v="2"/>
    <n v="1"/>
    <n v="29.189540352782501"/>
    <n v="1"/>
    <n v="15"/>
    <n v="4"/>
    <x v="0"/>
    <x v="3"/>
  </r>
  <r>
    <x v="300"/>
    <x v="6"/>
    <x v="1"/>
    <n v="1"/>
    <n v="40.2162298407303"/>
    <n v="0"/>
    <n v="1"/>
    <n v="3"/>
    <x v="6"/>
    <x v="4"/>
  </r>
  <r>
    <x v="301"/>
    <x v="4"/>
    <x v="1"/>
    <n v="1"/>
    <n v="40.200365069020897"/>
    <n v="0"/>
    <n v="21"/>
    <n v="1"/>
    <x v="2"/>
    <x v="0"/>
  </r>
  <r>
    <x v="302"/>
    <x v="7"/>
    <x v="1"/>
    <n v="0"/>
    <n v="40.189232400898902"/>
    <n v="0"/>
    <n v="7"/>
    <n v="4"/>
    <x v="0"/>
    <x v="1"/>
  </r>
  <r>
    <x v="303"/>
    <x v="1"/>
    <x v="0"/>
    <n v="1"/>
    <n v="43.9203875158709"/>
    <n v="2"/>
    <n v="19"/>
    <n v="4"/>
    <x v="0"/>
    <x v="0"/>
  </r>
  <r>
    <x v="304"/>
    <x v="0"/>
    <x v="1"/>
    <n v="1"/>
    <n v="40.071572005966601"/>
    <n v="0"/>
    <n v="1"/>
    <n v="2"/>
    <x v="5"/>
    <x v="4"/>
  </r>
  <r>
    <x v="305"/>
    <x v="0"/>
    <x v="2"/>
    <n v="0"/>
    <n v="40.067300712270601"/>
    <n v="1"/>
    <n v="6"/>
    <n v="0"/>
    <x v="3"/>
    <x v="1"/>
  </r>
  <r>
    <x v="306"/>
    <x v="6"/>
    <x v="1"/>
    <n v="0"/>
    <n v="40.066065410326203"/>
    <n v="0"/>
    <n v="23"/>
    <n v="3"/>
    <x v="6"/>
    <x v="0"/>
  </r>
  <r>
    <x v="307"/>
    <x v="6"/>
    <x v="1"/>
    <n v="2"/>
    <n v="33.416602319526199"/>
    <n v="0"/>
    <n v="12"/>
    <n v="5"/>
    <x v="1"/>
    <x v="3"/>
  </r>
  <r>
    <x v="308"/>
    <x v="0"/>
    <x v="2"/>
    <n v="1"/>
    <n v="27.286850219316999"/>
    <n v="1"/>
    <n v="12"/>
    <n v="5"/>
    <x v="1"/>
    <x v="3"/>
  </r>
  <r>
    <x v="309"/>
    <x v="3"/>
    <x v="1"/>
    <n v="1"/>
    <n v="39.959736788464397"/>
    <n v="0"/>
    <n v="3"/>
    <n v="6"/>
    <x v="4"/>
    <x v="4"/>
  </r>
  <r>
    <x v="310"/>
    <x v="3"/>
    <x v="1"/>
    <n v="0"/>
    <n v="39.937822145304303"/>
    <n v="0"/>
    <n v="17"/>
    <n v="3"/>
    <x v="6"/>
    <x v="2"/>
  </r>
  <r>
    <x v="311"/>
    <x v="7"/>
    <x v="1"/>
    <n v="1"/>
    <n v="17.834191958642901"/>
    <n v="0"/>
    <n v="12"/>
    <n v="5"/>
    <x v="1"/>
    <x v="3"/>
  </r>
  <r>
    <x v="312"/>
    <x v="4"/>
    <x v="2"/>
    <n v="1"/>
    <n v="39.826831427699403"/>
    <n v="1"/>
    <n v="7"/>
    <n v="4"/>
    <x v="0"/>
    <x v="1"/>
  </r>
  <r>
    <x v="313"/>
    <x v="7"/>
    <x v="1"/>
    <n v="1"/>
    <n v="18.7846985257497"/>
    <n v="0"/>
    <n v="12"/>
    <n v="5"/>
    <x v="1"/>
    <x v="3"/>
  </r>
  <r>
    <x v="314"/>
    <x v="6"/>
    <x v="1"/>
    <n v="0"/>
    <n v="39.760407193559402"/>
    <n v="0"/>
    <n v="16"/>
    <n v="2"/>
    <x v="5"/>
    <x v="2"/>
  </r>
  <r>
    <x v="315"/>
    <x v="6"/>
    <x v="1"/>
    <n v="1"/>
    <n v="39.757133776692498"/>
    <n v="0"/>
    <n v="1"/>
    <n v="1"/>
    <x v="2"/>
    <x v="4"/>
  </r>
  <r>
    <x v="316"/>
    <x v="0"/>
    <x v="2"/>
    <n v="0"/>
    <n v="28.121405989912802"/>
    <n v="1"/>
    <n v="5"/>
    <n v="5"/>
    <x v="1"/>
    <x v="1"/>
  </r>
  <r>
    <x v="317"/>
    <x v="4"/>
    <x v="2"/>
    <n v="0"/>
    <n v="39.736222494278401"/>
    <n v="1"/>
    <n v="16"/>
    <n v="6"/>
    <x v="4"/>
    <x v="2"/>
  </r>
  <r>
    <x v="318"/>
    <x v="0"/>
    <x v="1"/>
    <n v="0"/>
    <n v="37.093525144553098"/>
    <n v="0"/>
    <n v="13"/>
    <n v="5"/>
    <x v="1"/>
    <x v="3"/>
  </r>
  <r>
    <x v="319"/>
    <x v="4"/>
    <x v="1"/>
    <n v="1"/>
    <n v="39.703162017882804"/>
    <n v="0"/>
    <n v="5"/>
    <n v="4"/>
    <x v="0"/>
    <x v="1"/>
  </r>
  <r>
    <x v="320"/>
    <x v="1"/>
    <x v="1"/>
    <n v="1"/>
    <n v="39.701750825678502"/>
    <n v="0"/>
    <n v="1"/>
    <n v="6"/>
    <x v="4"/>
    <x v="4"/>
  </r>
  <r>
    <x v="321"/>
    <x v="4"/>
    <x v="2"/>
    <n v="0"/>
    <n v="39.695690257529002"/>
    <n v="1"/>
    <n v="11"/>
    <n v="4"/>
    <x v="0"/>
    <x v="1"/>
  </r>
  <r>
    <x v="322"/>
    <x v="6"/>
    <x v="2"/>
    <n v="2"/>
    <n v="39.693693024080503"/>
    <n v="1"/>
    <n v="19"/>
    <n v="3"/>
    <x v="6"/>
    <x v="0"/>
  </r>
  <r>
    <x v="323"/>
    <x v="6"/>
    <x v="1"/>
    <n v="0"/>
    <n v="39.687698956813499"/>
    <n v="0"/>
    <n v="3"/>
    <n v="4"/>
    <x v="0"/>
    <x v="4"/>
  </r>
  <r>
    <x v="324"/>
    <x v="7"/>
    <x v="2"/>
    <n v="0"/>
    <n v="39.678260240252001"/>
    <n v="1"/>
    <n v="16"/>
    <n v="3"/>
    <x v="6"/>
    <x v="2"/>
  </r>
  <r>
    <x v="325"/>
    <x v="5"/>
    <x v="1"/>
    <n v="0"/>
    <n v="39.671781224389399"/>
    <n v="0"/>
    <n v="4"/>
    <n v="4"/>
    <x v="0"/>
    <x v="4"/>
  </r>
  <r>
    <x v="326"/>
    <x v="0"/>
    <x v="2"/>
    <n v="1"/>
    <n v="39.6415588417197"/>
    <n v="1"/>
    <n v="6"/>
    <n v="3"/>
    <x v="6"/>
    <x v="1"/>
  </r>
  <r>
    <x v="327"/>
    <x v="7"/>
    <x v="2"/>
    <n v="0"/>
    <n v="30.194582555188799"/>
    <n v="1"/>
    <n v="13"/>
    <n v="5"/>
    <x v="1"/>
    <x v="3"/>
  </r>
  <r>
    <x v="328"/>
    <x v="5"/>
    <x v="1"/>
    <n v="1"/>
    <n v="39.639069340758603"/>
    <n v="0"/>
    <n v="9"/>
    <n v="2"/>
    <x v="5"/>
    <x v="1"/>
  </r>
  <r>
    <x v="329"/>
    <x v="5"/>
    <x v="0"/>
    <n v="0"/>
    <n v="39.625028858001002"/>
    <n v="2"/>
    <n v="17"/>
    <n v="0"/>
    <x v="3"/>
    <x v="2"/>
  </r>
  <r>
    <x v="330"/>
    <x v="0"/>
    <x v="0"/>
    <n v="4"/>
    <n v="28.614877553927698"/>
    <n v="2"/>
    <n v="13"/>
    <n v="5"/>
    <x v="1"/>
    <x v="3"/>
  </r>
  <r>
    <x v="331"/>
    <x v="3"/>
    <x v="2"/>
    <n v="0"/>
    <n v="25.761099576776399"/>
    <n v="1"/>
    <n v="13"/>
    <n v="5"/>
    <x v="1"/>
    <x v="3"/>
  </r>
  <r>
    <x v="332"/>
    <x v="4"/>
    <x v="1"/>
    <n v="0"/>
    <n v="39.579320552156801"/>
    <n v="0"/>
    <n v="8"/>
    <n v="0"/>
    <x v="3"/>
    <x v="1"/>
  </r>
  <r>
    <x v="333"/>
    <x v="0"/>
    <x v="1"/>
    <n v="0"/>
    <n v="39.578396311082599"/>
    <n v="0"/>
    <n v="4"/>
    <n v="2"/>
    <x v="5"/>
    <x v="4"/>
  </r>
  <r>
    <x v="334"/>
    <x v="1"/>
    <x v="2"/>
    <n v="0"/>
    <n v="39.575371632797598"/>
    <n v="1"/>
    <n v="9"/>
    <n v="3"/>
    <x v="6"/>
    <x v="1"/>
  </r>
  <r>
    <x v="335"/>
    <x v="3"/>
    <x v="2"/>
    <n v="0"/>
    <n v="39.573048225935302"/>
    <n v="1"/>
    <n v="16"/>
    <n v="4"/>
    <x v="0"/>
    <x v="2"/>
  </r>
  <r>
    <x v="336"/>
    <x v="3"/>
    <x v="1"/>
    <n v="1"/>
    <n v="27.8284119286314"/>
    <n v="0"/>
    <n v="6"/>
    <n v="5"/>
    <x v="1"/>
    <x v="1"/>
  </r>
  <r>
    <x v="337"/>
    <x v="5"/>
    <x v="2"/>
    <n v="0"/>
    <n v="39.558027451124801"/>
    <n v="1"/>
    <n v="19"/>
    <n v="2"/>
    <x v="5"/>
    <x v="0"/>
  </r>
  <r>
    <x v="338"/>
    <x v="6"/>
    <x v="0"/>
    <n v="1"/>
    <n v="39.540851021566198"/>
    <n v="2"/>
    <n v="19"/>
    <n v="1"/>
    <x v="2"/>
    <x v="0"/>
  </r>
  <r>
    <x v="339"/>
    <x v="6"/>
    <x v="0"/>
    <n v="1"/>
    <n v="39.524781569528002"/>
    <n v="2"/>
    <n v="11"/>
    <n v="4"/>
    <x v="0"/>
    <x v="1"/>
  </r>
  <r>
    <x v="340"/>
    <x v="0"/>
    <x v="2"/>
    <n v="0"/>
    <n v="26.9481115451924"/>
    <n v="1"/>
    <n v="14"/>
    <n v="5"/>
    <x v="1"/>
    <x v="3"/>
  </r>
  <r>
    <x v="341"/>
    <x v="2"/>
    <x v="1"/>
    <n v="1"/>
    <n v="39.488130964716198"/>
    <n v="0"/>
    <n v="11"/>
    <n v="3"/>
    <x v="6"/>
    <x v="1"/>
  </r>
  <r>
    <x v="342"/>
    <x v="2"/>
    <x v="2"/>
    <n v="1"/>
    <n v="39.386400226789398"/>
    <n v="1"/>
    <n v="17"/>
    <n v="4"/>
    <x v="0"/>
    <x v="2"/>
  </r>
  <r>
    <x v="343"/>
    <x v="6"/>
    <x v="1"/>
    <n v="1"/>
    <n v="39.360561679360103"/>
    <n v="0"/>
    <n v="9"/>
    <n v="1"/>
    <x v="2"/>
    <x v="1"/>
  </r>
  <r>
    <x v="344"/>
    <x v="2"/>
    <x v="0"/>
    <n v="1"/>
    <n v="39.2893201353221"/>
    <n v="2"/>
    <n v="21"/>
    <n v="3"/>
    <x v="6"/>
    <x v="0"/>
  </r>
  <r>
    <x v="345"/>
    <x v="4"/>
    <x v="2"/>
    <n v="0"/>
    <n v="39.282456913443198"/>
    <n v="1"/>
    <n v="23"/>
    <n v="3"/>
    <x v="6"/>
    <x v="0"/>
  </r>
  <r>
    <x v="346"/>
    <x v="7"/>
    <x v="2"/>
    <n v="1"/>
    <n v="39.2597510071461"/>
    <n v="1"/>
    <n v="8"/>
    <n v="2"/>
    <x v="5"/>
    <x v="1"/>
  </r>
  <r>
    <x v="347"/>
    <x v="4"/>
    <x v="1"/>
    <n v="0"/>
    <n v="39.2567220950272"/>
    <n v="0"/>
    <n v="0"/>
    <n v="0"/>
    <x v="3"/>
    <x v="4"/>
  </r>
  <r>
    <x v="348"/>
    <x v="1"/>
    <x v="1"/>
    <n v="1"/>
    <n v="39.2350861604736"/>
    <n v="0"/>
    <n v="4"/>
    <n v="3"/>
    <x v="6"/>
    <x v="4"/>
  </r>
  <r>
    <x v="349"/>
    <x v="6"/>
    <x v="1"/>
    <n v="0"/>
    <n v="39.1987151595443"/>
    <n v="0"/>
    <n v="7"/>
    <n v="4"/>
    <x v="0"/>
    <x v="1"/>
  </r>
  <r>
    <x v="350"/>
    <x v="5"/>
    <x v="2"/>
    <n v="0"/>
    <n v="40.469117944881297"/>
    <n v="1"/>
    <n v="14"/>
    <n v="5"/>
    <x v="1"/>
    <x v="3"/>
  </r>
  <r>
    <x v="351"/>
    <x v="3"/>
    <x v="0"/>
    <n v="0"/>
    <n v="39.1041849968557"/>
    <n v="2"/>
    <n v="23"/>
    <n v="0"/>
    <x v="3"/>
    <x v="0"/>
  </r>
  <r>
    <x v="352"/>
    <x v="0"/>
    <x v="2"/>
    <n v="1"/>
    <n v="39.1021578366474"/>
    <n v="1"/>
    <n v="6"/>
    <n v="4"/>
    <x v="0"/>
    <x v="1"/>
  </r>
  <r>
    <x v="353"/>
    <x v="3"/>
    <x v="2"/>
    <n v="1"/>
    <n v="27.410612034216001"/>
    <n v="1"/>
    <n v="5"/>
    <n v="5"/>
    <x v="1"/>
    <x v="1"/>
  </r>
  <r>
    <x v="354"/>
    <x v="5"/>
    <x v="1"/>
    <n v="0"/>
    <n v="27.382417097788998"/>
    <n v="0"/>
    <n v="10"/>
    <n v="5"/>
    <x v="1"/>
    <x v="1"/>
  </r>
  <r>
    <x v="355"/>
    <x v="3"/>
    <x v="2"/>
    <n v="0"/>
    <n v="26.5679407315696"/>
    <n v="1"/>
    <n v="7"/>
    <n v="5"/>
    <x v="1"/>
    <x v="1"/>
  </r>
  <r>
    <x v="356"/>
    <x v="2"/>
    <x v="2"/>
    <n v="0"/>
    <n v="38.986691603391698"/>
    <n v="1"/>
    <n v="7"/>
    <n v="4"/>
    <x v="0"/>
    <x v="1"/>
  </r>
  <r>
    <x v="357"/>
    <x v="2"/>
    <x v="1"/>
    <n v="1"/>
    <n v="38.983595683469801"/>
    <n v="0"/>
    <n v="3"/>
    <n v="5"/>
    <x v="1"/>
    <x v="4"/>
  </r>
  <r>
    <x v="358"/>
    <x v="0"/>
    <x v="1"/>
    <n v="0"/>
    <n v="26.6475591813197"/>
    <n v="0"/>
    <n v="14"/>
    <n v="5"/>
    <x v="1"/>
    <x v="3"/>
  </r>
  <r>
    <x v="359"/>
    <x v="7"/>
    <x v="1"/>
    <n v="2"/>
    <n v="26.0010000989068"/>
    <n v="0"/>
    <n v="5"/>
    <n v="5"/>
    <x v="1"/>
    <x v="1"/>
  </r>
  <r>
    <x v="360"/>
    <x v="3"/>
    <x v="1"/>
    <n v="0"/>
    <n v="38.8707977644628"/>
    <n v="0"/>
    <n v="18"/>
    <n v="4"/>
    <x v="0"/>
    <x v="2"/>
  </r>
  <r>
    <x v="361"/>
    <x v="3"/>
    <x v="2"/>
    <n v="0"/>
    <n v="38.8228649259921"/>
    <n v="1"/>
    <n v="16"/>
    <n v="6"/>
    <x v="4"/>
    <x v="2"/>
  </r>
  <r>
    <x v="362"/>
    <x v="7"/>
    <x v="1"/>
    <n v="0"/>
    <n v="16.589352866984299"/>
    <n v="0"/>
    <n v="14"/>
    <n v="5"/>
    <x v="1"/>
    <x v="3"/>
  </r>
  <r>
    <x v="363"/>
    <x v="0"/>
    <x v="2"/>
    <n v="0"/>
    <n v="38.767141863861099"/>
    <n v="1"/>
    <n v="5"/>
    <n v="3"/>
    <x v="6"/>
    <x v="1"/>
  </r>
  <r>
    <x v="364"/>
    <x v="3"/>
    <x v="1"/>
    <n v="1"/>
    <n v="38.761739316930701"/>
    <n v="0"/>
    <n v="6"/>
    <n v="2"/>
    <x v="5"/>
    <x v="1"/>
  </r>
  <r>
    <x v="365"/>
    <x v="2"/>
    <x v="1"/>
    <n v="0"/>
    <n v="38.715243860879298"/>
    <n v="0"/>
    <n v="1"/>
    <n v="3"/>
    <x v="6"/>
    <x v="4"/>
  </r>
  <r>
    <x v="366"/>
    <x v="1"/>
    <x v="0"/>
    <n v="1"/>
    <n v="38.707466445884002"/>
    <n v="2"/>
    <n v="11"/>
    <n v="3"/>
    <x v="6"/>
    <x v="1"/>
  </r>
  <r>
    <x v="367"/>
    <x v="5"/>
    <x v="1"/>
    <n v="0"/>
    <n v="38.687725005907701"/>
    <n v="0"/>
    <n v="4"/>
    <n v="3"/>
    <x v="6"/>
    <x v="4"/>
  </r>
  <r>
    <x v="368"/>
    <x v="5"/>
    <x v="1"/>
    <n v="0"/>
    <n v="38.671874128277302"/>
    <n v="0"/>
    <n v="2"/>
    <n v="2"/>
    <x v="5"/>
    <x v="4"/>
  </r>
  <r>
    <x v="369"/>
    <x v="1"/>
    <x v="0"/>
    <n v="0"/>
    <n v="37.436517755401702"/>
    <n v="2"/>
    <n v="15"/>
    <n v="5"/>
    <x v="1"/>
    <x v="3"/>
  </r>
  <r>
    <x v="370"/>
    <x v="2"/>
    <x v="2"/>
    <n v="1"/>
    <n v="38.642483846986302"/>
    <n v="1"/>
    <n v="6"/>
    <n v="1"/>
    <x v="2"/>
    <x v="1"/>
  </r>
  <r>
    <x v="371"/>
    <x v="6"/>
    <x v="2"/>
    <n v="0"/>
    <n v="38.635282425215202"/>
    <n v="1"/>
    <n v="7"/>
    <n v="1"/>
    <x v="2"/>
    <x v="1"/>
  </r>
  <r>
    <x v="372"/>
    <x v="1"/>
    <x v="0"/>
    <n v="1"/>
    <n v="38.625434846151698"/>
    <n v="2"/>
    <n v="18"/>
    <n v="1"/>
    <x v="2"/>
    <x v="2"/>
  </r>
  <r>
    <x v="373"/>
    <x v="0"/>
    <x v="1"/>
    <n v="1"/>
    <n v="38.581390709340099"/>
    <n v="0"/>
    <n v="21"/>
    <n v="0"/>
    <x v="3"/>
    <x v="0"/>
  </r>
  <r>
    <x v="374"/>
    <x v="4"/>
    <x v="1"/>
    <n v="0"/>
    <n v="38.578988252913398"/>
    <n v="0"/>
    <n v="2"/>
    <n v="1"/>
    <x v="2"/>
    <x v="4"/>
  </r>
  <r>
    <x v="375"/>
    <x v="5"/>
    <x v="1"/>
    <n v="0"/>
    <n v="27.951233361352799"/>
    <n v="0"/>
    <n v="15"/>
    <n v="5"/>
    <x v="1"/>
    <x v="3"/>
  </r>
  <r>
    <x v="376"/>
    <x v="5"/>
    <x v="1"/>
    <n v="0"/>
    <n v="25.7319580506474"/>
    <n v="0"/>
    <n v="5"/>
    <n v="5"/>
    <x v="1"/>
    <x v="1"/>
  </r>
  <r>
    <x v="377"/>
    <x v="4"/>
    <x v="1"/>
    <n v="0"/>
    <n v="38.544020011207103"/>
    <n v="0"/>
    <n v="22"/>
    <n v="1"/>
    <x v="2"/>
    <x v="0"/>
  </r>
  <r>
    <x v="378"/>
    <x v="5"/>
    <x v="0"/>
    <n v="0"/>
    <n v="25.5974079561359"/>
    <n v="2"/>
    <n v="5"/>
    <n v="5"/>
    <x v="1"/>
    <x v="1"/>
  </r>
  <r>
    <x v="379"/>
    <x v="5"/>
    <x v="1"/>
    <n v="0"/>
    <n v="38.511240983802303"/>
    <n v="0"/>
    <n v="0"/>
    <n v="1"/>
    <x v="2"/>
    <x v="4"/>
  </r>
  <r>
    <x v="380"/>
    <x v="1"/>
    <x v="0"/>
    <n v="0"/>
    <n v="24.848291009079801"/>
    <n v="2"/>
    <n v="8"/>
    <n v="5"/>
    <x v="1"/>
    <x v="1"/>
  </r>
  <r>
    <x v="381"/>
    <x v="1"/>
    <x v="0"/>
    <n v="1"/>
    <n v="38.425138964550001"/>
    <n v="2"/>
    <n v="10"/>
    <n v="5"/>
    <x v="1"/>
    <x v="1"/>
  </r>
  <r>
    <x v="382"/>
    <x v="6"/>
    <x v="1"/>
    <n v="1"/>
    <n v="38.422973270139003"/>
    <n v="0"/>
    <n v="23"/>
    <n v="1"/>
    <x v="2"/>
    <x v="0"/>
  </r>
  <r>
    <x v="383"/>
    <x v="5"/>
    <x v="2"/>
    <n v="0"/>
    <n v="38.417807747840101"/>
    <n v="1"/>
    <n v="5"/>
    <n v="3"/>
    <x v="6"/>
    <x v="1"/>
  </r>
  <r>
    <x v="384"/>
    <x v="5"/>
    <x v="1"/>
    <n v="2"/>
    <n v="38.378305352294802"/>
    <n v="0"/>
    <n v="10"/>
    <n v="0"/>
    <x v="3"/>
    <x v="1"/>
  </r>
  <r>
    <x v="385"/>
    <x v="2"/>
    <x v="1"/>
    <n v="1"/>
    <n v="38.371544863313801"/>
    <n v="0"/>
    <n v="10"/>
    <n v="1"/>
    <x v="2"/>
    <x v="1"/>
  </r>
  <r>
    <x v="386"/>
    <x v="0"/>
    <x v="1"/>
    <n v="1"/>
    <n v="38.336032048373397"/>
    <n v="0"/>
    <n v="19"/>
    <n v="0"/>
    <x v="3"/>
    <x v="0"/>
  </r>
  <r>
    <x v="387"/>
    <x v="6"/>
    <x v="2"/>
    <n v="0"/>
    <n v="38.331577666294301"/>
    <n v="1"/>
    <n v="6"/>
    <n v="1"/>
    <x v="2"/>
    <x v="1"/>
  </r>
  <r>
    <x v="388"/>
    <x v="6"/>
    <x v="2"/>
    <n v="0"/>
    <n v="38.293237725828597"/>
    <n v="1"/>
    <n v="18"/>
    <n v="3"/>
    <x v="6"/>
    <x v="2"/>
  </r>
  <r>
    <x v="389"/>
    <x v="1"/>
    <x v="0"/>
    <n v="0"/>
    <n v="38.280588148932999"/>
    <n v="2"/>
    <n v="10"/>
    <n v="5"/>
    <x v="1"/>
    <x v="1"/>
  </r>
  <r>
    <x v="390"/>
    <x v="6"/>
    <x v="1"/>
    <n v="0"/>
    <n v="38.2723610765742"/>
    <n v="0"/>
    <n v="2"/>
    <n v="0"/>
    <x v="3"/>
    <x v="4"/>
  </r>
  <r>
    <x v="391"/>
    <x v="3"/>
    <x v="1"/>
    <n v="2"/>
    <n v="38.271154285657602"/>
    <n v="0"/>
    <n v="1"/>
    <n v="4"/>
    <x v="0"/>
    <x v="4"/>
  </r>
  <r>
    <x v="392"/>
    <x v="7"/>
    <x v="0"/>
    <n v="0"/>
    <n v="30.313958655327699"/>
    <n v="2"/>
    <n v="15"/>
    <n v="5"/>
    <x v="1"/>
    <x v="3"/>
  </r>
  <r>
    <x v="393"/>
    <x v="2"/>
    <x v="2"/>
    <n v="0"/>
    <n v="46.075783063995097"/>
    <n v="1"/>
    <n v="15"/>
    <n v="5"/>
    <x v="1"/>
    <x v="3"/>
  </r>
  <r>
    <x v="394"/>
    <x v="6"/>
    <x v="2"/>
    <n v="0"/>
    <n v="23.961617025068101"/>
    <n v="1"/>
    <n v="11"/>
    <n v="5"/>
    <x v="1"/>
    <x v="1"/>
  </r>
  <r>
    <x v="395"/>
    <x v="6"/>
    <x v="2"/>
    <n v="0"/>
    <n v="38.202323983059799"/>
    <n v="1"/>
    <n v="18"/>
    <n v="1"/>
    <x v="2"/>
    <x v="2"/>
  </r>
  <r>
    <x v="396"/>
    <x v="6"/>
    <x v="2"/>
    <n v="1"/>
    <n v="37.466113646021498"/>
    <n v="1"/>
    <n v="12"/>
    <n v="6"/>
    <x v="4"/>
    <x v="3"/>
  </r>
  <r>
    <x v="397"/>
    <x v="4"/>
    <x v="1"/>
    <n v="0"/>
    <n v="38.173062037383197"/>
    <n v="0"/>
    <n v="18"/>
    <n v="1"/>
    <x v="2"/>
    <x v="2"/>
  </r>
  <r>
    <x v="398"/>
    <x v="2"/>
    <x v="1"/>
    <n v="1"/>
    <n v="38.168370114309802"/>
    <n v="0"/>
    <n v="4"/>
    <n v="6"/>
    <x v="4"/>
    <x v="4"/>
  </r>
  <r>
    <x v="399"/>
    <x v="1"/>
    <x v="1"/>
    <n v="0"/>
    <n v="38.0959443597188"/>
    <n v="0"/>
    <n v="21"/>
    <n v="0"/>
    <x v="3"/>
    <x v="0"/>
  </r>
  <r>
    <x v="400"/>
    <x v="3"/>
    <x v="0"/>
    <n v="1"/>
    <n v="38.092646982419801"/>
    <n v="2"/>
    <n v="11"/>
    <n v="5"/>
    <x v="1"/>
    <x v="1"/>
  </r>
  <r>
    <x v="401"/>
    <x v="7"/>
    <x v="2"/>
    <n v="2"/>
    <n v="23.961410687630401"/>
    <n v="1"/>
    <n v="6"/>
    <n v="5"/>
    <x v="1"/>
    <x v="1"/>
  </r>
  <r>
    <x v="402"/>
    <x v="4"/>
    <x v="1"/>
    <n v="1"/>
    <n v="43.181970672340199"/>
    <n v="0"/>
    <n v="19"/>
    <n v="4"/>
    <x v="0"/>
    <x v="0"/>
  </r>
  <r>
    <x v="403"/>
    <x v="6"/>
    <x v="1"/>
    <n v="0"/>
    <n v="23.132846569967001"/>
    <n v="0"/>
    <n v="8"/>
    <n v="5"/>
    <x v="1"/>
    <x v="1"/>
  </r>
  <r>
    <x v="404"/>
    <x v="3"/>
    <x v="1"/>
    <n v="0"/>
    <n v="38.0315474261402"/>
    <n v="0"/>
    <n v="1"/>
    <n v="2"/>
    <x v="5"/>
    <x v="4"/>
  </r>
  <r>
    <x v="405"/>
    <x v="5"/>
    <x v="1"/>
    <n v="1"/>
    <n v="37.979945496122298"/>
    <n v="0"/>
    <n v="3"/>
    <n v="3"/>
    <x v="6"/>
    <x v="4"/>
  </r>
  <r>
    <x v="406"/>
    <x v="1"/>
    <x v="2"/>
    <n v="0"/>
    <n v="33.255778167870702"/>
    <n v="1"/>
    <n v="12"/>
    <n v="6"/>
    <x v="4"/>
    <x v="3"/>
  </r>
  <r>
    <x v="407"/>
    <x v="7"/>
    <x v="1"/>
    <n v="1"/>
    <n v="52.758254276476301"/>
    <n v="0"/>
    <n v="12"/>
    <n v="6"/>
    <x v="4"/>
    <x v="3"/>
  </r>
  <r>
    <x v="408"/>
    <x v="5"/>
    <x v="0"/>
    <n v="0"/>
    <n v="37.946003829452103"/>
    <n v="2"/>
    <n v="16"/>
    <n v="6"/>
    <x v="4"/>
    <x v="2"/>
  </r>
  <r>
    <x v="409"/>
    <x v="4"/>
    <x v="0"/>
    <n v="0"/>
    <n v="37.8991972218085"/>
    <n v="2"/>
    <n v="11"/>
    <n v="4"/>
    <x v="0"/>
    <x v="1"/>
  </r>
  <r>
    <x v="410"/>
    <x v="1"/>
    <x v="1"/>
    <n v="0"/>
    <n v="21.477753570026699"/>
    <n v="0"/>
    <n v="12"/>
    <n v="6"/>
    <x v="4"/>
    <x v="3"/>
  </r>
  <r>
    <x v="411"/>
    <x v="3"/>
    <x v="1"/>
    <n v="0"/>
    <n v="37.841464163534901"/>
    <n v="0"/>
    <n v="0"/>
    <n v="6"/>
    <x v="4"/>
    <x v="4"/>
  </r>
  <r>
    <x v="412"/>
    <x v="4"/>
    <x v="0"/>
    <n v="1"/>
    <n v="37.833587105240298"/>
    <n v="2"/>
    <n v="19"/>
    <n v="0"/>
    <x v="3"/>
    <x v="0"/>
  </r>
  <r>
    <x v="413"/>
    <x v="1"/>
    <x v="1"/>
    <n v="0"/>
    <n v="35.181017020299699"/>
    <n v="0"/>
    <n v="13"/>
    <n v="6"/>
    <x v="4"/>
    <x v="3"/>
  </r>
  <r>
    <x v="414"/>
    <x v="0"/>
    <x v="0"/>
    <n v="0"/>
    <n v="37.769367029315099"/>
    <n v="2"/>
    <n v="9"/>
    <n v="1"/>
    <x v="2"/>
    <x v="1"/>
  </r>
  <r>
    <x v="415"/>
    <x v="5"/>
    <x v="2"/>
    <n v="0"/>
    <n v="37.7511512158908"/>
    <n v="1"/>
    <n v="18"/>
    <n v="3"/>
    <x v="6"/>
    <x v="2"/>
  </r>
  <r>
    <x v="416"/>
    <x v="7"/>
    <x v="1"/>
    <n v="0"/>
    <n v="37.732399866657502"/>
    <n v="0"/>
    <n v="2"/>
    <n v="4"/>
    <x v="0"/>
    <x v="4"/>
  </r>
  <r>
    <x v="417"/>
    <x v="4"/>
    <x v="2"/>
    <n v="1"/>
    <n v="37.714017949037597"/>
    <n v="1"/>
    <n v="18"/>
    <n v="0"/>
    <x v="3"/>
    <x v="2"/>
  </r>
  <r>
    <x v="418"/>
    <x v="3"/>
    <x v="0"/>
    <n v="0"/>
    <n v="37.7080221998797"/>
    <n v="2"/>
    <n v="11"/>
    <n v="1"/>
    <x v="2"/>
    <x v="1"/>
  </r>
  <r>
    <x v="419"/>
    <x v="7"/>
    <x v="1"/>
    <n v="0"/>
    <n v="37.707502096187802"/>
    <n v="0"/>
    <n v="1"/>
    <n v="0"/>
    <x v="3"/>
    <x v="4"/>
  </r>
  <r>
    <x v="420"/>
    <x v="1"/>
    <x v="2"/>
    <n v="1"/>
    <n v="37.674793445541297"/>
    <n v="1"/>
    <n v="18"/>
    <n v="0"/>
    <x v="3"/>
    <x v="2"/>
  </r>
  <r>
    <x v="421"/>
    <x v="4"/>
    <x v="2"/>
    <n v="0"/>
    <n v="37.605061195841401"/>
    <n v="1"/>
    <n v="16"/>
    <n v="4"/>
    <x v="0"/>
    <x v="2"/>
  </r>
  <r>
    <x v="422"/>
    <x v="2"/>
    <x v="1"/>
    <n v="0"/>
    <n v="37.588244161635998"/>
    <n v="0"/>
    <n v="1"/>
    <n v="1"/>
    <x v="2"/>
    <x v="4"/>
  </r>
  <r>
    <x v="423"/>
    <x v="4"/>
    <x v="1"/>
    <n v="1"/>
    <n v="37.564883543160903"/>
    <n v="0"/>
    <n v="23"/>
    <n v="2"/>
    <x v="5"/>
    <x v="0"/>
  </r>
  <r>
    <x v="424"/>
    <x v="1"/>
    <x v="2"/>
    <n v="0"/>
    <n v="24.707989901884801"/>
    <n v="1"/>
    <n v="13"/>
    <n v="6"/>
    <x v="4"/>
    <x v="3"/>
  </r>
  <r>
    <x v="425"/>
    <x v="2"/>
    <x v="0"/>
    <n v="0"/>
    <n v="37.549587661419601"/>
    <n v="2"/>
    <n v="10"/>
    <n v="5"/>
    <x v="1"/>
    <x v="1"/>
  </r>
  <r>
    <x v="426"/>
    <x v="1"/>
    <x v="2"/>
    <n v="0"/>
    <n v="37.534194635024299"/>
    <n v="1"/>
    <n v="9"/>
    <n v="3"/>
    <x v="6"/>
    <x v="1"/>
  </r>
  <r>
    <x v="427"/>
    <x v="0"/>
    <x v="1"/>
    <n v="0"/>
    <n v="37.508727794013303"/>
    <n v="0"/>
    <n v="11"/>
    <n v="0"/>
    <x v="3"/>
    <x v="1"/>
  </r>
  <r>
    <x v="428"/>
    <x v="3"/>
    <x v="1"/>
    <n v="0"/>
    <n v="37.469808401046997"/>
    <n v="0"/>
    <n v="19"/>
    <n v="3"/>
    <x v="6"/>
    <x v="0"/>
  </r>
  <r>
    <x v="429"/>
    <x v="5"/>
    <x v="1"/>
    <n v="2"/>
    <n v="21.307130130113499"/>
    <n v="0"/>
    <n v="13"/>
    <n v="6"/>
    <x v="4"/>
    <x v="3"/>
  </r>
  <r>
    <x v="430"/>
    <x v="0"/>
    <x v="2"/>
    <n v="0"/>
    <n v="37.453607240778702"/>
    <n v="1"/>
    <n v="7"/>
    <n v="2"/>
    <x v="5"/>
    <x v="1"/>
  </r>
  <r>
    <x v="431"/>
    <x v="2"/>
    <x v="1"/>
    <n v="2"/>
    <n v="37.451508642848097"/>
    <n v="0"/>
    <n v="0"/>
    <n v="3"/>
    <x v="6"/>
    <x v="4"/>
  </r>
  <r>
    <x v="432"/>
    <x v="0"/>
    <x v="2"/>
    <n v="1"/>
    <n v="29.8913286296502"/>
    <n v="1"/>
    <n v="13"/>
    <n v="6"/>
    <x v="4"/>
    <x v="3"/>
  </r>
  <r>
    <x v="433"/>
    <x v="6"/>
    <x v="1"/>
    <n v="0"/>
    <n v="37.418222943901199"/>
    <n v="0"/>
    <n v="4"/>
    <n v="4"/>
    <x v="0"/>
    <x v="4"/>
  </r>
  <r>
    <x v="434"/>
    <x v="3"/>
    <x v="2"/>
    <n v="0"/>
    <n v="37.396754681178301"/>
    <n v="1"/>
    <n v="20"/>
    <n v="1"/>
    <x v="2"/>
    <x v="0"/>
  </r>
  <r>
    <x v="435"/>
    <x v="1"/>
    <x v="0"/>
    <n v="0"/>
    <n v="37.391804947015601"/>
    <n v="2"/>
    <n v="20"/>
    <n v="2"/>
    <x v="5"/>
    <x v="0"/>
  </r>
  <r>
    <x v="436"/>
    <x v="3"/>
    <x v="2"/>
    <n v="0"/>
    <n v="37.3823723081616"/>
    <n v="1"/>
    <n v="8"/>
    <n v="2"/>
    <x v="5"/>
    <x v="1"/>
  </r>
  <r>
    <x v="437"/>
    <x v="6"/>
    <x v="1"/>
    <n v="0"/>
    <n v="37.3447674500121"/>
    <n v="0"/>
    <n v="1"/>
    <n v="5"/>
    <x v="1"/>
    <x v="4"/>
  </r>
  <r>
    <x v="438"/>
    <x v="7"/>
    <x v="1"/>
    <n v="0"/>
    <n v="37.335478135058601"/>
    <n v="0"/>
    <n v="1"/>
    <n v="5"/>
    <x v="1"/>
    <x v="4"/>
  </r>
  <r>
    <x v="439"/>
    <x v="6"/>
    <x v="1"/>
    <n v="1"/>
    <n v="37.3305428146599"/>
    <n v="0"/>
    <n v="2"/>
    <n v="2"/>
    <x v="5"/>
    <x v="4"/>
  </r>
  <r>
    <x v="440"/>
    <x v="2"/>
    <x v="1"/>
    <n v="0"/>
    <n v="37.328290818217397"/>
    <n v="0"/>
    <n v="0"/>
    <n v="5"/>
    <x v="1"/>
    <x v="4"/>
  </r>
  <r>
    <x v="441"/>
    <x v="1"/>
    <x v="0"/>
    <n v="0"/>
    <n v="22.548322296826399"/>
    <n v="2"/>
    <n v="5"/>
    <n v="5"/>
    <x v="1"/>
    <x v="1"/>
  </r>
  <r>
    <x v="442"/>
    <x v="3"/>
    <x v="1"/>
    <n v="0"/>
    <n v="37.309589763762098"/>
    <n v="0"/>
    <n v="17"/>
    <n v="2"/>
    <x v="5"/>
    <x v="2"/>
  </r>
  <r>
    <x v="443"/>
    <x v="3"/>
    <x v="2"/>
    <n v="0"/>
    <n v="22.2654415596657"/>
    <n v="1"/>
    <n v="8"/>
    <n v="5"/>
    <x v="1"/>
    <x v="1"/>
  </r>
  <r>
    <x v="444"/>
    <x v="5"/>
    <x v="2"/>
    <n v="0"/>
    <n v="21.871764096634301"/>
    <n v="1"/>
    <n v="9"/>
    <n v="5"/>
    <x v="1"/>
    <x v="1"/>
  </r>
  <r>
    <x v="445"/>
    <x v="5"/>
    <x v="1"/>
    <n v="0"/>
    <n v="37.285186435145299"/>
    <n v="0"/>
    <n v="6"/>
    <n v="3"/>
    <x v="6"/>
    <x v="1"/>
  </r>
  <r>
    <x v="446"/>
    <x v="1"/>
    <x v="2"/>
    <n v="0"/>
    <n v="37.2459177872312"/>
    <n v="1"/>
    <n v="23"/>
    <n v="2"/>
    <x v="5"/>
    <x v="0"/>
  </r>
  <r>
    <x v="447"/>
    <x v="7"/>
    <x v="0"/>
    <n v="0"/>
    <n v="37.241365593144899"/>
    <n v="2"/>
    <n v="18"/>
    <n v="0"/>
    <x v="3"/>
    <x v="2"/>
  </r>
  <r>
    <x v="448"/>
    <x v="6"/>
    <x v="1"/>
    <n v="1"/>
    <n v="37.228268949855099"/>
    <n v="0"/>
    <n v="0"/>
    <n v="2"/>
    <x v="5"/>
    <x v="4"/>
  </r>
  <r>
    <x v="449"/>
    <x v="0"/>
    <x v="1"/>
    <n v="0"/>
    <n v="37.224469852209701"/>
    <n v="0"/>
    <n v="0"/>
    <n v="2"/>
    <x v="5"/>
    <x v="4"/>
  </r>
  <r>
    <x v="450"/>
    <x v="1"/>
    <x v="2"/>
    <n v="0"/>
    <n v="37.219034854381398"/>
    <n v="1"/>
    <n v="10"/>
    <n v="2"/>
    <x v="5"/>
    <x v="1"/>
  </r>
  <r>
    <x v="451"/>
    <x v="4"/>
    <x v="0"/>
    <n v="1"/>
    <n v="37.209969529056302"/>
    <n v="2"/>
    <n v="18"/>
    <n v="6"/>
    <x v="4"/>
    <x v="2"/>
  </r>
  <r>
    <x v="452"/>
    <x v="7"/>
    <x v="1"/>
    <n v="1"/>
    <n v="40.102745868360103"/>
    <n v="0"/>
    <n v="19"/>
    <n v="4"/>
    <x v="0"/>
    <x v="0"/>
  </r>
  <r>
    <x v="453"/>
    <x v="2"/>
    <x v="0"/>
    <n v="0"/>
    <n v="31.373524794070299"/>
    <n v="2"/>
    <n v="14"/>
    <n v="6"/>
    <x v="4"/>
    <x v="3"/>
  </r>
  <r>
    <x v="454"/>
    <x v="5"/>
    <x v="2"/>
    <n v="2"/>
    <n v="37.157342411708399"/>
    <n v="1"/>
    <n v="7"/>
    <n v="5"/>
    <x v="1"/>
    <x v="1"/>
  </r>
  <r>
    <x v="455"/>
    <x v="5"/>
    <x v="0"/>
    <n v="0"/>
    <n v="37.154930967694803"/>
    <n v="2"/>
    <n v="5"/>
    <n v="0"/>
    <x v="3"/>
    <x v="1"/>
  </r>
  <r>
    <x v="456"/>
    <x v="2"/>
    <x v="2"/>
    <n v="0"/>
    <n v="37.151743901280497"/>
    <n v="1"/>
    <n v="11"/>
    <n v="1"/>
    <x v="2"/>
    <x v="1"/>
  </r>
  <r>
    <x v="457"/>
    <x v="7"/>
    <x v="1"/>
    <n v="0"/>
    <n v="37.165893397596498"/>
    <n v="0"/>
    <n v="21"/>
    <n v="4"/>
    <x v="0"/>
    <x v="0"/>
  </r>
  <r>
    <x v="458"/>
    <x v="1"/>
    <x v="1"/>
    <n v="0"/>
    <n v="59.181735550600898"/>
    <n v="0"/>
    <n v="14"/>
    <n v="6"/>
    <x v="4"/>
    <x v="3"/>
  </r>
  <r>
    <x v="459"/>
    <x v="3"/>
    <x v="1"/>
    <n v="2"/>
    <n v="37.072313738042702"/>
    <n v="0"/>
    <n v="6"/>
    <n v="0"/>
    <x v="3"/>
    <x v="1"/>
  </r>
  <r>
    <x v="460"/>
    <x v="2"/>
    <x v="2"/>
    <n v="0"/>
    <n v="28.1585418431679"/>
    <n v="1"/>
    <n v="14"/>
    <n v="6"/>
    <x v="4"/>
    <x v="3"/>
  </r>
  <r>
    <x v="461"/>
    <x v="3"/>
    <x v="1"/>
    <n v="1"/>
    <n v="37.031425422200002"/>
    <n v="0"/>
    <n v="4"/>
    <n v="3"/>
    <x v="6"/>
    <x v="4"/>
  </r>
  <r>
    <x v="462"/>
    <x v="3"/>
    <x v="1"/>
    <n v="0"/>
    <n v="21.7912107759031"/>
    <n v="0"/>
    <n v="5"/>
    <n v="5"/>
    <x v="1"/>
    <x v="1"/>
  </r>
  <r>
    <x v="463"/>
    <x v="7"/>
    <x v="2"/>
    <n v="1"/>
    <n v="37.026599984992998"/>
    <n v="1"/>
    <n v="8"/>
    <n v="1"/>
    <x v="2"/>
    <x v="1"/>
  </r>
  <r>
    <x v="464"/>
    <x v="1"/>
    <x v="0"/>
    <n v="0"/>
    <n v="37.014947819247098"/>
    <n v="2"/>
    <n v="5"/>
    <n v="2"/>
    <x v="5"/>
    <x v="1"/>
  </r>
  <r>
    <x v="465"/>
    <x v="4"/>
    <x v="2"/>
    <n v="0"/>
    <n v="36.989196850807801"/>
    <n v="1"/>
    <n v="19"/>
    <n v="0"/>
    <x v="3"/>
    <x v="0"/>
  </r>
  <r>
    <x v="466"/>
    <x v="1"/>
    <x v="0"/>
    <n v="0"/>
    <n v="36.988156702804702"/>
    <n v="2"/>
    <n v="8"/>
    <n v="4"/>
    <x v="0"/>
    <x v="1"/>
  </r>
  <r>
    <x v="467"/>
    <x v="6"/>
    <x v="1"/>
    <n v="1"/>
    <n v="36.9797403013009"/>
    <n v="0"/>
    <n v="1"/>
    <n v="6"/>
    <x v="4"/>
    <x v="4"/>
  </r>
  <r>
    <x v="468"/>
    <x v="1"/>
    <x v="1"/>
    <n v="1"/>
    <n v="36.975869703391901"/>
    <n v="0"/>
    <n v="0"/>
    <n v="6"/>
    <x v="4"/>
    <x v="4"/>
  </r>
  <r>
    <x v="469"/>
    <x v="7"/>
    <x v="1"/>
    <n v="0"/>
    <n v="36.9632286208032"/>
    <n v="0"/>
    <n v="1"/>
    <n v="1"/>
    <x v="2"/>
    <x v="4"/>
  </r>
  <r>
    <x v="470"/>
    <x v="4"/>
    <x v="1"/>
    <n v="0"/>
    <n v="20.971910730371999"/>
    <n v="0"/>
    <n v="11"/>
    <n v="5"/>
    <x v="1"/>
    <x v="1"/>
  </r>
  <r>
    <x v="471"/>
    <x v="0"/>
    <x v="1"/>
    <n v="0"/>
    <n v="36.9392323319125"/>
    <n v="0"/>
    <n v="21"/>
    <n v="4"/>
    <x v="0"/>
    <x v="0"/>
  </r>
  <r>
    <x v="472"/>
    <x v="1"/>
    <x v="1"/>
    <n v="1"/>
    <n v="19.6803371615282"/>
    <n v="0"/>
    <n v="5"/>
    <n v="5"/>
    <x v="1"/>
    <x v="1"/>
  </r>
  <r>
    <x v="473"/>
    <x v="3"/>
    <x v="0"/>
    <n v="0"/>
    <n v="36.916185751213803"/>
    <n v="2"/>
    <n v="20"/>
    <n v="3"/>
    <x v="6"/>
    <x v="0"/>
  </r>
  <r>
    <x v="474"/>
    <x v="7"/>
    <x v="1"/>
    <n v="2"/>
    <n v="36.832230147887998"/>
    <n v="0"/>
    <n v="20"/>
    <n v="4"/>
    <x v="0"/>
    <x v="0"/>
  </r>
  <r>
    <x v="475"/>
    <x v="4"/>
    <x v="2"/>
    <n v="2"/>
    <n v="36.900736763366098"/>
    <n v="1"/>
    <n v="20"/>
    <n v="3"/>
    <x v="6"/>
    <x v="0"/>
  </r>
  <r>
    <x v="476"/>
    <x v="6"/>
    <x v="0"/>
    <n v="1"/>
    <n v="19.638564280248001"/>
    <n v="2"/>
    <n v="8"/>
    <n v="5"/>
    <x v="1"/>
    <x v="1"/>
  </r>
  <r>
    <x v="477"/>
    <x v="1"/>
    <x v="0"/>
    <n v="1"/>
    <n v="36.8793297205142"/>
    <n v="2"/>
    <n v="11"/>
    <n v="2"/>
    <x v="5"/>
    <x v="1"/>
  </r>
  <r>
    <x v="478"/>
    <x v="4"/>
    <x v="1"/>
    <n v="0"/>
    <n v="36.858578186084102"/>
    <n v="0"/>
    <n v="2"/>
    <n v="1"/>
    <x v="2"/>
    <x v="4"/>
  </r>
  <r>
    <x v="479"/>
    <x v="3"/>
    <x v="2"/>
    <n v="0"/>
    <n v="36.855897462984103"/>
    <n v="1"/>
    <n v="7"/>
    <n v="3"/>
    <x v="6"/>
    <x v="1"/>
  </r>
  <r>
    <x v="480"/>
    <x v="1"/>
    <x v="1"/>
    <n v="0"/>
    <n v="36.852900847109602"/>
    <n v="0"/>
    <n v="4"/>
    <n v="0"/>
    <x v="3"/>
    <x v="4"/>
  </r>
  <r>
    <x v="481"/>
    <x v="4"/>
    <x v="0"/>
    <n v="0"/>
    <n v="17.654880015776001"/>
    <n v="2"/>
    <n v="5"/>
    <n v="5"/>
    <x v="1"/>
    <x v="1"/>
  </r>
  <r>
    <x v="482"/>
    <x v="0"/>
    <x v="0"/>
    <n v="4"/>
    <n v="36.833245115160899"/>
    <n v="2"/>
    <n v="20"/>
    <n v="2"/>
    <x v="5"/>
    <x v="0"/>
  </r>
  <r>
    <x v="483"/>
    <x v="6"/>
    <x v="1"/>
    <n v="0"/>
    <n v="30.8409438825019"/>
    <n v="0"/>
    <n v="20"/>
    <n v="4"/>
    <x v="0"/>
    <x v="0"/>
  </r>
  <r>
    <x v="484"/>
    <x v="7"/>
    <x v="1"/>
    <n v="1"/>
    <n v="36.832124040010598"/>
    <n v="0"/>
    <n v="3"/>
    <n v="5"/>
    <x v="1"/>
    <x v="4"/>
  </r>
  <r>
    <x v="485"/>
    <x v="2"/>
    <x v="1"/>
    <n v="0"/>
    <n v="36.817434088151401"/>
    <n v="0"/>
    <n v="17"/>
    <n v="0"/>
    <x v="3"/>
    <x v="2"/>
  </r>
  <r>
    <x v="486"/>
    <x v="0"/>
    <x v="2"/>
    <n v="0"/>
    <n v="36.787280692794099"/>
    <n v="1"/>
    <n v="10"/>
    <n v="4"/>
    <x v="0"/>
    <x v="1"/>
  </r>
  <r>
    <x v="487"/>
    <x v="1"/>
    <x v="2"/>
    <n v="0"/>
    <n v="18.6982127051531"/>
    <n v="1"/>
    <n v="14"/>
    <n v="6"/>
    <x v="4"/>
    <x v="3"/>
  </r>
  <r>
    <x v="488"/>
    <x v="6"/>
    <x v="1"/>
    <n v="0"/>
    <n v="36.722934080404002"/>
    <n v="0"/>
    <n v="3"/>
    <n v="0"/>
    <x v="3"/>
    <x v="4"/>
  </r>
  <r>
    <x v="489"/>
    <x v="1"/>
    <x v="1"/>
    <n v="0"/>
    <n v="36.719446078144898"/>
    <n v="0"/>
    <n v="11"/>
    <n v="2"/>
    <x v="5"/>
    <x v="1"/>
  </r>
  <r>
    <x v="490"/>
    <x v="4"/>
    <x v="2"/>
    <n v="0"/>
    <n v="36.709112482768703"/>
    <n v="1"/>
    <n v="21"/>
    <n v="3"/>
    <x v="6"/>
    <x v="0"/>
  </r>
  <r>
    <x v="491"/>
    <x v="7"/>
    <x v="2"/>
    <n v="1"/>
    <n v="36.688401305462101"/>
    <n v="1"/>
    <n v="11"/>
    <n v="2"/>
    <x v="5"/>
    <x v="1"/>
  </r>
  <r>
    <x v="492"/>
    <x v="7"/>
    <x v="0"/>
    <n v="1"/>
    <n v="32.730107174943797"/>
    <n v="2"/>
    <n v="15"/>
    <n v="6"/>
    <x v="4"/>
    <x v="3"/>
  </r>
  <r>
    <x v="493"/>
    <x v="3"/>
    <x v="2"/>
    <n v="0"/>
    <n v="36.596499980823701"/>
    <n v="1"/>
    <n v="18"/>
    <n v="2"/>
    <x v="5"/>
    <x v="2"/>
  </r>
  <r>
    <x v="494"/>
    <x v="7"/>
    <x v="2"/>
    <n v="2"/>
    <n v="36.595314695891297"/>
    <n v="1"/>
    <n v="7"/>
    <n v="4"/>
    <x v="0"/>
    <x v="1"/>
  </r>
  <r>
    <x v="495"/>
    <x v="3"/>
    <x v="1"/>
    <n v="0"/>
    <n v="36.594512411136101"/>
    <n v="0"/>
    <n v="0"/>
    <n v="3"/>
    <x v="6"/>
    <x v="4"/>
  </r>
  <r>
    <x v="496"/>
    <x v="3"/>
    <x v="2"/>
    <n v="2"/>
    <n v="36.590543439134102"/>
    <n v="1"/>
    <n v="21"/>
    <n v="0"/>
    <x v="3"/>
    <x v="0"/>
  </r>
  <r>
    <x v="497"/>
    <x v="1"/>
    <x v="2"/>
    <n v="1"/>
    <n v="36.558921377875798"/>
    <n v="1"/>
    <n v="9"/>
    <n v="2"/>
    <x v="5"/>
    <x v="1"/>
  </r>
  <r>
    <x v="498"/>
    <x v="3"/>
    <x v="1"/>
    <n v="0"/>
    <n v="36.544310271056197"/>
    <n v="0"/>
    <n v="11"/>
    <n v="0"/>
    <x v="3"/>
    <x v="1"/>
  </r>
  <r>
    <x v="499"/>
    <x v="7"/>
    <x v="2"/>
    <n v="1"/>
    <n v="36.523303381766702"/>
    <n v="1"/>
    <n v="22"/>
    <n v="2"/>
    <x v="5"/>
    <x v="0"/>
  </r>
  <r>
    <x v="500"/>
    <x v="0"/>
    <x v="1"/>
    <n v="0"/>
    <n v="9.2535996245363101"/>
    <n v="0"/>
    <n v="15"/>
    <n v="6"/>
    <x v="4"/>
    <x v="3"/>
  </r>
  <r>
    <x v="501"/>
    <x v="0"/>
    <x v="2"/>
    <n v="0"/>
    <n v="29.080432173957298"/>
    <n v="1"/>
    <n v="15"/>
    <n v="6"/>
    <x v="4"/>
    <x v="3"/>
  </r>
  <r>
    <x v="502"/>
    <x v="0"/>
    <x v="2"/>
    <n v="0"/>
    <n v="36.4459543241517"/>
    <n v="1"/>
    <n v="6"/>
    <n v="2"/>
    <x v="5"/>
    <x v="1"/>
  </r>
  <r>
    <x v="503"/>
    <x v="5"/>
    <x v="1"/>
    <n v="0"/>
    <n v="36.445184916452902"/>
    <n v="0"/>
    <n v="23"/>
    <n v="3"/>
    <x v="6"/>
    <x v="0"/>
  </r>
  <r>
    <x v="504"/>
    <x v="4"/>
    <x v="0"/>
    <n v="0"/>
    <n v="30.160252822951598"/>
    <n v="2"/>
    <n v="15"/>
    <n v="6"/>
    <x v="4"/>
    <x v="3"/>
  </r>
  <r>
    <x v="505"/>
    <x v="3"/>
    <x v="0"/>
    <n v="0"/>
    <n v="36.423012350111698"/>
    <n v="2"/>
    <n v="22"/>
    <n v="3"/>
    <x v="6"/>
    <x v="0"/>
  </r>
  <r>
    <x v="506"/>
    <x v="6"/>
    <x v="1"/>
    <n v="0"/>
    <n v="36.386771398802999"/>
    <n v="0"/>
    <n v="17"/>
    <n v="3"/>
    <x v="6"/>
    <x v="2"/>
  </r>
  <r>
    <x v="507"/>
    <x v="6"/>
    <x v="2"/>
    <n v="1"/>
    <n v="36.376058122312003"/>
    <n v="1"/>
    <n v="7"/>
    <n v="3"/>
    <x v="6"/>
    <x v="1"/>
  </r>
  <r>
    <x v="508"/>
    <x v="7"/>
    <x v="1"/>
    <n v="0"/>
    <n v="36.359677507117297"/>
    <n v="0"/>
    <n v="19"/>
    <n v="3"/>
    <x v="6"/>
    <x v="0"/>
  </r>
  <r>
    <x v="509"/>
    <x v="5"/>
    <x v="1"/>
    <n v="0"/>
    <n v="36.324542166423001"/>
    <n v="0"/>
    <n v="18"/>
    <n v="3"/>
    <x v="6"/>
    <x v="2"/>
  </r>
  <r>
    <x v="510"/>
    <x v="3"/>
    <x v="1"/>
    <n v="0"/>
    <n v="36.276062975618302"/>
    <n v="0"/>
    <n v="1"/>
    <n v="3"/>
    <x v="6"/>
    <x v="4"/>
  </r>
  <r>
    <x v="511"/>
    <x v="4"/>
    <x v="2"/>
    <n v="1"/>
    <n v="36.265383633369403"/>
    <n v="1"/>
    <n v="8"/>
    <n v="3"/>
    <x v="6"/>
    <x v="1"/>
  </r>
  <r>
    <x v="512"/>
    <x v="0"/>
    <x v="2"/>
    <n v="0"/>
    <n v="17.638642039695299"/>
    <n v="1"/>
    <n v="6"/>
    <n v="5"/>
    <x v="1"/>
    <x v="1"/>
  </r>
  <r>
    <x v="513"/>
    <x v="0"/>
    <x v="1"/>
    <n v="1"/>
    <n v="36.230873478890899"/>
    <n v="0"/>
    <n v="3"/>
    <n v="1"/>
    <x v="2"/>
    <x v="4"/>
  </r>
  <r>
    <x v="514"/>
    <x v="4"/>
    <x v="0"/>
    <n v="0"/>
    <n v="36.197387847028601"/>
    <n v="2"/>
    <n v="5"/>
    <n v="3"/>
    <x v="6"/>
    <x v="1"/>
  </r>
  <r>
    <x v="515"/>
    <x v="4"/>
    <x v="1"/>
    <n v="0"/>
    <n v="36.190329465885299"/>
    <n v="0"/>
    <n v="18"/>
    <n v="4"/>
    <x v="0"/>
    <x v="2"/>
  </r>
  <r>
    <x v="516"/>
    <x v="4"/>
    <x v="1"/>
    <n v="0"/>
    <n v="15.6158883320544"/>
    <n v="0"/>
    <n v="8"/>
    <n v="5"/>
    <x v="1"/>
    <x v="1"/>
  </r>
  <r>
    <x v="517"/>
    <x v="3"/>
    <x v="0"/>
    <n v="2"/>
    <n v="39.720569657397199"/>
    <n v="2"/>
    <n v="12"/>
    <n v="0"/>
    <x v="3"/>
    <x v="3"/>
  </r>
  <r>
    <x v="518"/>
    <x v="5"/>
    <x v="1"/>
    <n v="0"/>
    <n v="14.098581693197"/>
    <n v="0"/>
    <n v="11"/>
    <n v="5"/>
    <x v="1"/>
    <x v="1"/>
  </r>
  <r>
    <x v="519"/>
    <x v="4"/>
    <x v="0"/>
    <n v="0"/>
    <n v="13.077291683566701"/>
    <n v="2"/>
    <n v="9"/>
    <n v="5"/>
    <x v="1"/>
    <x v="1"/>
  </r>
  <r>
    <x v="520"/>
    <x v="3"/>
    <x v="0"/>
    <n v="0"/>
    <n v="36.095260452086002"/>
    <n v="2"/>
    <n v="17"/>
    <n v="5"/>
    <x v="1"/>
    <x v="2"/>
  </r>
  <r>
    <x v="521"/>
    <x v="6"/>
    <x v="0"/>
    <n v="0"/>
    <n v="36.087355891244101"/>
    <n v="2"/>
    <n v="21"/>
    <n v="1"/>
    <x v="2"/>
    <x v="0"/>
  </r>
  <r>
    <x v="522"/>
    <x v="3"/>
    <x v="2"/>
    <n v="0"/>
    <n v="29.866953646213599"/>
    <n v="1"/>
    <n v="12"/>
    <n v="0"/>
    <x v="3"/>
    <x v="3"/>
  </r>
  <r>
    <x v="523"/>
    <x v="0"/>
    <x v="0"/>
    <n v="0"/>
    <n v="36.037905202778902"/>
    <n v="2"/>
    <n v="21"/>
    <n v="3"/>
    <x v="6"/>
    <x v="0"/>
  </r>
  <r>
    <x v="524"/>
    <x v="7"/>
    <x v="1"/>
    <n v="0"/>
    <n v="36.025802679783403"/>
    <n v="0"/>
    <n v="22"/>
    <n v="0"/>
    <x v="3"/>
    <x v="0"/>
  </r>
  <r>
    <x v="525"/>
    <x v="5"/>
    <x v="0"/>
    <n v="1"/>
    <n v="36.002129657442701"/>
    <n v="2"/>
    <n v="8"/>
    <n v="0"/>
    <x v="3"/>
    <x v="1"/>
  </r>
  <r>
    <x v="526"/>
    <x v="1"/>
    <x v="1"/>
    <n v="0"/>
    <n v="35.995775412453497"/>
    <n v="0"/>
    <n v="21"/>
    <n v="0"/>
    <x v="3"/>
    <x v="0"/>
  </r>
  <r>
    <x v="527"/>
    <x v="2"/>
    <x v="1"/>
    <n v="0"/>
    <n v="35.9910333186359"/>
    <n v="0"/>
    <n v="4"/>
    <n v="6"/>
    <x v="4"/>
    <x v="4"/>
  </r>
  <r>
    <x v="528"/>
    <x v="2"/>
    <x v="1"/>
    <n v="1"/>
    <n v="35.980991550474599"/>
    <n v="0"/>
    <n v="23"/>
    <n v="1"/>
    <x v="2"/>
    <x v="0"/>
  </r>
  <r>
    <x v="529"/>
    <x v="6"/>
    <x v="1"/>
    <n v="1"/>
    <n v="35.9113611792393"/>
    <n v="0"/>
    <n v="3"/>
    <n v="6"/>
    <x v="4"/>
    <x v="4"/>
  </r>
  <r>
    <x v="530"/>
    <x v="4"/>
    <x v="1"/>
    <n v="1"/>
    <n v="35.907443355103197"/>
    <n v="0"/>
    <n v="21"/>
    <n v="2"/>
    <x v="5"/>
    <x v="0"/>
  </r>
  <r>
    <x v="531"/>
    <x v="2"/>
    <x v="1"/>
    <n v="0"/>
    <n v="35.878558881377302"/>
    <n v="0"/>
    <n v="5"/>
    <n v="3"/>
    <x v="6"/>
    <x v="1"/>
  </r>
  <r>
    <x v="532"/>
    <x v="1"/>
    <x v="1"/>
    <n v="1"/>
    <n v="35.873916998060103"/>
    <n v="0"/>
    <n v="3"/>
    <n v="4"/>
    <x v="0"/>
    <x v="4"/>
  </r>
  <r>
    <x v="533"/>
    <x v="3"/>
    <x v="2"/>
    <n v="1"/>
    <n v="35.872624134641697"/>
    <n v="1"/>
    <n v="8"/>
    <n v="4"/>
    <x v="0"/>
    <x v="1"/>
  </r>
  <r>
    <x v="534"/>
    <x v="0"/>
    <x v="1"/>
    <n v="1"/>
    <n v="35.817817706283599"/>
    <n v="0"/>
    <n v="2"/>
    <n v="0"/>
    <x v="3"/>
    <x v="4"/>
  </r>
  <r>
    <x v="535"/>
    <x v="2"/>
    <x v="1"/>
    <n v="0"/>
    <n v="24.001779766801501"/>
    <n v="0"/>
    <n v="12"/>
    <n v="0"/>
    <x v="3"/>
    <x v="3"/>
  </r>
  <r>
    <x v="536"/>
    <x v="1"/>
    <x v="2"/>
    <n v="1"/>
    <n v="9.1420756109499592"/>
    <n v="1"/>
    <n v="7"/>
    <n v="5"/>
    <x v="1"/>
    <x v="1"/>
  </r>
  <r>
    <x v="537"/>
    <x v="3"/>
    <x v="1"/>
    <n v="1"/>
    <n v="35.764513451224197"/>
    <n v="0"/>
    <n v="2"/>
    <n v="2"/>
    <x v="5"/>
    <x v="4"/>
  </r>
  <r>
    <x v="538"/>
    <x v="0"/>
    <x v="1"/>
    <n v="0"/>
    <n v="60.982994340712501"/>
    <n v="0"/>
    <n v="6"/>
    <n v="6"/>
    <x v="4"/>
    <x v="1"/>
  </r>
  <r>
    <x v="539"/>
    <x v="4"/>
    <x v="1"/>
    <n v="1"/>
    <n v="30.756735406133799"/>
    <n v="0"/>
    <n v="23"/>
    <n v="4"/>
    <x v="0"/>
    <x v="0"/>
  </r>
  <r>
    <x v="540"/>
    <x v="6"/>
    <x v="1"/>
    <n v="0"/>
    <n v="29.556385444884299"/>
    <n v="0"/>
    <n v="19"/>
    <n v="4"/>
    <x v="0"/>
    <x v="0"/>
  </r>
  <r>
    <x v="541"/>
    <x v="1"/>
    <x v="1"/>
    <n v="0"/>
    <n v="57.030275644050803"/>
    <n v="0"/>
    <n v="9"/>
    <n v="6"/>
    <x v="4"/>
    <x v="1"/>
  </r>
  <r>
    <x v="542"/>
    <x v="2"/>
    <x v="0"/>
    <n v="0"/>
    <n v="35.559414516458403"/>
    <n v="2"/>
    <n v="10"/>
    <n v="5"/>
    <x v="1"/>
    <x v="1"/>
  </r>
  <r>
    <x v="543"/>
    <x v="0"/>
    <x v="1"/>
    <n v="0"/>
    <n v="35.535695310677902"/>
    <n v="0"/>
    <n v="2"/>
    <n v="1"/>
    <x v="2"/>
    <x v="4"/>
  </r>
  <r>
    <x v="544"/>
    <x v="1"/>
    <x v="1"/>
    <n v="1"/>
    <n v="35.529052285994801"/>
    <n v="0"/>
    <n v="2"/>
    <n v="1"/>
    <x v="2"/>
    <x v="4"/>
  </r>
  <r>
    <x v="545"/>
    <x v="1"/>
    <x v="2"/>
    <n v="0"/>
    <n v="14.412130049761499"/>
    <n v="1"/>
    <n v="12"/>
    <n v="0"/>
    <x v="3"/>
    <x v="3"/>
  </r>
  <r>
    <x v="546"/>
    <x v="0"/>
    <x v="1"/>
    <n v="0"/>
    <n v="35.496831862902503"/>
    <n v="0"/>
    <n v="18"/>
    <n v="6"/>
    <x v="4"/>
    <x v="2"/>
  </r>
  <r>
    <x v="547"/>
    <x v="5"/>
    <x v="1"/>
    <n v="0"/>
    <n v="35.433908278718"/>
    <n v="0"/>
    <n v="6"/>
    <n v="4"/>
    <x v="0"/>
    <x v="1"/>
  </r>
  <r>
    <x v="548"/>
    <x v="4"/>
    <x v="1"/>
    <n v="1"/>
    <n v="35.402879440356898"/>
    <n v="0"/>
    <n v="6"/>
    <n v="1"/>
    <x v="2"/>
    <x v="1"/>
  </r>
  <r>
    <x v="549"/>
    <x v="6"/>
    <x v="2"/>
    <n v="0"/>
    <n v="54.9843048372149"/>
    <n v="1"/>
    <n v="10"/>
    <n v="6"/>
    <x v="4"/>
    <x v="1"/>
  </r>
  <r>
    <x v="550"/>
    <x v="5"/>
    <x v="0"/>
    <n v="0"/>
    <n v="35.377681903684802"/>
    <n v="2"/>
    <n v="6"/>
    <n v="1"/>
    <x v="2"/>
    <x v="1"/>
  </r>
  <r>
    <x v="551"/>
    <x v="4"/>
    <x v="2"/>
    <n v="1"/>
    <n v="35.374120028203798"/>
    <n v="1"/>
    <n v="22"/>
    <n v="3"/>
    <x v="6"/>
    <x v="0"/>
  </r>
  <r>
    <x v="552"/>
    <x v="1"/>
    <x v="2"/>
    <n v="0"/>
    <n v="48.188985322003198"/>
    <n v="1"/>
    <n v="7"/>
    <n v="6"/>
    <x v="4"/>
    <x v="1"/>
  </r>
  <r>
    <x v="553"/>
    <x v="4"/>
    <x v="1"/>
    <n v="2"/>
    <n v="35.343648986363803"/>
    <n v="0"/>
    <n v="3"/>
    <n v="2"/>
    <x v="5"/>
    <x v="4"/>
  </r>
  <r>
    <x v="554"/>
    <x v="2"/>
    <x v="2"/>
    <n v="1"/>
    <n v="38.193732681394003"/>
    <n v="1"/>
    <n v="13"/>
    <n v="0"/>
    <x v="3"/>
    <x v="3"/>
  </r>
  <r>
    <x v="555"/>
    <x v="2"/>
    <x v="1"/>
    <n v="0"/>
    <n v="35.332073178993099"/>
    <n v="0"/>
    <n v="4"/>
    <n v="3"/>
    <x v="6"/>
    <x v="4"/>
  </r>
  <r>
    <x v="556"/>
    <x v="2"/>
    <x v="0"/>
    <n v="0"/>
    <n v="35.310260948942101"/>
    <n v="2"/>
    <n v="10"/>
    <n v="3"/>
    <x v="6"/>
    <x v="1"/>
  </r>
  <r>
    <x v="557"/>
    <x v="7"/>
    <x v="1"/>
    <n v="2"/>
    <n v="35.309756619640901"/>
    <n v="0"/>
    <n v="8"/>
    <n v="3"/>
    <x v="6"/>
    <x v="1"/>
  </r>
  <r>
    <x v="558"/>
    <x v="2"/>
    <x v="1"/>
    <n v="0"/>
    <n v="35.3089431421594"/>
    <n v="0"/>
    <n v="21"/>
    <n v="0"/>
    <x v="3"/>
    <x v="0"/>
  </r>
  <r>
    <x v="559"/>
    <x v="3"/>
    <x v="2"/>
    <n v="0"/>
    <n v="44.419424019525998"/>
    <n v="1"/>
    <n v="9"/>
    <n v="6"/>
    <x v="4"/>
    <x v="1"/>
  </r>
  <r>
    <x v="560"/>
    <x v="7"/>
    <x v="2"/>
    <n v="0"/>
    <n v="43.209957895407101"/>
    <n v="1"/>
    <n v="11"/>
    <n v="6"/>
    <x v="4"/>
    <x v="1"/>
  </r>
  <r>
    <x v="561"/>
    <x v="4"/>
    <x v="1"/>
    <n v="2"/>
    <n v="35.239605120767301"/>
    <n v="0"/>
    <n v="4"/>
    <n v="5"/>
    <x v="1"/>
    <x v="4"/>
  </r>
  <r>
    <x v="562"/>
    <x v="2"/>
    <x v="1"/>
    <n v="0"/>
    <n v="34.238894824439797"/>
    <n v="0"/>
    <n v="13"/>
    <n v="0"/>
    <x v="3"/>
    <x v="3"/>
  </r>
  <r>
    <x v="563"/>
    <x v="1"/>
    <x v="0"/>
    <n v="0"/>
    <n v="35.207561203587098"/>
    <n v="2"/>
    <n v="17"/>
    <n v="3"/>
    <x v="6"/>
    <x v="2"/>
  </r>
  <r>
    <x v="564"/>
    <x v="0"/>
    <x v="2"/>
    <n v="0"/>
    <n v="20.342173671360399"/>
    <n v="1"/>
    <n v="13"/>
    <n v="0"/>
    <x v="3"/>
    <x v="3"/>
  </r>
  <r>
    <x v="565"/>
    <x v="2"/>
    <x v="1"/>
    <n v="0"/>
    <n v="35.1935874563788"/>
    <n v="0"/>
    <n v="3"/>
    <n v="6"/>
    <x v="4"/>
    <x v="4"/>
  </r>
  <r>
    <x v="566"/>
    <x v="7"/>
    <x v="0"/>
    <n v="0"/>
    <n v="35.188711804401201"/>
    <n v="2"/>
    <n v="6"/>
    <n v="2"/>
    <x v="5"/>
    <x v="1"/>
  </r>
  <r>
    <x v="567"/>
    <x v="5"/>
    <x v="2"/>
    <n v="1"/>
    <n v="35.187930174517199"/>
    <n v="1"/>
    <n v="7"/>
    <n v="1"/>
    <x v="2"/>
    <x v="1"/>
  </r>
  <r>
    <x v="568"/>
    <x v="4"/>
    <x v="1"/>
    <n v="1"/>
    <n v="24.614263267033699"/>
    <n v="0"/>
    <n v="13"/>
    <n v="0"/>
    <x v="3"/>
    <x v="3"/>
  </r>
  <r>
    <x v="569"/>
    <x v="1"/>
    <x v="1"/>
    <n v="0"/>
    <n v="35.179947763914498"/>
    <n v="0"/>
    <n v="1"/>
    <n v="2"/>
    <x v="5"/>
    <x v="4"/>
  </r>
  <r>
    <x v="570"/>
    <x v="1"/>
    <x v="0"/>
    <n v="0"/>
    <n v="41.771849631843303"/>
    <n v="2"/>
    <n v="8"/>
    <n v="6"/>
    <x v="4"/>
    <x v="1"/>
  </r>
  <r>
    <x v="571"/>
    <x v="3"/>
    <x v="1"/>
    <n v="0"/>
    <n v="41.0321757205365"/>
    <n v="0"/>
    <n v="9"/>
    <n v="6"/>
    <x v="4"/>
    <x v="1"/>
  </r>
  <r>
    <x v="572"/>
    <x v="1"/>
    <x v="1"/>
    <n v="0"/>
    <n v="40.3718140564905"/>
    <n v="0"/>
    <n v="8"/>
    <n v="6"/>
    <x v="4"/>
    <x v="1"/>
  </r>
  <r>
    <x v="573"/>
    <x v="5"/>
    <x v="0"/>
    <n v="0"/>
    <n v="35.070202721353503"/>
    <n v="2"/>
    <n v="21"/>
    <n v="2"/>
    <x v="5"/>
    <x v="0"/>
  </r>
  <r>
    <x v="574"/>
    <x v="0"/>
    <x v="1"/>
    <n v="0"/>
    <n v="35.0615765546071"/>
    <n v="0"/>
    <n v="8"/>
    <n v="0"/>
    <x v="3"/>
    <x v="1"/>
  </r>
  <r>
    <x v="575"/>
    <x v="3"/>
    <x v="1"/>
    <n v="2"/>
    <n v="35.057354324727903"/>
    <n v="0"/>
    <n v="10"/>
    <n v="0"/>
    <x v="3"/>
    <x v="1"/>
  </r>
  <r>
    <x v="576"/>
    <x v="5"/>
    <x v="0"/>
    <n v="0"/>
    <n v="35.055578532150001"/>
    <n v="2"/>
    <n v="10"/>
    <n v="4"/>
    <x v="0"/>
    <x v="1"/>
  </r>
  <r>
    <x v="577"/>
    <x v="2"/>
    <x v="2"/>
    <n v="1"/>
    <n v="39.079623136270399"/>
    <n v="1"/>
    <n v="11"/>
    <n v="6"/>
    <x v="4"/>
    <x v="1"/>
  </r>
  <r>
    <x v="578"/>
    <x v="2"/>
    <x v="0"/>
    <n v="0"/>
    <n v="38.438395096417302"/>
    <n v="2"/>
    <n v="7"/>
    <n v="6"/>
    <x v="4"/>
    <x v="1"/>
  </r>
  <r>
    <x v="579"/>
    <x v="2"/>
    <x v="0"/>
    <n v="0"/>
    <n v="35.045818144773897"/>
    <n v="2"/>
    <n v="8"/>
    <n v="3"/>
    <x v="6"/>
    <x v="1"/>
  </r>
  <r>
    <x v="580"/>
    <x v="7"/>
    <x v="1"/>
    <n v="2"/>
    <n v="35.042878533842703"/>
    <n v="0"/>
    <n v="4"/>
    <n v="0"/>
    <x v="3"/>
    <x v="4"/>
  </r>
  <r>
    <x v="581"/>
    <x v="1"/>
    <x v="1"/>
    <n v="1"/>
    <n v="25.332411880485498"/>
    <n v="0"/>
    <n v="14"/>
    <n v="0"/>
    <x v="3"/>
    <x v="3"/>
  </r>
  <r>
    <x v="582"/>
    <x v="5"/>
    <x v="2"/>
    <n v="0"/>
    <n v="15.1701556801758"/>
    <n v="1"/>
    <n v="14"/>
    <n v="0"/>
    <x v="3"/>
    <x v="3"/>
  </r>
  <r>
    <x v="583"/>
    <x v="3"/>
    <x v="1"/>
    <n v="0"/>
    <n v="35.024996961292899"/>
    <n v="0"/>
    <n v="17"/>
    <n v="1"/>
    <x v="2"/>
    <x v="2"/>
  </r>
  <r>
    <x v="584"/>
    <x v="1"/>
    <x v="1"/>
    <n v="3"/>
    <n v="35.016850451687802"/>
    <n v="0"/>
    <n v="0"/>
    <n v="6"/>
    <x v="4"/>
    <x v="4"/>
  </r>
  <r>
    <x v="585"/>
    <x v="5"/>
    <x v="2"/>
    <n v="0"/>
    <n v="38.091127907313698"/>
    <n v="1"/>
    <n v="5"/>
    <n v="6"/>
    <x v="4"/>
    <x v="1"/>
  </r>
  <r>
    <x v="586"/>
    <x v="7"/>
    <x v="0"/>
    <n v="0"/>
    <n v="34.977883094177699"/>
    <n v="2"/>
    <n v="22"/>
    <n v="3"/>
    <x v="6"/>
    <x v="0"/>
  </r>
  <r>
    <x v="587"/>
    <x v="4"/>
    <x v="2"/>
    <n v="1"/>
    <n v="34.958050210275701"/>
    <n v="1"/>
    <n v="6"/>
    <n v="2"/>
    <x v="5"/>
    <x v="1"/>
  </r>
  <r>
    <x v="588"/>
    <x v="7"/>
    <x v="1"/>
    <n v="1"/>
    <n v="34.939773822056402"/>
    <n v="0"/>
    <n v="4"/>
    <n v="4"/>
    <x v="0"/>
    <x v="4"/>
  </r>
  <r>
    <x v="589"/>
    <x v="4"/>
    <x v="1"/>
    <n v="3"/>
    <n v="34.928839718518603"/>
    <n v="0"/>
    <n v="19"/>
    <n v="0"/>
    <x v="3"/>
    <x v="0"/>
  </r>
  <r>
    <x v="590"/>
    <x v="5"/>
    <x v="1"/>
    <n v="2"/>
    <n v="34.914455108943997"/>
    <n v="0"/>
    <n v="17"/>
    <n v="5"/>
    <x v="1"/>
    <x v="2"/>
  </r>
  <r>
    <x v="591"/>
    <x v="6"/>
    <x v="1"/>
    <n v="0"/>
    <n v="21.823176033948599"/>
    <n v="0"/>
    <n v="14"/>
    <n v="0"/>
    <x v="3"/>
    <x v="3"/>
  </r>
  <r>
    <x v="592"/>
    <x v="0"/>
    <x v="1"/>
    <n v="0"/>
    <n v="34.877748210843301"/>
    <n v="0"/>
    <n v="0"/>
    <n v="5"/>
    <x v="1"/>
    <x v="4"/>
  </r>
  <r>
    <x v="593"/>
    <x v="5"/>
    <x v="1"/>
    <n v="0"/>
    <n v="34.863099933502198"/>
    <n v="0"/>
    <n v="3"/>
    <n v="1"/>
    <x v="2"/>
    <x v="4"/>
  </r>
  <r>
    <x v="594"/>
    <x v="5"/>
    <x v="2"/>
    <n v="0"/>
    <n v="34.8618479156193"/>
    <n v="1"/>
    <n v="20"/>
    <n v="2"/>
    <x v="5"/>
    <x v="0"/>
  </r>
  <r>
    <x v="595"/>
    <x v="3"/>
    <x v="2"/>
    <n v="0"/>
    <n v="18.661696431936399"/>
    <n v="1"/>
    <n v="14"/>
    <n v="0"/>
    <x v="3"/>
    <x v="3"/>
  </r>
  <r>
    <x v="596"/>
    <x v="3"/>
    <x v="2"/>
    <n v="0"/>
    <n v="37.289411945704501"/>
    <n v="1"/>
    <n v="9"/>
    <n v="6"/>
    <x v="4"/>
    <x v="1"/>
  </r>
  <r>
    <x v="597"/>
    <x v="6"/>
    <x v="1"/>
    <n v="0"/>
    <n v="34.793609534294198"/>
    <n v="0"/>
    <n v="9"/>
    <n v="3"/>
    <x v="6"/>
    <x v="1"/>
  </r>
  <r>
    <x v="598"/>
    <x v="5"/>
    <x v="2"/>
    <n v="0"/>
    <n v="25.8752098811206"/>
    <n v="1"/>
    <n v="15"/>
    <n v="0"/>
    <x v="3"/>
    <x v="3"/>
  </r>
  <r>
    <x v="599"/>
    <x v="0"/>
    <x v="1"/>
    <n v="2"/>
    <n v="34.766510408005502"/>
    <n v="0"/>
    <n v="10"/>
    <n v="4"/>
    <x v="0"/>
    <x v="1"/>
  </r>
  <r>
    <x v="600"/>
    <x v="7"/>
    <x v="2"/>
    <n v="0"/>
    <n v="34.755884359285801"/>
    <n v="1"/>
    <n v="9"/>
    <n v="1"/>
    <x v="2"/>
    <x v="1"/>
  </r>
  <r>
    <x v="601"/>
    <x v="5"/>
    <x v="2"/>
    <n v="1"/>
    <n v="34.753656106920097"/>
    <n v="1"/>
    <n v="17"/>
    <n v="3"/>
    <x v="6"/>
    <x v="2"/>
  </r>
  <r>
    <x v="602"/>
    <x v="1"/>
    <x v="1"/>
    <n v="1"/>
    <n v="34.734074157124603"/>
    <n v="0"/>
    <n v="4"/>
    <n v="2"/>
    <x v="5"/>
    <x v="4"/>
  </r>
  <r>
    <x v="603"/>
    <x v="3"/>
    <x v="1"/>
    <n v="3"/>
    <n v="22.613025016704299"/>
    <n v="0"/>
    <n v="15"/>
    <n v="0"/>
    <x v="3"/>
    <x v="3"/>
  </r>
  <r>
    <x v="604"/>
    <x v="0"/>
    <x v="2"/>
    <n v="1"/>
    <n v="13.729950791332501"/>
    <n v="1"/>
    <n v="15"/>
    <n v="0"/>
    <x v="3"/>
    <x v="3"/>
  </r>
  <r>
    <x v="605"/>
    <x v="2"/>
    <x v="2"/>
    <n v="0"/>
    <n v="34.679504221318503"/>
    <n v="1"/>
    <n v="8"/>
    <n v="1"/>
    <x v="2"/>
    <x v="1"/>
  </r>
  <r>
    <x v="606"/>
    <x v="3"/>
    <x v="2"/>
    <n v="0"/>
    <n v="50.225902305694802"/>
    <n v="1"/>
    <n v="15"/>
    <n v="0"/>
    <x v="3"/>
    <x v="3"/>
  </r>
  <r>
    <x v="607"/>
    <x v="2"/>
    <x v="0"/>
    <n v="0"/>
    <n v="34.608248654038597"/>
    <n v="2"/>
    <n v="19"/>
    <n v="1"/>
    <x v="2"/>
    <x v="0"/>
  </r>
  <r>
    <x v="608"/>
    <x v="5"/>
    <x v="2"/>
    <n v="0"/>
    <n v="37.031401972360399"/>
    <n v="1"/>
    <n v="10"/>
    <n v="6"/>
    <x v="4"/>
    <x v="1"/>
  </r>
  <r>
    <x v="609"/>
    <x v="1"/>
    <x v="1"/>
    <n v="2"/>
    <n v="34.589940016742901"/>
    <n v="0"/>
    <n v="4"/>
    <n v="4"/>
    <x v="0"/>
    <x v="4"/>
  </r>
  <r>
    <x v="610"/>
    <x v="6"/>
    <x v="1"/>
    <n v="0"/>
    <n v="34.573242810867598"/>
    <n v="0"/>
    <n v="2"/>
    <n v="6"/>
    <x v="4"/>
    <x v="4"/>
  </r>
  <r>
    <x v="611"/>
    <x v="3"/>
    <x v="2"/>
    <n v="1"/>
    <n v="34.572130636925102"/>
    <n v="1"/>
    <n v="22"/>
    <n v="0"/>
    <x v="3"/>
    <x v="0"/>
  </r>
  <r>
    <x v="612"/>
    <x v="4"/>
    <x v="1"/>
    <n v="1"/>
    <n v="34.566880107303902"/>
    <n v="0"/>
    <n v="23"/>
    <n v="0"/>
    <x v="3"/>
    <x v="0"/>
  </r>
  <r>
    <x v="613"/>
    <x v="6"/>
    <x v="1"/>
    <n v="2"/>
    <n v="36.932176016587"/>
    <n v="0"/>
    <n v="9"/>
    <n v="6"/>
    <x v="4"/>
    <x v="1"/>
  </r>
  <r>
    <x v="614"/>
    <x v="0"/>
    <x v="1"/>
    <n v="0"/>
    <n v="34.527563520766897"/>
    <n v="0"/>
    <n v="3"/>
    <n v="2"/>
    <x v="5"/>
    <x v="4"/>
  </r>
  <r>
    <x v="615"/>
    <x v="2"/>
    <x v="1"/>
    <n v="0"/>
    <n v="34.520678382596699"/>
    <n v="0"/>
    <n v="1"/>
    <n v="6"/>
    <x v="4"/>
    <x v="4"/>
  </r>
  <r>
    <x v="616"/>
    <x v="5"/>
    <x v="2"/>
    <n v="1"/>
    <n v="34.509626347764701"/>
    <n v="1"/>
    <n v="6"/>
    <n v="0"/>
    <x v="3"/>
    <x v="1"/>
  </r>
  <r>
    <x v="617"/>
    <x v="0"/>
    <x v="1"/>
    <n v="1"/>
    <n v="34.506130494313801"/>
    <n v="0"/>
    <n v="23"/>
    <n v="2"/>
    <x v="5"/>
    <x v="0"/>
  </r>
  <r>
    <x v="618"/>
    <x v="7"/>
    <x v="2"/>
    <n v="0"/>
    <n v="36.891644570743303"/>
    <n v="1"/>
    <n v="6"/>
    <n v="6"/>
    <x v="4"/>
    <x v="1"/>
  </r>
  <r>
    <x v="619"/>
    <x v="0"/>
    <x v="1"/>
    <n v="1"/>
    <n v="34.484854541964403"/>
    <n v="0"/>
    <n v="23"/>
    <n v="2"/>
    <x v="5"/>
    <x v="0"/>
  </r>
  <r>
    <x v="620"/>
    <x v="4"/>
    <x v="1"/>
    <n v="0"/>
    <n v="34.473939370689699"/>
    <n v="0"/>
    <n v="4"/>
    <n v="4"/>
    <x v="0"/>
    <x v="4"/>
  </r>
  <r>
    <x v="621"/>
    <x v="1"/>
    <x v="1"/>
    <n v="1"/>
    <n v="34.469817170098501"/>
    <n v="0"/>
    <n v="2"/>
    <n v="1"/>
    <x v="2"/>
    <x v="4"/>
  </r>
  <r>
    <x v="622"/>
    <x v="3"/>
    <x v="1"/>
    <n v="0"/>
    <n v="34.465365069407099"/>
    <n v="0"/>
    <n v="11"/>
    <n v="1"/>
    <x v="2"/>
    <x v="1"/>
  </r>
  <r>
    <x v="623"/>
    <x v="0"/>
    <x v="1"/>
    <n v="1"/>
    <n v="34.417467363775501"/>
    <n v="0"/>
    <n v="16"/>
    <n v="0"/>
    <x v="3"/>
    <x v="2"/>
  </r>
  <r>
    <x v="624"/>
    <x v="4"/>
    <x v="0"/>
    <n v="0"/>
    <n v="34.400599290231398"/>
    <n v="2"/>
    <n v="22"/>
    <n v="0"/>
    <x v="3"/>
    <x v="0"/>
  </r>
  <r>
    <x v="625"/>
    <x v="6"/>
    <x v="1"/>
    <n v="1"/>
    <n v="19.461645046356502"/>
    <n v="0"/>
    <n v="12"/>
    <n v="1"/>
    <x v="2"/>
    <x v="3"/>
  </r>
  <r>
    <x v="626"/>
    <x v="0"/>
    <x v="1"/>
    <n v="0"/>
    <n v="36.841632086089497"/>
    <n v="0"/>
    <n v="10"/>
    <n v="6"/>
    <x v="4"/>
    <x v="1"/>
  </r>
  <r>
    <x v="627"/>
    <x v="3"/>
    <x v="2"/>
    <n v="1"/>
    <n v="34.278143951529003"/>
    <n v="1"/>
    <n v="12"/>
    <n v="1"/>
    <x v="2"/>
    <x v="3"/>
  </r>
  <r>
    <x v="628"/>
    <x v="0"/>
    <x v="1"/>
    <n v="0"/>
    <n v="34.384126994966401"/>
    <n v="0"/>
    <n v="3"/>
    <n v="3"/>
    <x v="6"/>
    <x v="4"/>
  </r>
  <r>
    <x v="629"/>
    <x v="3"/>
    <x v="2"/>
    <n v="0"/>
    <n v="34.362357048010502"/>
    <n v="1"/>
    <n v="10"/>
    <n v="4"/>
    <x v="0"/>
    <x v="1"/>
  </r>
  <r>
    <x v="630"/>
    <x v="0"/>
    <x v="1"/>
    <n v="1"/>
    <n v="36.159670060468301"/>
    <n v="0"/>
    <n v="7"/>
    <n v="6"/>
    <x v="4"/>
    <x v="1"/>
  </r>
  <r>
    <x v="631"/>
    <x v="0"/>
    <x v="2"/>
    <n v="0"/>
    <n v="34.349410383678901"/>
    <n v="1"/>
    <n v="6"/>
    <n v="1"/>
    <x v="2"/>
    <x v="1"/>
  </r>
  <r>
    <x v="632"/>
    <x v="7"/>
    <x v="1"/>
    <n v="1"/>
    <n v="34.345026460912997"/>
    <n v="0"/>
    <n v="10"/>
    <n v="4"/>
    <x v="0"/>
    <x v="1"/>
  </r>
  <r>
    <x v="633"/>
    <x v="2"/>
    <x v="1"/>
    <n v="0"/>
    <n v="34.322166907592504"/>
    <n v="0"/>
    <n v="16"/>
    <n v="3"/>
    <x v="6"/>
    <x v="2"/>
  </r>
  <r>
    <x v="634"/>
    <x v="7"/>
    <x v="1"/>
    <n v="0"/>
    <n v="34.316316296375902"/>
    <n v="0"/>
    <n v="20"/>
    <n v="1"/>
    <x v="2"/>
    <x v="0"/>
  </r>
  <r>
    <x v="635"/>
    <x v="1"/>
    <x v="1"/>
    <n v="0"/>
    <n v="34.308624190150297"/>
    <n v="0"/>
    <n v="2"/>
    <n v="3"/>
    <x v="6"/>
    <x v="4"/>
  </r>
  <r>
    <x v="636"/>
    <x v="6"/>
    <x v="1"/>
    <n v="0"/>
    <n v="34.2834205066072"/>
    <n v="0"/>
    <n v="0"/>
    <n v="3"/>
    <x v="6"/>
    <x v="4"/>
  </r>
  <r>
    <x v="637"/>
    <x v="6"/>
    <x v="1"/>
    <n v="0"/>
    <n v="12.9809776998166"/>
    <n v="0"/>
    <n v="12"/>
    <n v="1"/>
    <x v="2"/>
    <x v="3"/>
  </r>
  <r>
    <x v="638"/>
    <x v="4"/>
    <x v="2"/>
    <n v="0"/>
    <n v="24.386620035577899"/>
    <n v="1"/>
    <n v="12"/>
    <n v="1"/>
    <x v="2"/>
    <x v="3"/>
  </r>
  <r>
    <x v="639"/>
    <x v="5"/>
    <x v="1"/>
    <n v="0"/>
    <n v="26.705106997820099"/>
    <n v="0"/>
    <n v="13"/>
    <n v="1"/>
    <x v="2"/>
    <x v="3"/>
  </r>
  <r>
    <x v="640"/>
    <x v="7"/>
    <x v="2"/>
    <n v="1"/>
    <n v="34.187599601274897"/>
    <n v="1"/>
    <n v="6"/>
    <n v="4"/>
    <x v="0"/>
    <x v="1"/>
  </r>
  <r>
    <x v="641"/>
    <x v="7"/>
    <x v="2"/>
    <n v="0"/>
    <n v="34.174650898212903"/>
    <n v="1"/>
    <n v="16"/>
    <n v="0"/>
    <x v="3"/>
    <x v="2"/>
  </r>
  <r>
    <x v="642"/>
    <x v="6"/>
    <x v="1"/>
    <n v="0"/>
    <n v="34.168015744831102"/>
    <n v="0"/>
    <n v="7"/>
    <n v="3"/>
    <x v="6"/>
    <x v="1"/>
  </r>
  <r>
    <x v="643"/>
    <x v="3"/>
    <x v="2"/>
    <n v="1"/>
    <n v="34.1583683628606"/>
    <n v="1"/>
    <n v="7"/>
    <n v="0"/>
    <x v="3"/>
    <x v="1"/>
  </r>
  <r>
    <x v="644"/>
    <x v="5"/>
    <x v="2"/>
    <n v="0"/>
    <n v="34.1582662945534"/>
    <n v="1"/>
    <n v="22"/>
    <n v="0"/>
    <x v="3"/>
    <x v="0"/>
  </r>
  <r>
    <x v="645"/>
    <x v="3"/>
    <x v="0"/>
    <n v="0"/>
    <n v="34.147728907887902"/>
    <n v="2"/>
    <n v="6"/>
    <n v="2"/>
    <x v="5"/>
    <x v="1"/>
  </r>
  <r>
    <x v="646"/>
    <x v="6"/>
    <x v="1"/>
    <n v="0"/>
    <n v="34.094385306422502"/>
    <n v="0"/>
    <n v="4"/>
    <n v="4"/>
    <x v="0"/>
    <x v="4"/>
  </r>
  <r>
    <x v="647"/>
    <x v="7"/>
    <x v="2"/>
    <n v="0"/>
    <n v="34.0662203422267"/>
    <n v="1"/>
    <n v="16"/>
    <n v="3"/>
    <x v="6"/>
    <x v="2"/>
  </r>
  <r>
    <x v="648"/>
    <x v="0"/>
    <x v="0"/>
    <n v="0"/>
    <n v="34.060561224280796"/>
    <n v="2"/>
    <n v="11"/>
    <n v="0"/>
    <x v="3"/>
    <x v="1"/>
  </r>
  <r>
    <x v="649"/>
    <x v="5"/>
    <x v="2"/>
    <n v="0"/>
    <n v="46.748596729140601"/>
    <n v="1"/>
    <n v="13"/>
    <n v="1"/>
    <x v="2"/>
    <x v="3"/>
  </r>
  <r>
    <x v="650"/>
    <x v="6"/>
    <x v="0"/>
    <n v="0"/>
    <n v="35.364138998913397"/>
    <n v="2"/>
    <n v="10"/>
    <n v="6"/>
    <x v="4"/>
    <x v="1"/>
  </r>
  <r>
    <x v="651"/>
    <x v="2"/>
    <x v="1"/>
    <n v="1"/>
    <n v="34.002358555267698"/>
    <n v="0"/>
    <n v="1"/>
    <n v="6"/>
    <x v="4"/>
    <x v="4"/>
  </r>
  <r>
    <x v="652"/>
    <x v="7"/>
    <x v="1"/>
    <n v="1"/>
    <n v="33.993176017191303"/>
    <n v="0"/>
    <n v="4"/>
    <n v="0"/>
    <x v="3"/>
    <x v="4"/>
  </r>
  <r>
    <x v="653"/>
    <x v="2"/>
    <x v="2"/>
    <n v="0"/>
    <n v="27.2519769524731"/>
    <n v="1"/>
    <n v="13"/>
    <n v="1"/>
    <x v="2"/>
    <x v="3"/>
  </r>
  <r>
    <x v="654"/>
    <x v="4"/>
    <x v="1"/>
    <n v="1"/>
    <n v="33.981472651225303"/>
    <n v="0"/>
    <n v="3"/>
    <n v="5"/>
    <x v="1"/>
    <x v="4"/>
  </r>
  <r>
    <x v="655"/>
    <x v="7"/>
    <x v="0"/>
    <n v="0"/>
    <n v="33.980482165092603"/>
    <n v="2"/>
    <n v="9"/>
    <n v="5"/>
    <x v="1"/>
    <x v="1"/>
  </r>
  <r>
    <x v="656"/>
    <x v="4"/>
    <x v="1"/>
    <n v="1"/>
    <n v="33.973970234592301"/>
    <n v="0"/>
    <n v="3"/>
    <n v="0"/>
    <x v="3"/>
    <x v="4"/>
  </r>
  <r>
    <x v="657"/>
    <x v="1"/>
    <x v="0"/>
    <n v="4"/>
    <n v="33.9457998548421"/>
    <n v="2"/>
    <n v="9"/>
    <n v="5"/>
    <x v="1"/>
    <x v="1"/>
  </r>
  <r>
    <x v="658"/>
    <x v="5"/>
    <x v="0"/>
    <n v="0"/>
    <n v="33.938732181647403"/>
    <n v="2"/>
    <n v="17"/>
    <n v="3"/>
    <x v="6"/>
    <x v="2"/>
  </r>
  <r>
    <x v="659"/>
    <x v="7"/>
    <x v="1"/>
    <n v="0"/>
    <n v="33.929135105482104"/>
    <n v="0"/>
    <n v="4"/>
    <n v="1"/>
    <x v="2"/>
    <x v="4"/>
  </r>
  <r>
    <x v="660"/>
    <x v="3"/>
    <x v="1"/>
    <n v="0"/>
    <n v="35.3068312301004"/>
    <n v="0"/>
    <n v="6"/>
    <n v="6"/>
    <x v="4"/>
    <x v="1"/>
  </r>
  <r>
    <x v="661"/>
    <x v="7"/>
    <x v="1"/>
    <n v="1"/>
    <n v="33.912093272373902"/>
    <n v="0"/>
    <n v="2"/>
    <n v="0"/>
    <x v="3"/>
    <x v="4"/>
  </r>
  <r>
    <x v="662"/>
    <x v="4"/>
    <x v="1"/>
    <n v="1"/>
    <n v="33.911278769327197"/>
    <n v="0"/>
    <n v="0"/>
    <n v="4"/>
    <x v="0"/>
    <x v="4"/>
  </r>
  <r>
    <x v="663"/>
    <x v="4"/>
    <x v="2"/>
    <n v="0"/>
    <n v="33.903661943953701"/>
    <n v="1"/>
    <n v="9"/>
    <n v="4"/>
    <x v="0"/>
    <x v="1"/>
  </r>
  <r>
    <x v="664"/>
    <x v="6"/>
    <x v="1"/>
    <n v="0"/>
    <n v="33.896045240919797"/>
    <n v="0"/>
    <n v="17"/>
    <n v="4"/>
    <x v="0"/>
    <x v="2"/>
  </r>
  <r>
    <x v="665"/>
    <x v="0"/>
    <x v="2"/>
    <n v="1"/>
    <n v="33.857499681816897"/>
    <n v="1"/>
    <n v="8"/>
    <n v="1"/>
    <x v="2"/>
    <x v="1"/>
  </r>
  <r>
    <x v="666"/>
    <x v="5"/>
    <x v="1"/>
    <n v="0"/>
    <n v="33.842020720058898"/>
    <n v="0"/>
    <n v="11"/>
    <n v="2"/>
    <x v="5"/>
    <x v="1"/>
  </r>
  <r>
    <x v="667"/>
    <x v="6"/>
    <x v="2"/>
    <n v="0"/>
    <n v="35.101243612500703"/>
    <n v="1"/>
    <n v="6"/>
    <n v="6"/>
    <x v="4"/>
    <x v="1"/>
  </r>
  <r>
    <x v="668"/>
    <x v="3"/>
    <x v="1"/>
    <n v="0"/>
    <n v="33.826535514774903"/>
    <n v="0"/>
    <n v="3"/>
    <n v="4"/>
    <x v="0"/>
    <x v="4"/>
  </r>
  <r>
    <x v="669"/>
    <x v="0"/>
    <x v="1"/>
    <n v="3"/>
    <n v="33.824333156925299"/>
    <n v="0"/>
    <n v="0"/>
    <n v="1"/>
    <x v="2"/>
    <x v="4"/>
  </r>
  <r>
    <x v="670"/>
    <x v="4"/>
    <x v="0"/>
    <n v="2"/>
    <n v="33.817341689625003"/>
    <n v="2"/>
    <n v="20"/>
    <n v="2"/>
    <x v="5"/>
    <x v="0"/>
  </r>
  <r>
    <x v="671"/>
    <x v="7"/>
    <x v="1"/>
    <n v="0"/>
    <n v="7.9875652654908098"/>
    <n v="0"/>
    <n v="13"/>
    <n v="1"/>
    <x v="2"/>
    <x v="3"/>
  </r>
  <r>
    <x v="672"/>
    <x v="6"/>
    <x v="1"/>
    <n v="0"/>
    <n v="33.807780713650502"/>
    <n v="0"/>
    <n v="2"/>
    <n v="0"/>
    <x v="3"/>
    <x v="4"/>
  </r>
  <r>
    <x v="673"/>
    <x v="6"/>
    <x v="2"/>
    <n v="2"/>
    <n v="10.011110931387501"/>
    <n v="1"/>
    <n v="14"/>
    <n v="1"/>
    <x v="2"/>
    <x v="3"/>
  </r>
  <r>
    <x v="674"/>
    <x v="7"/>
    <x v="1"/>
    <n v="0"/>
    <n v="33.735336834117597"/>
    <n v="0"/>
    <n v="21"/>
    <n v="0"/>
    <x v="3"/>
    <x v="0"/>
  </r>
  <r>
    <x v="675"/>
    <x v="4"/>
    <x v="2"/>
    <n v="0"/>
    <n v="33.690164378251602"/>
    <n v="1"/>
    <n v="9"/>
    <n v="1"/>
    <x v="2"/>
    <x v="1"/>
  </r>
  <r>
    <x v="676"/>
    <x v="3"/>
    <x v="1"/>
    <n v="0"/>
    <n v="34.795075480016003"/>
    <n v="0"/>
    <n v="9"/>
    <n v="6"/>
    <x v="4"/>
    <x v="1"/>
  </r>
  <r>
    <x v="677"/>
    <x v="2"/>
    <x v="2"/>
    <n v="0"/>
    <n v="30.3402958634668"/>
    <n v="1"/>
    <n v="14"/>
    <n v="1"/>
    <x v="2"/>
    <x v="3"/>
  </r>
  <r>
    <x v="678"/>
    <x v="6"/>
    <x v="2"/>
    <n v="0"/>
    <n v="33.667464078922499"/>
    <n v="1"/>
    <n v="17"/>
    <n v="5"/>
    <x v="1"/>
    <x v="2"/>
  </r>
  <r>
    <x v="679"/>
    <x v="6"/>
    <x v="0"/>
    <n v="1"/>
    <n v="33.653942419251401"/>
    <n v="2"/>
    <n v="20"/>
    <n v="0"/>
    <x v="3"/>
    <x v="0"/>
  </r>
  <r>
    <x v="680"/>
    <x v="2"/>
    <x v="2"/>
    <n v="0"/>
    <n v="33.645614773554499"/>
    <n v="1"/>
    <n v="16"/>
    <n v="5"/>
    <x v="1"/>
    <x v="2"/>
  </r>
  <r>
    <x v="681"/>
    <x v="6"/>
    <x v="1"/>
    <n v="0"/>
    <n v="33.604416762927698"/>
    <n v="0"/>
    <n v="20"/>
    <n v="3"/>
    <x v="6"/>
    <x v="0"/>
  </r>
  <r>
    <x v="682"/>
    <x v="2"/>
    <x v="1"/>
    <n v="1"/>
    <n v="33.603933950180803"/>
    <n v="0"/>
    <n v="4"/>
    <n v="0"/>
    <x v="3"/>
    <x v="4"/>
  </r>
  <r>
    <x v="683"/>
    <x v="3"/>
    <x v="1"/>
    <n v="0"/>
    <n v="33.603687159048597"/>
    <n v="0"/>
    <n v="1"/>
    <n v="0"/>
    <x v="3"/>
    <x v="4"/>
  </r>
  <r>
    <x v="684"/>
    <x v="4"/>
    <x v="1"/>
    <n v="0"/>
    <n v="33.597389751267798"/>
    <n v="0"/>
    <n v="0"/>
    <n v="5"/>
    <x v="1"/>
    <x v="4"/>
  </r>
  <r>
    <x v="685"/>
    <x v="4"/>
    <x v="0"/>
    <n v="0"/>
    <n v="33.583445110760003"/>
    <n v="2"/>
    <n v="17"/>
    <n v="6"/>
    <x v="4"/>
    <x v="2"/>
  </r>
  <r>
    <x v="686"/>
    <x v="3"/>
    <x v="1"/>
    <n v="1"/>
    <n v="34.5358552350921"/>
    <n v="0"/>
    <n v="8"/>
    <n v="6"/>
    <x v="4"/>
    <x v="1"/>
  </r>
  <r>
    <x v="687"/>
    <x v="1"/>
    <x v="0"/>
    <n v="1"/>
    <n v="33.511654676270801"/>
    <n v="2"/>
    <n v="11"/>
    <n v="5"/>
    <x v="1"/>
    <x v="1"/>
  </r>
  <r>
    <x v="688"/>
    <x v="7"/>
    <x v="2"/>
    <n v="0"/>
    <n v="33.499237152493897"/>
    <n v="1"/>
    <n v="10"/>
    <n v="2"/>
    <x v="5"/>
    <x v="1"/>
  </r>
  <r>
    <x v="689"/>
    <x v="3"/>
    <x v="0"/>
    <n v="0"/>
    <n v="36.137708557899003"/>
    <n v="2"/>
    <n v="14"/>
    <n v="1"/>
    <x v="2"/>
    <x v="3"/>
  </r>
  <r>
    <x v="690"/>
    <x v="3"/>
    <x v="1"/>
    <n v="0"/>
    <n v="33.754558576272501"/>
    <n v="0"/>
    <n v="14"/>
    <n v="1"/>
    <x v="2"/>
    <x v="3"/>
  </r>
  <r>
    <x v="691"/>
    <x v="4"/>
    <x v="1"/>
    <n v="0"/>
    <n v="33.4121584249203"/>
    <n v="0"/>
    <n v="22"/>
    <n v="1"/>
    <x v="2"/>
    <x v="0"/>
  </r>
  <r>
    <x v="692"/>
    <x v="1"/>
    <x v="0"/>
    <n v="0"/>
    <n v="33.393558127562201"/>
    <n v="2"/>
    <n v="18"/>
    <n v="6"/>
    <x v="4"/>
    <x v="2"/>
  </r>
  <r>
    <x v="693"/>
    <x v="1"/>
    <x v="2"/>
    <n v="0"/>
    <n v="33.383574419359597"/>
    <n v="1"/>
    <n v="16"/>
    <n v="5"/>
    <x v="1"/>
    <x v="2"/>
  </r>
  <r>
    <x v="694"/>
    <x v="1"/>
    <x v="1"/>
    <n v="1"/>
    <n v="33.379555541450202"/>
    <n v="0"/>
    <n v="1"/>
    <n v="1"/>
    <x v="2"/>
    <x v="4"/>
  </r>
  <r>
    <x v="695"/>
    <x v="4"/>
    <x v="1"/>
    <n v="1"/>
    <n v="33.377660990545998"/>
    <n v="0"/>
    <n v="4"/>
    <n v="1"/>
    <x v="2"/>
    <x v="4"/>
  </r>
  <r>
    <x v="696"/>
    <x v="4"/>
    <x v="1"/>
    <n v="1"/>
    <n v="33.374820747263897"/>
    <n v="0"/>
    <n v="4"/>
    <n v="3"/>
    <x v="6"/>
    <x v="4"/>
  </r>
  <r>
    <x v="697"/>
    <x v="7"/>
    <x v="1"/>
    <n v="1"/>
    <n v="33.359681734405697"/>
    <n v="0"/>
    <n v="1"/>
    <n v="6"/>
    <x v="4"/>
    <x v="4"/>
  </r>
  <r>
    <x v="698"/>
    <x v="2"/>
    <x v="2"/>
    <n v="1"/>
    <n v="33.344385148485202"/>
    <n v="1"/>
    <n v="18"/>
    <n v="5"/>
    <x v="1"/>
    <x v="2"/>
  </r>
  <r>
    <x v="699"/>
    <x v="1"/>
    <x v="1"/>
    <n v="1"/>
    <n v="33.316476671257597"/>
    <n v="0"/>
    <n v="4"/>
    <n v="5"/>
    <x v="1"/>
    <x v="4"/>
  </r>
  <r>
    <x v="700"/>
    <x v="5"/>
    <x v="1"/>
    <n v="0"/>
    <n v="33.314708963308902"/>
    <n v="0"/>
    <n v="16"/>
    <n v="5"/>
    <x v="1"/>
    <x v="2"/>
  </r>
  <r>
    <x v="701"/>
    <x v="2"/>
    <x v="1"/>
    <n v="1"/>
    <n v="31.675701058009899"/>
    <n v="0"/>
    <n v="15"/>
    <n v="1"/>
    <x v="2"/>
    <x v="3"/>
  </r>
  <r>
    <x v="702"/>
    <x v="0"/>
    <x v="1"/>
    <n v="1"/>
    <n v="33.278110735741201"/>
    <n v="0"/>
    <n v="11"/>
    <n v="4"/>
    <x v="0"/>
    <x v="1"/>
  </r>
  <r>
    <x v="703"/>
    <x v="0"/>
    <x v="0"/>
    <n v="0"/>
    <n v="33.268554006104303"/>
    <n v="2"/>
    <n v="11"/>
    <n v="4"/>
    <x v="0"/>
    <x v="1"/>
  </r>
  <r>
    <x v="704"/>
    <x v="5"/>
    <x v="1"/>
    <n v="0"/>
    <n v="41.622595975056598"/>
    <n v="0"/>
    <n v="15"/>
    <n v="1"/>
    <x v="2"/>
    <x v="3"/>
  </r>
  <r>
    <x v="705"/>
    <x v="4"/>
    <x v="1"/>
    <n v="1"/>
    <n v="33.212914707573802"/>
    <n v="0"/>
    <n v="2"/>
    <n v="0"/>
    <x v="3"/>
    <x v="4"/>
  </r>
  <r>
    <x v="706"/>
    <x v="4"/>
    <x v="1"/>
    <n v="1"/>
    <n v="33.202165779488197"/>
    <n v="0"/>
    <n v="5"/>
    <n v="2"/>
    <x v="5"/>
    <x v="1"/>
  </r>
  <r>
    <x v="707"/>
    <x v="3"/>
    <x v="0"/>
    <n v="0"/>
    <n v="24.604087792628601"/>
    <n v="2"/>
    <n v="15"/>
    <n v="1"/>
    <x v="2"/>
    <x v="3"/>
  </r>
  <r>
    <x v="708"/>
    <x v="7"/>
    <x v="1"/>
    <n v="0"/>
    <n v="33.114908587977901"/>
    <n v="0"/>
    <n v="2"/>
    <n v="2"/>
    <x v="5"/>
    <x v="4"/>
  </r>
  <r>
    <x v="709"/>
    <x v="6"/>
    <x v="1"/>
    <n v="0"/>
    <n v="33.098947793806303"/>
    <n v="0"/>
    <n v="17"/>
    <n v="6"/>
    <x v="4"/>
    <x v="2"/>
  </r>
  <r>
    <x v="710"/>
    <x v="1"/>
    <x v="2"/>
    <n v="0"/>
    <n v="38.949105560268201"/>
    <n v="1"/>
    <n v="15"/>
    <n v="1"/>
    <x v="2"/>
    <x v="3"/>
  </r>
  <r>
    <x v="711"/>
    <x v="5"/>
    <x v="1"/>
    <n v="0"/>
    <n v="33.082920636388202"/>
    <n v="0"/>
    <n v="2"/>
    <n v="4"/>
    <x v="0"/>
    <x v="4"/>
  </r>
  <r>
    <x v="712"/>
    <x v="4"/>
    <x v="1"/>
    <n v="0"/>
    <n v="33.0800990221734"/>
    <n v="0"/>
    <n v="0"/>
    <n v="6"/>
    <x v="4"/>
    <x v="4"/>
  </r>
  <r>
    <x v="713"/>
    <x v="1"/>
    <x v="1"/>
    <n v="0"/>
    <n v="33.078323725138802"/>
    <n v="0"/>
    <n v="9"/>
    <n v="0"/>
    <x v="3"/>
    <x v="1"/>
  </r>
  <r>
    <x v="714"/>
    <x v="4"/>
    <x v="1"/>
    <n v="1"/>
    <n v="33.073456167079698"/>
    <n v="0"/>
    <n v="0"/>
    <n v="3"/>
    <x v="6"/>
    <x v="4"/>
  </r>
  <r>
    <x v="715"/>
    <x v="3"/>
    <x v="1"/>
    <n v="1"/>
    <n v="29.429588331470502"/>
    <n v="0"/>
    <n v="12"/>
    <n v="2"/>
    <x v="5"/>
    <x v="3"/>
  </r>
  <r>
    <x v="716"/>
    <x v="1"/>
    <x v="2"/>
    <n v="1"/>
    <n v="33.063894820734099"/>
    <n v="1"/>
    <n v="6"/>
    <n v="1"/>
    <x v="2"/>
    <x v="1"/>
  </r>
  <r>
    <x v="717"/>
    <x v="6"/>
    <x v="1"/>
    <n v="0"/>
    <n v="33.052431265313501"/>
    <n v="0"/>
    <n v="3"/>
    <n v="4"/>
    <x v="0"/>
    <x v="4"/>
  </r>
  <r>
    <x v="718"/>
    <x v="3"/>
    <x v="2"/>
    <n v="0"/>
    <n v="33.019609001717598"/>
    <n v="1"/>
    <n v="17"/>
    <n v="2"/>
    <x v="5"/>
    <x v="2"/>
  </r>
  <r>
    <x v="719"/>
    <x v="4"/>
    <x v="1"/>
    <n v="0"/>
    <n v="33.018733807210097"/>
    <n v="0"/>
    <n v="0"/>
    <n v="4"/>
    <x v="0"/>
    <x v="4"/>
  </r>
  <r>
    <x v="720"/>
    <x v="4"/>
    <x v="2"/>
    <n v="0"/>
    <n v="32.990857340211001"/>
    <n v="1"/>
    <n v="5"/>
    <n v="1"/>
    <x v="2"/>
    <x v="1"/>
  </r>
  <r>
    <x v="721"/>
    <x v="7"/>
    <x v="2"/>
    <n v="0"/>
    <n v="32.987977803217603"/>
    <n v="1"/>
    <n v="7"/>
    <n v="5"/>
    <x v="1"/>
    <x v="1"/>
  </r>
  <r>
    <x v="722"/>
    <x v="0"/>
    <x v="1"/>
    <n v="0"/>
    <n v="41.839874431968802"/>
    <n v="0"/>
    <n v="12"/>
    <n v="2"/>
    <x v="5"/>
    <x v="3"/>
  </r>
  <r>
    <x v="723"/>
    <x v="0"/>
    <x v="2"/>
    <n v="0"/>
    <n v="34.360057752225799"/>
    <n v="1"/>
    <n v="7"/>
    <n v="6"/>
    <x v="4"/>
    <x v="1"/>
  </r>
  <r>
    <x v="724"/>
    <x v="2"/>
    <x v="0"/>
    <n v="0"/>
    <n v="34.022680772012897"/>
    <n v="2"/>
    <n v="11"/>
    <n v="6"/>
    <x v="4"/>
    <x v="1"/>
  </r>
  <r>
    <x v="725"/>
    <x v="0"/>
    <x v="1"/>
    <n v="2"/>
    <n v="32.9497145570882"/>
    <n v="0"/>
    <n v="9"/>
    <n v="2"/>
    <x v="5"/>
    <x v="1"/>
  </r>
  <r>
    <x v="726"/>
    <x v="6"/>
    <x v="1"/>
    <n v="2"/>
    <n v="33.926341156509601"/>
    <n v="0"/>
    <n v="8"/>
    <n v="6"/>
    <x v="4"/>
    <x v="1"/>
  </r>
  <r>
    <x v="727"/>
    <x v="1"/>
    <x v="2"/>
    <n v="0"/>
    <n v="32.935375299686399"/>
    <n v="1"/>
    <n v="19"/>
    <n v="2"/>
    <x v="5"/>
    <x v="0"/>
  </r>
  <r>
    <x v="728"/>
    <x v="3"/>
    <x v="2"/>
    <n v="2"/>
    <n v="32.915636766819702"/>
    <n v="1"/>
    <n v="16"/>
    <n v="2"/>
    <x v="5"/>
    <x v="2"/>
  </r>
  <r>
    <x v="729"/>
    <x v="7"/>
    <x v="2"/>
    <n v="0"/>
    <n v="32.912027551380298"/>
    <n v="1"/>
    <n v="18"/>
    <n v="3"/>
    <x v="6"/>
    <x v="2"/>
  </r>
  <r>
    <x v="730"/>
    <x v="5"/>
    <x v="2"/>
    <n v="0"/>
    <n v="32.909647301374399"/>
    <n v="1"/>
    <n v="5"/>
    <n v="0"/>
    <x v="3"/>
    <x v="1"/>
  </r>
  <r>
    <x v="731"/>
    <x v="1"/>
    <x v="1"/>
    <n v="1"/>
    <n v="32.909473643394797"/>
    <n v="0"/>
    <n v="4"/>
    <n v="2"/>
    <x v="5"/>
    <x v="4"/>
  </r>
  <r>
    <x v="732"/>
    <x v="1"/>
    <x v="2"/>
    <n v="0"/>
    <n v="32.891836731187198"/>
    <n v="1"/>
    <n v="16"/>
    <n v="5"/>
    <x v="1"/>
    <x v="2"/>
  </r>
  <r>
    <x v="733"/>
    <x v="7"/>
    <x v="1"/>
    <n v="0"/>
    <n v="32.867741123825802"/>
    <n v="0"/>
    <n v="18"/>
    <n v="4"/>
    <x v="0"/>
    <x v="2"/>
  </r>
  <r>
    <x v="734"/>
    <x v="2"/>
    <x v="1"/>
    <n v="2"/>
    <n v="32.847545933855599"/>
    <n v="0"/>
    <n v="19"/>
    <n v="1"/>
    <x v="2"/>
    <x v="0"/>
  </r>
  <r>
    <x v="735"/>
    <x v="4"/>
    <x v="1"/>
    <n v="1"/>
    <n v="32.974620531178097"/>
    <n v="0"/>
    <n v="5"/>
    <n v="6"/>
    <x v="4"/>
    <x v="1"/>
  </r>
  <r>
    <x v="736"/>
    <x v="6"/>
    <x v="1"/>
    <n v="1"/>
    <n v="32.800453426974002"/>
    <n v="0"/>
    <n v="0"/>
    <n v="0"/>
    <x v="3"/>
    <x v="4"/>
  </r>
  <r>
    <x v="737"/>
    <x v="5"/>
    <x v="2"/>
    <n v="1"/>
    <n v="32.790838583451801"/>
    <n v="1"/>
    <n v="16"/>
    <n v="2"/>
    <x v="5"/>
    <x v="2"/>
  </r>
  <r>
    <x v="738"/>
    <x v="3"/>
    <x v="1"/>
    <n v="0"/>
    <n v="32.787998123854599"/>
    <n v="0"/>
    <n v="1"/>
    <n v="1"/>
    <x v="2"/>
    <x v="4"/>
  </r>
  <r>
    <x v="739"/>
    <x v="6"/>
    <x v="0"/>
    <n v="0"/>
    <n v="32.731184342936402"/>
    <n v="2"/>
    <n v="21"/>
    <n v="3"/>
    <x v="6"/>
    <x v="0"/>
  </r>
  <r>
    <x v="740"/>
    <x v="7"/>
    <x v="1"/>
    <n v="0"/>
    <n v="33.418252139549601"/>
    <n v="0"/>
    <n v="12"/>
    <n v="2"/>
    <x v="5"/>
    <x v="3"/>
  </r>
  <r>
    <x v="741"/>
    <x v="6"/>
    <x v="0"/>
    <n v="1"/>
    <n v="32.724213966536098"/>
    <n v="2"/>
    <n v="16"/>
    <n v="0"/>
    <x v="3"/>
    <x v="2"/>
  </r>
  <r>
    <x v="742"/>
    <x v="2"/>
    <x v="1"/>
    <n v="1"/>
    <n v="29.399624583114299"/>
    <n v="0"/>
    <n v="12"/>
    <n v="2"/>
    <x v="5"/>
    <x v="3"/>
  </r>
  <r>
    <x v="743"/>
    <x v="2"/>
    <x v="2"/>
    <n v="1"/>
    <n v="23.9805555806482"/>
    <n v="1"/>
    <n v="13"/>
    <n v="2"/>
    <x v="5"/>
    <x v="3"/>
  </r>
  <r>
    <x v="744"/>
    <x v="2"/>
    <x v="2"/>
    <n v="0"/>
    <n v="32.680504275897498"/>
    <n v="1"/>
    <n v="11"/>
    <n v="1"/>
    <x v="2"/>
    <x v="1"/>
  </r>
  <r>
    <x v="745"/>
    <x v="2"/>
    <x v="1"/>
    <n v="0"/>
    <n v="32.678436378663299"/>
    <n v="0"/>
    <n v="0"/>
    <n v="4"/>
    <x v="0"/>
    <x v="4"/>
  </r>
  <r>
    <x v="746"/>
    <x v="7"/>
    <x v="2"/>
    <n v="0"/>
    <n v="32.642682716456299"/>
    <n v="1"/>
    <n v="19"/>
    <n v="2"/>
    <x v="5"/>
    <x v="0"/>
  </r>
  <r>
    <x v="747"/>
    <x v="1"/>
    <x v="2"/>
    <n v="1"/>
    <n v="32.642547636073303"/>
    <n v="1"/>
    <n v="7"/>
    <n v="2"/>
    <x v="5"/>
    <x v="1"/>
  </r>
  <r>
    <x v="748"/>
    <x v="5"/>
    <x v="2"/>
    <n v="0"/>
    <n v="32.587698052439201"/>
    <n v="1"/>
    <n v="7"/>
    <n v="3"/>
    <x v="6"/>
    <x v="1"/>
  </r>
  <r>
    <x v="749"/>
    <x v="7"/>
    <x v="1"/>
    <n v="1"/>
    <n v="32.576008573981198"/>
    <n v="0"/>
    <n v="22"/>
    <n v="2"/>
    <x v="5"/>
    <x v="0"/>
  </r>
  <r>
    <x v="750"/>
    <x v="5"/>
    <x v="1"/>
    <n v="1"/>
    <n v="32.572534211114998"/>
    <n v="0"/>
    <n v="3"/>
    <n v="1"/>
    <x v="2"/>
    <x v="4"/>
  </r>
  <r>
    <x v="751"/>
    <x v="2"/>
    <x v="0"/>
    <n v="1"/>
    <n v="32.561706056942697"/>
    <n v="2"/>
    <n v="10"/>
    <n v="1"/>
    <x v="2"/>
    <x v="1"/>
  </r>
  <r>
    <x v="752"/>
    <x v="0"/>
    <x v="0"/>
    <n v="0"/>
    <n v="32.537372967748297"/>
    <n v="2"/>
    <n v="9"/>
    <n v="0"/>
    <x v="3"/>
    <x v="1"/>
  </r>
  <r>
    <x v="753"/>
    <x v="6"/>
    <x v="1"/>
    <n v="1"/>
    <n v="23.667686032850199"/>
    <n v="0"/>
    <n v="13"/>
    <n v="2"/>
    <x v="5"/>
    <x v="3"/>
  </r>
  <r>
    <x v="754"/>
    <x v="0"/>
    <x v="2"/>
    <n v="0"/>
    <n v="21.493867470480499"/>
    <n v="1"/>
    <n v="13"/>
    <n v="2"/>
    <x v="5"/>
    <x v="3"/>
  </r>
  <r>
    <x v="755"/>
    <x v="6"/>
    <x v="1"/>
    <n v="1"/>
    <n v="32.494176876850403"/>
    <n v="0"/>
    <n v="19"/>
    <n v="2"/>
    <x v="5"/>
    <x v="0"/>
  </r>
  <r>
    <x v="756"/>
    <x v="0"/>
    <x v="1"/>
    <n v="0"/>
    <n v="32.483251425158798"/>
    <n v="0"/>
    <n v="0"/>
    <n v="6"/>
    <x v="4"/>
    <x v="4"/>
  </r>
  <r>
    <x v="757"/>
    <x v="3"/>
    <x v="2"/>
    <n v="2"/>
    <n v="32.450386643153998"/>
    <n v="1"/>
    <n v="10"/>
    <n v="0"/>
    <x v="3"/>
    <x v="1"/>
  </r>
  <r>
    <x v="758"/>
    <x v="4"/>
    <x v="2"/>
    <n v="0"/>
    <n v="32.952325750405997"/>
    <n v="1"/>
    <n v="7"/>
    <n v="6"/>
    <x v="4"/>
    <x v="1"/>
  </r>
  <r>
    <x v="759"/>
    <x v="5"/>
    <x v="1"/>
    <n v="0"/>
    <n v="32.412402484067201"/>
    <n v="0"/>
    <n v="3"/>
    <n v="3"/>
    <x v="6"/>
    <x v="4"/>
  </r>
  <r>
    <x v="760"/>
    <x v="0"/>
    <x v="0"/>
    <n v="0"/>
    <n v="32.408767572004002"/>
    <n v="2"/>
    <n v="8"/>
    <n v="1"/>
    <x v="2"/>
    <x v="1"/>
  </r>
  <r>
    <x v="761"/>
    <x v="7"/>
    <x v="2"/>
    <n v="0"/>
    <n v="32.402058439462202"/>
    <n v="1"/>
    <n v="10"/>
    <n v="4"/>
    <x v="0"/>
    <x v="1"/>
  </r>
  <r>
    <x v="762"/>
    <x v="5"/>
    <x v="1"/>
    <n v="0"/>
    <n v="32.398577458492902"/>
    <n v="0"/>
    <n v="3"/>
    <n v="1"/>
    <x v="2"/>
    <x v="4"/>
  </r>
  <r>
    <x v="763"/>
    <x v="1"/>
    <x v="1"/>
    <n v="0"/>
    <n v="32.3962751823899"/>
    <n v="0"/>
    <n v="2"/>
    <n v="2"/>
    <x v="5"/>
    <x v="4"/>
  </r>
  <r>
    <x v="764"/>
    <x v="5"/>
    <x v="1"/>
    <n v="0"/>
    <n v="32.385549537737297"/>
    <n v="0"/>
    <n v="4"/>
    <n v="4"/>
    <x v="0"/>
    <x v="4"/>
  </r>
  <r>
    <x v="765"/>
    <x v="0"/>
    <x v="0"/>
    <n v="0"/>
    <n v="32.330429515294803"/>
    <n v="2"/>
    <n v="9"/>
    <n v="2"/>
    <x v="5"/>
    <x v="1"/>
  </r>
  <r>
    <x v="766"/>
    <x v="0"/>
    <x v="0"/>
    <n v="0"/>
    <n v="24.589931342170999"/>
    <n v="2"/>
    <n v="13"/>
    <n v="2"/>
    <x v="5"/>
    <x v="3"/>
  </r>
  <r>
    <x v="767"/>
    <x v="6"/>
    <x v="0"/>
    <n v="0"/>
    <n v="37.5566583874431"/>
    <n v="2"/>
    <n v="14"/>
    <n v="2"/>
    <x v="5"/>
    <x v="3"/>
  </r>
  <r>
    <x v="768"/>
    <x v="7"/>
    <x v="2"/>
    <n v="0"/>
    <n v="32.306108487662101"/>
    <n v="1"/>
    <n v="10"/>
    <n v="2"/>
    <x v="5"/>
    <x v="1"/>
  </r>
  <r>
    <x v="769"/>
    <x v="0"/>
    <x v="2"/>
    <n v="0"/>
    <n v="32.274958757320498"/>
    <n v="1"/>
    <n v="19"/>
    <n v="3"/>
    <x v="6"/>
    <x v="0"/>
  </r>
  <r>
    <x v="770"/>
    <x v="5"/>
    <x v="2"/>
    <n v="1"/>
    <n v="32.232809132553697"/>
    <n v="1"/>
    <n v="7"/>
    <n v="1"/>
    <x v="2"/>
    <x v="1"/>
  </r>
  <r>
    <x v="771"/>
    <x v="2"/>
    <x v="0"/>
    <n v="2"/>
    <n v="32.205835377373603"/>
    <n v="2"/>
    <n v="6"/>
    <n v="4"/>
    <x v="0"/>
    <x v="1"/>
  </r>
  <r>
    <x v="772"/>
    <x v="5"/>
    <x v="2"/>
    <n v="0"/>
    <n v="32.947192529022999"/>
    <n v="1"/>
    <n v="8"/>
    <n v="6"/>
    <x v="4"/>
    <x v="1"/>
  </r>
  <r>
    <x v="773"/>
    <x v="3"/>
    <x v="2"/>
    <n v="0"/>
    <n v="32.1896391585597"/>
    <n v="1"/>
    <n v="10"/>
    <n v="6"/>
    <x v="4"/>
    <x v="1"/>
  </r>
  <r>
    <x v="774"/>
    <x v="4"/>
    <x v="1"/>
    <n v="1"/>
    <n v="32.1838898754417"/>
    <n v="0"/>
    <n v="7"/>
    <n v="0"/>
    <x v="3"/>
    <x v="1"/>
  </r>
  <r>
    <x v="775"/>
    <x v="3"/>
    <x v="2"/>
    <n v="0"/>
    <n v="32.178023397487202"/>
    <n v="1"/>
    <n v="8"/>
    <n v="1"/>
    <x v="2"/>
    <x v="1"/>
  </r>
  <r>
    <x v="776"/>
    <x v="3"/>
    <x v="2"/>
    <n v="2"/>
    <n v="31.761504518876901"/>
    <n v="1"/>
    <n v="11"/>
    <n v="6"/>
    <x v="4"/>
    <x v="1"/>
  </r>
  <r>
    <x v="777"/>
    <x v="0"/>
    <x v="1"/>
    <n v="2"/>
    <n v="32.113965674706499"/>
    <n v="0"/>
    <n v="1"/>
    <n v="4"/>
    <x v="0"/>
    <x v="4"/>
  </r>
  <r>
    <x v="778"/>
    <x v="0"/>
    <x v="1"/>
    <n v="1"/>
    <n v="32.106008392976399"/>
    <n v="0"/>
    <n v="2"/>
    <n v="2"/>
    <x v="5"/>
    <x v="4"/>
  </r>
  <r>
    <x v="779"/>
    <x v="7"/>
    <x v="2"/>
    <n v="0"/>
    <n v="27.781117287077301"/>
    <n v="1"/>
    <n v="14"/>
    <n v="2"/>
    <x v="5"/>
    <x v="3"/>
  </r>
  <r>
    <x v="780"/>
    <x v="0"/>
    <x v="1"/>
    <n v="1"/>
    <n v="16.5022693061876"/>
    <n v="0"/>
    <n v="14"/>
    <n v="2"/>
    <x v="5"/>
    <x v="3"/>
  </r>
  <r>
    <x v="781"/>
    <x v="1"/>
    <x v="0"/>
    <n v="1"/>
    <n v="32.1030304022199"/>
    <n v="2"/>
    <n v="7"/>
    <n v="1"/>
    <x v="2"/>
    <x v="1"/>
  </r>
  <r>
    <x v="782"/>
    <x v="2"/>
    <x v="1"/>
    <n v="1"/>
    <n v="32.083225086255901"/>
    <n v="0"/>
    <n v="0"/>
    <n v="0"/>
    <x v="3"/>
    <x v="4"/>
  </r>
  <r>
    <x v="783"/>
    <x v="2"/>
    <x v="2"/>
    <n v="2"/>
    <n v="31.394977961474499"/>
    <n v="1"/>
    <n v="5"/>
    <n v="6"/>
    <x v="4"/>
    <x v="1"/>
  </r>
  <r>
    <x v="784"/>
    <x v="0"/>
    <x v="2"/>
    <n v="2"/>
    <n v="32.033594599987602"/>
    <n v="1"/>
    <n v="17"/>
    <n v="0"/>
    <x v="3"/>
    <x v="2"/>
  </r>
  <r>
    <x v="785"/>
    <x v="1"/>
    <x v="2"/>
    <n v="1"/>
    <n v="32.022804076212097"/>
    <n v="1"/>
    <n v="17"/>
    <n v="5"/>
    <x v="1"/>
    <x v="2"/>
  </r>
  <r>
    <x v="786"/>
    <x v="2"/>
    <x v="1"/>
    <n v="0"/>
    <n v="32.016529051292501"/>
    <n v="0"/>
    <n v="1"/>
    <n v="6"/>
    <x v="4"/>
    <x v="4"/>
  </r>
  <r>
    <x v="787"/>
    <x v="2"/>
    <x v="1"/>
    <n v="0"/>
    <n v="32.008450931157"/>
    <n v="0"/>
    <n v="17"/>
    <n v="5"/>
    <x v="1"/>
    <x v="2"/>
  </r>
  <r>
    <x v="788"/>
    <x v="0"/>
    <x v="1"/>
    <n v="0"/>
    <n v="32.006986942888702"/>
    <n v="0"/>
    <n v="3"/>
    <n v="1"/>
    <x v="2"/>
    <x v="4"/>
  </r>
  <r>
    <x v="789"/>
    <x v="2"/>
    <x v="2"/>
    <n v="1"/>
    <n v="47.681692930597798"/>
    <n v="1"/>
    <n v="14"/>
    <n v="2"/>
    <x v="5"/>
    <x v="3"/>
  </r>
  <r>
    <x v="790"/>
    <x v="7"/>
    <x v="1"/>
    <n v="0"/>
    <n v="31.983935171774799"/>
    <n v="0"/>
    <n v="8"/>
    <n v="1"/>
    <x v="2"/>
    <x v="1"/>
  </r>
  <r>
    <x v="791"/>
    <x v="2"/>
    <x v="2"/>
    <n v="0"/>
    <n v="33.199651911451603"/>
    <n v="1"/>
    <n v="15"/>
    <n v="2"/>
    <x v="5"/>
    <x v="3"/>
  </r>
  <r>
    <x v="792"/>
    <x v="2"/>
    <x v="2"/>
    <n v="0"/>
    <n v="31.933794519241498"/>
    <n v="1"/>
    <n v="23"/>
    <n v="3"/>
    <x v="6"/>
    <x v="0"/>
  </r>
  <r>
    <x v="793"/>
    <x v="3"/>
    <x v="1"/>
    <n v="0"/>
    <n v="31.9265153264802"/>
    <n v="0"/>
    <n v="20"/>
    <n v="0"/>
    <x v="3"/>
    <x v="0"/>
  </r>
  <r>
    <x v="794"/>
    <x v="2"/>
    <x v="1"/>
    <n v="0"/>
    <n v="28.851977512409299"/>
    <n v="0"/>
    <n v="21"/>
    <n v="4"/>
    <x v="0"/>
    <x v="0"/>
  </r>
  <r>
    <x v="795"/>
    <x v="1"/>
    <x v="2"/>
    <n v="1"/>
    <n v="15.930565994868299"/>
    <n v="1"/>
    <n v="15"/>
    <n v="2"/>
    <x v="5"/>
    <x v="3"/>
  </r>
  <r>
    <x v="796"/>
    <x v="5"/>
    <x v="1"/>
    <n v="3"/>
    <n v="31.884757610181001"/>
    <n v="0"/>
    <n v="5"/>
    <n v="1"/>
    <x v="2"/>
    <x v="1"/>
  </r>
  <r>
    <x v="797"/>
    <x v="4"/>
    <x v="2"/>
    <n v="2"/>
    <n v="31.878003380425199"/>
    <n v="1"/>
    <n v="16"/>
    <n v="0"/>
    <x v="3"/>
    <x v="2"/>
  </r>
  <r>
    <x v="798"/>
    <x v="0"/>
    <x v="1"/>
    <n v="0"/>
    <n v="31.8583762890275"/>
    <n v="0"/>
    <n v="7"/>
    <n v="4"/>
    <x v="0"/>
    <x v="1"/>
  </r>
  <r>
    <x v="799"/>
    <x v="7"/>
    <x v="1"/>
    <n v="0"/>
    <n v="31.849705750731498"/>
    <n v="0"/>
    <n v="3"/>
    <n v="2"/>
    <x v="5"/>
    <x v="4"/>
  </r>
  <r>
    <x v="800"/>
    <x v="3"/>
    <x v="1"/>
    <n v="0"/>
    <n v="25.581510727591699"/>
    <n v="0"/>
    <n v="15"/>
    <n v="2"/>
    <x v="5"/>
    <x v="3"/>
  </r>
  <r>
    <x v="801"/>
    <x v="0"/>
    <x v="2"/>
    <n v="0"/>
    <n v="31.1088638282841"/>
    <n v="1"/>
    <n v="15"/>
    <n v="2"/>
    <x v="5"/>
    <x v="3"/>
  </r>
  <r>
    <x v="802"/>
    <x v="1"/>
    <x v="1"/>
    <n v="0"/>
    <n v="31.800710376959799"/>
    <n v="0"/>
    <n v="1"/>
    <n v="2"/>
    <x v="5"/>
    <x v="4"/>
  </r>
  <r>
    <x v="803"/>
    <x v="4"/>
    <x v="1"/>
    <n v="1"/>
    <n v="31.7991436954641"/>
    <n v="0"/>
    <n v="10"/>
    <n v="0"/>
    <x v="3"/>
    <x v="1"/>
  </r>
  <r>
    <x v="804"/>
    <x v="2"/>
    <x v="1"/>
    <n v="0"/>
    <n v="31.796222726319201"/>
    <n v="0"/>
    <n v="0"/>
    <n v="5"/>
    <x v="1"/>
    <x v="4"/>
  </r>
  <r>
    <x v="805"/>
    <x v="3"/>
    <x v="1"/>
    <n v="0"/>
    <n v="31.367466473992302"/>
    <n v="0"/>
    <n v="8"/>
    <n v="6"/>
    <x v="4"/>
    <x v="1"/>
  </r>
  <r>
    <x v="806"/>
    <x v="7"/>
    <x v="1"/>
    <n v="1"/>
    <n v="31.7146931759039"/>
    <n v="0"/>
    <n v="7"/>
    <n v="1"/>
    <x v="2"/>
    <x v="1"/>
  </r>
  <r>
    <x v="807"/>
    <x v="2"/>
    <x v="1"/>
    <n v="0"/>
    <n v="43.155082909401003"/>
    <n v="0"/>
    <n v="12"/>
    <n v="3"/>
    <x v="6"/>
    <x v="3"/>
  </r>
  <r>
    <x v="808"/>
    <x v="0"/>
    <x v="2"/>
    <n v="0"/>
    <n v="32.104962989214997"/>
    <n v="1"/>
    <n v="12"/>
    <n v="3"/>
    <x v="6"/>
    <x v="3"/>
  </r>
  <r>
    <x v="809"/>
    <x v="5"/>
    <x v="1"/>
    <n v="0"/>
    <n v="31.654036602997"/>
    <n v="0"/>
    <n v="4"/>
    <n v="3"/>
    <x v="6"/>
    <x v="4"/>
  </r>
  <r>
    <x v="810"/>
    <x v="6"/>
    <x v="1"/>
    <n v="0"/>
    <n v="31.6169852670475"/>
    <n v="0"/>
    <n v="0"/>
    <n v="2"/>
    <x v="5"/>
    <x v="4"/>
  </r>
  <r>
    <x v="811"/>
    <x v="7"/>
    <x v="2"/>
    <n v="0"/>
    <n v="28.395806180246499"/>
    <n v="1"/>
    <n v="12"/>
    <n v="3"/>
    <x v="6"/>
    <x v="3"/>
  </r>
  <r>
    <x v="812"/>
    <x v="2"/>
    <x v="1"/>
    <n v="0"/>
    <n v="55.009004979342798"/>
    <n v="0"/>
    <n v="12"/>
    <n v="3"/>
    <x v="6"/>
    <x v="3"/>
  </r>
  <r>
    <x v="813"/>
    <x v="5"/>
    <x v="1"/>
    <n v="3"/>
    <n v="31.5875605093754"/>
    <n v="0"/>
    <n v="8"/>
    <n v="0"/>
    <x v="3"/>
    <x v="1"/>
  </r>
  <r>
    <x v="814"/>
    <x v="7"/>
    <x v="1"/>
    <n v="0"/>
    <n v="31.5797431225145"/>
    <n v="0"/>
    <n v="1"/>
    <n v="4"/>
    <x v="0"/>
    <x v="4"/>
  </r>
  <r>
    <x v="815"/>
    <x v="0"/>
    <x v="1"/>
    <n v="0"/>
    <n v="31.553249991994001"/>
    <n v="0"/>
    <n v="3"/>
    <n v="5"/>
    <x v="1"/>
    <x v="4"/>
  </r>
  <r>
    <x v="816"/>
    <x v="5"/>
    <x v="1"/>
    <n v="0"/>
    <n v="19.443605102014001"/>
    <n v="0"/>
    <n v="13"/>
    <n v="3"/>
    <x v="6"/>
    <x v="3"/>
  </r>
  <r>
    <x v="817"/>
    <x v="4"/>
    <x v="2"/>
    <n v="0"/>
    <n v="31.4959795751878"/>
    <n v="1"/>
    <n v="7"/>
    <n v="6"/>
    <x v="4"/>
    <x v="1"/>
  </r>
  <r>
    <x v="818"/>
    <x v="0"/>
    <x v="1"/>
    <n v="2"/>
    <n v="31.494560896633001"/>
    <n v="0"/>
    <n v="1"/>
    <n v="0"/>
    <x v="3"/>
    <x v="4"/>
  </r>
  <r>
    <x v="819"/>
    <x v="1"/>
    <x v="1"/>
    <n v="0"/>
    <n v="31.493419110598801"/>
    <n v="0"/>
    <n v="1"/>
    <n v="2"/>
    <x v="5"/>
    <x v="4"/>
  </r>
  <r>
    <x v="820"/>
    <x v="2"/>
    <x v="2"/>
    <n v="1"/>
    <n v="31.4887680391769"/>
    <n v="1"/>
    <n v="10"/>
    <n v="3"/>
    <x v="6"/>
    <x v="1"/>
  </r>
  <r>
    <x v="821"/>
    <x v="7"/>
    <x v="1"/>
    <n v="1"/>
    <n v="26.463142404329901"/>
    <n v="0"/>
    <n v="13"/>
    <n v="3"/>
    <x v="6"/>
    <x v="3"/>
  </r>
  <r>
    <x v="822"/>
    <x v="4"/>
    <x v="2"/>
    <n v="0"/>
    <n v="17.675687608359901"/>
    <n v="1"/>
    <n v="13"/>
    <n v="3"/>
    <x v="6"/>
    <x v="3"/>
  </r>
  <r>
    <x v="823"/>
    <x v="5"/>
    <x v="0"/>
    <n v="0"/>
    <n v="31.4542721740575"/>
    <n v="2"/>
    <n v="17"/>
    <n v="6"/>
    <x v="4"/>
    <x v="2"/>
  </r>
  <r>
    <x v="824"/>
    <x v="6"/>
    <x v="0"/>
    <n v="1"/>
    <n v="31.443264717260298"/>
    <n v="2"/>
    <n v="18"/>
    <n v="6"/>
    <x v="4"/>
    <x v="2"/>
  </r>
  <r>
    <x v="825"/>
    <x v="0"/>
    <x v="1"/>
    <n v="0"/>
    <n v="31.434265668574898"/>
    <n v="0"/>
    <n v="1"/>
    <n v="3"/>
    <x v="6"/>
    <x v="4"/>
  </r>
  <r>
    <x v="826"/>
    <x v="5"/>
    <x v="2"/>
    <n v="0"/>
    <n v="39.524619705361602"/>
    <n v="1"/>
    <n v="13"/>
    <n v="3"/>
    <x v="6"/>
    <x v="3"/>
  </r>
  <r>
    <x v="827"/>
    <x v="1"/>
    <x v="1"/>
    <n v="0"/>
    <n v="31.396536895653501"/>
    <n v="0"/>
    <n v="3"/>
    <n v="4"/>
    <x v="0"/>
    <x v="4"/>
  </r>
  <r>
    <x v="828"/>
    <x v="2"/>
    <x v="2"/>
    <n v="0"/>
    <n v="31.2936800670381"/>
    <n v="1"/>
    <n v="7"/>
    <n v="6"/>
    <x v="4"/>
    <x v="1"/>
  </r>
  <r>
    <x v="829"/>
    <x v="2"/>
    <x v="1"/>
    <n v="0"/>
    <n v="28.563404701028801"/>
    <n v="0"/>
    <n v="22"/>
    <n v="4"/>
    <x v="0"/>
    <x v="0"/>
  </r>
  <r>
    <x v="830"/>
    <x v="6"/>
    <x v="2"/>
    <n v="1"/>
    <n v="31.3864518371008"/>
    <n v="1"/>
    <n v="7"/>
    <n v="2"/>
    <x v="5"/>
    <x v="1"/>
  </r>
  <r>
    <x v="831"/>
    <x v="4"/>
    <x v="1"/>
    <n v="0"/>
    <n v="31.376619408680401"/>
    <n v="0"/>
    <n v="18"/>
    <n v="5"/>
    <x v="1"/>
    <x v="2"/>
  </r>
  <r>
    <x v="832"/>
    <x v="1"/>
    <x v="2"/>
    <n v="1"/>
    <n v="46.891889336516698"/>
    <n v="1"/>
    <n v="14"/>
    <n v="3"/>
    <x v="6"/>
    <x v="3"/>
  </r>
  <r>
    <x v="833"/>
    <x v="7"/>
    <x v="0"/>
    <n v="0"/>
    <n v="31.234798091645899"/>
    <n v="2"/>
    <n v="11"/>
    <n v="6"/>
    <x v="4"/>
    <x v="1"/>
  </r>
  <r>
    <x v="834"/>
    <x v="3"/>
    <x v="2"/>
    <n v="0"/>
    <n v="31.365973955887501"/>
    <n v="1"/>
    <n v="20"/>
    <n v="0"/>
    <x v="3"/>
    <x v="0"/>
  </r>
  <r>
    <x v="835"/>
    <x v="5"/>
    <x v="2"/>
    <n v="2"/>
    <n v="31.080141209794999"/>
    <n v="1"/>
    <n v="11"/>
    <n v="6"/>
    <x v="4"/>
    <x v="1"/>
  </r>
  <r>
    <x v="836"/>
    <x v="7"/>
    <x v="2"/>
    <n v="0"/>
    <n v="46.699227814046303"/>
    <n v="1"/>
    <n v="14"/>
    <n v="3"/>
    <x v="6"/>
    <x v="3"/>
  </r>
  <r>
    <x v="837"/>
    <x v="2"/>
    <x v="1"/>
    <n v="0"/>
    <n v="31.355634164146998"/>
    <n v="0"/>
    <n v="6"/>
    <n v="3"/>
    <x v="6"/>
    <x v="1"/>
  </r>
  <r>
    <x v="838"/>
    <x v="4"/>
    <x v="0"/>
    <n v="1"/>
    <n v="30.5022769916568"/>
    <n v="2"/>
    <n v="8"/>
    <n v="6"/>
    <x v="4"/>
    <x v="1"/>
  </r>
  <r>
    <x v="839"/>
    <x v="6"/>
    <x v="1"/>
    <n v="0"/>
    <n v="31.341664159958398"/>
    <n v="0"/>
    <n v="0"/>
    <n v="3"/>
    <x v="6"/>
    <x v="4"/>
  </r>
  <r>
    <x v="840"/>
    <x v="4"/>
    <x v="2"/>
    <n v="0"/>
    <n v="31.339583805802299"/>
    <n v="1"/>
    <n v="5"/>
    <n v="2"/>
    <x v="5"/>
    <x v="1"/>
  </r>
  <r>
    <x v="841"/>
    <x v="6"/>
    <x v="1"/>
    <n v="2"/>
    <n v="31.324971434956399"/>
    <n v="0"/>
    <n v="3"/>
    <n v="3"/>
    <x v="6"/>
    <x v="4"/>
  </r>
  <r>
    <x v="842"/>
    <x v="7"/>
    <x v="2"/>
    <n v="1"/>
    <n v="31.306900244643799"/>
    <n v="1"/>
    <n v="11"/>
    <n v="3"/>
    <x v="6"/>
    <x v="1"/>
  </r>
  <r>
    <x v="843"/>
    <x v="6"/>
    <x v="0"/>
    <n v="0"/>
    <n v="30.375748593358601"/>
    <n v="2"/>
    <n v="6"/>
    <n v="6"/>
    <x v="4"/>
    <x v="1"/>
  </r>
  <r>
    <x v="844"/>
    <x v="0"/>
    <x v="1"/>
    <n v="1"/>
    <n v="42.23948753146"/>
    <n v="0"/>
    <n v="14"/>
    <n v="3"/>
    <x v="6"/>
    <x v="3"/>
  </r>
  <r>
    <x v="845"/>
    <x v="7"/>
    <x v="1"/>
    <n v="0"/>
    <n v="31.2590138839495"/>
    <n v="0"/>
    <n v="0"/>
    <n v="1"/>
    <x v="2"/>
    <x v="4"/>
  </r>
  <r>
    <x v="846"/>
    <x v="3"/>
    <x v="0"/>
    <n v="1"/>
    <n v="28.0237953220403"/>
    <n v="2"/>
    <n v="14"/>
    <n v="3"/>
    <x v="6"/>
    <x v="3"/>
  </r>
  <r>
    <x v="847"/>
    <x v="3"/>
    <x v="1"/>
    <n v="1"/>
    <n v="31.247520996639299"/>
    <n v="0"/>
    <n v="20"/>
    <n v="2"/>
    <x v="5"/>
    <x v="0"/>
  </r>
  <r>
    <x v="848"/>
    <x v="0"/>
    <x v="0"/>
    <n v="1"/>
    <n v="31.2428569485085"/>
    <n v="2"/>
    <n v="9"/>
    <n v="1"/>
    <x v="2"/>
    <x v="1"/>
  </r>
  <r>
    <x v="849"/>
    <x v="0"/>
    <x v="1"/>
    <n v="0"/>
    <n v="31.241756847446101"/>
    <n v="0"/>
    <n v="3"/>
    <n v="6"/>
    <x v="4"/>
    <x v="4"/>
  </r>
  <r>
    <x v="850"/>
    <x v="1"/>
    <x v="1"/>
    <n v="0"/>
    <n v="29.8572964705061"/>
    <n v="0"/>
    <n v="6"/>
    <n v="6"/>
    <x v="4"/>
    <x v="1"/>
  </r>
  <r>
    <x v="851"/>
    <x v="5"/>
    <x v="2"/>
    <n v="1"/>
    <n v="26.347590225101499"/>
    <n v="1"/>
    <n v="15"/>
    <n v="3"/>
    <x v="6"/>
    <x v="3"/>
  </r>
  <r>
    <x v="852"/>
    <x v="1"/>
    <x v="1"/>
    <n v="1"/>
    <n v="13.2883022750593"/>
    <n v="0"/>
    <n v="15"/>
    <n v="3"/>
    <x v="6"/>
    <x v="3"/>
  </r>
  <r>
    <x v="853"/>
    <x v="4"/>
    <x v="2"/>
    <n v="0"/>
    <n v="31.158245872269401"/>
    <n v="1"/>
    <n v="17"/>
    <n v="4"/>
    <x v="0"/>
    <x v="2"/>
  </r>
  <r>
    <x v="854"/>
    <x v="6"/>
    <x v="2"/>
    <n v="0"/>
    <n v="31.1410149222652"/>
    <n v="1"/>
    <n v="17"/>
    <n v="1"/>
    <x v="2"/>
    <x v="2"/>
  </r>
  <r>
    <x v="855"/>
    <x v="0"/>
    <x v="2"/>
    <n v="0"/>
    <n v="31.134560400565501"/>
    <n v="1"/>
    <n v="7"/>
    <n v="4"/>
    <x v="0"/>
    <x v="1"/>
  </r>
  <r>
    <x v="856"/>
    <x v="0"/>
    <x v="1"/>
    <n v="0"/>
    <n v="31.133943919666802"/>
    <n v="0"/>
    <n v="4"/>
    <n v="4"/>
    <x v="0"/>
    <x v="4"/>
  </r>
  <r>
    <x v="857"/>
    <x v="5"/>
    <x v="1"/>
    <n v="2"/>
    <n v="31.117991582033799"/>
    <n v="0"/>
    <n v="0"/>
    <n v="2"/>
    <x v="5"/>
    <x v="4"/>
  </r>
  <r>
    <x v="858"/>
    <x v="2"/>
    <x v="1"/>
    <n v="1"/>
    <n v="27.114248828458901"/>
    <n v="0"/>
    <n v="20"/>
    <n v="4"/>
    <x v="0"/>
    <x v="0"/>
  </r>
  <r>
    <x v="859"/>
    <x v="6"/>
    <x v="0"/>
    <n v="0"/>
    <n v="50.358735351817899"/>
    <n v="2"/>
    <n v="15"/>
    <n v="3"/>
    <x v="6"/>
    <x v="3"/>
  </r>
  <r>
    <x v="860"/>
    <x v="4"/>
    <x v="2"/>
    <n v="1"/>
    <n v="31.0957158007785"/>
    <n v="1"/>
    <n v="20"/>
    <n v="1"/>
    <x v="2"/>
    <x v="0"/>
  </r>
  <r>
    <x v="861"/>
    <x v="1"/>
    <x v="0"/>
    <n v="0"/>
    <n v="29.303665466998901"/>
    <n v="2"/>
    <n v="5"/>
    <n v="6"/>
    <x v="4"/>
    <x v="1"/>
  </r>
  <r>
    <x v="862"/>
    <x v="2"/>
    <x v="2"/>
    <n v="1"/>
    <n v="28.938059099602398"/>
    <n v="1"/>
    <n v="5"/>
    <n v="6"/>
    <x v="4"/>
    <x v="1"/>
  </r>
  <r>
    <x v="863"/>
    <x v="6"/>
    <x v="1"/>
    <n v="0"/>
    <n v="31.071699152595901"/>
    <n v="0"/>
    <n v="3"/>
    <n v="0"/>
    <x v="3"/>
    <x v="4"/>
  </r>
  <r>
    <x v="864"/>
    <x v="0"/>
    <x v="1"/>
    <n v="2"/>
    <n v="31.070574529922901"/>
    <n v="0"/>
    <n v="11"/>
    <n v="2"/>
    <x v="5"/>
    <x v="1"/>
  </r>
  <r>
    <x v="865"/>
    <x v="3"/>
    <x v="1"/>
    <n v="1"/>
    <n v="31.035381539491699"/>
    <n v="0"/>
    <n v="11"/>
    <n v="0"/>
    <x v="3"/>
    <x v="1"/>
  </r>
  <r>
    <x v="866"/>
    <x v="4"/>
    <x v="0"/>
    <n v="0"/>
    <n v="31.029173905232302"/>
    <n v="2"/>
    <n v="16"/>
    <n v="0"/>
    <x v="3"/>
    <x v="2"/>
  </r>
  <r>
    <x v="867"/>
    <x v="7"/>
    <x v="1"/>
    <n v="2"/>
    <n v="31.028585779323301"/>
    <n v="0"/>
    <n v="1"/>
    <n v="2"/>
    <x v="5"/>
    <x v="4"/>
  </r>
  <r>
    <x v="868"/>
    <x v="0"/>
    <x v="2"/>
    <n v="0"/>
    <n v="31.007910726447999"/>
    <n v="1"/>
    <n v="17"/>
    <n v="5"/>
    <x v="1"/>
    <x v="2"/>
  </r>
  <r>
    <x v="869"/>
    <x v="6"/>
    <x v="2"/>
    <n v="1"/>
    <n v="34.6897807814846"/>
    <n v="1"/>
    <n v="15"/>
    <n v="3"/>
    <x v="6"/>
    <x v="3"/>
  </r>
  <r>
    <x v="870"/>
    <x v="2"/>
    <x v="2"/>
    <n v="1"/>
    <n v="30.978271747079202"/>
    <n v="1"/>
    <n v="7"/>
    <n v="6"/>
    <x v="4"/>
    <x v="1"/>
  </r>
  <r>
    <x v="871"/>
    <x v="3"/>
    <x v="1"/>
    <n v="0"/>
    <n v="30.978132930933"/>
    <n v="0"/>
    <n v="8"/>
    <n v="2"/>
    <x v="5"/>
    <x v="1"/>
  </r>
  <r>
    <x v="872"/>
    <x v="0"/>
    <x v="1"/>
    <n v="0"/>
    <n v="30.946210446693499"/>
    <n v="0"/>
    <n v="4"/>
    <n v="6"/>
    <x v="4"/>
    <x v="4"/>
  </r>
  <r>
    <x v="873"/>
    <x v="6"/>
    <x v="1"/>
    <n v="0"/>
    <n v="30.935234964386002"/>
    <n v="0"/>
    <n v="7"/>
    <n v="2"/>
    <x v="5"/>
    <x v="1"/>
  </r>
  <r>
    <x v="874"/>
    <x v="7"/>
    <x v="1"/>
    <n v="1"/>
    <n v="30.931583376997398"/>
    <n v="0"/>
    <n v="8"/>
    <n v="4"/>
    <x v="0"/>
    <x v="1"/>
  </r>
  <r>
    <x v="875"/>
    <x v="6"/>
    <x v="1"/>
    <n v="1"/>
    <n v="30.929792465294"/>
    <n v="0"/>
    <n v="5"/>
    <n v="3"/>
    <x v="6"/>
    <x v="1"/>
  </r>
  <r>
    <x v="876"/>
    <x v="7"/>
    <x v="1"/>
    <n v="0"/>
    <n v="30.9237679163992"/>
    <n v="0"/>
    <n v="0"/>
    <n v="3"/>
    <x v="6"/>
    <x v="4"/>
  </r>
  <r>
    <x v="877"/>
    <x v="6"/>
    <x v="1"/>
    <n v="0"/>
    <n v="30.910936062559099"/>
    <n v="0"/>
    <n v="3"/>
    <n v="2"/>
    <x v="5"/>
    <x v="4"/>
  </r>
  <r>
    <x v="878"/>
    <x v="7"/>
    <x v="0"/>
    <n v="0"/>
    <n v="30.874737536807299"/>
    <n v="2"/>
    <n v="9"/>
    <n v="2"/>
    <x v="5"/>
    <x v="1"/>
  </r>
  <r>
    <x v="879"/>
    <x v="2"/>
    <x v="2"/>
    <n v="0"/>
    <n v="28.757142228375599"/>
    <n v="1"/>
    <n v="11"/>
    <n v="6"/>
    <x v="4"/>
    <x v="1"/>
  </r>
  <r>
    <x v="880"/>
    <x v="0"/>
    <x v="2"/>
    <n v="1"/>
    <n v="30.845269837843201"/>
    <n v="1"/>
    <n v="5"/>
    <n v="4"/>
    <x v="0"/>
    <x v="1"/>
  </r>
  <r>
    <x v="881"/>
    <x v="4"/>
    <x v="2"/>
    <n v="0"/>
    <n v="27.886157701820299"/>
    <n v="1"/>
    <n v="11"/>
    <n v="6"/>
    <x v="4"/>
    <x v="1"/>
  </r>
  <r>
    <x v="882"/>
    <x v="1"/>
    <x v="1"/>
    <n v="0"/>
    <n v="30.845051456928601"/>
    <n v="0"/>
    <n v="3"/>
    <n v="3"/>
    <x v="6"/>
    <x v="4"/>
  </r>
  <r>
    <x v="883"/>
    <x v="5"/>
    <x v="2"/>
    <n v="1"/>
    <n v="27.693383333602899"/>
    <n v="1"/>
    <n v="9"/>
    <n v="6"/>
    <x v="4"/>
    <x v="1"/>
  </r>
  <r>
    <x v="884"/>
    <x v="6"/>
    <x v="1"/>
    <n v="1"/>
    <n v="26.6990980829856"/>
    <n v="0"/>
    <n v="23"/>
    <n v="4"/>
    <x v="0"/>
    <x v="0"/>
  </r>
  <r>
    <x v="885"/>
    <x v="2"/>
    <x v="0"/>
    <n v="0"/>
    <n v="30.8298741881251"/>
    <n v="2"/>
    <n v="17"/>
    <n v="4"/>
    <x v="0"/>
    <x v="2"/>
  </r>
  <r>
    <x v="886"/>
    <x v="6"/>
    <x v="1"/>
    <n v="1"/>
    <n v="30.828325705180902"/>
    <n v="0"/>
    <n v="8"/>
    <n v="4"/>
    <x v="0"/>
    <x v="1"/>
  </r>
  <r>
    <x v="887"/>
    <x v="6"/>
    <x v="2"/>
    <n v="0"/>
    <n v="30.827729037854201"/>
    <n v="1"/>
    <n v="23"/>
    <n v="2"/>
    <x v="5"/>
    <x v="0"/>
  </r>
  <r>
    <x v="888"/>
    <x v="4"/>
    <x v="1"/>
    <n v="0"/>
    <n v="30.824417666348399"/>
    <n v="0"/>
    <n v="1"/>
    <n v="0"/>
    <x v="3"/>
    <x v="4"/>
  </r>
  <r>
    <x v="889"/>
    <x v="6"/>
    <x v="0"/>
    <n v="0"/>
    <n v="21.891060637997501"/>
    <n v="2"/>
    <n v="12"/>
    <n v="4"/>
    <x v="0"/>
    <x v="3"/>
  </r>
  <r>
    <x v="890"/>
    <x v="1"/>
    <x v="1"/>
    <n v="0"/>
    <n v="30.810825429008201"/>
    <n v="0"/>
    <n v="2"/>
    <n v="6"/>
    <x v="4"/>
    <x v="4"/>
  </r>
  <r>
    <x v="891"/>
    <x v="4"/>
    <x v="1"/>
    <n v="0"/>
    <n v="30.795735349421602"/>
    <n v="0"/>
    <n v="1"/>
    <n v="1"/>
    <x v="2"/>
    <x v="4"/>
  </r>
  <r>
    <x v="892"/>
    <x v="5"/>
    <x v="1"/>
    <n v="0"/>
    <n v="30.7896404566808"/>
    <n v="0"/>
    <n v="20"/>
    <n v="0"/>
    <x v="3"/>
    <x v="0"/>
  </r>
  <r>
    <x v="893"/>
    <x v="5"/>
    <x v="1"/>
    <n v="0"/>
    <n v="30.7811773523601"/>
    <n v="0"/>
    <n v="0"/>
    <n v="6"/>
    <x v="4"/>
    <x v="4"/>
  </r>
  <r>
    <x v="894"/>
    <x v="6"/>
    <x v="1"/>
    <n v="0"/>
    <n v="30.7660907045165"/>
    <n v="0"/>
    <n v="2"/>
    <n v="5"/>
    <x v="1"/>
    <x v="4"/>
  </r>
  <r>
    <x v="895"/>
    <x v="1"/>
    <x v="2"/>
    <n v="0"/>
    <n v="30.7569494000509"/>
    <n v="1"/>
    <n v="7"/>
    <n v="3"/>
    <x v="6"/>
    <x v="1"/>
  </r>
  <r>
    <x v="896"/>
    <x v="3"/>
    <x v="1"/>
    <n v="0"/>
    <n v="25.7624031797729"/>
    <n v="0"/>
    <n v="23"/>
    <n v="4"/>
    <x v="0"/>
    <x v="0"/>
  </r>
  <r>
    <x v="897"/>
    <x v="5"/>
    <x v="1"/>
    <n v="0"/>
    <n v="30.755763726700302"/>
    <n v="0"/>
    <n v="18"/>
    <n v="3"/>
    <x v="6"/>
    <x v="2"/>
  </r>
  <r>
    <x v="898"/>
    <x v="5"/>
    <x v="2"/>
    <n v="1"/>
    <n v="30.745095938267699"/>
    <n v="1"/>
    <n v="23"/>
    <n v="1"/>
    <x v="2"/>
    <x v="0"/>
  </r>
  <r>
    <x v="899"/>
    <x v="6"/>
    <x v="1"/>
    <n v="0"/>
    <n v="30.733367447781301"/>
    <n v="0"/>
    <n v="3"/>
    <n v="4"/>
    <x v="0"/>
    <x v="4"/>
  </r>
  <r>
    <x v="900"/>
    <x v="2"/>
    <x v="2"/>
    <n v="1"/>
    <n v="27.617663249443801"/>
    <n v="1"/>
    <n v="7"/>
    <n v="6"/>
    <x v="4"/>
    <x v="1"/>
  </r>
  <r>
    <x v="901"/>
    <x v="4"/>
    <x v="2"/>
    <n v="0"/>
    <n v="30.721532368217598"/>
    <n v="1"/>
    <n v="8"/>
    <n v="2"/>
    <x v="5"/>
    <x v="1"/>
  </r>
  <r>
    <x v="902"/>
    <x v="5"/>
    <x v="1"/>
    <n v="0"/>
    <n v="25.5673653518209"/>
    <n v="0"/>
    <n v="20"/>
    <n v="4"/>
    <x v="0"/>
    <x v="0"/>
  </r>
  <r>
    <x v="903"/>
    <x v="0"/>
    <x v="2"/>
    <n v="1"/>
    <n v="30.693371617153399"/>
    <n v="1"/>
    <n v="17"/>
    <n v="1"/>
    <x v="2"/>
    <x v="2"/>
  </r>
  <r>
    <x v="904"/>
    <x v="7"/>
    <x v="1"/>
    <n v="0"/>
    <n v="30.683715659676501"/>
    <n v="0"/>
    <n v="3"/>
    <n v="5"/>
    <x v="1"/>
    <x v="4"/>
  </r>
  <r>
    <x v="905"/>
    <x v="0"/>
    <x v="2"/>
    <n v="1"/>
    <n v="27.5597164782886"/>
    <n v="1"/>
    <n v="8"/>
    <n v="6"/>
    <x v="4"/>
    <x v="1"/>
  </r>
  <r>
    <x v="906"/>
    <x v="0"/>
    <x v="2"/>
    <n v="0"/>
    <n v="30.6450597286257"/>
    <n v="1"/>
    <n v="7"/>
    <n v="5"/>
    <x v="1"/>
    <x v="1"/>
  </r>
  <r>
    <x v="907"/>
    <x v="2"/>
    <x v="2"/>
    <n v="0"/>
    <n v="30.636490614965101"/>
    <n v="1"/>
    <n v="21"/>
    <n v="2"/>
    <x v="5"/>
    <x v="0"/>
  </r>
  <r>
    <x v="908"/>
    <x v="4"/>
    <x v="1"/>
    <n v="1"/>
    <n v="30.623313496191201"/>
    <n v="0"/>
    <n v="3"/>
    <n v="0"/>
    <x v="3"/>
    <x v="4"/>
  </r>
  <r>
    <x v="909"/>
    <x v="6"/>
    <x v="1"/>
    <n v="0"/>
    <n v="30.618833528871299"/>
    <n v="0"/>
    <n v="17"/>
    <n v="1"/>
    <x v="2"/>
    <x v="2"/>
  </r>
  <r>
    <x v="910"/>
    <x v="3"/>
    <x v="1"/>
    <n v="1"/>
    <n v="33.668140432854401"/>
    <n v="0"/>
    <n v="12"/>
    <n v="4"/>
    <x v="0"/>
    <x v="3"/>
  </r>
  <r>
    <x v="911"/>
    <x v="4"/>
    <x v="0"/>
    <n v="0"/>
    <n v="27.423795144890001"/>
    <n v="2"/>
    <n v="5"/>
    <n v="6"/>
    <x v="4"/>
    <x v="1"/>
  </r>
  <r>
    <x v="912"/>
    <x v="3"/>
    <x v="1"/>
    <n v="1"/>
    <n v="30.5674168329681"/>
    <n v="0"/>
    <n v="6"/>
    <n v="4"/>
    <x v="0"/>
    <x v="1"/>
  </r>
  <r>
    <x v="913"/>
    <x v="2"/>
    <x v="1"/>
    <n v="0"/>
    <n v="30.525263682153099"/>
    <n v="0"/>
    <n v="20"/>
    <n v="3"/>
    <x v="6"/>
    <x v="0"/>
  </r>
  <r>
    <x v="914"/>
    <x v="6"/>
    <x v="1"/>
    <n v="0"/>
    <n v="27.418248619685599"/>
    <n v="0"/>
    <n v="6"/>
    <n v="6"/>
    <x v="4"/>
    <x v="1"/>
  </r>
  <r>
    <x v="915"/>
    <x v="5"/>
    <x v="1"/>
    <n v="1"/>
    <n v="30.493281657948401"/>
    <n v="0"/>
    <n v="0"/>
    <n v="2"/>
    <x v="5"/>
    <x v="4"/>
  </r>
  <r>
    <x v="916"/>
    <x v="4"/>
    <x v="1"/>
    <n v="1"/>
    <n v="30.478253197846801"/>
    <n v="0"/>
    <n v="1"/>
    <n v="5"/>
    <x v="1"/>
    <x v="4"/>
  </r>
  <r>
    <x v="917"/>
    <x v="0"/>
    <x v="1"/>
    <n v="1"/>
    <n v="30.460792216331502"/>
    <n v="0"/>
    <n v="1"/>
    <n v="6"/>
    <x v="4"/>
    <x v="4"/>
  </r>
  <r>
    <x v="918"/>
    <x v="4"/>
    <x v="1"/>
    <n v="0"/>
    <n v="25.1236657904503"/>
    <n v="0"/>
    <n v="21"/>
    <n v="4"/>
    <x v="0"/>
    <x v="0"/>
  </r>
  <r>
    <x v="919"/>
    <x v="0"/>
    <x v="2"/>
    <n v="0"/>
    <n v="30.438287994604199"/>
    <n v="1"/>
    <n v="19"/>
    <n v="2"/>
    <x v="5"/>
    <x v="0"/>
  </r>
  <r>
    <x v="920"/>
    <x v="7"/>
    <x v="2"/>
    <n v="0"/>
    <n v="22.595098936678401"/>
    <n v="1"/>
    <n v="12"/>
    <n v="4"/>
    <x v="0"/>
    <x v="3"/>
  </r>
  <r>
    <x v="921"/>
    <x v="7"/>
    <x v="0"/>
    <n v="1"/>
    <n v="30.4128745558743"/>
    <n v="2"/>
    <n v="18"/>
    <n v="5"/>
    <x v="1"/>
    <x v="2"/>
  </r>
  <r>
    <x v="922"/>
    <x v="4"/>
    <x v="1"/>
    <n v="1"/>
    <n v="30.4092474872892"/>
    <n v="0"/>
    <n v="5"/>
    <n v="1"/>
    <x v="2"/>
    <x v="1"/>
  </r>
  <r>
    <x v="923"/>
    <x v="6"/>
    <x v="2"/>
    <n v="0"/>
    <n v="30.376965731239199"/>
    <n v="1"/>
    <n v="7"/>
    <n v="4"/>
    <x v="0"/>
    <x v="1"/>
  </r>
  <r>
    <x v="924"/>
    <x v="2"/>
    <x v="2"/>
    <n v="2"/>
    <n v="27.347624595297901"/>
    <n v="1"/>
    <n v="11"/>
    <n v="6"/>
    <x v="4"/>
    <x v="1"/>
  </r>
  <r>
    <x v="925"/>
    <x v="1"/>
    <x v="2"/>
    <n v="0"/>
    <n v="30.3754184148682"/>
    <n v="1"/>
    <n v="7"/>
    <n v="0"/>
    <x v="3"/>
    <x v="1"/>
  </r>
  <r>
    <x v="926"/>
    <x v="1"/>
    <x v="2"/>
    <n v="0"/>
    <n v="30.367828331742299"/>
    <n v="1"/>
    <n v="23"/>
    <n v="2"/>
    <x v="5"/>
    <x v="0"/>
  </r>
  <r>
    <x v="927"/>
    <x v="4"/>
    <x v="1"/>
    <n v="0"/>
    <n v="30.348879470894001"/>
    <n v="0"/>
    <n v="23"/>
    <n v="0"/>
    <x v="3"/>
    <x v="0"/>
  </r>
  <r>
    <x v="928"/>
    <x v="5"/>
    <x v="1"/>
    <n v="0"/>
    <n v="30.348075404998301"/>
    <n v="0"/>
    <n v="18"/>
    <n v="2"/>
    <x v="5"/>
    <x v="2"/>
  </r>
  <r>
    <x v="929"/>
    <x v="4"/>
    <x v="2"/>
    <n v="0"/>
    <n v="38.6482443849101"/>
    <n v="1"/>
    <n v="12"/>
    <n v="4"/>
    <x v="0"/>
    <x v="3"/>
  </r>
  <r>
    <x v="930"/>
    <x v="3"/>
    <x v="0"/>
    <n v="1"/>
    <n v="31.514030479517299"/>
    <n v="2"/>
    <n v="13"/>
    <n v="4"/>
    <x v="0"/>
    <x v="3"/>
  </r>
  <r>
    <x v="931"/>
    <x v="6"/>
    <x v="1"/>
    <n v="1"/>
    <n v="30.340080962281402"/>
    <n v="0"/>
    <n v="5"/>
    <n v="2"/>
    <x v="5"/>
    <x v="1"/>
  </r>
  <r>
    <x v="932"/>
    <x v="6"/>
    <x v="2"/>
    <n v="0"/>
    <n v="30.339027236823298"/>
    <n v="1"/>
    <n v="8"/>
    <n v="2"/>
    <x v="5"/>
    <x v="1"/>
  </r>
  <r>
    <x v="933"/>
    <x v="7"/>
    <x v="2"/>
    <n v="0"/>
    <n v="32.984518139814398"/>
    <n v="1"/>
    <n v="13"/>
    <n v="4"/>
    <x v="0"/>
    <x v="3"/>
  </r>
  <r>
    <x v="934"/>
    <x v="0"/>
    <x v="0"/>
    <n v="0"/>
    <n v="30.3239621368357"/>
    <n v="2"/>
    <n v="17"/>
    <n v="1"/>
    <x v="2"/>
    <x v="2"/>
  </r>
  <r>
    <x v="935"/>
    <x v="2"/>
    <x v="1"/>
    <n v="0"/>
    <n v="23.426274460052699"/>
    <n v="0"/>
    <n v="21"/>
    <n v="4"/>
    <x v="0"/>
    <x v="0"/>
  </r>
  <r>
    <x v="936"/>
    <x v="5"/>
    <x v="0"/>
    <n v="0"/>
    <n v="30.3149156226199"/>
    <n v="2"/>
    <n v="20"/>
    <n v="3"/>
    <x v="6"/>
    <x v="0"/>
  </r>
  <r>
    <x v="937"/>
    <x v="7"/>
    <x v="1"/>
    <n v="0"/>
    <n v="22.174014025814099"/>
    <n v="0"/>
    <n v="13"/>
    <n v="4"/>
    <x v="0"/>
    <x v="3"/>
  </r>
  <r>
    <x v="938"/>
    <x v="3"/>
    <x v="1"/>
    <n v="0"/>
    <n v="30.304764139206199"/>
    <n v="0"/>
    <n v="10"/>
    <n v="1"/>
    <x v="2"/>
    <x v="1"/>
  </r>
  <r>
    <x v="939"/>
    <x v="0"/>
    <x v="1"/>
    <n v="2"/>
    <n v="27.262707478332299"/>
    <n v="0"/>
    <n v="6"/>
    <n v="6"/>
    <x v="4"/>
    <x v="1"/>
  </r>
  <r>
    <x v="940"/>
    <x v="5"/>
    <x v="1"/>
    <n v="3"/>
    <n v="30.291905039355601"/>
    <n v="0"/>
    <n v="1"/>
    <n v="6"/>
    <x v="4"/>
    <x v="4"/>
  </r>
  <r>
    <x v="941"/>
    <x v="1"/>
    <x v="2"/>
    <n v="0"/>
    <n v="37.070323596107798"/>
    <n v="1"/>
    <n v="13"/>
    <n v="4"/>
    <x v="0"/>
    <x v="3"/>
  </r>
  <r>
    <x v="942"/>
    <x v="6"/>
    <x v="1"/>
    <n v="0"/>
    <n v="30.2620475277403"/>
    <n v="0"/>
    <n v="1"/>
    <n v="2"/>
    <x v="5"/>
    <x v="4"/>
  </r>
  <r>
    <x v="943"/>
    <x v="7"/>
    <x v="2"/>
    <n v="0"/>
    <n v="30.253852779722699"/>
    <n v="1"/>
    <n v="20"/>
    <n v="0"/>
    <x v="3"/>
    <x v="0"/>
  </r>
  <r>
    <x v="944"/>
    <x v="5"/>
    <x v="0"/>
    <n v="0"/>
    <n v="30.2319597855737"/>
    <n v="2"/>
    <n v="23"/>
    <n v="1"/>
    <x v="2"/>
    <x v="0"/>
  </r>
  <r>
    <x v="945"/>
    <x v="3"/>
    <x v="2"/>
    <n v="1"/>
    <n v="30.2041716721291"/>
    <n v="1"/>
    <n v="16"/>
    <n v="5"/>
    <x v="1"/>
    <x v="2"/>
  </r>
  <r>
    <x v="946"/>
    <x v="5"/>
    <x v="1"/>
    <n v="1"/>
    <n v="21.519344019694898"/>
    <n v="0"/>
    <n v="22"/>
    <n v="4"/>
    <x v="0"/>
    <x v="0"/>
  </r>
  <r>
    <x v="947"/>
    <x v="4"/>
    <x v="0"/>
    <n v="0"/>
    <n v="27.151630622577901"/>
    <n v="2"/>
    <n v="5"/>
    <n v="6"/>
    <x v="4"/>
    <x v="1"/>
  </r>
  <r>
    <x v="948"/>
    <x v="6"/>
    <x v="2"/>
    <n v="1"/>
    <n v="50.847129212310101"/>
    <n v="1"/>
    <n v="14"/>
    <n v="4"/>
    <x v="0"/>
    <x v="3"/>
  </r>
  <r>
    <x v="949"/>
    <x v="5"/>
    <x v="1"/>
    <n v="0"/>
    <n v="19.9208830457179"/>
    <n v="0"/>
    <n v="14"/>
    <n v="4"/>
    <x v="0"/>
    <x v="3"/>
  </r>
  <r>
    <x v="950"/>
    <x v="0"/>
    <x v="1"/>
    <n v="0"/>
    <n v="30.1934407081175"/>
    <n v="0"/>
    <n v="3"/>
    <n v="2"/>
    <x v="5"/>
    <x v="4"/>
  </r>
  <r>
    <x v="951"/>
    <x v="2"/>
    <x v="2"/>
    <n v="1"/>
    <n v="26.6024099235247"/>
    <n v="1"/>
    <n v="14"/>
    <n v="4"/>
    <x v="0"/>
    <x v="3"/>
  </r>
  <r>
    <x v="952"/>
    <x v="5"/>
    <x v="1"/>
    <n v="0"/>
    <n v="32.3160747416809"/>
    <n v="0"/>
    <n v="14"/>
    <n v="4"/>
    <x v="0"/>
    <x v="3"/>
  </r>
  <r>
    <x v="953"/>
    <x v="1"/>
    <x v="1"/>
    <n v="1"/>
    <n v="26.853091712118999"/>
    <n v="0"/>
    <n v="6"/>
    <n v="6"/>
    <x v="4"/>
    <x v="1"/>
  </r>
  <r>
    <x v="954"/>
    <x v="3"/>
    <x v="2"/>
    <n v="0"/>
    <n v="30.156822364716199"/>
    <n v="1"/>
    <n v="23"/>
    <n v="3"/>
    <x v="6"/>
    <x v="0"/>
  </r>
  <r>
    <x v="955"/>
    <x v="2"/>
    <x v="2"/>
    <n v="0"/>
    <n v="37.864062119958099"/>
    <n v="1"/>
    <n v="15"/>
    <n v="4"/>
    <x v="0"/>
    <x v="3"/>
  </r>
  <r>
    <x v="956"/>
    <x v="5"/>
    <x v="0"/>
    <n v="2"/>
    <n v="26.389907767474298"/>
    <n v="2"/>
    <n v="8"/>
    <n v="6"/>
    <x v="4"/>
    <x v="1"/>
  </r>
  <r>
    <x v="957"/>
    <x v="2"/>
    <x v="1"/>
    <n v="3"/>
    <n v="30.134503646192901"/>
    <n v="0"/>
    <n v="6"/>
    <n v="0"/>
    <x v="3"/>
    <x v="1"/>
  </r>
  <r>
    <x v="958"/>
    <x v="0"/>
    <x v="2"/>
    <n v="1"/>
    <n v="30.130433743769501"/>
    <n v="1"/>
    <n v="10"/>
    <n v="3"/>
    <x v="6"/>
    <x v="1"/>
  </r>
  <r>
    <x v="959"/>
    <x v="0"/>
    <x v="1"/>
    <n v="0"/>
    <n v="24.404537147105302"/>
    <n v="0"/>
    <n v="15"/>
    <n v="4"/>
    <x v="0"/>
    <x v="3"/>
  </r>
  <r>
    <x v="960"/>
    <x v="4"/>
    <x v="1"/>
    <n v="2"/>
    <n v="30.0878365489814"/>
    <n v="0"/>
    <n v="2"/>
    <n v="5"/>
    <x v="1"/>
    <x v="4"/>
  </r>
  <r>
    <x v="961"/>
    <x v="4"/>
    <x v="1"/>
    <n v="0"/>
    <n v="20.741100961088499"/>
    <n v="0"/>
    <n v="22"/>
    <n v="4"/>
    <x v="0"/>
    <x v="0"/>
  </r>
  <r>
    <x v="962"/>
    <x v="3"/>
    <x v="1"/>
    <n v="0"/>
    <n v="30.0627315618441"/>
    <n v="0"/>
    <n v="4"/>
    <n v="2"/>
    <x v="5"/>
    <x v="4"/>
  </r>
  <r>
    <x v="963"/>
    <x v="0"/>
    <x v="0"/>
    <n v="2"/>
    <n v="30.031477269063199"/>
    <n v="2"/>
    <n v="7"/>
    <n v="4"/>
    <x v="0"/>
    <x v="1"/>
  </r>
  <r>
    <x v="964"/>
    <x v="4"/>
    <x v="1"/>
    <n v="0"/>
    <n v="30.0197684475581"/>
    <n v="0"/>
    <n v="20"/>
    <n v="1"/>
    <x v="2"/>
    <x v="0"/>
  </r>
  <r>
    <x v="965"/>
    <x v="4"/>
    <x v="0"/>
    <n v="0"/>
    <n v="30.0161903135694"/>
    <n v="2"/>
    <n v="6"/>
    <n v="2"/>
    <x v="5"/>
    <x v="1"/>
  </r>
  <r>
    <x v="966"/>
    <x v="5"/>
    <x v="1"/>
    <n v="1"/>
    <n v="30.011099446872901"/>
    <n v="0"/>
    <n v="18"/>
    <n v="0"/>
    <x v="3"/>
    <x v="2"/>
  </r>
  <r>
    <x v="967"/>
    <x v="3"/>
    <x v="1"/>
    <n v="1"/>
    <n v="30.007555074545898"/>
    <n v="0"/>
    <n v="1"/>
    <n v="1"/>
    <x v="2"/>
    <x v="4"/>
  </r>
  <r>
    <x v="968"/>
    <x v="3"/>
    <x v="1"/>
    <n v="1"/>
    <n v="29.982858463309299"/>
    <n v="0"/>
    <n v="18"/>
    <n v="0"/>
    <x v="3"/>
    <x v="2"/>
  </r>
  <r>
    <x v="969"/>
    <x v="5"/>
    <x v="0"/>
    <n v="0"/>
    <n v="29.9721388933309"/>
    <n v="2"/>
    <n v="21"/>
    <n v="3"/>
    <x v="6"/>
    <x v="0"/>
  </r>
  <r>
    <x v="970"/>
    <x v="7"/>
    <x v="0"/>
    <n v="0"/>
    <n v="25.925398927083901"/>
    <n v="2"/>
    <n v="10"/>
    <n v="6"/>
    <x v="4"/>
    <x v="1"/>
  </r>
  <r>
    <x v="971"/>
    <x v="5"/>
    <x v="2"/>
    <n v="1"/>
    <n v="29.923110042786298"/>
    <n v="1"/>
    <n v="17"/>
    <n v="4"/>
    <x v="0"/>
    <x v="2"/>
  </r>
  <r>
    <x v="972"/>
    <x v="1"/>
    <x v="2"/>
    <n v="0"/>
    <n v="29.9081764661486"/>
    <n v="1"/>
    <n v="8"/>
    <n v="1"/>
    <x v="2"/>
    <x v="1"/>
  </r>
  <r>
    <x v="973"/>
    <x v="0"/>
    <x v="2"/>
    <n v="0"/>
    <n v="29.9015519134961"/>
    <n v="1"/>
    <n v="20"/>
    <n v="3"/>
    <x v="6"/>
    <x v="0"/>
  </r>
  <r>
    <x v="974"/>
    <x v="6"/>
    <x v="2"/>
    <n v="0"/>
    <n v="5"/>
    <n v="1"/>
    <n v="15"/>
    <n v="4"/>
    <x v="0"/>
    <x v="3"/>
  </r>
  <r>
    <x v="975"/>
    <x v="7"/>
    <x v="2"/>
    <n v="0"/>
    <n v="43.591894941640199"/>
    <n v="1"/>
    <n v="15"/>
    <n v="4"/>
    <x v="0"/>
    <x v="3"/>
  </r>
  <r>
    <x v="976"/>
    <x v="7"/>
    <x v="1"/>
    <n v="0"/>
    <n v="29.8590103409332"/>
    <n v="0"/>
    <n v="2"/>
    <n v="3"/>
    <x v="6"/>
    <x v="4"/>
  </r>
  <r>
    <x v="977"/>
    <x v="7"/>
    <x v="2"/>
    <n v="0"/>
    <n v="25.638445584925101"/>
    <n v="1"/>
    <n v="5"/>
    <n v="6"/>
    <x v="4"/>
    <x v="1"/>
  </r>
  <r>
    <x v="978"/>
    <x v="7"/>
    <x v="1"/>
    <n v="1"/>
    <n v="29.837768824040499"/>
    <n v="0"/>
    <n v="2"/>
    <n v="0"/>
    <x v="3"/>
    <x v="4"/>
  </r>
  <r>
    <x v="979"/>
    <x v="5"/>
    <x v="1"/>
    <n v="0"/>
    <n v="29.834315901774801"/>
    <n v="0"/>
    <n v="20"/>
    <n v="2"/>
    <x v="5"/>
    <x v="0"/>
  </r>
  <r>
    <x v="980"/>
    <x v="1"/>
    <x v="2"/>
    <n v="1"/>
    <n v="25.170160739271498"/>
    <n v="1"/>
    <n v="5"/>
    <n v="6"/>
    <x v="4"/>
    <x v="1"/>
  </r>
  <r>
    <x v="981"/>
    <x v="2"/>
    <x v="2"/>
    <n v="0"/>
    <n v="29.821050229916398"/>
    <n v="1"/>
    <n v="18"/>
    <n v="5"/>
    <x v="1"/>
    <x v="2"/>
  </r>
  <r>
    <x v="982"/>
    <x v="3"/>
    <x v="0"/>
    <n v="1"/>
    <n v="29.802056554792902"/>
    <n v="2"/>
    <n v="22"/>
    <n v="2"/>
    <x v="5"/>
    <x v="0"/>
  </r>
  <r>
    <x v="983"/>
    <x v="3"/>
    <x v="1"/>
    <n v="2"/>
    <n v="29.7990124823034"/>
    <n v="0"/>
    <n v="9"/>
    <n v="2"/>
    <x v="5"/>
    <x v="1"/>
  </r>
  <r>
    <x v="984"/>
    <x v="2"/>
    <x v="2"/>
    <n v="3"/>
    <n v="29.7943944264949"/>
    <n v="1"/>
    <n v="16"/>
    <n v="5"/>
    <x v="1"/>
    <x v="2"/>
  </r>
  <r>
    <x v="985"/>
    <x v="3"/>
    <x v="1"/>
    <n v="0"/>
    <n v="29.7875522072375"/>
    <n v="0"/>
    <n v="19"/>
    <n v="2"/>
    <x v="5"/>
    <x v="0"/>
  </r>
  <r>
    <x v="986"/>
    <x v="2"/>
    <x v="2"/>
    <n v="0"/>
    <n v="29.781432525578701"/>
    <n v="1"/>
    <n v="6"/>
    <n v="0"/>
    <x v="3"/>
    <x v="1"/>
  </r>
  <r>
    <x v="987"/>
    <x v="2"/>
    <x v="0"/>
    <n v="1"/>
    <n v="29.779651359957199"/>
    <n v="2"/>
    <n v="10"/>
    <n v="5"/>
    <x v="1"/>
    <x v="1"/>
  </r>
  <r>
    <x v="988"/>
    <x v="2"/>
    <x v="0"/>
    <n v="2"/>
    <n v="29.769494439145301"/>
    <n v="2"/>
    <n v="8"/>
    <n v="3"/>
    <x v="6"/>
    <x v="1"/>
  </r>
  <r>
    <x v="989"/>
    <x v="7"/>
    <x v="1"/>
    <n v="0"/>
    <n v="25.5203866155002"/>
    <n v="0"/>
    <n v="12"/>
    <n v="5"/>
    <x v="1"/>
    <x v="3"/>
  </r>
  <r>
    <x v="990"/>
    <x v="1"/>
    <x v="0"/>
    <n v="0"/>
    <n v="24.258993247164"/>
    <n v="2"/>
    <n v="10"/>
    <n v="6"/>
    <x v="4"/>
    <x v="1"/>
  </r>
  <r>
    <x v="991"/>
    <x v="7"/>
    <x v="0"/>
    <n v="0"/>
    <n v="23.506351803861101"/>
    <n v="2"/>
    <n v="6"/>
    <n v="6"/>
    <x v="4"/>
    <x v="1"/>
  </r>
  <r>
    <x v="992"/>
    <x v="6"/>
    <x v="1"/>
    <n v="0"/>
    <n v="29.7373920673014"/>
    <n v="0"/>
    <n v="19"/>
    <n v="3"/>
    <x v="6"/>
    <x v="0"/>
  </r>
  <r>
    <x v="993"/>
    <x v="2"/>
    <x v="2"/>
    <n v="0"/>
    <n v="29.7078359414601"/>
    <n v="1"/>
    <n v="18"/>
    <n v="3"/>
    <x v="6"/>
    <x v="2"/>
  </r>
  <r>
    <x v="994"/>
    <x v="0"/>
    <x v="1"/>
    <n v="0"/>
    <n v="29.677231058973799"/>
    <n v="0"/>
    <n v="16"/>
    <n v="3"/>
    <x v="6"/>
    <x v="2"/>
  </r>
  <r>
    <x v="995"/>
    <x v="1"/>
    <x v="2"/>
    <n v="0"/>
    <n v="17.851938641113499"/>
    <n v="1"/>
    <n v="12"/>
    <n v="5"/>
    <x v="1"/>
    <x v="3"/>
  </r>
  <r>
    <x v="996"/>
    <x v="0"/>
    <x v="2"/>
    <n v="1"/>
    <n v="29.634100256570601"/>
    <n v="1"/>
    <n v="18"/>
    <n v="2"/>
    <x v="5"/>
    <x v="2"/>
  </r>
  <r>
    <x v="997"/>
    <x v="2"/>
    <x v="1"/>
    <n v="1"/>
    <n v="29.6083788455724"/>
    <n v="0"/>
    <n v="20"/>
    <n v="0"/>
    <x v="3"/>
    <x v="0"/>
  </r>
  <r>
    <x v="998"/>
    <x v="1"/>
    <x v="1"/>
    <n v="1"/>
    <n v="29.601056162482799"/>
    <n v="0"/>
    <n v="3"/>
    <n v="6"/>
    <x v="4"/>
    <x v="4"/>
  </r>
  <r>
    <x v="999"/>
    <x v="3"/>
    <x v="2"/>
    <n v="2"/>
    <n v="29.5966608978595"/>
    <n v="1"/>
    <n v="7"/>
    <n v="2"/>
    <x v="5"/>
    <x v="1"/>
  </r>
  <r>
    <x v="1000"/>
    <x v="5"/>
    <x v="1"/>
    <n v="0"/>
    <n v="23.365638427805099"/>
    <n v="0"/>
    <n v="6"/>
    <n v="6"/>
    <x v="4"/>
    <x v="1"/>
  </r>
  <r>
    <x v="1001"/>
    <x v="4"/>
    <x v="0"/>
    <n v="1"/>
    <n v="23.163657177136098"/>
    <n v="2"/>
    <n v="6"/>
    <n v="6"/>
    <x v="4"/>
    <x v="1"/>
  </r>
  <r>
    <x v="1002"/>
    <x v="0"/>
    <x v="1"/>
    <n v="0"/>
    <n v="29.585282220008501"/>
    <n v="0"/>
    <n v="0"/>
    <n v="1"/>
    <x v="2"/>
    <x v="4"/>
  </r>
  <r>
    <x v="1003"/>
    <x v="0"/>
    <x v="1"/>
    <n v="1"/>
    <n v="16.418250785224"/>
    <n v="0"/>
    <n v="19"/>
    <n v="4"/>
    <x v="0"/>
    <x v="0"/>
  </r>
  <r>
    <x v="1004"/>
    <x v="1"/>
    <x v="0"/>
    <n v="0"/>
    <n v="15.214530630012"/>
    <n v="2"/>
    <n v="20"/>
    <n v="4"/>
    <x v="0"/>
    <x v="0"/>
  </r>
  <r>
    <x v="1005"/>
    <x v="2"/>
    <x v="2"/>
    <n v="1"/>
    <n v="29.5474569803566"/>
    <n v="1"/>
    <n v="18"/>
    <n v="5"/>
    <x v="1"/>
    <x v="2"/>
  </r>
  <r>
    <x v="1006"/>
    <x v="4"/>
    <x v="0"/>
    <n v="0"/>
    <n v="29.540711712598299"/>
    <n v="2"/>
    <n v="20"/>
    <n v="2"/>
    <x v="5"/>
    <x v="0"/>
  </r>
  <r>
    <x v="1007"/>
    <x v="1"/>
    <x v="1"/>
    <n v="0"/>
    <n v="29.537387827336499"/>
    <n v="0"/>
    <n v="17"/>
    <n v="1"/>
    <x v="2"/>
    <x v="2"/>
  </r>
  <r>
    <x v="1008"/>
    <x v="2"/>
    <x v="1"/>
    <n v="1"/>
    <n v="12.043568273699799"/>
    <n v="0"/>
    <n v="23"/>
    <n v="4"/>
    <x v="0"/>
    <x v="0"/>
  </r>
  <r>
    <x v="1009"/>
    <x v="6"/>
    <x v="1"/>
    <n v="0"/>
    <n v="29.5011984587188"/>
    <n v="0"/>
    <n v="3"/>
    <n v="2"/>
    <x v="5"/>
    <x v="4"/>
  </r>
  <r>
    <x v="1010"/>
    <x v="1"/>
    <x v="2"/>
    <n v="1"/>
    <n v="29.488813069846199"/>
    <n v="1"/>
    <n v="11"/>
    <n v="1"/>
    <x v="2"/>
    <x v="1"/>
  </r>
  <r>
    <x v="1011"/>
    <x v="6"/>
    <x v="1"/>
    <n v="1"/>
    <n v="7.9171922377174697"/>
    <n v="0"/>
    <n v="12"/>
    <n v="5"/>
    <x v="1"/>
    <x v="3"/>
  </r>
  <r>
    <x v="1012"/>
    <x v="6"/>
    <x v="1"/>
    <n v="0"/>
    <n v="27.694136014763799"/>
    <n v="0"/>
    <n v="12"/>
    <n v="5"/>
    <x v="1"/>
    <x v="3"/>
  </r>
  <r>
    <x v="1013"/>
    <x v="7"/>
    <x v="2"/>
    <n v="1"/>
    <n v="61.129102010438402"/>
    <n v="1"/>
    <n v="22"/>
    <n v="4"/>
    <x v="0"/>
    <x v="0"/>
  </r>
  <r>
    <x v="1014"/>
    <x v="4"/>
    <x v="0"/>
    <n v="1"/>
    <n v="31.358594240816501"/>
    <n v="2"/>
    <n v="13"/>
    <n v="5"/>
    <x v="1"/>
    <x v="3"/>
  </r>
  <r>
    <x v="1015"/>
    <x v="0"/>
    <x v="2"/>
    <n v="1"/>
    <n v="29.4260463492596"/>
    <n v="1"/>
    <n v="21"/>
    <n v="2"/>
    <x v="5"/>
    <x v="0"/>
  </r>
  <r>
    <x v="1016"/>
    <x v="3"/>
    <x v="1"/>
    <n v="0"/>
    <n v="29.420922501230901"/>
    <n v="0"/>
    <n v="4"/>
    <n v="5"/>
    <x v="1"/>
    <x v="4"/>
  </r>
  <r>
    <x v="1017"/>
    <x v="7"/>
    <x v="1"/>
    <n v="0"/>
    <n v="29.4127957289537"/>
    <n v="0"/>
    <n v="11"/>
    <n v="1"/>
    <x v="2"/>
    <x v="1"/>
  </r>
  <r>
    <x v="1018"/>
    <x v="5"/>
    <x v="0"/>
    <n v="1"/>
    <n v="29.403456880078"/>
    <n v="2"/>
    <n v="16"/>
    <n v="0"/>
    <x v="3"/>
    <x v="2"/>
  </r>
  <r>
    <x v="1019"/>
    <x v="0"/>
    <x v="1"/>
    <n v="0"/>
    <n v="29.474949314613401"/>
    <n v="0"/>
    <n v="13"/>
    <n v="5"/>
    <x v="1"/>
    <x v="3"/>
  </r>
  <r>
    <x v="1020"/>
    <x v="7"/>
    <x v="2"/>
    <n v="0"/>
    <n v="29.389024919941299"/>
    <n v="1"/>
    <n v="7"/>
    <n v="3"/>
    <x v="6"/>
    <x v="1"/>
  </r>
  <r>
    <x v="1021"/>
    <x v="4"/>
    <x v="1"/>
    <n v="0"/>
    <n v="29.3735177787817"/>
    <n v="0"/>
    <n v="3"/>
    <n v="3"/>
    <x v="6"/>
    <x v="4"/>
  </r>
  <r>
    <x v="1022"/>
    <x v="6"/>
    <x v="2"/>
    <n v="1"/>
    <n v="28.551214380521099"/>
    <n v="1"/>
    <n v="13"/>
    <n v="5"/>
    <x v="1"/>
    <x v="3"/>
  </r>
  <r>
    <x v="1023"/>
    <x v="7"/>
    <x v="0"/>
    <n v="1"/>
    <n v="29.364264608138701"/>
    <n v="2"/>
    <n v="17"/>
    <n v="3"/>
    <x v="6"/>
    <x v="2"/>
  </r>
  <r>
    <x v="1024"/>
    <x v="4"/>
    <x v="2"/>
    <n v="1"/>
    <n v="30.430408708503801"/>
    <n v="1"/>
    <n v="13"/>
    <n v="5"/>
    <x v="1"/>
    <x v="3"/>
  </r>
  <r>
    <x v="1025"/>
    <x v="0"/>
    <x v="1"/>
    <n v="1"/>
    <n v="29.3212861830051"/>
    <n v="0"/>
    <n v="20"/>
    <n v="1"/>
    <x v="2"/>
    <x v="0"/>
  </r>
  <r>
    <x v="1026"/>
    <x v="3"/>
    <x v="1"/>
    <n v="1"/>
    <n v="40.228414715507597"/>
    <n v="0"/>
    <n v="14"/>
    <n v="5"/>
    <x v="1"/>
    <x v="3"/>
  </r>
  <r>
    <x v="1027"/>
    <x v="4"/>
    <x v="1"/>
    <n v="2"/>
    <n v="23.076492257662"/>
    <n v="0"/>
    <n v="9"/>
    <n v="6"/>
    <x v="4"/>
    <x v="1"/>
  </r>
  <r>
    <x v="1028"/>
    <x v="1"/>
    <x v="2"/>
    <n v="0"/>
    <n v="29.297796384823801"/>
    <n v="1"/>
    <n v="8"/>
    <n v="0"/>
    <x v="3"/>
    <x v="1"/>
  </r>
  <r>
    <x v="1029"/>
    <x v="0"/>
    <x v="0"/>
    <n v="2"/>
    <n v="21.8524399717645"/>
    <n v="2"/>
    <n v="11"/>
    <n v="6"/>
    <x v="4"/>
    <x v="1"/>
  </r>
  <r>
    <x v="1030"/>
    <x v="0"/>
    <x v="0"/>
    <n v="0"/>
    <n v="28.095538140707799"/>
    <n v="2"/>
    <n v="14"/>
    <n v="5"/>
    <x v="1"/>
    <x v="3"/>
  </r>
  <r>
    <x v="1031"/>
    <x v="4"/>
    <x v="2"/>
    <n v="0"/>
    <n v="21.581783681318399"/>
    <n v="1"/>
    <n v="10"/>
    <n v="6"/>
    <x v="4"/>
    <x v="1"/>
  </r>
  <r>
    <x v="1032"/>
    <x v="5"/>
    <x v="1"/>
    <n v="0"/>
    <n v="29.190826623373098"/>
    <n v="0"/>
    <n v="2"/>
    <n v="2"/>
    <x v="5"/>
    <x v="4"/>
  </r>
  <r>
    <x v="1033"/>
    <x v="1"/>
    <x v="1"/>
    <n v="0"/>
    <n v="24.2591742291273"/>
    <n v="0"/>
    <n v="14"/>
    <n v="5"/>
    <x v="1"/>
    <x v="3"/>
  </r>
  <r>
    <x v="1034"/>
    <x v="6"/>
    <x v="2"/>
    <n v="0"/>
    <n v="27.1887451511191"/>
    <n v="1"/>
    <n v="14"/>
    <n v="5"/>
    <x v="1"/>
    <x v="3"/>
  </r>
  <r>
    <x v="1035"/>
    <x v="6"/>
    <x v="2"/>
    <n v="1"/>
    <n v="29.132988638517901"/>
    <n v="1"/>
    <n v="10"/>
    <n v="0"/>
    <x v="3"/>
    <x v="1"/>
  </r>
  <r>
    <x v="1036"/>
    <x v="1"/>
    <x v="0"/>
    <n v="1"/>
    <n v="29.1291527385685"/>
    <n v="2"/>
    <n v="16"/>
    <n v="3"/>
    <x v="6"/>
    <x v="2"/>
  </r>
  <r>
    <x v="1037"/>
    <x v="1"/>
    <x v="1"/>
    <n v="2"/>
    <n v="29.089241396469699"/>
    <n v="0"/>
    <n v="8"/>
    <n v="2"/>
    <x v="5"/>
    <x v="1"/>
  </r>
  <r>
    <x v="1038"/>
    <x v="5"/>
    <x v="0"/>
    <n v="0"/>
    <n v="35.793467597567698"/>
    <n v="2"/>
    <n v="15"/>
    <n v="5"/>
    <x v="1"/>
    <x v="3"/>
  </r>
  <r>
    <x v="1039"/>
    <x v="3"/>
    <x v="2"/>
    <n v="0"/>
    <n v="29.080315337969498"/>
    <n v="1"/>
    <n v="5"/>
    <n v="4"/>
    <x v="0"/>
    <x v="1"/>
  </r>
  <r>
    <x v="1040"/>
    <x v="2"/>
    <x v="1"/>
    <n v="0"/>
    <n v="29.048883522992298"/>
    <n v="0"/>
    <n v="6"/>
    <n v="2"/>
    <x v="5"/>
    <x v="1"/>
  </r>
  <r>
    <x v="1041"/>
    <x v="4"/>
    <x v="1"/>
    <n v="1"/>
    <n v="29.0247461625437"/>
    <n v="0"/>
    <n v="11"/>
    <n v="4"/>
    <x v="0"/>
    <x v="1"/>
  </r>
  <r>
    <x v="1042"/>
    <x v="2"/>
    <x v="2"/>
    <n v="0"/>
    <n v="44.120268785432401"/>
    <n v="1"/>
    <n v="15"/>
    <n v="5"/>
    <x v="1"/>
    <x v="3"/>
  </r>
  <r>
    <x v="1043"/>
    <x v="3"/>
    <x v="2"/>
    <n v="1"/>
    <n v="28.980052833640599"/>
    <n v="1"/>
    <n v="11"/>
    <n v="0"/>
    <x v="3"/>
    <x v="1"/>
  </r>
  <r>
    <x v="1044"/>
    <x v="6"/>
    <x v="2"/>
    <n v="0"/>
    <n v="28.964131465942099"/>
    <n v="1"/>
    <n v="5"/>
    <n v="4"/>
    <x v="0"/>
    <x v="1"/>
  </r>
  <r>
    <x v="1045"/>
    <x v="7"/>
    <x v="1"/>
    <n v="0"/>
    <n v="21.502790785222999"/>
    <n v="0"/>
    <n v="5"/>
    <n v="6"/>
    <x v="4"/>
    <x v="1"/>
  </r>
  <r>
    <x v="1046"/>
    <x v="2"/>
    <x v="1"/>
    <n v="0"/>
    <n v="28.9390936465857"/>
    <n v="0"/>
    <n v="16"/>
    <n v="4"/>
    <x v="0"/>
    <x v="2"/>
  </r>
  <r>
    <x v="1047"/>
    <x v="4"/>
    <x v="2"/>
    <n v="0"/>
    <n v="21.1395975302162"/>
    <n v="1"/>
    <n v="9"/>
    <n v="6"/>
    <x v="4"/>
    <x v="1"/>
  </r>
  <r>
    <x v="1048"/>
    <x v="6"/>
    <x v="1"/>
    <n v="1"/>
    <n v="28.9302853014152"/>
    <n v="0"/>
    <n v="3"/>
    <n v="6"/>
    <x v="4"/>
    <x v="4"/>
  </r>
  <r>
    <x v="1049"/>
    <x v="3"/>
    <x v="1"/>
    <n v="0"/>
    <n v="28.9186100960858"/>
    <n v="0"/>
    <n v="4"/>
    <n v="0"/>
    <x v="3"/>
    <x v="4"/>
  </r>
  <r>
    <x v="1050"/>
    <x v="3"/>
    <x v="0"/>
    <n v="0"/>
    <n v="23.718562608308201"/>
    <n v="2"/>
    <n v="15"/>
    <n v="5"/>
    <x v="1"/>
    <x v="3"/>
  </r>
  <r>
    <x v="1051"/>
    <x v="7"/>
    <x v="1"/>
    <n v="0"/>
    <n v="28.899945012989399"/>
    <n v="0"/>
    <n v="11"/>
    <n v="3"/>
    <x v="6"/>
    <x v="1"/>
  </r>
  <r>
    <x v="1052"/>
    <x v="4"/>
    <x v="1"/>
    <n v="1"/>
    <n v="28.8868115120219"/>
    <n v="0"/>
    <n v="5"/>
    <n v="1"/>
    <x v="2"/>
    <x v="1"/>
  </r>
  <r>
    <x v="1053"/>
    <x v="2"/>
    <x v="2"/>
    <n v="0"/>
    <n v="58.243305910030401"/>
    <n v="1"/>
    <n v="23"/>
    <n v="4"/>
    <x v="0"/>
    <x v="0"/>
  </r>
  <r>
    <x v="1054"/>
    <x v="3"/>
    <x v="1"/>
    <n v="0"/>
    <n v="30.9893378702888"/>
    <n v="0"/>
    <n v="15"/>
    <n v="5"/>
    <x v="1"/>
    <x v="3"/>
  </r>
  <r>
    <x v="1055"/>
    <x v="1"/>
    <x v="2"/>
    <n v="0"/>
    <n v="43.784673554538003"/>
    <n v="1"/>
    <n v="19"/>
    <n v="4"/>
    <x v="0"/>
    <x v="0"/>
  </r>
  <r>
    <x v="1056"/>
    <x v="7"/>
    <x v="1"/>
    <n v="1"/>
    <n v="28.853591644935999"/>
    <n v="0"/>
    <n v="19"/>
    <n v="2"/>
    <x v="5"/>
    <x v="0"/>
  </r>
  <r>
    <x v="1057"/>
    <x v="7"/>
    <x v="2"/>
    <n v="0"/>
    <n v="43.338857455005702"/>
    <n v="1"/>
    <n v="22"/>
    <n v="4"/>
    <x v="0"/>
    <x v="0"/>
  </r>
  <r>
    <x v="1058"/>
    <x v="1"/>
    <x v="2"/>
    <n v="0"/>
    <n v="20.933514548457001"/>
    <n v="1"/>
    <n v="11"/>
    <n v="6"/>
    <x v="4"/>
    <x v="1"/>
  </r>
  <r>
    <x v="1059"/>
    <x v="4"/>
    <x v="2"/>
    <n v="0"/>
    <n v="30.337190549010501"/>
    <n v="1"/>
    <n v="12"/>
    <n v="6"/>
    <x v="4"/>
    <x v="3"/>
  </r>
  <r>
    <x v="1060"/>
    <x v="6"/>
    <x v="2"/>
    <n v="1"/>
    <n v="28.7686356464773"/>
    <n v="1"/>
    <n v="22"/>
    <n v="0"/>
    <x v="3"/>
    <x v="0"/>
  </r>
  <r>
    <x v="1061"/>
    <x v="7"/>
    <x v="1"/>
    <n v="0"/>
    <n v="32.685935810442899"/>
    <n v="0"/>
    <n v="12"/>
    <n v="6"/>
    <x v="4"/>
    <x v="3"/>
  </r>
  <r>
    <x v="1062"/>
    <x v="0"/>
    <x v="1"/>
    <n v="0"/>
    <n v="28.7597861261"/>
    <n v="0"/>
    <n v="20"/>
    <n v="3"/>
    <x v="6"/>
    <x v="0"/>
  </r>
  <r>
    <x v="1063"/>
    <x v="5"/>
    <x v="1"/>
    <n v="0"/>
    <n v="20.895132964684699"/>
    <n v="0"/>
    <n v="8"/>
    <n v="6"/>
    <x v="4"/>
    <x v="1"/>
  </r>
  <r>
    <x v="1064"/>
    <x v="5"/>
    <x v="0"/>
    <n v="0"/>
    <n v="17.9224060745664"/>
    <n v="2"/>
    <n v="5"/>
    <n v="6"/>
    <x v="4"/>
    <x v="1"/>
  </r>
  <r>
    <x v="1065"/>
    <x v="7"/>
    <x v="1"/>
    <n v="0"/>
    <n v="17.5017966041063"/>
    <n v="0"/>
    <n v="11"/>
    <n v="6"/>
    <x v="4"/>
    <x v="1"/>
  </r>
  <r>
    <x v="1066"/>
    <x v="1"/>
    <x v="2"/>
    <n v="0"/>
    <n v="16.1940129410034"/>
    <n v="1"/>
    <n v="5"/>
    <n v="6"/>
    <x v="4"/>
    <x v="1"/>
  </r>
  <r>
    <x v="1067"/>
    <x v="2"/>
    <x v="1"/>
    <n v="0"/>
    <n v="28.7145370674804"/>
    <n v="0"/>
    <n v="3"/>
    <n v="3"/>
    <x v="6"/>
    <x v="4"/>
  </r>
  <r>
    <x v="1068"/>
    <x v="2"/>
    <x v="1"/>
    <n v="1"/>
    <n v="28.709658848702102"/>
    <n v="0"/>
    <n v="3"/>
    <n v="1"/>
    <x v="2"/>
    <x v="4"/>
  </r>
  <r>
    <x v="1069"/>
    <x v="4"/>
    <x v="1"/>
    <n v="0"/>
    <n v="28.690741948738701"/>
    <n v="0"/>
    <n v="18"/>
    <n v="4"/>
    <x v="0"/>
    <x v="2"/>
  </r>
  <r>
    <x v="1070"/>
    <x v="1"/>
    <x v="1"/>
    <n v="0"/>
    <n v="28.669968360699301"/>
    <n v="0"/>
    <n v="7"/>
    <n v="0"/>
    <x v="3"/>
    <x v="1"/>
  </r>
  <r>
    <x v="1071"/>
    <x v="1"/>
    <x v="1"/>
    <n v="0"/>
    <n v="28.6581978932307"/>
    <n v="0"/>
    <n v="3"/>
    <n v="6"/>
    <x v="4"/>
    <x v="4"/>
  </r>
  <r>
    <x v="1072"/>
    <x v="6"/>
    <x v="1"/>
    <n v="1"/>
    <n v="28.6191766533851"/>
    <n v="0"/>
    <n v="3"/>
    <n v="6"/>
    <x v="4"/>
    <x v="4"/>
  </r>
  <r>
    <x v="1073"/>
    <x v="6"/>
    <x v="0"/>
    <n v="1"/>
    <n v="18.8517781264758"/>
    <n v="2"/>
    <n v="12"/>
    <n v="6"/>
    <x v="4"/>
    <x v="3"/>
  </r>
  <r>
    <x v="1074"/>
    <x v="1"/>
    <x v="2"/>
    <n v="0"/>
    <n v="28.5847424663305"/>
    <n v="1"/>
    <n v="11"/>
    <n v="3"/>
    <x v="6"/>
    <x v="1"/>
  </r>
  <r>
    <x v="1075"/>
    <x v="3"/>
    <x v="1"/>
    <n v="1"/>
    <n v="28.584703626621501"/>
    <n v="0"/>
    <n v="1"/>
    <n v="5"/>
    <x v="1"/>
    <x v="4"/>
  </r>
  <r>
    <x v="1076"/>
    <x v="2"/>
    <x v="2"/>
    <n v="0"/>
    <n v="28.5835141398987"/>
    <n v="1"/>
    <n v="7"/>
    <n v="3"/>
    <x v="6"/>
    <x v="1"/>
  </r>
  <r>
    <x v="1077"/>
    <x v="7"/>
    <x v="2"/>
    <n v="1"/>
    <n v="28.582424459724599"/>
    <n v="1"/>
    <n v="6"/>
    <n v="3"/>
    <x v="6"/>
    <x v="1"/>
  </r>
  <r>
    <x v="1078"/>
    <x v="5"/>
    <x v="2"/>
    <n v="0"/>
    <n v="28.567410846358001"/>
    <n v="1"/>
    <n v="5"/>
    <n v="4"/>
    <x v="0"/>
    <x v="1"/>
  </r>
  <r>
    <x v="1079"/>
    <x v="0"/>
    <x v="2"/>
    <n v="0"/>
    <n v="42.727147339712602"/>
    <n v="1"/>
    <n v="23"/>
    <n v="4"/>
    <x v="0"/>
    <x v="0"/>
  </r>
  <r>
    <x v="1080"/>
    <x v="4"/>
    <x v="0"/>
    <n v="0"/>
    <n v="41.969109487613501"/>
    <n v="2"/>
    <n v="12"/>
    <n v="6"/>
    <x v="4"/>
    <x v="3"/>
  </r>
  <r>
    <x v="1081"/>
    <x v="4"/>
    <x v="0"/>
    <n v="1"/>
    <n v="28.5314647874469"/>
    <n v="2"/>
    <n v="16"/>
    <n v="1"/>
    <x v="2"/>
    <x v="2"/>
  </r>
  <r>
    <x v="1082"/>
    <x v="1"/>
    <x v="2"/>
    <n v="1"/>
    <n v="28.527947213144"/>
    <n v="1"/>
    <n v="18"/>
    <n v="4"/>
    <x v="0"/>
    <x v="2"/>
  </r>
  <r>
    <x v="1083"/>
    <x v="4"/>
    <x v="1"/>
    <n v="0"/>
    <n v="24.0310521526802"/>
    <n v="0"/>
    <n v="13"/>
    <n v="6"/>
    <x v="4"/>
    <x v="3"/>
  </r>
  <r>
    <x v="1084"/>
    <x v="1"/>
    <x v="2"/>
    <n v="0"/>
    <n v="28.5054430683501"/>
    <n v="1"/>
    <n v="9"/>
    <n v="3"/>
    <x v="6"/>
    <x v="1"/>
  </r>
  <r>
    <x v="1085"/>
    <x v="5"/>
    <x v="1"/>
    <n v="2"/>
    <n v="28.498830487461898"/>
    <n v="0"/>
    <n v="19"/>
    <n v="2"/>
    <x v="5"/>
    <x v="0"/>
  </r>
  <r>
    <x v="1086"/>
    <x v="4"/>
    <x v="2"/>
    <n v="1"/>
    <n v="28.493859853700599"/>
    <n v="1"/>
    <n v="16"/>
    <n v="6"/>
    <x v="4"/>
    <x v="2"/>
  </r>
  <r>
    <x v="1087"/>
    <x v="1"/>
    <x v="0"/>
    <n v="1"/>
    <n v="28.480326176839601"/>
    <n v="2"/>
    <n v="8"/>
    <n v="0"/>
    <x v="3"/>
    <x v="1"/>
  </r>
  <r>
    <x v="1088"/>
    <x v="5"/>
    <x v="1"/>
    <n v="1"/>
    <n v="28.4609477302531"/>
    <n v="0"/>
    <n v="9"/>
    <n v="4"/>
    <x v="0"/>
    <x v="1"/>
  </r>
  <r>
    <x v="1089"/>
    <x v="6"/>
    <x v="1"/>
    <n v="1"/>
    <n v="28.4600233480216"/>
    <n v="0"/>
    <n v="2"/>
    <n v="3"/>
    <x v="6"/>
    <x v="4"/>
  </r>
  <r>
    <x v="1090"/>
    <x v="6"/>
    <x v="0"/>
    <n v="1"/>
    <n v="28.4297517155529"/>
    <n v="2"/>
    <n v="5"/>
    <n v="3"/>
    <x v="6"/>
    <x v="1"/>
  </r>
  <r>
    <x v="1091"/>
    <x v="1"/>
    <x v="1"/>
    <n v="0"/>
    <n v="28.421624901597401"/>
    <n v="0"/>
    <n v="2"/>
    <n v="4"/>
    <x v="0"/>
    <x v="4"/>
  </r>
  <r>
    <x v="1092"/>
    <x v="3"/>
    <x v="1"/>
    <n v="1"/>
    <n v="28.416945219903301"/>
    <n v="0"/>
    <n v="2"/>
    <n v="3"/>
    <x v="6"/>
    <x v="4"/>
  </r>
  <r>
    <x v="1093"/>
    <x v="2"/>
    <x v="1"/>
    <n v="0"/>
    <n v="28.414623075835401"/>
    <n v="0"/>
    <n v="0"/>
    <n v="3"/>
    <x v="6"/>
    <x v="4"/>
  </r>
  <r>
    <x v="1094"/>
    <x v="0"/>
    <x v="0"/>
    <n v="2"/>
    <n v="13.2553053954675"/>
    <n v="2"/>
    <n v="13"/>
    <n v="6"/>
    <x v="4"/>
    <x v="3"/>
  </r>
  <r>
    <x v="1095"/>
    <x v="1"/>
    <x v="1"/>
    <n v="0"/>
    <n v="28.380451830586701"/>
    <n v="0"/>
    <n v="3"/>
    <n v="3"/>
    <x v="6"/>
    <x v="4"/>
  </r>
  <r>
    <x v="1096"/>
    <x v="7"/>
    <x v="1"/>
    <n v="1"/>
    <n v="28.372962984309002"/>
    <n v="0"/>
    <n v="8"/>
    <n v="2"/>
    <x v="5"/>
    <x v="1"/>
  </r>
  <r>
    <x v="1097"/>
    <x v="0"/>
    <x v="1"/>
    <n v="0"/>
    <n v="15.930225378960101"/>
    <n v="0"/>
    <n v="10"/>
    <n v="6"/>
    <x v="4"/>
    <x v="1"/>
  </r>
  <r>
    <x v="1098"/>
    <x v="4"/>
    <x v="2"/>
    <n v="0"/>
    <n v="38.080361894020697"/>
    <n v="1"/>
    <n v="22"/>
    <n v="4"/>
    <x v="0"/>
    <x v="0"/>
  </r>
  <r>
    <x v="1099"/>
    <x v="0"/>
    <x v="1"/>
    <n v="1"/>
    <n v="28.317408655124499"/>
    <n v="0"/>
    <n v="3"/>
    <n v="5"/>
    <x v="1"/>
    <x v="4"/>
  </r>
  <r>
    <x v="1100"/>
    <x v="7"/>
    <x v="1"/>
    <n v="1"/>
    <n v="28.316995768283501"/>
    <n v="0"/>
    <n v="4"/>
    <n v="6"/>
    <x v="4"/>
    <x v="4"/>
  </r>
  <r>
    <x v="1101"/>
    <x v="6"/>
    <x v="2"/>
    <n v="1"/>
    <n v="28.316150775271399"/>
    <n v="1"/>
    <n v="9"/>
    <n v="4"/>
    <x v="0"/>
    <x v="1"/>
  </r>
  <r>
    <x v="1102"/>
    <x v="3"/>
    <x v="1"/>
    <n v="2"/>
    <n v="28.308773143571798"/>
    <n v="0"/>
    <n v="0"/>
    <n v="1"/>
    <x v="2"/>
    <x v="4"/>
  </r>
  <r>
    <x v="1103"/>
    <x v="2"/>
    <x v="1"/>
    <n v="0"/>
    <n v="28.301476423222599"/>
    <n v="0"/>
    <n v="21"/>
    <n v="2"/>
    <x v="5"/>
    <x v="0"/>
  </r>
  <r>
    <x v="1104"/>
    <x v="3"/>
    <x v="1"/>
    <n v="0"/>
    <n v="28.2974175320409"/>
    <n v="0"/>
    <n v="18"/>
    <n v="2"/>
    <x v="5"/>
    <x v="2"/>
  </r>
  <r>
    <x v="1105"/>
    <x v="0"/>
    <x v="0"/>
    <n v="0"/>
    <n v="28.296142346118"/>
    <n v="2"/>
    <n v="9"/>
    <n v="5"/>
    <x v="1"/>
    <x v="1"/>
  </r>
  <r>
    <x v="1106"/>
    <x v="1"/>
    <x v="2"/>
    <n v="0"/>
    <n v="14.1777683325352"/>
    <n v="1"/>
    <n v="8"/>
    <n v="6"/>
    <x v="4"/>
    <x v="1"/>
  </r>
  <r>
    <x v="1107"/>
    <x v="0"/>
    <x v="1"/>
    <n v="1"/>
    <n v="28.2737086570916"/>
    <n v="0"/>
    <n v="17"/>
    <n v="3"/>
    <x v="6"/>
    <x v="2"/>
  </r>
  <r>
    <x v="1108"/>
    <x v="0"/>
    <x v="1"/>
    <n v="0"/>
    <n v="28.247054700959801"/>
    <n v="0"/>
    <n v="4"/>
    <n v="0"/>
    <x v="3"/>
    <x v="4"/>
  </r>
  <r>
    <x v="1109"/>
    <x v="1"/>
    <x v="2"/>
    <n v="0"/>
    <n v="28.238875660401298"/>
    <n v="1"/>
    <n v="17"/>
    <n v="4"/>
    <x v="0"/>
    <x v="2"/>
  </r>
  <r>
    <x v="1110"/>
    <x v="0"/>
    <x v="1"/>
    <n v="1"/>
    <n v="28.238664964490201"/>
    <n v="0"/>
    <n v="9"/>
    <n v="0"/>
    <x v="3"/>
    <x v="1"/>
  </r>
  <r>
    <x v="1111"/>
    <x v="1"/>
    <x v="1"/>
    <n v="1"/>
    <n v="28.225081162257101"/>
    <n v="0"/>
    <n v="0"/>
    <n v="0"/>
    <x v="3"/>
    <x v="4"/>
  </r>
  <r>
    <x v="1112"/>
    <x v="1"/>
    <x v="2"/>
    <n v="0"/>
    <n v="28.224040052412601"/>
    <n v="1"/>
    <n v="9"/>
    <n v="2"/>
    <x v="5"/>
    <x v="1"/>
  </r>
  <r>
    <x v="1113"/>
    <x v="2"/>
    <x v="1"/>
    <n v="0"/>
    <n v="28.207489746430799"/>
    <n v="0"/>
    <n v="11"/>
    <n v="3"/>
    <x v="6"/>
    <x v="1"/>
  </r>
  <r>
    <x v="1114"/>
    <x v="7"/>
    <x v="2"/>
    <n v="0"/>
    <n v="28.166992904737999"/>
    <n v="1"/>
    <n v="22"/>
    <n v="2"/>
    <x v="5"/>
    <x v="0"/>
  </r>
  <r>
    <x v="1115"/>
    <x v="7"/>
    <x v="2"/>
    <n v="0"/>
    <n v="28.164718278428399"/>
    <n v="1"/>
    <n v="6"/>
    <n v="4"/>
    <x v="0"/>
    <x v="1"/>
  </r>
  <r>
    <x v="1116"/>
    <x v="3"/>
    <x v="1"/>
    <n v="0"/>
    <n v="28.161461068407899"/>
    <n v="0"/>
    <n v="2"/>
    <n v="3"/>
    <x v="6"/>
    <x v="4"/>
  </r>
  <r>
    <x v="1117"/>
    <x v="5"/>
    <x v="1"/>
    <n v="2"/>
    <n v="28.1596760080099"/>
    <n v="0"/>
    <n v="19"/>
    <n v="3"/>
    <x v="6"/>
    <x v="0"/>
  </r>
  <r>
    <x v="1118"/>
    <x v="2"/>
    <x v="1"/>
    <n v="1"/>
    <n v="28.9097658003653"/>
    <n v="0"/>
    <n v="13"/>
    <n v="6"/>
    <x v="4"/>
    <x v="3"/>
  </r>
  <r>
    <x v="1119"/>
    <x v="2"/>
    <x v="1"/>
    <n v="1"/>
    <n v="30.343753090264599"/>
    <n v="0"/>
    <n v="13"/>
    <n v="6"/>
    <x v="4"/>
    <x v="3"/>
  </r>
  <r>
    <x v="1120"/>
    <x v="7"/>
    <x v="1"/>
    <n v="0"/>
    <n v="28.140755190512198"/>
    <n v="0"/>
    <n v="4"/>
    <n v="5"/>
    <x v="1"/>
    <x v="4"/>
  </r>
  <r>
    <x v="1121"/>
    <x v="0"/>
    <x v="0"/>
    <n v="0"/>
    <n v="28.133210376865499"/>
    <n v="2"/>
    <n v="11"/>
    <n v="5"/>
    <x v="1"/>
    <x v="1"/>
  </r>
  <r>
    <x v="1122"/>
    <x v="5"/>
    <x v="2"/>
    <n v="1"/>
    <n v="11.703181847919099"/>
    <n v="1"/>
    <n v="7"/>
    <n v="6"/>
    <x v="4"/>
    <x v="1"/>
  </r>
  <r>
    <x v="1123"/>
    <x v="1"/>
    <x v="1"/>
    <n v="1"/>
    <n v="28.1179756122717"/>
    <n v="0"/>
    <n v="5"/>
    <n v="4"/>
    <x v="0"/>
    <x v="1"/>
  </r>
  <r>
    <x v="1124"/>
    <x v="1"/>
    <x v="2"/>
    <n v="0"/>
    <n v="28.097591555867801"/>
    <n v="1"/>
    <n v="18"/>
    <n v="1"/>
    <x v="2"/>
    <x v="2"/>
  </r>
  <r>
    <x v="1125"/>
    <x v="1"/>
    <x v="1"/>
    <n v="2"/>
    <n v="31.605894331717501"/>
    <n v="0"/>
    <n v="14"/>
    <n v="6"/>
    <x v="4"/>
    <x v="3"/>
  </r>
  <r>
    <x v="1126"/>
    <x v="1"/>
    <x v="2"/>
    <n v="1"/>
    <n v="28.066957735520301"/>
    <n v="1"/>
    <n v="5"/>
    <n v="0"/>
    <x v="3"/>
    <x v="1"/>
  </r>
  <r>
    <x v="1127"/>
    <x v="2"/>
    <x v="1"/>
    <n v="1"/>
    <n v="28.0657237141879"/>
    <n v="0"/>
    <n v="6"/>
    <n v="0"/>
    <x v="3"/>
    <x v="1"/>
  </r>
  <r>
    <x v="1128"/>
    <x v="7"/>
    <x v="1"/>
    <n v="0"/>
    <n v="28.0629462019503"/>
    <n v="0"/>
    <n v="6"/>
    <n v="1"/>
    <x v="2"/>
    <x v="1"/>
  </r>
  <r>
    <x v="1129"/>
    <x v="5"/>
    <x v="0"/>
    <n v="1"/>
    <n v="43.621324036850702"/>
    <n v="2"/>
    <n v="14"/>
    <n v="6"/>
    <x v="4"/>
    <x v="3"/>
  </r>
  <r>
    <x v="1130"/>
    <x v="1"/>
    <x v="0"/>
    <n v="0"/>
    <n v="9.7232272832915108"/>
    <n v="2"/>
    <n v="9"/>
    <n v="6"/>
    <x v="4"/>
    <x v="1"/>
  </r>
  <r>
    <x v="1131"/>
    <x v="5"/>
    <x v="2"/>
    <n v="1"/>
    <n v="27.6355116326414"/>
    <n v="1"/>
    <n v="14"/>
    <n v="6"/>
    <x v="4"/>
    <x v="3"/>
  </r>
  <r>
    <x v="1132"/>
    <x v="7"/>
    <x v="2"/>
    <n v="2"/>
    <n v="6.9578806405603304"/>
    <n v="1"/>
    <n v="8"/>
    <n v="6"/>
    <x v="4"/>
    <x v="1"/>
  </r>
  <r>
    <x v="1133"/>
    <x v="6"/>
    <x v="1"/>
    <n v="2"/>
    <n v="27.965388589196898"/>
    <n v="0"/>
    <n v="17"/>
    <n v="2"/>
    <x v="5"/>
    <x v="2"/>
  </r>
  <r>
    <x v="1134"/>
    <x v="5"/>
    <x v="1"/>
    <n v="1"/>
    <n v="28.803803756312199"/>
    <n v="0"/>
    <n v="14"/>
    <n v="6"/>
    <x v="4"/>
    <x v="3"/>
  </r>
  <r>
    <x v="1135"/>
    <x v="6"/>
    <x v="1"/>
    <n v="0"/>
    <n v="27.947159805037401"/>
    <n v="0"/>
    <n v="5"/>
    <n v="2"/>
    <x v="5"/>
    <x v="1"/>
  </r>
  <r>
    <x v="1136"/>
    <x v="3"/>
    <x v="2"/>
    <n v="0"/>
    <n v="27.943721463567499"/>
    <n v="1"/>
    <n v="8"/>
    <n v="4"/>
    <x v="0"/>
    <x v="1"/>
  </r>
  <r>
    <x v="1137"/>
    <x v="5"/>
    <x v="2"/>
    <n v="1"/>
    <n v="18.968156187668999"/>
    <n v="1"/>
    <n v="15"/>
    <n v="6"/>
    <x v="4"/>
    <x v="3"/>
  </r>
  <r>
    <x v="1138"/>
    <x v="4"/>
    <x v="1"/>
    <n v="0"/>
    <n v="27.9133162877953"/>
    <n v="0"/>
    <n v="2"/>
    <n v="1"/>
    <x v="2"/>
    <x v="4"/>
  </r>
  <r>
    <x v="1139"/>
    <x v="4"/>
    <x v="2"/>
    <n v="0"/>
    <n v="5.6468766821711096"/>
    <n v="1"/>
    <n v="10"/>
    <n v="6"/>
    <x v="4"/>
    <x v="1"/>
  </r>
  <r>
    <x v="1140"/>
    <x v="2"/>
    <x v="1"/>
    <n v="1"/>
    <n v="27.861248324453602"/>
    <n v="0"/>
    <n v="5"/>
    <n v="4"/>
    <x v="0"/>
    <x v="1"/>
  </r>
  <r>
    <x v="1141"/>
    <x v="7"/>
    <x v="2"/>
    <n v="0"/>
    <n v="27.858496892888098"/>
    <n v="1"/>
    <n v="10"/>
    <n v="1"/>
    <x v="2"/>
    <x v="1"/>
  </r>
  <r>
    <x v="1142"/>
    <x v="0"/>
    <x v="2"/>
    <n v="1"/>
    <n v="27.8504516192104"/>
    <n v="1"/>
    <n v="7"/>
    <n v="1"/>
    <x v="2"/>
    <x v="1"/>
  </r>
  <r>
    <x v="1143"/>
    <x v="6"/>
    <x v="2"/>
    <n v="0"/>
    <n v="38.205535028878899"/>
    <n v="1"/>
    <n v="15"/>
    <n v="6"/>
    <x v="4"/>
    <x v="3"/>
  </r>
  <r>
    <x v="1144"/>
    <x v="6"/>
    <x v="0"/>
    <n v="1"/>
    <n v="27.834768024638201"/>
    <n v="2"/>
    <n v="21"/>
    <n v="3"/>
    <x v="6"/>
    <x v="0"/>
  </r>
  <r>
    <x v="1145"/>
    <x v="5"/>
    <x v="1"/>
    <n v="1"/>
    <n v="53.2467330585281"/>
    <n v="0"/>
    <n v="20"/>
    <n v="5"/>
    <x v="1"/>
    <x v="0"/>
  </r>
  <r>
    <x v="1146"/>
    <x v="5"/>
    <x v="0"/>
    <n v="0"/>
    <n v="27.803305476490301"/>
    <n v="2"/>
    <n v="16"/>
    <n v="5"/>
    <x v="1"/>
    <x v="2"/>
  </r>
  <r>
    <x v="1147"/>
    <x v="5"/>
    <x v="0"/>
    <n v="1"/>
    <n v="27.798862687451699"/>
    <n v="2"/>
    <n v="21"/>
    <n v="2"/>
    <x v="5"/>
    <x v="0"/>
  </r>
  <r>
    <x v="1148"/>
    <x v="1"/>
    <x v="1"/>
    <n v="1"/>
    <n v="27.7946177084346"/>
    <n v="0"/>
    <n v="6"/>
    <n v="1"/>
    <x v="2"/>
    <x v="1"/>
  </r>
  <r>
    <x v="1149"/>
    <x v="7"/>
    <x v="2"/>
    <n v="0"/>
    <n v="37.114105794654897"/>
    <n v="1"/>
    <n v="22"/>
    <n v="4"/>
    <x v="0"/>
    <x v="0"/>
  </r>
  <r>
    <x v="1150"/>
    <x v="6"/>
    <x v="1"/>
    <n v="1"/>
    <n v="31.843090640781"/>
    <n v="0"/>
    <n v="15"/>
    <n v="6"/>
    <x v="4"/>
    <x v="3"/>
  </r>
  <r>
    <x v="1151"/>
    <x v="7"/>
    <x v="2"/>
    <n v="0"/>
    <n v="27.7821859628386"/>
    <n v="1"/>
    <n v="19"/>
    <n v="3"/>
    <x v="6"/>
    <x v="0"/>
  </r>
  <r>
    <x v="1152"/>
    <x v="4"/>
    <x v="0"/>
    <n v="1"/>
    <n v="25.799722727058299"/>
    <n v="2"/>
    <n v="15"/>
    <n v="6"/>
    <x v="4"/>
    <x v="3"/>
  </r>
  <r>
    <x v="1153"/>
    <x v="1"/>
    <x v="2"/>
    <n v="1"/>
    <n v="27.751469442051398"/>
    <n v="1"/>
    <n v="6"/>
    <n v="0"/>
    <x v="3"/>
    <x v="1"/>
  </r>
  <r>
    <x v="1154"/>
    <x v="6"/>
    <x v="2"/>
    <n v="1"/>
    <n v="27.747373575086399"/>
    <n v="1"/>
    <n v="19"/>
    <n v="0"/>
    <x v="3"/>
    <x v="0"/>
  </r>
  <r>
    <x v="1155"/>
    <x v="6"/>
    <x v="2"/>
    <n v="2"/>
    <n v="27.728939922190701"/>
    <n v="1"/>
    <n v="6"/>
    <n v="3"/>
    <x v="6"/>
    <x v="1"/>
  </r>
  <r>
    <x v="1156"/>
    <x v="2"/>
    <x v="1"/>
    <n v="0"/>
    <n v="27.7228038516424"/>
    <n v="0"/>
    <n v="5"/>
    <n v="0"/>
    <x v="3"/>
    <x v="1"/>
  </r>
  <r>
    <x v="1157"/>
    <x v="0"/>
    <x v="1"/>
    <n v="2"/>
    <n v="27.719942731902801"/>
    <n v="0"/>
    <n v="10"/>
    <n v="6"/>
    <x v="4"/>
    <x v="1"/>
  </r>
  <r>
    <x v="1158"/>
    <x v="0"/>
    <x v="1"/>
    <n v="0"/>
    <n v="27.7091896907829"/>
    <n v="0"/>
    <n v="17"/>
    <n v="5"/>
    <x v="1"/>
    <x v="2"/>
  </r>
  <r>
    <x v="1159"/>
    <x v="6"/>
    <x v="0"/>
    <n v="1"/>
    <n v="37.9785070138213"/>
    <n v="2"/>
    <n v="12"/>
    <n v="0"/>
    <x v="3"/>
    <x v="3"/>
  </r>
  <r>
    <x v="1160"/>
    <x v="2"/>
    <x v="0"/>
    <n v="0"/>
    <n v="48.884369396142503"/>
    <n v="2"/>
    <n v="23"/>
    <n v="5"/>
    <x v="1"/>
    <x v="0"/>
  </r>
  <r>
    <x v="1161"/>
    <x v="0"/>
    <x v="2"/>
    <n v="0"/>
    <n v="27.650757284790199"/>
    <n v="1"/>
    <n v="11"/>
    <n v="0"/>
    <x v="3"/>
    <x v="1"/>
  </r>
  <r>
    <x v="1162"/>
    <x v="3"/>
    <x v="1"/>
    <n v="0"/>
    <n v="27.647260900275601"/>
    <n v="0"/>
    <n v="1"/>
    <n v="5"/>
    <x v="1"/>
    <x v="4"/>
  </r>
  <r>
    <x v="1163"/>
    <x v="3"/>
    <x v="1"/>
    <n v="0"/>
    <n v="11.265586960453801"/>
    <n v="0"/>
    <n v="12"/>
    <n v="0"/>
    <x v="3"/>
    <x v="3"/>
  </r>
  <r>
    <x v="1164"/>
    <x v="7"/>
    <x v="1"/>
    <n v="0"/>
    <n v="27.640834706878699"/>
    <n v="0"/>
    <n v="9"/>
    <n v="2"/>
    <x v="5"/>
    <x v="1"/>
  </r>
  <r>
    <x v="1165"/>
    <x v="7"/>
    <x v="2"/>
    <n v="0"/>
    <n v="36.458904202758902"/>
    <n v="1"/>
    <n v="12"/>
    <n v="0"/>
    <x v="3"/>
    <x v="3"/>
  </r>
  <r>
    <x v="1166"/>
    <x v="5"/>
    <x v="1"/>
    <n v="0"/>
    <n v="27.623166830390101"/>
    <n v="0"/>
    <n v="2"/>
    <n v="5"/>
    <x v="1"/>
    <x v="4"/>
  </r>
  <r>
    <x v="1167"/>
    <x v="3"/>
    <x v="1"/>
    <n v="0"/>
    <n v="19.009552484451198"/>
    <n v="0"/>
    <n v="12"/>
    <n v="0"/>
    <x v="3"/>
    <x v="3"/>
  </r>
  <r>
    <x v="1168"/>
    <x v="2"/>
    <x v="2"/>
    <n v="0"/>
    <n v="47.041020780591097"/>
    <n v="1"/>
    <n v="22"/>
    <n v="5"/>
    <x v="1"/>
    <x v="0"/>
  </r>
  <r>
    <x v="1169"/>
    <x v="1"/>
    <x v="1"/>
    <n v="0"/>
    <n v="27.58569435275"/>
    <n v="0"/>
    <n v="9"/>
    <n v="4"/>
    <x v="0"/>
    <x v="1"/>
  </r>
  <r>
    <x v="1170"/>
    <x v="2"/>
    <x v="2"/>
    <n v="0"/>
    <n v="45.008430302803703"/>
    <n v="1"/>
    <n v="19"/>
    <n v="5"/>
    <x v="1"/>
    <x v="0"/>
  </r>
  <r>
    <x v="1171"/>
    <x v="0"/>
    <x v="1"/>
    <n v="0"/>
    <n v="27.536647188201499"/>
    <n v="0"/>
    <n v="4"/>
    <n v="5"/>
    <x v="1"/>
    <x v="4"/>
  </r>
  <r>
    <x v="1172"/>
    <x v="6"/>
    <x v="1"/>
    <n v="1"/>
    <n v="27.522475817602899"/>
    <n v="0"/>
    <n v="0"/>
    <n v="3"/>
    <x v="6"/>
    <x v="4"/>
  </r>
  <r>
    <x v="1173"/>
    <x v="0"/>
    <x v="2"/>
    <n v="1"/>
    <n v="27.506303748275101"/>
    <n v="1"/>
    <n v="17"/>
    <n v="1"/>
    <x v="2"/>
    <x v="2"/>
  </r>
  <r>
    <x v="1174"/>
    <x v="6"/>
    <x v="2"/>
    <n v="0"/>
    <n v="42.522836619566398"/>
    <n v="1"/>
    <n v="13"/>
    <n v="0"/>
    <x v="3"/>
    <x v="3"/>
  </r>
  <r>
    <x v="1175"/>
    <x v="0"/>
    <x v="1"/>
    <n v="0"/>
    <n v="27.460482936027599"/>
    <n v="0"/>
    <n v="2"/>
    <n v="4"/>
    <x v="0"/>
    <x v="4"/>
  </r>
  <r>
    <x v="1176"/>
    <x v="0"/>
    <x v="2"/>
    <n v="2"/>
    <n v="27.4505302959641"/>
    <n v="1"/>
    <n v="9"/>
    <n v="1"/>
    <x v="2"/>
    <x v="1"/>
  </r>
  <r>
    <x v="1177"/>
    <x v="6"/>
    <x v="2"/>
    <n v="0"/>
    <n v="27.4371917574842"/>
    <n v="1"/>
    <n v="8"/>
    <n v="2"/>
    <x v="5"/>
    <x v="1"/>
  </r>
  <r>
    <x v="1178"/>
    <x v="4"/>
    <x v="0"/>
    <n v="0"/>
    <n v="27.430548748782101"/>
    <n v="2"/>
    <n v="9"/>
    <n v="0"/>
    <x v="3"/>
    <x v="1"/>
  </r>
  <r>
    <x v="1179"/>
    <x v="7"/>
    <x v="1"/>
    <n v="0"/>
    <n v="27.426999993822101"/>
    <n v="0"/>
    <n v="3"/>
    <n v="1"/>
    <x v="2"/>
    <x v="4"/>
  </r>
  <r>
    <x v="1180"/>
    <x v="1"/>
    <x v="1"/>
    <n v="1"/>
    <n v="43.909723580014003"/>
    <n v="0"/>
    <n v="19"/>
    <n v="5"/>
    <x v="1"/>
    <x v="0"/>
  </r>
  <r>
    <x v="1181"/>
    <x v="4"/>
    <x v="0"/>
    <n v="0"/>
    <n v="31.612995426626899"/>
    <n v="2"/>
    <n v="13"/>
    <n v="0"/>
    <x v="3"/>
    <x v="3"/>
  </r>
  <r>
    <x v="1182"/>
    <x v="6"/>
    <x v="1"/>
    <n v="0"/>
    <n v="43.528005348967199"/>
    <n v="0"/>
    <n v="20"/>
    <n v="5"/>
    <x v="1"/>
    <x v="0"/>
  </r>
  <r>
    <x v="1183"/>
    <x v="0"/>
    <x v="1"/>
    <n v="0"/>
    <n v="39.562950020913398"/>
    <n v="0"/>
    <n v="20"/>
    <n v="5"/>
    <x v="1"/>
    <x v="0"/>
  </r>
  <r>
    <x v="1184"/>
    <x v="6"/>
    <x v="0"/>
    <n v="0"/>
    <n v="27.399637498195499"/>
    <n v="2"/>
    <n v="11"/>
    <n v="0"/>
    <x v="3"/>
    <x v="1"/>
  </r>
  <r>
    <x v="1185"/>
    <x v="4"/>
    <x v="0"/>
    <n v="1"/>
    <n v="27.396909587285599"/>
    <n v="2"/>
    <n v="5"/>
    <n v="1"/>
    <x v="2"/>
    <x v="1"/>
  </r>
  <r>
    <x v="1186"/>
    <x v="2"/>
    <x v="1"/>
    <n v="0"/>
    <n v="39.017286971402697"/>
    <n v="0"/>
    <n v="23"/>
    <n v="5"/>
    <x v="1"/>
    <x v="0"/>
  </r>
  <r>
    <x v="1187"/>
    <x v="7"/>
    <x v="0"/>
    <n v="1"/>
    <n v="27.3725325231349"/>
    <n v="2"/>
    <n v="22"/>
    <n v="2"/>
    <x v="5"/>
    <x v="0"/>
  </r>
  <r>
    <x v="1188"/>
    <x v="0"/>
    <x v="1"/>
    <n v="0"/>
    <n v="27.366921931220801"/>
    <n v="0"/>
    <n v="4"/>
    <n v="3"/>
    <x v="6"/>
    <x v="4"/>
  </r>
  <r>
    <x v="1189"/>
    <x v="1"/>
    <x v="1"/>
    <n v="0"/>
    <n v="38.891538247878003"/>
    <n v="0"/>
    <n v="23"/>
    <n v="5"/>
    <x v="1"/>
    <x v="0"/>
  </r>
  <r>
    <x v="1190"/>
    <x v="6"/>
    <x v="1"/>
    <n v="0"/>
    <n v="36.441237678500997"/>
    <n v="0"/>
    <n v="13"/>
    <n v="0"/>
    <x v="3"/>
    <x v="3"/>
  </r>
  <r>
    <x v="1191"/>
    <x v="6"/>
    <x v="0"/>
    <n v="1"/>
    <n v="27.343954397138901"/>
    <n v="2"/>
    <n v="18"/>
    <n v="2"/>
    <x v="5"/>
    <x v="2"/>
  </r>
  <r>
    <x v="1192"/>
    <x v="3"/>
    <x v="2"/>
    <n v="0"/>
    <n v="27.300481031748301"/>
    <n v="1"/>
    <n v="10"/>
    <n v="0"/>
    <x v="3"/>
    <x v="1"/>
  </r>
  <r>
    <x v="1193"/>
    <x v="4"/>
    <x v="0"/>
    <n v="0"/>
    <n v="30.819888138247101"/>
    <n v="2"/>
    <n v="13"/>
    <n v="0"/>
    <x v="3"/>
    <x v="3"/>
  </r>
  <r>
    <x v="1194"/>
    <x v="7"/>
    <x v="1"/>
    <n v="0"/>
    <n v="27.275899833963098"/>
    <n v="0"/>
    <n v="4"/>
    <n v="1"/>
    <x v="2"/>
    <x v="4"/>
  </r>
  <r>
    <x v="1195"/>
    <x v="2"/>
    <x v="1"/>
    <n v="1"/>
    <n v="27.2715545365986"/>
    <n v="0"/>
    <n v="1"/>
    <n v="6"/>
    <x v="4"/>
    <x v="4"/>
  </r>
  <r>
    <x v="1196"/>
    <x v="6"/>
    <x v="1"/>
    <n v="1"/>
    <n v="27.270666797744799"/>
    <n v="0"/>
    <n v="1"/>
    <n v="2"/>
    <x v="5"/>
    <x v="4"/>
  </r>
  <r>
    <x v="1197"/>
    <x v="2"/>
    <x v="1"/>
    <n v="0"/>
    <n v="38.532015450515502"/>
    <n v="0"/>
    <n v="20"/>
    <n v="5"/>
    <x v="1"/>
    <x v="0"/>
  </r>
  <r>
    <x v="1198"/>
    <x v="2"/>
    <x v="1"/>
    <n v="0"/>
    <n v="12.47622904859"/>
    <n v="0"/>
    <n v="14"/>
    <n v="0"/>
    <x v="3"/>
    <x v="3"/>
  </r>
  <r>
    <x v="1199"/>
    <x v="2"/>
    <x v="2"/>
    <n v="0"/>
    <n v="27.251546993302"/>
    <n v="1"/>
    <n v="16"/>
    <n v="1"/>
    <x v="2"/>
    <x v="2"/>
  </r>
  <r>
    <x v="1200"/>
    <x v="6"/>
    <x v="0"/>
    <n v="0"/>
    <n v="21.392708366046602"/>
    <n v="2"/>
    <n v="14"/>
    <n v="0"/>
    <x v="3"/>
    <x v="3"/>
  </r>
  <r>
    <x v="1201"/>
    <x v="4"/>
    <x v="1"/>
    <n v="0"/>
    <n v="27.233282282808499"/>
    <n v="0"/>
    <n v="4"/>
    <n v="4"/>
    <x v="0"/>
    <x v="4"/>
  </r>
  <r>
    <x v="1202"/>
    <x v="4"/>
    <x v="2"/>
    <n v="0"/>
    <n v="27.224863811397601"/>
    <n v="1"/>
    <n v="17"/>
    <n v="2"/>
    <x v="5"/>
    <x v="2"/>
  </r>
  <r>
    <x v="1203"/>
    <x v="7"/>
    <x v="1"/>
    <n v="2"/>
    <n v="27.204925367034601"/>
    <n v="0"/>
    <n v="1"/>
    <n v="3"/>
    <x v="6"/>
    <x v="4"/>
  </r>
  <r>
    <x v="1204"/>
    <x v="1"/>
    <x v="1"/>
    <n v="0"/>
    <n v="27.194979465883801"/>
    <n v="0"/>
    <n v="3"/>
    <n v="0"/>
    <x v="3"/>
    <x v="4"/>
  </r>
  <r>
    <x v="1205"/>
    <x v="2"/>
    <x v="2"/>
    <n v="2"/>
    <n v="36.7238933761138"/>
    <n v="1"/>
    <n v="14"/>
    <n v="0"/>
    <x v="3"/>
    <x v="3"/>
  </r>
  <r>
    <x v="1206"/>
    <x v="3"/>
    <x v="2"/>
    <n v="0"/>
    <n v="36.264346724539401"/>
    <n v="1"/>
    <n v="22"/>
    <n v="5"/>
    <x v="1"/>
    <x v="0"/>
  </r>
  <r>
    <x v="1207"/>
    <x v="6"/>
    <x v="0"/>
    <n v="0"/>
    <n v="35.704211733607899"/>
    <n v="2"/>
    <n v="20"/>
    <n v="5"/>
    <x v="1"/>
    <x v="0"/>
  </r>
  <r>
    <x v="1208"/>
    <x v="7"/>
    <x v="0"/>
    <n v="0"/>
    <n v="27.149057429579798"/>
    <n v="2"/>
    <n v="7"/>
    <n v="2"/>
    <x v="5"/>
    <x v="1"/>
  </r>
  <r>
    <x v="1209"/>
    <x v="7"/>
    <x v="2"/>
    <n v="3"/>
    <n v="27.120939231320701"/>
    <n v="1"/>
    <n v="10"/>
    <n v="0"/>
    <x v="3"/>
    <x v="1"/>
  </r>
  <r>
    <x v="1210"/>
    <x v="6"/>
    <x v="2"/>
    <n v="0"/>
    <n v="36.909109573921903"/>
    <n v="1"/>
    <n v="21"/>
    <n v="4"/>
    <x v="0"/>
    <x v="0"/>
  </r>
  <r>
    <x v="1211"/>
    <x v="2"/>
    <x v="1"/>
    <n v="1"/>
    <n v="27.095460837722101"/>
    <n v="0"/>
    <n v="18"/>
    <n v="1"/>
    <x v="2"/>
    <x v="2"/>
  </r>
  <r>
    <x v="1212"/>
    <x v="7"/>
    <x v="0"/>
    <n v="0"/>
    <n v="31.6665581735984"/>
    <n v="2"/>
    <n v="14"/>
    <n v="0"/>
    <x v="3"/>
    <x v="3"/>
  </r>
  <r>
    <x v="1213"/>
    <x v="4"/>
    <x v="0"/>
    <n v="1"/>
    <n v="27.011799109707901"/>
    <n v="2"/>
    <n v="10"/>
    <n v="3"/>
    <x v="6"/>
    <x v="1"/>
  </r>
  <r>
    <x v="1214"/>
    <x v="3"/>
    <x v="2"/>
    <n v="0"/>
    <n v="35.278393499155797"/>
    <n v="1"/>
    <n v="22"/>
    <n v="5"/>
    <x v="1"/>
    <x v="0"/>
  </r>
  <r>
    <x v="1215"/>
    <x v="4"/>
    <x v="2"/>
    <n v="1"/>
    <n v="26.97114756201"/>
    <n v="1"/>
    <n v="5"/>
    <n v="0"/>
    <x v="3"/>
    <x v="1"/>
  </r>
  <r>
    <x v="1216"/>
    <x v="6"/>
    <x v="1"/>
    <n v="0"/>
    <n v="26.964356747340801"/>
    <n v="0"/>
    <n v="1"/>
    <n v="2"/>
    <x v="5"/>
    <x v="4"/>
  </r>
  <r>
    <x v="1217"/>
    <x v="1"/>
    <x v="1"/>
    <n v="0"/>
    <n v="26.9637392710199"/>
    <n v="0"/>
    <n v="18"/>
    <n v="1"/>
    <x v="2"/>
    <x v="2"/>
  </r>
  <r>
    <x v="1218"/>
    <x v="3"/>
    <x v="1"/>
    <n v="0"/>
    <n v="41.809899053056697"/>
    <n v="0"/>
    <n v="15"/>
    <n v="0"/>
    <x v="3"/>
    <x v="3"/>
  </r>
  <r>
    <x v="1219"/>
    <x v="4"/>
    <x v="1"/>
    <n v="0"/>
    <n v="26.945552975583102"/>
    <n v="0"/>
    <n v="6"/>
    <n v="3"/>
    <x v="6"/>
    <x v="1"/>
  </r>
  <r>
    <x v="1220"/>
    <x v="4"/>
    <x v="1"/>
    <n v="2"/>
    <n v="26.943893858461902"/>
    <n v="0"/>
    <n v="17"/>
    <n v="2"/>
    <x v="5"/>
    <x v="2"/>
  </r>
  <r>
    <x v="1221"/>
    <x v="3"/>
    <x v="2"/>
    <n v="0"/>
    <n v="26.939860456425901"/>
    <n v="1"/>
    <n v="17"/>
    <n v="6"/>
    <x v="4"/>
    <x v="2"/>
  </r>
  <r>
    <x v="1222"/>
    <x v="5"/>
    <x v="2"/>
    <n v="0"/>
    <n v="26.896090086224302"/>
    <n v="1"/>
    <n v="6"/>
    <n v="2"/>
    <x v="5"/>
    <x v="1"/>
  </r>
  <r>
    <x v="1223"/>
    <x v="5"/>
    <x v="1"/>
    <n v="1"/>
    <n v="26.873315542676401"/>
    <n v="0"/>
    <n v="2"/>
    <n v="1"/>
    <x v="2"/>
    <x v="4"/>
  </r>
  <r>
    <x v="1224"/>
    <x v="0"/>
    <x v="2"/>
    <n v="0"/>
    <n v="35.166444459359603"/>
    <n v="1"/>
    <n v="21"/>
    <n v="5"/>
    <x v="1"/>
    <x v="0"/>
  </r>
  <r>
    <x v="1225"/>
    <x v="4"/>
    <x v="2"/>
    <n v="0"/>
    <n v="26.849180720910699"/>
    <n v="1"/>
    <n v="9"/>
    <n v="4"/>
    <x v="0"/>
    <x v="1"/>
  </r>
  <r>
    <x v="1226"/>
    <x v="6"/>
    <x v="0"/>
    <n v="2"/>
    <n v="26.847336660837399"/>
    <n v="2"/>
    <n v="11"/>
    <n v="1"/>
    <x v="2"/>
    <x v="1"/>
  </r>
  <r>
    <x v="1227"/>
    <x v="4"/>
    <x v="0"/>
    <n v="1"/>
    <n v="34.0327456303717"/>
    <n v="2"/>
    <n v="15"/>
    <n v="0"/>
    <x v="3"/>
    <x v="3"/>
  </r>
  <r>
    <x v="1228"/>
    <x v="3"/>
    <x v="2"/>
    <n v="0"/>
    <n v="20.332981092973402"/>
    <n v="1"/>
    <n v="15"/>
    <n v="0"/>
    <x v="3"/>
    <x v="3"/>
  </r>
  <r>
    <x v="1229"/>
    <x v="4"/>
    <x v="1"/>
    <n v="1"/>
    <n v="35.096892312246503"/>
    <n v="0"/>
    <n v="19"/>
    <n v="5"/>
    <x v="1"/>
    <x v="0"/>
  </r>
  <r>
    <x v="1230"/>
    <x v="0"/>
    <x v="2"/>
    <n v="0"/>
    <n v="26.796149405632001"/>
    <n v="1"/>
    <n v="10"/>
    <n v="4"/>
    <x v="0"/>
    <x v="1"/>
  </r>
  <r>
    <x v="1231"/>
    <x v="2"/>
    <x v="2"/>
    <n v="1"/>
    <n v="26.7884096129429"/>
    <n v="1"/>
    <n v="10"/>
    <n v="1"/>
    <x v="2"/>
    <x v="1"/>
  </r>
  <r>
    <x v="1232"/>
    <x v="7"/>
    <x v="1"/>
    <n v="0"/>
    <n v="26.7398750418315"/>
    <n v="0"/>
    <n v="9"/>
    <n v="4"/>
    <x v="0"/>
    <x v="1"/>
  </r>
  <r>
    <x v="1233"/>
    <x v="5"/>
    <x v="2"/>
    <n v="1"/>
    <n v="35.053371476473401"/>
    <n v="1"/>
    <n v="22"/>
    <n v="5"/>
    <x v="1"/>
    <x v="0"/>
  </r>
  <r>
    <x v="1234"/>
    <x v="3"/>
    <x v="1"/>
    <n v="0"/>
    <n v="26.7332675249095"/>
    <n v="0"/>
    <n v="20"/>
    <n v="2"/>
    <x v="5"/>
    <x v="0"/>
  </r>
  <r>
    <x v="1235"/>
    <x v="7"/>
    <x v="0"/>
    <n v="0"/>
    <n v="26.721935401234699"/>
    <n v="2"/>
    <n v="17"/>
    <n v="3"/>
    <x v="6"/>
    <x v="2"/>
  </r>
  <r>
    <x v="1236"/>
    <x v="2"/>
    <x v="1"/>
    <n v="0"/>
    <n v="22.0393586227936"/>
    <n v="0"/>
    <n v="15"/>
    <n v="0"/>
    <x v="3"/>
    <x v="3"/>
  </r>
  <r>
    <x v="1237"/>
    <x v="5"/>
    <x v="2"/>
    <n v="2"/>
    <n v="35.648423586001201"/>
    <n v="1"/>
    <n v="19"/>
    <n v="4"/>
    <x v="0"/>
    <x v="0"/>
  </r>
  <r>
    <x v="1238"/>
    <x v="6"/>
    <x v="1"/>
    <n v="0"/>
    <n v="26.692251039769399"/>
    <n v="0"/>
    <n v="1"/>
    <n v="0"/>
    <x v="3"/>
    <x v="4"/>
  </r>
  <r>
    <x v="1239"/>
    <x v="6"/>
    <x v="1"/>
    <n v="0"/>
    <n v="26.6864770091215"/>
    <n v="0"/>
    <n v="1"/>
    <n v="4"/>
    <x v="0"/>
    <x v="4"/>
  </r>
  <r>
    <x v="1240"/>
    <x v="1"/>
    <x v="1"/>
    <n v="0"/>
    <n v="35.050210882737602"/>
    <n v="0"/>
    <n v="20"/>
    <n v="5"/>
    <x v="1"/>
    <x v="0"/>
  </r>
  <r>
    <x v="1241"/>
    <x v="2"/>
    <x v="1"/>
    <n v="1"/>
    <n v="26.6742062015012"/>
    <n v="0"/>
    <n v="9"/>
    <n v="6"/>
    <x v="4"/>
    <x v="1"/>
  </r>
  <r>
    <x v="1242"/>
    <x v="3"/>
    <x v="2"/>
    <n v="0"/>
    <n v="26.669623809462301"/>
    <n v="1"/>
    <n v="6"/>
    <n v="2"/>
    <x v="5"/>
    <x v="1"/>
  </r>
  <r>
    <x v="1243"/>
    <x v="0"/>
    <x v="1"/>
    <n v="0"/>
    <n v="32.050753392346301"/>
    <n v="0"/>
    <n v="23"/>
    <n v="5"/>
    <x v="1"/>
    <x v="0"/>
  </r>
  <r>
    <x v="1244"/>
    <x v="0"/>
    <x v="1"/>
    <n v="1"/>
    <n v="31.9961041840278"/>
    <n v="0"/>
    <n v="12"/>
    <n v="1"/>
    <x v="2"/>
    <x v="3"/>
  </r>
  <r>
    <x v="1245"/>
    <x v="4"/>
    <x v="1"/>
    <n v="0"/>
    <n v="26.631048732148599"/>
    <n v="0"/>
    <n v="0"/>
    <n v="0"/>
    <x v="3"/>
    <x v="4"/>
  </r>
  <r>
    <x v="1246"/>
    <x v="5"/>
    <x v="1"/>
    <n v="0"/>
    <n v="31.359245672183398"/>
    <n v="0"/>
    <n v="19"/>
    <n v="5"/>
    <x v="1"/>
    <x v="0"/>
  </r>
  <r>
    <x v="1247"/>
    <x v="2"/>
    <x v="1"/>
    <n v="0"/>
    <n v="40.941795475214697"/>
    <n v="0"/>
    <n v="12"/>
    <n v="1"/>
    <x v="2"/>
    <x v="3"/>
  </r>
  <r>
    <x v="1248"/>
    <x v="2"/>
    <x v="1"/>
    <n v="0"/>
    <n v="26.5817817975386"/>
    <n v="0"/>
    <n v="1"/>
    <n v="5"/>
    <x v="1"/>
    <x v="4"/>
  </r>
  <r>
    <x v="1249"/>
    <x v="3"/>
    <x v="0"/>
    <n v="1"/>
    <n v="31.351903409873799"/>
    <n v="2"/>
    <n v="21"/>
    <n v="5"/>
    <x v="1"/>
    <x v="0"/>
  </r>
  <r>
    <x v="1250"/>
    <x v="0"/>
    <x v="2"/>
    <n v="1"/>
    <n v="26.5593604329577"/>
    <n v="1"/>
    <n v="22"/>
    <n v="3"/>
    <x v="6"/>
    <x v="0"/>
  </r>
  <r>
    <x v="1251"/>
    <x v="6"/>
    <x v="1"/>
    <n v="1"/>
    <n v="34.790031433927503"/>
    <n v="0"/>
    <n v="12"/>
    <n v="1"/>
    <x v="2"/>
    <x v="3"/>
  </r>
  <r>
    <x v="1252"/>
    <x v="1"/>
    <x v="1"/>
    <n v="0"/>
    <n v="26.555227912475399"/>
    <n v="0"/>
    <n v="3"/>
    <n v="1"/>
    <x v="2"/>
    <x v="4"/>
  </r>
  <r>
    <x v="1253"/>
    <x v="7"/>
    <x v="2"/>
    <n v="0"/>
    <n v="26.548531188619702"/>
    <n v="1"/>
    <n v="11"/>
    <n v="2"/>
    <x v="5"/>
    <x v="1"/>
  </r>
  <r>
    <x v="1254"/>
    <x v="6"/>
    <x v="2"/>
    <n v="1"/>
    <n v="31.072079620401301"/>
    <n v="1"/>
    <n v="22"/>
    <n v="5"/>
    <x v="1"/>
    <x v="0"/>
  </r>
  <r>
    <x v="1255"/>
    <x v="6"/>
    <x v="2"/>
    <n v="0"/>
    <n v="26.532284232332799"/>
    <n v="1"/>
    <n v="11"/>
    <n v="4"/>
    <x v="0"/>
    <x v="1"/>
  </r>
  <r>
    <x v="1256"/>
    <x v="5"/>
    <x v="2"/>
    <n v="1"/>
    <n v="26.528135048877299"/>
    <n v="1"/>
    <n v="11"/>
    <n v="1"/>
    <x v="2"/>
    <x v="1"/>
  </r>
  <r>
    <x v="1257"/>
    <x v="3"/>
    <x v="0"/>
    <n v="0"/>
    <n v="30.845184758153199"/>
    <n v="2"/>
    <n v="21"/>
    <n v="5"/>
    <x v="1"/>
    <x v="0"/>
  </r>
  <r>
    <x v="1258"/>
    <x v="5"/>
    <x v="0"/>
    <n v="2"/>
    <n v="26.4922179439844"/>
    <n v="2"/>
    <n v="5"/>
    <n v="0"/>
    <x v="3"/>
    <x v="1"/>
  </r>
  <r>
    <x v="1259"/>
    <x v="3"/>
    <x v="1"/>
    <n v="2"/>
    <n v="21.386904203028902"/>
    <n v="0"/>
    <n v="12"/>
    <n v="1"/>
    <x v="2"/>
    <x v="3"/>
  </r>
  <r>
    <x v="1260"/>
    <x v="6"/>
    <x v="1"/>
    <n v="1"/>
    <n v="26.4402591561416"/>
    <n v="0"/>
    <n v="1"/>
    <n v="6"/>
    <x v="4"/>
    <x v="4"/>
  </r>
  <r>
    <x v="1261"/>
    <x v="6"/>
    <x v="1"/>
    <n v="0"/>
    <n v="26.4390795138094"/>
    <n v="0"/>
    <n v="19"/>
    <n v="1"/>
    <x v="2"/>
    <x v="0"/>
  </r>
  <r>
    <x v="1262"/>
    <x v="3"/>
    <x v="0"/>
    <n v="0"/>
    <n v="26.421720665587301"/>
    <n v="2"/>
    <n v="23"/>
    <n v="3"/>
    <x v="6"/>
    <x v="0"/>
  </r>
  <r>
    <x v="1263"/>
    <x v="7"/>
    <x v="2"/>
    <n v="0"/>
    <n v="31.9433346333823"/>
    <n v="1"/>
    <n v="13"/>
    <n v="1"/>
    <x v="2"/>
    <x v="3"/>
  </r>
  <r>
    <x v="1264"/>
    <x v="2"/>
    <x v="1"/>
    <n v="0"/>
    <n v="26.417556220924901"/>
    <n v="0"/>
    <n v="10"/>
    <n v="3"/>
    <x v="6"/>
    <x v="1"/>
  </r>
  <r>
    <x v="1265"/>
    <x v="4"/>
    <x v="2"/>
    <n v="0"/>
    <n v="30.844667863899399"/>
    <n v="1"/>
    <n v="19"/>
    <n v="5"/>
    <x v="1"/>
    <x v="0"/>
  </r>
  <r>
    <x v="1266"/>
    <x v="7"/>
    <x v="1"/>
    <n v="2"/>
    <n v="26.3765244245389"/>
    <n v="0"/>
    <n v="4"/>
    <n v="4"/>
    <x v="0"/>
    <x v="4"/>
  </r>
  <r>
    <x v="1267"/>
    <x v="0"/>
    <x v="2"/>
    <n v="1"/>
    <n v="26.368683531829198"/>
    <n v="1"/>
    <n v="22"/>
    <n v="1"/>
    <x v="2"/>
    <x v="0"/>
  </r>
  <r>
    <x v="1268"/>
    <x v="4"/>
    <x v="0"/>
    <n v="2"/>
    <n v="26.364267050849701"/>
    <n v="2"/>
    <n v="18"/>
    <n v="3"/>
    <x v="6"/>
    <x v="2"/>
  </r>
  <r>
    <x v="1269"/>
    <x v="5"/>
    <x v="2"/>
    <n v="0"/>
    <n v="28.5265977337849"/>
    <n v="1"/>
    <n v="13"/>
    <n v="1"/>
    <x v="2"/>
    <x v="3"/>
  </r>
  <r>
    <x v="1270"/>
    <x v="0"/>
    <x v="1"/>
    <n v="1"/>
    <n v="26.347191417961099"/>
    <n v="0"/>
    <n v="0"/>
    <n v="2"/>
    <x v="5"/>
    <x v="4"/>
  </r>
  <r>
    <x v="1271"/>
    <x v="4"/>
    <x v="1"/>
    <n v="0"/>
    <n v="39.6392542305557"/>
    <n v="0"/>
    <n v="13"/>
    <n v="1"/>
    <x v="2"/>
    <x v="3"/>
  </r>
  <r>
    <x v="1272"/>
    <x v="6"/>
    <x v="1"/>
    <n v="1"/>
    <n v="30.680722692486199"/>
    <n v="0"/>
    <n v="23"/>
    <n v="5"/>
    <x v="1"/>
    <x v="0"/>
  </r>
  <r>
    <x v="1273"/>
    <x v="4"/>
    <x v="0"/>
    <n v="0"/>
    <n v="30.2943059167755"/>
    <n v="2"/>
    <n v="21"/>
    <n v="5"/>
    <x v="1"/>
    <x v="0"/>
  </r>
  <r>
    <x v="1274"/>
    <x v="2"/>
    <x v="1"/>
    <n v="0"/>
    <n v="26.306812298418102"/>
    <n v="0"/>
    <n v="1"/>
    <n v="0"/>
    <x v="3"/>
    <x v="4"/>
  </r>
  <r>
    <x v="1275"/>
    <x v="6"/>
    <x v="0"/>
    <n v="1"/>
    <n v="26.282209884765098"/>
    <n v="2"/>
    <n v="21"/>
    <n v="2"/>
    <x v="5"/>
    <x v="0"/>
  </r>
  <r>
    <x v="1276"/>
    <x v="5"/>
    <x v="1"/>
    <n v="1"/>
    <n v="26.267317540586799"/>
    <n v="0"/>
    <n v="22"/>
    <n v="3"/>
    <x v="6"/>
    <x v="0"/>
  </r>
  <r>
    <x v="1277"/>
    <x v="3"/>
    <x v="0"/>
    <n v="1"/>
    <n v="26.266315749969099"/>
    <n v="2"/>
    <n v="21"/>
    <n v="2"/>
    <x v="5"/>
    <x v="0"/>
  </r>
  <r>
    <x v="1278"/>
    <x v="0"/>
    <x v="2"/>
    <n v="2"/>
    <n v="26.254658492497398"/>
    <n v="1"/>
    <n v="22"/>
    <n v="3"/>
    <x v="6"/>
    <x v="0"/>
  </r>
  <r>
    <x v="1279"/>
    <x v="1"/>
    <x v="1"/>
    <n v="1"/>
    <n v="26.2436633423446"/>
    <n v="0"/>
    <n v="2"/>
    <n v="4"/>
    <x v="0"/>
    <x v="4"/>
  </r>
  <r>
    <x v="1280"/>
    <x v="5"/>
    <x v="2"/>
    <n v="0"/>
    <n v="26.214202567868401"/>
    <n v="1"/>
    <n v="6"/>
    <n v="4"/>
    <x v="0"/>
    <x v="1"/>
  </r>
  <r>
    <x v="1281"/>
    <x v="2"/>
    <x v="1"/>
    <n v="0"/>
    <n v="26.212401633969002"/>
    <n v="0"/>
    <n v="2"/>
    <n v="3"/>
    <x v="6"/>
    <x v="4"/>
  </r>
  <r>
    <x v="1282"/>
    <x v="4"/>
    <x v="1"/>
    <n v="0"/>
    <n v="26.192365961381899"/>
    <n v="0"/>
    <n v="4"/>
    <n v="6"/>
    <x v="4"/>
    <x v="4"/>
  </r>
  <r>
    <x v="1283"/>
    <x v="4"/>
    <x v="1"/>
    <n v="0"/>
    <n v="26.185105851759001"/>
    <n v="0"/>
    <n v="4"/>
    <n v="3"/>
    <x v="6"/>
    <x v="4"/>
  </r>
  <r>
    <x v="1284"/>
    <x v="3"/>
    <x v="0"/>
    <n v="1"/>
    <n v="26.175476023306999"/>
    <n v="2"/>
    <n v="7"/>
    <n v="2"/>
    <x v="5"/>
    <x v="1"/>
  </r>
  <r>
    <x v="1285"/>
    <x v="5"/>
    <x v="1"/>
    <n v="0"/>
    <n v="26.1612525866921"/>
    <n v="0"/>
    <n v="17"/>
    <n v="5"/>
    <x v="1"/>
    <x v="2"/>
  </r>
  <r>
    <x v="1286"/>
    <x v="7"/>
    <x v="1"/>
    <n v="0"/>
    <n v="26.155431210229001"/>
    <n v="0"/>
    <n v="1"/>
    <n v="3"/>
    <x v="6"/>
    <x v="4"/>
  </r>
  <r>
    <x v="1287"/>
    <x v="7"/>
    <x v="1"/>
    <n v="0"/>
    <n v="26.143273690221498"/>
    <n v="0"/>
    <n v="10"/>
    <n v="4"/>
    <x v="0"/>
    <x v="1"/>
  </r>
  <r>
    <x v="1288"/>
    <x v="4"/>
    <x v="1"/>
    <n v="1"/>
    <n v="26.136775245528199"/>
    <n v="0"/>
    <n v="0"/>
    <n v="4"/>
    <x v="0"/>
    <x v="4"/>
  </r>
  <r>
    <x v="1289"/>
    <x v="3"/>
    <x v="1"/>
    <n v="0"/>
    <n v="26.134583841022401"/>
    <n v="0"/>
    <n v="0"/>
    <n v="0"/>
    <x v="3"/>
    <x v="4"/>
  </r>
  <r>
    <x v="1290"/>
    <x v="3"/>
    <x v="1"/>
    <n v="0"/>
    <n v="26.121242181375301"/>
    <n v="0"/>
    <n v="17"/>
    <n v="4"/>
    <x v="0"/>
    <x v="2"/>
  </r>
  <r>
    <x v="1291"/>
    <x v="1"/>
    <x v="2"/>
    <n v="2"/>
    <n v="26.120350310925399"/>
    <n v="1"/>
    <n v="9"/>
    <n v="0"/>
    <x v="3"/>
    <x v="1"/>
  </r>
  <r>
    <x v="1292"/>
    <x v="2"/>
    <x v="1"/>
    <n v="1"/>
    <n v="26.081232346131301"/>
    <n v="0"/>
    <n v="22"/>
    <n v="3"/>
    <x v="6"/>
    <x v="0"/>
  </r>
  <r>
    <x v="1293"/>
    <x v="7"/>
    <x v="2"/>
    <n v="0"/>
    <n v="26.066177022553401"/>
    <n v="1"/>
    <n v="23"/>
    <n v="0"/>
    <x v="3"/>
    <x v="0"/>
  </r>
  <r>
    <x v="1294"/>
    <x v="2"/>
    <x v="1"/>
    <n v="0"/>
    <n v="26.063884179669898"/>
    <n v="0"/>
    <n v="23"/>
    <n v="0"/>
    <x v="3"/>
    <x v="0"/>
  </r>
  <r>
    <x v="1295"/>
    <x v="0"/>
    <x v="2"/>
    <n v="1"/>
    <n v="26.060133187568699"/>
    <n v="1"/>
    <n v="6"/>
    <n v="1"/>
    <x v="2"/>
    <x v="1"/>
  </r>
  <r>
    <x v="1296"/>
    <x v="7"/>
    <x v="1"/>
    <n v="0"/>
    <n v="26.028846684321401"/>
    <n v="0"/>
    <n v="0"/>
    <n v="1"/>
    <x v="2"/>
    <x v="4"/>
  </r>
  <r>
    <x v="1297"/>
    <x v="4"/>
    <x v="1"/>
    <n v="1"/>
    <n v="26.026767474486299"/>
    <n v="0"/>
    <n v="3"/>
    <n v="2"/>
    <x v="5"/>
    <x v="4"/>
  </r>
  <r>
    <x v="1298"/>
    <x v="3"/>
    <x v="0"/>
    <n v="2"/>
    <n v="32.494509459300701"/>
    <n v="2"/>
    <n v="14"/>
    <n v="1"/>
    <x v="2"/>
    <x v="3"/>
  </r>
  <r>
    <x v="1299"/>
    <x v="3"/>
    <x v="2"/>
    <n v="0"/>
    <n v="26.0012176133162"/>
    <n v="1"/>
    <n v="18"/>
    <n v="2"/>
    <x v="5"/>
    <x v="2"/>
  </r>
  <r>
    <x v="1300"/>
    <x v="7"/>
    <x v="0"/>
    <n v="0"/>
    <n v="29.829939255161602"/>
    <n v="2"/>
    <n v="20"/>
    <n v="5"/>
    <x v="1"/>
    <x v="0"/>
  </r>
  <r>
    <x v="1301"/>
    <x v="5"/>
    <x v="1"/>
    <n v="2"/>
    <n v="25.967122080890601"/>
    <n v="0"/>
    <n v="5"/>
    <n v="4"/>
    <x v="0"/>
    <x v="1"/>
  </r>
  <r>
    <x v="1302"/>
    <x v="2"/>
    <x v="2"/>
    <n v="0"/>
    <n v="25.931147554956201"/>
    <n v="1"/>
    <n v="9"/>
    <n v="2"/>
    <x v="5"/>
    <x v="1"/>
  </r>
  <r>
    <x v="1303"/>
    <x v="2"/>
    <x v="2"/>
    <n v="0"/>
    <n v="29.200915473374501"/>
    <n v="1"/>
    <n v="22"/>
    <n v="5"/>
    <x v="1"/>
    <x v="0"/>
  </r>
  <r>
    <x v="1304"/>
    <x v="1"/>
    <x v="0"/>
    <n v="0"/>
    <n v="25.901987562064601"/>
    <n v="2"/>
    <n v="19"/>
    <n v="0"/>
    <x v="3"/>
    <x v="0"/>
  </r>
  <r>
    <x v="1305"/>
    <x v="2"/>
    <x v="2"/>
    <n v="0"/>
    <n v="25.8948151727027"/>
    <n v="1"/>
    <n v="7"/>
    <n v="6"/>
    <x v="4"/>
    <x v="1"/>
  </r>
  <r>
    <x v="1306"/>
    <x v="3"/>
    <x v="1"/>
    <n v="0"/>
    <n v="25.889750634968198"/>
    <n v="0"/>
    <n v="1"/>
    <n v="3"/>
    <x v="6"/>
    <x v="4"/>
  </r>
  <r>
    <x v="1307"/>
    <x v="5"/>
    <x v="1"/>
    <n v="0"/>
    <n v="33.992281929393201"/>
    <n v="0"/>
    <n v="14"/>
    <n v="1"/>
    <x v="2"/>
    <x v="3"/>
  </r>
  <r>
    <x v="1308"/>
    <x v="7"/>
    <x v="1"/>
    <n v="1"/>
    <n v="25.865762293635498"/>
    <n v="0"/>
    <n v="17"/>
    <n v="1"/>
    <x v="2"/>
    <x v="2"/>
  </r>
  <r>
    <x v="1309"/>
    <x v="4"/>
    <x v="2"/>
    <n v="1"/>
    <n v="25.8537309942813"/>
    <n v="1"/>
    <n v="18"/>
    <n v="6"/>
    <x v="4"/>
    <x v="2"/>
  </r>
  <r>
    <x v="1310"/>
    <x v="6"/>
    <x v="1"/>
    <n v="1"/>
    <n v="25.835615667519701"/>
    <n v="0"/>
    <n v="20"/>
    <n v="1"/>
    <x v="2"/>
    <x v="0"/>
  </r>
  <r>
    <x v="1311"/>
    <x v="4"/>
    <x v="2"/>
    <n v="0"/>
    <n v="25.805652473414401"/>
    <n v="1"/>
    <n v="23"/>
    <n v="2"/>
    <x v="5"/>
    <x v="0"/>
  </r>
  <r>
    <x v="1312"/>
    <x v="1"/>
    <x v="2"/>
    <n v="0"/>
    <n v="27.248785717449501"/>
    <n v="1"/>
    <n v="14"/>
    <n v="1"/>
    <x v="2"/>
    <x v="3"/>
  </r>
  <r>
    <x v="1313"/>
    <x v="1"/>
    <x v="2"/>
    <n v="0"/>
    <n v="31.925969187313001"/>
    <n v="1"/>
    <n v="20"/>
    <n v="4"/>
    <x v="0"/>
    <x v="0"/>
  </r>
  <r>
    <x v="1314"/>
    <x v="2"/>
    <x v="1"/>
    <n v="0"/>
    <n v="26.822391059826"/>
    <n v="0"/>
    <n v="15"/>
    <n v="1"/>
    <x v="2"/>
    <x v="3"/>
  </r>
  <r>
    <x v="1315"/>
    <x v="7"/>
    <x v="1"/>
    <n v="1"/>
    <n v="25.751686524743601"/>
    <n v="0"/>
    <n v="16"/>
    <n v="1"/>
    <x v="2"/>
    <x v="2"/>
  </r>
  <r>
    <x v="1316"/>
    <x v="0"/>
    <x v="1"/>
    <n v="0"/>
    <n v="25.742443953483999"/>
    <n v="0"/>
    <n v="9"/>
    <n v="5"/>
    <x v="1"/>
    <x v="1"/>
  </r>
  <r>
    <x v="1317"/>
    <x v="3"/>
    <x v="1"/>
    <n v="1"/>
    <n v="28.848903060767601"/>
    <n v="0"/>
    <n v="22"/>
    <n v="5"/>
    <x v="1"/>
    <x v="0"/>
  </r>
  <r>
    <x v="1318"/>
    <x v="4"/>
    <x v="1"/>
    <n v="0"/>
    <n v="28.717365195161602"/>
    <n v="0"/>
    <n v="23"/>
    <n v="5"/>
    <x v="1"/>
    <x v="0"/>
  </r>
  <r>
    <x v="1319"/>
    <x v="2"/>
    <x v="0"/>
    <n v="0"/>
    <n v="25.7115207439392"/>
    <n v="2"/>
    <n v="7"/>
    <n v="0"/>
    <x v="3"/>
    <x v="1"/>
  </r>
  <r>
    <x v="1320"/>
    <x v="4"/>
    <x v="2"/>
    <n v="1"/>
    <n v="31.390286869531199"/>
    <n v="1"/>
    <n v="21"/>
    <n v="4"/>
    <x v="0"/>
    <x v="0"/>
  </r>
  <r>
    <x v="1321"/>
    <x v="2"/>
    <x v="0"/>
    <n v="0"/>
    <n v="25.661265370208099"/>
    <n v="2"/>
    <n v="11"/>
    <n v="5"/>
    <x v="1"/>
    <x v="1"/>
  </r>
  <r>
    <x v="1322"/>
    <x v="6"/>
    <x v="2"/>
    <n v="1"/>
    <n v="28.357580149679599"/>
    <n v="1"/>
    <n v="23"/>
    <n v="5"/>
    <x v="1"/>
    <x v="0"/>
  </r>
  <r>
    <x v="1323"/>
    <x v="7"/>
    <x v="1"/>
    <n v="1"/>
    <n v="31.1657851201246"/>
    <n v="0"/>
    <n v="15"/>
    <n v="1"/>
    <x v="2"/>
    <x v="3"/>
  </r>
  <r>
    <x v="1324"/>
    <x v="2"/>
    <x v="1"/>
    <n v="1"/>
    <n v="28.042147290314102"/>
    <n v="0"/>
    <n v="19"/>
    <n v="5"/>
    <x v="1"/>
    <x v="0"/>
  </r>
  <r>
    <x v="1325"/>
    <x v="0"/>
    <x v="2"/>
    <n v="2"/>
    <n v="40.7151593558103"/>
    <n v="1"/>
    <n v="15"/>
    <n v="1"/>
    <x v="2"/>
    <x v="3"/>
  </r>
  <r>
    <x v="1326"/>
    <x v="2"/>
    <x v="2"/>
    <n v="0"/>
    <n v="31.1112937529651"/>
    <n v="1"/>
    <n v="19"/>
    <n v="4"/>
    <x v="0"/>
    <x v="0"/>
  </r>
  <r>
    <x v="1327"/>
    <x v="5"/>
    <x v="2"/>
    <n v="1"/>
    <n v="30.317594565814499"/>
    <n v="1"/>
    <n v="23"/>
    <n v="4"/>
    <x v="0"/>
    <x v="0"/>
  </r>
  <r>
    <x v="1328"/>
    <x v="5"/>
    <x v="2"/>
    <n v="0"/>
    <n v="25.543496969700001"/>
    <n v="1"/>
    <n v="22"/>
    <n v="0"/>
    <x v="3"/>
    <x v="0"/>
  </r>
  <r>
    <x v="1329"/>
    <x v="0"/>
    <x v="2"/>
    <n v="1"/>
    <n v="27.188359575354401"/>
    <n v="1"/>
    <n v="22"/>
    <n v="5"/>
    <x v="1"/>
    <x v="0"/>
  </r>
  <r>
    <x v="1330"/>
    <x v="3"/>
    <x v="0"/>
    <n v="0"/>
    <n v="14.934659698096"/>
    <n v="2"/>
    <n v="15"/>
    <n v="1"/>
    <x v="2"/>
    <x v="3"/>
  </r>
  <r>
    <x v="1331"/>
    <x v="5"/>
    <x v="1"/>
    <n v="0"/>
    <n v="25.5145716347213"/>
    <n v="0"/>
    <n v="4"/>
    <n v="4"/>
    <x v="0"/>
    <x v="4"/>
  </r>
  <r>
    <x v="1332"/>
    <x v="5"/>
    <x v="2"/>
    <n v="1"/>
    <n v="30.201064668690901"/>
    <n v="1"/>
    <n v="23"/>
    <n v="4"/>
    <x v="0"/>
    <x v="0"/>
  </r>
  <r>
    <x v="1333"/>
    <x v="1"/>
    <x v="2"/>
    <n v="1"/>
    <n v="25.402353841695199"/>
    <n v="1"/>
    <n v="6"/>
    <n v="4"/>
    <x v="0"/>
    <x v="1"/>
  </r>
  <r>
    <x v="1334"/>
    <x v="0"/>
    <x v="1"/>
    <n v="1"/>
    <n v="25.3873294950169"/>
    <n v="0"/>
    <n v="0"/>
    <n v="6"/>
    <x v="4"/>
    <x v="4"/>
  </r>
  <r>
    <x v="1335"/>
    <x v="2"/>
    <x v="1"/>
    <n v="0"/>
    <n v="26.811536445052599"/>
    <n v="0"/>
    <n v="22"/>
    <n v="5"/>
    <x v="1"/>
    <x v="0"/>
  </r>
  <r>
    <x v="1336"/>
    <x v="1"/>
    <x v="2"/>
    <n v="1"/>
    <n v="35.342078623746701"/>
    <n v="1"/>
    <n v="12"/>
    <n v="2"/>
    <x v="5"/>
    <x v="3"/>
  </r>
  <r>
    <x v="1337"/>
    <x v="1"/>
    <x v="0"/>
    <n v="0"/>
    <n v="25.315038866396801"/>
    <n v="2"/>
    <n v="6"/>
    <n v="3"/>
    <x v="6"/>
    <x v="1"/>
  </r>
  <r>
    <x v="1338"/>
    <x v="2"/>
    <x v="1"/>
    <n v="1"/>
    <n v="25.302355356628599"/>
    <n v="0"/>
    <n v="8"/>
    <n v="0"/>
    <x v="3"/>
    <x v="1"/>
  </r>
  <r>
    <x v="1339"/>
    <x v="2"/>
    <x v="1"/>
    <n v="0"/>
    <n v="26.737662955586401"/>
    <n v="0"/>
    <n v="21"/>
    <n v="5"/>
    <x v="1"/>
    <x v="0"/>
  </r>
  <r>
    <x v="1340"/>
    <x v="4"/>
    <x v="1"/>
    <n v="0"/>
    <n v="25.258218248960301"/>
    <n v="0"/>
    <n v="18"/>
    <n v="3"/>
    <x v="6"/>
    <x v="2"/>
  </r>
  <r>
    <x v="1341"/>
    <x v="4"/>
    <x v="1"/>
    <n v="0"/>
    <n v="22.732580951179798"/>
    <n v="0"/>
    <n v="12"/>
    <n v="2"/>
    <x v="5"/>
    <x v="3"/>
  </r>
  <r>
    <x v="1342"/>
    <x v="6"/>
    <x v="0"/>
    <n v="0"/>
    <n v="40.409541737977897"/>
    <n v="2"/>
    <n v="12"/>
    <n v="2"/>
    <x v="5"/>
    <x v="3"/>
  </r>
  <r>
    <x v="1343"/>
    <x v="6"/>
    <x v="0"/>
    <n v="1"/>
    <n v="25.234461985664701"/>
    <n v="2"/>
    <n v="10"/>
    <n v="3"/>
    <x v="6"/>
    <x v="1"/>
  </r>
  <r>
    <x v="1344"/>
    <x v="0"/>
    <x v="1"/>
    <n v="1"/>
    <n v="25.193520585117501"/>
    <n v="0"/>
    <n v="2"/>
    <n v="6"/>
    <x v="4"/>
    <x v="4"/>
  </r>
  <r>
    <x v="1345"/>
    <x v="6"/>
    <x v="1"/>
    <n v="0"/>
    <n v="25.1768642906369"/>
    <n v="0"/>
    <n v="22"/>
    <n v="2"/>
    <x v="5"/>
    <x v="0"/>
  </r>
  <r>
    <x v="1346"/>
    <x v="3"/>
    <x v="2"/>
    <n v="0"/>
    <n v="26.6856862871849"/>
    <n v="1"/>
    <n v="20"/>
    <n v="5"/>
    <x v="1"/>
    <x v="0"/>
  </r>
  <r>
    <x v="1347"/>
    <x v="1"/>
    <x v="1"/>
    <n v="0"/>
    <n v="25.163828604445602"/>
    <n v="0"/>
    <n v="5"/>
    <n v="3"/>
    <x v="6"/>
    <x v="1"/>
  </r>
  <r>
    <x v="1348"/>
    <x v="1"/>
    <x v="1"/>
    <n v="0"/>
    <n v="25.157416480691602"/>
    <n v="0"/>
    <n v="20"/>
    <n v="2"/>
    <x v="5"/>
    <x v="0"/>
  </r>
  <r>
    <x v="1349"/>
    <x v="6"/>
    <x v="2"/>
    <n v="2"/>
    <n v="30.073626814235599"/>
    <n v="1"/>
    <n v="20"/>
    <n v="4"/>
    <x v="0"/>
    <x v="0"/>
  </r>
  <r>
    <x v="1350"/>
    <x v="5"/>
    <x v="1"/>
    <n v="0"/>
    <n v="25.115239198896401"/>
    <n v="0"/>
    <n v="2"/>
    <n v="2"/>
    <x v="5"/>
    <x v="4"/>
  </r>
  <r>
    <x v="1351"/>
    <x v="5"/>
    <x v="1"/>
    <n v="0"/>
    <n v="25.111138809562998"/>
    <n v="0"/>
    <n v="19"/>
    <n v="1"/>
    <x v="2"/>
    <x v="0"/>
  </r>
  <r>
    <x v="1352"/>
    <x v="4"/>
    <x v="2"/>
    <n v="0"/>
    <n v="25.084380609810701"/>
    <n v="1"/>
    <n v="18"/>
    <n v="4"/>
    <x v="0"/>
    <x v="2"/>
  </r>
  <r>
    <x v="1353"/>
    <x v="0"/>
    <x v="2"/>
    <n v="0"/>
    <n v="25.0804309513051"/>
    <n v="1"/>
    <n v="16"/>
    <n v="3"/>
    <x v="6"/>
    <x v="2"/>
  </r>
  <r>
    <x v="1354"/>
    <x v="5"/>
    <x v="1"/>
    <n v="1"/>
    <n v="25.0346826451803"/>
    <n v="0"/>
    <n v="23"/>
    <n v="3"/>
    <x v="6"/>
    <x v="0"/>
  </r>
  <r>
    <x v="1355"/>
    <x v="4"/>
    <x v="1"/>
    <n v="0"/>
    <n v="25.026456285858998"/>
    <n v="0"/>
    <n v="2"/>
    <n v="2"/>
    <x v="5"/>
    <x v="4"/>
  </r>
  <r>
    <x v="1356"/>
    <x v="5"/>
    <x v="1"/>
    <n v="0"/>
    <n v="25.023274765709601"/>
    <n v="0"/>
    <n v="2"/>
    <n v="5"/>
    <x v="1"/>
    <x v="4"/>
  </r>
  <r>
    <x v="1357"/>
    <x v="0"/>
    <x v="2"/>
    <n v="1"/>
    <n v="25.020381531821499"/>
    <n v="1"/>
    <n v="10"/>
    <n v="1"/>
    <x v="2"/>
    <x v="1"/>
  </r>
  <r>
    <x v="1358"/>
    <x v="5"/>
    <x v="1"/>
    <n v="0"/>
    <n v="25.013661042115402"/>
    <n v="0"/>
    <n v="0"/>
    <n v="5"/>
    <x v="1"/>
    <x v="4"/>
  </r>
  <r>
    <x v="1359"/>
    <x v="0"/>
    <x v="2"/>
    <n v="1"/>
    <n v="24.998021829039999"/>
    <n v="1"/>
    <n v="21"/>
    <n v="2"/>
    <x v="5"/>
    <x v="0"/>
  </r>
  <r>
    <x v="1360"/>
    <x v="6"/>
    <x v="1"/>
    <n v="0"/>
    <n v="24.9876589220978"/>
    <n v="0"/>
    <n v="4"/>
    <n v="4"/>
    <x v="0"/>
    <x v="4"/>
  </r>
  <r>
    <x v="1361"/>
    <x v="4"/>
    <x v="2"/>
    <n v="0"/>
    <n v="24.9643038109228"/>
    <n v="1"/>
    <n v="16"/>
    <n v="6"/>
    <x v="4"/>
    <x v="2"/>
  </r>
  <r>
    <x v="1362"/>
    <x v="4"/>
    <x v="1"/>
    <n v="1"/>
    <n v="17.347415909147799"/>
    <n v="0"/>
    <n v="12"/>
    <n v="2"/>
    <x v="5"/>
    <x v="3"/>
  </r>
  <r>
    <x v="1363"/>
    <x v="6"/>
    <x v="1"/>
    <n v="0"/>
    <n v="24.940338010121401"/>
    <n v="0"/>
    <n v="2"/>
    <n v="0"/>
    <x v="3"/>
    <x v="4"/>
  </r>
  <r>
    <x v="1364"/>
    <x v="6"/>
    <x v="2"/>
    <n v="0"/>
    <n v="24.929913407299399"/>
    <n v="1"/>
    <n v="5"/>
    <n v="0"/>
    <x v="3"/>
    <x v="1"/>
  </r>
  <r>
    <x v="1365"/>
    <x v="4"/>
    <x v="1"/>
    <n v="0"/>
    <n v="24.8983918634978"/>
    <n v="0"/>
    <n v="1"/>
    <n v="0"/>
    <x v="3"/>
    <x v="4"/>
  </r>
  <r>
    <x v="1366"/>
    <x v="5"/>
    <x v="1"/>
    <n v="0"/>
    <n v="24.890108298042701"/>
    <n v="0"/>
    <n v="8"/>
    <n v="4"/>
    <x v="0"/>
    <x v="1"/>
  </r>
  <r>
    <x v="1367"/>
    <x v="1"/>
    <x v="1"/>
    <n v="3"/>
    <n v="24.882364420576899"/>
    <n v="0"/>
    <n v="2"/>
    <n v="5"/>
    <x v="1"/>
    <x v="4"/>
  </r>
  <r>
    <x v="1368"/>
    <x v="7"/>
    <x v="2"/>
    <n v="1"/>
    <n v="24.874658893534399"/>
    <n v="1"/>
    <n v="11"/>
    <n v="1"/>
    <x v="2"/>
    <x v="1"/>
  </r>
  <r>
    <x v="1369"/>
    <x v="5"/>
    <x v="1"/>
    <n v="1"/>
    <n v="24.874112030214899"/>
    <n v="0"/>
    <n v="3"/>
    <n v="5"/>
    <x v="1"/>
    <x v="4"/>
  </r>
  <r>
    <x v="1370"/>
    <x v="6"/>
    <x v="1"/>
    <n v="0"/>
    <n v="24.860993733511499"/>
    <n v="0"/>
    <n v="5"/>
    <n v="0"/>
    <x v="3"/>
    <x v="1"/>
  </r>
  <r>
    <x v="1371"/>
    <x v="2"/>
    <x v="2"/>
    <n v="0"/>
    <n v="26.540806709528201"/>
    <n v="1"/>
    <n v="22"/>
    <n v="5"/>
    <x v="1"/>
    <x v="0"/>
  </r>
  <r>
    <x v="1372"/>
    <x v="0"/>
    <x v="1"/>
    <n v="0"/>
    <n v="34.805867584277102"/>
    <n v="0"/>
    <n v="13"/>
    <n v="2"/>
    <x v="5"/>
    <x v="3"/>
  </r>
  <r>
    <x v="1373"/>
    <x v="6"/>
    <x v="1"/>
    <n v="0"/>
    <n v="25.334259287972198"/>
    <n v="0"/>
    <n v="20"/>
    <n v="5"/>
    <x v="1"/>
    <x v="0"/>
  </r>
  <r>
    <x v="1374"/>
    <x v="6"/>
    <x v="0"/>
    <n v="0"/>
    <n v="24.831531168261701"/>
    <n v="2"/>
    <n v="18"/>
    <n v="4"/>
    <x v="0"/>
    <x v="2"/>
  </r>
  <r>
    <x v="1375"/>
    <x v="6"/>
    <x v="0"/>
    <n v="0"/>
    <n v="24.822425527777799"/>
    <n v="2"/>
    <n v="8"/>
    <n v="1"/>
    <x v="2"/>
    <x v="1"/>
  </r>
  <r>
    <x v="1376"/>
    <x v="5"/>
    <x v="2"/>
    <n v="0"/>
    <n v="24.813332803787802"/>
    <n v="1"/>
    <n v="20"/>
    <n v="5"/>
    <x v="1"/>
    <x v="0"/>
  </r>
  <r>
    <x v="1377"/>
    <x v="5"/>
    <x v="1"/>
    <n v="1"/>
    <n v="24.8174736113879"/>
    <n v="0"/>
    <n v="0"/>
    <n v="4"/>
    <x v="0"/>
    <x v="4"/>
  </r>
  <r>
    <x v="1378"/>
    <x v="1"/>
    <x v="1"/>
    <n v="0"/>
    <n v="24.494129329992901"/>
    <n v="0"/>
    <n v="19"/>
    <n v="5"/>
    <x v="1"/>
    <x v="0"/>
  </r>
  <r>
    <x v="1379"/>
    <x v="5"/>
    <x v="1"/>
    <n v="1"/>
    <n v="21.270110331106402"/>
    <n v="0"/>
    <n v="13"/>
    <n v="2"/>
    <x v="5"/>
    <x v="3"/>
  </r>
  <r>
    <x v="1380"/>
    <x v="7"/>
    <x v="1"/>
    <n v="1"/>
    <n v="24.764240115934101"/>
    <n v="0"/>
    <n v="5"/>
    <n v="2"/>
    <x v="5"/>
    <x v="1"/>
  </r>
  <r>
    <x v="1381"/>
    <x v="3"/>
    <x v="1"/>
    <n v="1"/>
    <n v="24.7346831290395"/>
    <n v="0"/>
    <n v="5"/>
    <n v="2"/>
    <x v="5"/>
    <x v="1"/>
  </r>
  <r>
    <x v="1382"/>
    <x v="5"/>
    <x v="1"/>
    <n v="0"/>
    <n v="24.710532372753001"/>
    <n v="0"/>
    <n v="16"/>
    <n v="4"/>
    <x v="0"/>
    <x v="2"/>
  </r>
  <r>
    <x v="1383"/>
    <x v="7"/>
    <x v="2"/>
    <n v="0"/>
    <n v="27.9301541090163"/>
    <n v="1"/>
    <n v="13"/>
    <n v="2"/>
    <x v="5"/>
    <x v="3"/>
  </r>
  <r>
    <x v="1384"/>
    <x v="6"/>
    <x v="2"/>
    <n v="0"/>
    <n v="24.7053303649299"/>
    <n v="1"/>
    <n v="8"/>
    <n v="3"/>
    <x v="6"/>
    <x v="1"/>
  </r>
  <r>
    <x v="1385"/>
    <x v="6"/>
    <x v="1"/>
    <n v="1"/>
    <n v="24.6690959798416"/>
    <n v="0"/>
    <n v="21"/>
    <n v="3"/>
    <x v="6"/>
    <x v="0"/>
  </r>
  <r>
    <x v="1386"/>
    <x v="2"/>
    <x v="1"/>
    <n v="0"/>
    <n v="24.652433291556701"/>
    <n v="0"/>
    <n v="9"/>
    <n v="2"/>
    <x v="5"/>
    <x v="1"/>
  </r>
  <r>
    <x v="1387"/>
    <x v="6"/>
    <x v="2"/>
    <n v="1"/>
    <n v="19.689747248526899"/>
    <n v="1"/>
    <n v="13"/>
    <n v="2"/>
    <x v="5"/>
    <x v="3"/>
  </r>
  <r>
    <x v="1388"/>
    <x v="4"/>
    <x v="1"/>
    <n v="0"/>
    <n v="24.612391626539001"/>
    <n v="0"/>
    <n v="9"/>
    <n v="1"/>
    <x v="2"/>
    <x v="1"/>
  </r>
  <r>
    <x v="1389"/>
    <x v="0"/>
    <x v="1"/>
    <n v="1"/>
    <n v="38.223504708957499"/>
    <n v="0"/>
    <n v="14"/>
    <n v="2"/>
    <x v="5"/>
    <x v="3"/>
  </r>
  <r>
    <x v="1390"/>
    <x v="0"/>
    <x v="1"/>
    <n v="0"/>
    <n v="21.6301964556041"/>
    <n v="0"/>
    <n v="14"/>
    <n v="2"/>
    <x v="5"/>
    <x v="3"/>
  </r>
  <r>
    <x v="1391"/>
    <x v="3"/>
    <x v="1"/>
    <n v="0"/>
    <n v="24.549127700044"/>
    <n v="0"/>
    <n v="4"/>
    <n v="1"/>
    <x v="2"/>
    <x v="4"/>
  </r>
  <r>
    <x v="1392"/>
    <x v="3"/>
    <x v="2"/>
    <n v="1"/>
    <n v="24.548137552736701"/>
    <n v="1"/>
    <n v="18"/>
    <n v="6"/>
    <x v="4"/>
    <x v="2"/>
  </r>
  <r>
    <x v="1393"/>
    <x v="7"/>
    <x v="0"/>
    <n v="0"/>
    <n v="24.525924772331201"/>
    <n v="2"/>
    <n v="17"/>
    <n v="2"/>
    <x v="5"/>
    <x v="2"/>
  </r>
  <r>
    <x v="1394"/>
    <x v="7"/>
    <x v="2"/>
    <n v="2"/>
    <n v="24.520946957930601"/>
    <n v="1"/>
    <n v="17"/>
    <n v="0"/>
    <x v="3"/>
    <x v="2"/>
  </r>
  <r>
    <x v="1395"/>
    <x v="4"/>
    <x v="1"/>
    <n v="0"/>
    <n v="24.520041812588602"/>
    <n v="0"/>
    <n v="9"/>
    <n v="1"/>
    <x v="2"/>
    <x v="1"/>
  </r>
  <r>
    <x v="1396"/>
    <x v="3"/>
    <x v="0"/>
    <n v="0"/>
    <n v="24.502106403619599"/>
    <n v="2"/>
    <n v="10"/>
    <n v="1"/>
    <x v="2"/>
    <x v="1"/>
  </r>
  <r>
    <x v="1397"/>
    <x v="4"/>
    <x v="1"/>
    <n v="1"/>
    <n v="23.7132975296913"/>
    <n v="0"/>
    <n v="20"/>
    <n v="5"/>
    <x v="1"/>
    <x v="0"/>
  </r>
  <r>
    <x v="1398"/>
    <x v="5"/>
    <x v="2"/>
    <n v="0"/>
    <n v="24.477387478873901"/>
    <n v="1"/>
    <n v="11"/>
    <n v="3"/>
    <x v="6"/>
    <x v="1"/>
  </r>
  <r>
    <x v="1399"/>
    <x v="3"/>
    <x v="1"/>
    <n v="0"/>
    <n v="24.468227546527299"/>
    <n v="0"/>
    <n v="2"/>
    <n v="4"/>
    <x v="0"/>
    <x v="4"/>
  </r>
  <r>
    <x v="1400"/>
    <x v="4"/>
    <x v="2"/>
    <n v="2"/>
    <n v="24.4286942742776"/>
    <n v="1"/>
    <n v="21"/>
    <n v="1"/>
    <x v="2"/>
    <x v="0"/>
  </r>
  <r>
    <x v="1401"/>
    <x v="2"/>
    <x v="2"/>
    <n v="0"/>
    <n v="35.519642593318203"/>
    <n v="1"/>
    <n v="14"/>
    <n v="2"/>
    <x v="5"/>
    <x v="3"/>
  </r>
  <r>
    <x v="1402"/>
    <x v="4"/>
    <x v="1"/>
    <n v="0"/>
    <n v="26.5590197173766"/>
    <n v="0"/>
    <n v="14"/>
    <n v="2"/>
    <x v="5"/>
    <x v="3"/>
  </r>
  <r>
    <x v="1403"/>
    <x v="2"/>
    <x v="1"/>
    <n v="2"/>
    <n v="24.381579006483001"/>
    <n v="0"/>
    <n v="9"/>
    <n v="3"/>
    <x v="6"/>
    <x v="1"/>
  </r>
  <r>
    <x v="1404"/>
    <x v="4"/>
    <x v="1"/>
    <n v="1"/>
    <n v="24.3580382013951"/>
    <n v="0"/>
    <n v="2"/>
    <n v="5"/>
    <x v="1"/>
    <x v="4"/>
  </r>
  <r>
    <x v="1405"/>
    <x v="7"/>
    <x v="0"/>
    <n v="0"/>
    <n v="22.942265169046301"/>
    <n v="2"/>
    <n v="21"/>
    <n v="5"/>
    <x v="1"/>
    <x v="0"/>
  </r>
  <r>
    <x v="1406"/>
    <x v="1"/>
    <x v="2"/>
    <n v="1"/>
    <n v="22.864153300928201"/>
    <n v="1"/>
    <n v="21"/>
    <n v="5"/>
    <x v="1"/>
    <x v="0"/>
  </r>
  <r>
    <x v="1407"/>
    <x v="3"/>
    <x v="2"/>
    <n v="1"/>
    <n v="24.3085180132746"/>
    <n v="1"/>
    <n v="5"/>
    <n v="1"/>
    <x v="2"/>
    <x v="1"/>
  </r>
  <r>
    <x v="1408"/>
    <x v="0"/>
    <x v="2"/>
    <n v="0"/>
    <n v="24.3055022550788"/>
    <n v="1"/>
    <n v="20"/>
    <n v="3"/>
    <x v="6"/>
    <x v="0"/>
  </r>
  <r>
    <x v="1409"/>
    <x v="0"/>
    <x v="2"/>
    <n v="1"/>
    <n v="24.303010370742602"/>
    <n v="1"/>
    <n v="23"/>
    <n v="3"/>
    <x v="6"/>
    <x v="0"/>
  </r>
  <r>
    <x v="1410"/>
    <x v="2"/>
    <x v="2"/>
    <n v="1"/>
    <n v="24.296859322135301"/>
    <n v="1"/>
    <n v="7"/>
    <n v="2"/>
    <x v="5"/>
    <x v="1"/>
  </r>
  <r>
    <x v="1411"/>
    <x v="2"/>
    <x v="1"/>
    <n v="0"/>
    <n v="24.288160259158101"/>
    <n v="0"/>
    <n v="19"/>
    <n v="2"/>
    <x v="5"/>
    <x v="0"/>
  </r>
  <r>
    <x v="1412"/>
    <x v="3"/>
    <x v="2"/>
    <n v="0"/>
    <n v="28.8552762820113"/>
    <n v="1"/>
    <n v="15"/>
    <n v="2"/>
    <x v="5"/>
    <x v="3"/>
  </r>
  <r>
    <x v="1413"/>
    <x v="7"/>
    <x v="0"/>
    <n v="1"/>
    <n v="22.331359619954402"/>
    <n v="2"/>
    <n v="23"/>
    <n v="5"/>
    <x v="1"/>
    <x v="0"/>
  </r>
  <r>
    <x v="1414"/>
    <x v="1"/>
    <x v="2"/>
    <n v="1"/>
    <n v="24.142072765513099"/>
    <n v="1"/>
    <n v="11"/>
    <n v="4"/>
    <x v="0"/>
    <x v="1"/>
  </r>
  <r>
    <x v="1415"/>
    <x v="2"/>
    <x v="0"/>
    <n v="0"/>
    <n v="24.135848511112201"/>
    <n v="2"/>
    <n v="22"/>
    <n v="1"/>
    <x v="2"/>
    <x v="0"/>
  </r>
  <r>
    <x v="1416"/>
    <x v="6"/>
    <x v="2"/>
    <n v="2"/>
    <n v="24.128847293798501"/>
    <n v="1"/>
    <n v="16"/>
    <n v="1"/>
    <x v="2"/>
    <x v="2"/>
  </r>
  <r>
    <x v="1417"/>
    <x v="2"/>
    <x v="1"/>
    <n v="0"/>
    <n v="24.12143695092"/>
    <n v="0"/>
    <n v="10"/>
    <n v="2"/>
    <x v="5"/>
    <x v="1"/>
  </r>
  <r>
    <x v="1418"/>
    <x v="7"/>
    <x v="1"/>
    <n v="0"/>
    <n v="24.1054760006128"/>
    <n v="0"/>
    <n v="4"/>
    <n v="6"/>
    <x v="4"/>
    <x v="4"/>
  </r>
  <r>
    <x v="1419"/>
    <x v="3"/>
    <x v="2"/>
    <n v="0"/>
    <n v="24.0898154426656"/>
    <n v="1"/>
    <n v="22"/>
    <n v="0"/>
    <x v="3"/>
    <x v="0"/>
  </r>
  <r>
    <x v="1420"/>
    <x v="5"/>
    <x v="2"/>
    <n v="1"/>
    <n v="24.087219906302899"/>
    <n v="1"/>
    <n v="16"/>
    <n v="6"/>
    <x v="4"/>
    <x v="2"/>
  </r>
  <r>
    <x v="1421"/>
    <x v="6"/>
    <x v="2"/>
    <n v="0"/>
    <n v="21.8560181255367"/>
    <n v="1"/>
    <n v="19"/>
    <n v="5"/>
    <x v="1"/>
    <x v="0"/>
  </r>
  <r>
    <x v="1422"/>
    <x v="3"/>
    <x v="1"/>
    <n v="1"/>
    <n v="24.077591551871802"/>
    <n v="0"/>
    <n v="1"/>
    <n v="1"/>
    <x v="2"/>
    <x v="4"/>
  </r>
  <r>
    <x v="1423"/>
    <x v="0"/>
    <x v="0"/>
    <n v="1"/>
    <n v="24.057891276183302"/>
    <n v="2"/>
    <n v="8"/>
    <n v="4"/>
    <x v="0"/>
    <x v="1"/>
  </r>
  <r>
    <x v="1424"/>
    <x v="1"/>
    <x v="2"/>
    <n v="1"/>
    <n v="31.477559074001199"/>
    <n v="1"/>
    <n v="15"/>
    <n v="2"/>
    <x v="5"/>
    <x v="3"/>
  </r>
  <r>
    <x v="1425"/>
    <x v="0"/>
    <x v="1"/>
    <n v="0"/>
    <n v="20.186740634825298"/>
    <n v="0"/>
    <n v="21"/>
    <n v="5"/>
    <x v="1"/>
    <x v="0"/>
  </r>
  <r>
    <x v="1426"/>
    <x v="3"/>
    <x v="1"/>
    <n v="0"/>
    <n v="22.381753283411499"/>
    <n v="0"/>
    <n v="15"/>
    <n v="2"/>
    <x v="5"/>
    <x v="3"/>
  </r>
  <r>
    <x v="1427"/>
    <x v="6"/>
    <x v="1"/>
    <n v="1"/>
    <n v="23.996143071288898"/>
    <n v="0"/>
    <n v="3"/>
    <n v="4"/>
    <x v="0"/>
    <x v="4"/>
  </r>
  <r>
    <x v="1428"/>
    <x v="5"/>
    <x v="2"/>
    <n v="0"/>
    <n v="23.988734473311499"/>
    <n v="1"/>
    <n v="19"/>
    <n v="0"/>
    <x v="3"/>
    <x v="0"/>
  </r>
  <r>
    <x v="1429"/>
    <x v="6"/>
    <x v="1"/>
    <n v="0"/>
    <n v="32.103671135408803"/>
    <n v="0"/>
    <n v="15"/>
    <n v="2"/>
    <x v="5"/>
    <x v="3"/>
  </r>
  <r>
    <x v="1430"/>
    <x v="5"/>
    <x v="2"/>
    <n v="1"/>
    <n v="20.064104844059599"/>
    <n v="1"/>
    <n v="19"/>
    <n v="5"/>
    <x v="1"/>
    <x v="0"/>
  </r>
  <r>
    <x v="1431"/>
    <x v="0"/>
    <x v="1"/>
    <n v="2"/>
    <n v="19.577284119527501"/>
    <n v="0"/>
    <n v="19"/>
    <n v="5"/>
    <x v="1"/>
    <x v="0"/>
  </r>
  <r>
    <x v="1432"/>
    <x v="4"/>
    <x v="1"/>
    <n v="0"/>
    <n v="23.950932360718198"/>
    <n v="0"/>
    <n v="22"/>
    <n v="3"/>
    <x v="6"/>
    <x v="0"/>
  </r>
  <r>
    <x v="1433"/>
    <x v="2"/>
    <x v="2"/>
    <n v="0"/>
    <n v="23.94843764394"/>
    <n v="1"/>
    <n v="23"/>
    <n v="0"/>
    <x v="3"/>
    <x v="0"/>
  </r>
  <r>
    <x v="1434"/>
    <x v="5"/>
    <x v="2"/>
    <n v="0"/>
    <n v="23.924312082204398"/>
    <n v="1"/>
    <n v="16"/>
    <n v="4"/>
    <x v="0"/>
    <x v="2"/>
  </r>
  <r>
    <x v="1435"/>
    <x v="2"/>
    <x v="2"/>
    <n v="1"/>
    <n v="18.3793417974371"/>
    <n v="1"/>
    <n v="12"/>
    <n v="3"/>
    <x v="6"/>
    <x v="3"/>
  </r>
  <r>
    <x v="1436"/>
    <x v="2"/>
    <x v="1"/>
    <n v="1"/>
    <n v="45.821167513035597"/>
    <n v="0"/>
    <n v="12"/>
    <n v="3"/>
    <x v="6"/>
    <x v="3"/>
  </r>
  <r>
    <x v="1437"/>
    <x v="4"/>
    <x v="0"/>
    <n v="2"/>
    <n v="23.9150609626879"/>
    <n v="2"/>
    <n v="9"/>
    <n v="0"/>
    <x v="3"/>
    <x v="1"/>
  </r>
  <r>
    <x v="1438"/>
    <x v="6"/>
    <x v="1"/>
    <n v="0"/>
    <n v="23.883662633054399"/>
    <n v="0"/>
    <n v="10"/>
    <n v="3"/>
    <x v="6"/>
    <x v="1"/>
  </r>
  <r>
    <x v="1439"/>
    <x v="7"/>
    <x v="1"/>
    <n v="1"/>
    <n v="23.882403604954099"/>
    <n v="0"/>
    <n v="2"/>
    <n v="3"/>
    <x v="6"/>
    <x v="4"/>
  </r>
  <r>
    <x v="1440"/>
    <x v="7"/>
    <x v="1"/>
    <n v="0"/>
    <n v="23.8701672872931"/>
    <n v="0"/>
    <n v="11"/>
    <n v="2"/>
    <x v="5"/>
    <x v="1"/>
  </r>
  <r>
    <x v="1441"/>
    <x v="2"/>
    <x v="1"/>
    <n v="0"/>
    <n v="23.854612163089001"/>
    <n v="0"/>
    <n v="9"/>
    <n v="3"/>
    <x v="6"/>
    <x v="1"/>
  </r>
  <r>
    <x v="1442"/>
    <x v="4"/>
    <x v="0"/>
    <n v="0"/>
    <n v="23.838565419510498"/>
    <n v="2"/>
    <n v="8"/>
    <n v="4"/>
    <x v="0"/>
    <x v="1"/>
  </r>
  <r>
    <x v="1443"/>
    <x v="1"/>
    <x v="0"/>
    <n v="0"/>
    <n v="23.827877533520301"/>
    <n v="2"/>
    <n v="10"/>
    <n v="2"/>
    <x v="5"/>
    <x v="1"/>
  </r>
  <r>
    <x v="1444"/>
    <x v="5"/>
    <x v="1"/>
    <n v="1"/>
    <n v="23.808770517500601"/>
    <n v="0"/>
    <n v="2"/>
    <n v="6"/>
    <x v="4"/>
    <x v="4"/>
  </r>
  <r>
    <x v="1445"/>
    <x v="6"/>
    <x v="0"/>
    <n v="0"/>
    <n v="23.802278717461199"/>
    <n v="2"/>
    <n v="22"/>
    <n v="1"/>
    <x v="2"/>
    <x v="0"/>
  </r>
  <r>
    <x v="1446"/>
    <x v="2"/>
    <x v="1"/>
    <n v="1"/>
    <n v="26.005345095271402"/>
    <n v="0"/>
    <n v="12"/>
    <n v="3"/>
    <x v="6"/>
    <x v="3"/>
  </r>
  <r>
    <x v="1447"/>
    <x v="3"/>
    <x v="1"/>
    <n v="0"/>
    <n v="23.754895449114201"/>
    <n v="0"/>
    <n v="19"/>
    <n v="3"/>
    <x v="6"/>
    <x v="0"/>
  </r>
  <r>
    <x v="1448"/>
    <x v="5"/>
    <x v="1"/>
    <n v="1"/>
    <n v="31.291874733317101"/>
    <n v="0"/>
    <n v="12"/>
    <n v="3"/>
    <x v="6"/>
    <x v="3"/>
  </r>
  <r>
    <x v="1449"/>
    <x v="5"/>
    <x v="0"/>
    <n v="0"/>
    <n v="23.713456949254201"/>
    <n v="2"/>
    <n v="17"/>
    <n v="2"/>
    <x v="5"/>
    <x v="2"/>
  </r>
  <r>
    <x v="1450"/>
    <x v="3"/>
    <x v="0"/>
    <n v="0"/>
    <n v="19.307455062449201"/>
    <n v="2"/>
    <n v="19"/>
    <n v="5"/>
    <x v="1"/>
    <x v="0"/>
  </r>
  <r>
    <x v="1451"/>
    <x v="1"/>
    <x v="1"/>
    <n v="2"/>
    <n v="23.6975070499556"/>
    <n v="0"/>
    <n v="6"/>
    <n v="1"/>
    <x v="2"/>
    <x v="1"/>
  </r>
  <r>
    <x v="1452"/>
    <x v="4"/>
    <x v="1"/>
    <n v="1"/>
    <n v="23.6906916626221"/>
    <n v="0"/>
    <n v="9"/>
    <n v="1"/>
    <x v="2"/>
    <x v="1"/>
  </r>
  <r>
    <x v="1453"/>
    <x v="4"/>
    <x v="2"/>
    <n v="1"/>
    <n v="23.685974444334398"/>
    <n v="1"/>
    <n v="20"/>
    <n v="3"/>
    <x v="6"/>
    <x v="0"/>
  </r>
  <r>
    <x v="1454"/>
    <x v="4"/>
    <x v="1"/>
    <n v="1"/>
    <n v="18.782488971441101"/>
    <n v="0"/>
    <n v="23"/>
    <n v="5"/>
    <x v="1"/>
    <x v="0"/>
  </r>
  <r>
    <x v="1455"/>
    <x v="2"/>
    <x v="2"/>
    <n v="1"/>
    <n v="23.6834847548635"/>
    <n v="1"/>
    <n v="18"/>
    <n v="3"/>
    <x v="6"/>
    <x v="2"/>
  </r>
  <r>
    <x v="1456"/>
    <x v="5"/>
    <x v="2"/>
    <n v="0"/>
    <n v="29.367260401030801"/>
    <n v="1"/>
    <n v="13"/>
    <n v="3"/>
    <x v="6"/>
    <x v="3"/>
  </r>
  <r>
    <x v="1457"/>
    <x v="0"/>
    <x v="0"/>
    <n v="0"/>
    <n v="16.605302250422401"/>
    <n v="2"/>
    <n v="21"/>
    <n v="5"/>
    <x v="1"/>
    <x v="0"/>
  </r>
  <r>
    <x v="1458"/>
    <x v="1"/>
    <x v="1"/>
    <n v="1"/>
    <n v="23.644589011844399"/>
    <n v="0"/>
    <n v="0"/>
    <n v="0"/>
    <x v="3"/>
    <x v="4"/>
  </r>
  <r>
    <x v="1459"/>
    <x v="0"/>
    <x v="1"/>
    <n v="0"/>
    <n v="23.614141748549699"/>
    <n v="0"/>
    <n v="2"/>
    <n v="1"/>
    <x v="2"/>
    <x v="4"/>
  </r>
  <r>
    <x v="1460"/>
    <x v="7"/>
    <x v="0"/>
    <n v="1"/>
    <n v="23.589187334616401"/>
    <n v="2"/>
    <n v="21"/>
    <n v="0"/>
    <x v="3"/>
    <x v="0"/>
  </r>
  <r>
    <x v="1461"/>
    <x v="3"/>
    <x v="2"/>
    <n v="0"/>
    <n v="29.510349691415499"/>
    <n v="1"/>
    <n v="21"/>
    <n v="4"/>
    <x v="0"/>
    <x v="0"/>
  </r>
  <r>
    <x v="1462"/>
    <x v="6"/>
    <x v="1"/>
    <n v="0"/>
    <n v="23.5565973297801"/>
    <n v="0"/>
    <n v="1"/>
    <n v="4"/>
    <x v="0"/>
    <x v="4"/>
  </r>
  <r>
    <x v="1463"/>
    <x v="4"/>
    <x v="0"/>
    <n v="0"/>
    <n v="16.546645125847501"/>
    <n v="2"/>
    <n v="22"/>
    <n v="5"/>
    <x v="1"/>
    <x v="0"/>
  </r>
  <r>
    <x v="1464"/>
    <x v="3"/>
    <x v="1"/>
    <n v="0"/>
    <n v="23.493401726316101"/>
    <n v="0"/>
    <n v="17"/>
    <n v="2"/>
    <x v="5"/>
    <x v="2"/>
  </r>
  <r>
    <x v="1465"/>
    <x v="0"/>
    <x v="1"/>
    <n v="0"/>
    <n v="23.483248778435801"/>
    <n v="0"/>
    <n v="3"/>
    <n v="3"/>
    <x v="6"/>
    <x v="4"/>
  </r>
  <r>
    <x v="1466"/>
    <x v="3"/>
    <x v="2"/>
    <n v="0"/>
    <n v="23.470498441679101"/>
    <n v="1"/>
    <n v="10"/>
    <n v="1"/>
    <x v="2"/>
    <x v="1"/>
  </r>
  <r>
    <x v="1467"/>
    <x v="7"/>
    <x v="1"/>
    <n v="0"/>
    <n v="23.465371042751901"/>
    <n v="0"/>
    <n v="0"/>
    <n v="0"/>
    <x v="3"/>
    <x v="4"/>
  </r>
  <r>
    <x v="1468"/>
    <x v="5"/>
    <x v="0"/>
    <n v="0"/>
    <n v="23.463208593625801"/>
    <n v="2"/>
    <n v="6"/>
    <n v="3"/>
    <x v="6"/>
    <x v="1"/>
  </r>
  <r>
    <x v="1469"/>
    <x v="3"/>
    <x v="1"/>
    <n v="1"/>
    <n v="23.4546642900169"/>
    <n v="0"/>
    <n v="21"/>
    <n v="0"/>
    <x v="3"/>
    <x v="0"/>
  </r>
  <r>
    <x v="1470"/>
    <x v="3"/>
    <x v="1"/>
    <n v="1"/>
    <n v="23.402513587460302"/>
    <n v="0"/>
    <n v="13"/>
    <n v="3"/>
    <x v="6"/>
    <x v="3"/>
  </r>
  <r>
    <x v="1471"/>
    <x v="7"/>
    <x v="1"/>
    <n v="1"/>
    <n v="23.433106543725799"/>
    <n v="0"/>
    <n v="5"/>
    <n v="1"/>
    <x v="2"/>
    <x v="1"/>
  </r>
  <r>
    <x v="1472"/>
    <x v="5"/>
    <x v="1"/>
    <n v="1"/>
    <n v="16.440296551400301"/>
    <n v="0"/>
    <n v="19"/>
    <n v="5"/>
    <x v="1"/>
    <x v="0"/>
  </r>
  <r>
    <x v="1473"/>
    <x v="6"/>
    <x v="2"/>
    <n v="0"/>
    <n v="29.4522163966117"/>
    <n v="1"/>
    <n v="20"/>
    <n v="4"/>
    <x v="0"/>
    <x v="0"/>
  </r>
  <r>
    <x v="1474"/>
    <x v="0"/>
    <x v="2"/>
    <n v="1"/>
    <n v="23.409607251113499"/>
    <n v="1"/>
    <n v="9"/>
    <n v="6"/>
    <x v="4"/>
    <x v="1"/>
  </r>
  <r>
    <x v="1475"/>
    <x v="4"/>
    <x v="2"/>
    <n v="1"/>
    <n v="39.838523436061401"/>
    <n v="1"/>
    <n v="13"/>
    <n v="3"/>
    <x v="6"/>
    <x v="3"/>
  </r>
  <r>
    <x v="1476"/>
    <x v="7"/>
    <x v="2"/>
    <n v="0"/>
    <n v="23.384585574847002"/>
    <n v="1"/>
    <n v="9"/>
    <n v="3"/>
    <x v="6"/>
    <x v="1"/>
  </r>
  <r>
    <x v="1477"/>
    <x v="7"/>
    <x v="1"/>
    <n v="0"/>
    <n v="16.166592230283801"/>
    <n v="0"/>
    <n v="23"/>
    <n v="5"/>
    <x v="1"/>
    <x v="0"/>
  </r>
  <r>
    <x v="1478"/>
    <x v="0"/>
    <x v="0"/>
    <n v="1"/>
    <n v="23.3534890249793"/>
    <n v="2"/>
    <n v="11"/>
    <n v="5"/>
    <x v="1"/>
    <x v="1"/>
  </r>
  <r>
    <x v="1479"/>
    <x v="3"/>
    <x v="2"/>
    <n v="1"/>
    <n v="23.345777018705299"/>
    <n v="1"/>
    <n v="10"/>
    <n v="2"/>
    <x v="5"/>
    <x v="1"/>
  </r>
  <r>
    <x v="1480"/>
    <x v="2"/>
    <x v="2"/>
    <n v="0"/>
    <n v="23.343065351064499"/>
    <n v="1"/>
    <n v="8"/>
    <n v="1"/>
    <x v="2"/>
    <x v="1"/>
  </r>
  <r>
    <x v="1481"/>
    <x v="7"/>
    <x v="2"/>
    <n v="0"/>
    <n v="23.318569516722299"/>
    <n v="1"/>
    <n v="23"/>
    <n v="3"/>
    <x v="6"/>
    <x v="0"/>
  </r>
  <r>
    <x v="1482"/>
    <x v="0"/>
    <x v="1"/>
    <n v="0"/>
    <n v="23.305630863665002"/>
    <n v="0"/>
    <n v="1"/>
    <n v="1"/>
    <x v="2"/>
    <x v="4"/>
  </r>
  <r>
    <x v="1483"/>
    <x v="2"/>
    <x v="2"/>
    <n v="0"/>
    <n v="28.349194349969501"/>
    <n v="1"/>
    <n v="22"/>
    <n v="4"/>
    <x v="0"/>
    <x v="0"/>
  </r>
  <r>
    <x v="1484"/>
    <x v="5"/>
    <x v="1"/>
    <n v="3"/>
    <n v="23.262098943405199"/>
    <n v="0"/>
    <n v="9"/>
    <n v="3"/>
    <x v="6"/>
    <x v="1"/>
  </r>
  <r>
    <x v="1485"/>
    <x v="1"/>
    <x v="2"/>
    <n v="0"/>
    <n v="23.198265236520399"/>
    <n v="1"/>
    <n v="16"/>
    <n v="5"/>
    <x v="1"/>
    <x v="2"/>
  </r>
  <r>
    <x v="1486"/>
    <x v="1"/>
    <x v="1"/>
    <n v="1"/>
    <n v="23.186197649304201"/>
    <n v="0"/>
    <n v="16"/>
    <n v="3"/>
    <x v="6"/>
    <x v="2"/>
  </r>
  <r>
    <x v="1487"/>
    <x v="7"/>
    <x v="2"/>
    <n v="0"/>
    <n v="16.080416190482602"/>
    <n v="1"/>
    <n v="22"/>
    <n v="5"/>
    <x v="1"/>
    <x v="0"/>
  </r>
  <r>
    <x v="1488"/>
    <x v="0"/>
    <x v="1"/>
    <n v="1"/>
    <n v="23.155082693872"/>
    <n v="0"/>
    <n v="2"/>
    <n v="6"/>
    <x v="4"/>
    <x v="4"/>
  </r>
  <r>
    <x v="1489"/>
    <x v="2"/>
    <x v="2"/>
    <n v="0"/>
    <n v="15.9518305607249"/>
    <n v="1"/>
    <n v="21"/>
    <n v="5"/>
    <x v="1"/>
    <x v="0"/>
  </r>
  <r>
    <x v="1490"/>
    <x v="1"/>
    <x v="2"/>
    <n v="1"/>
    <n v="23.1395024296482"/>
    <n v="1"/>
    <n v="10"/>
    <n v="2"/>
    <x v="5"/>
    <x v="1"/>
  </r>
  <r>
    <x v="1491"/>
    <x v="1"/>
    <x v="2"/>
    <n v="0"/>
    <n v="15.184192284486301"/>
    <n v="1"/>
    <n v="21"/>
    <n v="5"/>
    <x v="1"/>
    <x v="0"/>
  </r>
  <r>
    <x v="1492"/>
    <x v="6"/>
    <x v="2"/>
    <n v="1"/>
    <n v="31.258865305766498"/>
    <n v="1"/>
    <n v="13"/>
    <n v="3"/>
    <x v="6"/>
    <x v="3"/>
  </r>
  <r>
    <x v="1493"/>
    <x v="5"/>
    <x v="0"/>
    <n v="0"/>
    <n v="13.7661747005875"/>
    <n v="2"/>
    <n v="23"/>
    <n v="5"/>
    <x v="1"/>
    <x v="0"/>
  </r>
  <r>
    <x v="1494"/>
    <x v="1"/>
    <x v="2"/>
    <n v="0"/>
    <n v="25.234485767807499"/>
    <n v="1"/>
    <n v="14"/>
    <n v="3"/>
    <x v="6"/>
    <x v="3"/>
  </r>
  <r>
    <x v="1495"/>
    <x v="2"/>
    <x v="1"/>
    <n v="0"/>
    <n v="11.792397221979799"/>
    <n v="0"/>
    <n v="21"/>
    <n v="5"/>
    <x v="1"/>
    <x v="0"/>
  </r>
  <r>
    <x v="1496"/>
    <x v="3"/>
    <x v="1"/>
    <n v="2"/>
    <n v="23.017381512486001"/>
    <n v="0"/>
    <n v="3"/>
    <n v="6"/>
    <x v="4"/>
    <x v="4"/>
  </r>
  <r>
    <x v="1497"/>
    <x v="7"/>
    <x v="1"/>
    <n v="0"/>
    <n v="23.005854598767101"/>
    <n v="0"/>
    <n v="0"/>
    <n v="2"/>
    <x v="5"/>
    <x v="4"/>
  </r>
  <r>
    <x v="1498"/>
    <x v="1"/>
    <x v="0"/>
    <n v="0"/>
    <n v="16.954105561995199"/>
    <n v="2"/>
    <n v="14"/>
    <n v="3"/>
    <x v="6"/>
    <x v="3"/>
  </r>
  <r>
    <x v="1499"/>
    <x v="2"/>
    <x v="1"/>
    <n v="0"/>
    <n v="22.9628960066856"/>
    <n v="0"/>
    <n v="17"/>
    <n v="6"/>
    <x v="4"/>
    <x v="2"/>
  </r>
  <r>
    <x v="1500"/>
    <x v="3"/>
    <x v="1"/>
    <n v="0"/>
    <n v="11.0032971914111"/>
    <n v="0"/>
    <n v="23"/>
    <n v="5"/>
    <x v="1"/>
    <x v="0"/>
  </r>
  <r>
    <x v="1501"/>
    <x v="2"/>
    <x v="1"/>
    <n v="3"/>
    <n v="22.920890593259202"/>
    <n v="0"/>
    <n v="21"/>
    <n v="2"/>
    <x v="5"/>
    <x v="0"/>
  </r>
  <r>
    <x v="1502"/>
    <x v="3"/>
    <x v="0"/>
    <n v="3"/>
    <n v="22.905688426715201"/>
    <n v="2"/>
    <n v="6"/>
    <n v="2"/>
    <x v="5"/>
    <x v="1"/>
  </r>
  <r>
    <x v="1503"/>
    <x v="2"/>
    <x v="1"/>
    <n v="1"/>
    <n v="22.8853780591629"/>
    <n v="0"/>
    <n v="1"/>
    <n v="3"/>
    <x v="6"/>
    <x v="4"/>
  </r>
  <r>
    <x v="1504"/>
    <x v="1"/>
    <x v="1"/>
    <n v="0"/>
    <n v="5"/>
    <n v="0"/>
    <n v="20"/>
    <n v="5"/>
    <x v="1"/>
    <x v="0"/>
  </r>
  <r>
    <x v="1505"/>
    <x v="2"/>
    <x v="0"/>
    <n v="1"/>
    <n v="22.8342651157589"/>
    <n v="2"/>
    <n v="21"/>
    <n v="0"/>
    <x v="3"/>
    <x v="0"/>
  </r>
  <r>
    <x v="1506"/>
    <x v="7"/>
    <x v="2"/>
    <n v="1"/>
    <n v="22.8193521638173"/>
    <n v="1"/>
    <n v="9"/>
    <n v="2"/>
    <x v="5"/>
    <x v="1"/>
  </r>
  <r>
    <x v="1507"/>
    <x v="7"/>
    <x v="1"/>
    <n v="0"/>
    <n v="22.800104667780602"/>
    <n v="0"/>
    <n v="7"/>
    <n v="1"/>
    <x v="2"/>
    <x v="1"/>
  </r>
  <r>
    <x v="1508"/>
    <x v="5"/>
    <x v="1"/>
    <n v="0"/>
    <n v="22.790298915301001"/>
    <n v="0"/>
    <n v="0"/>
    <n v="5"/>
    <x v="1"/>
    <x v="4"/>
  </r>
  <r>
    <x v="1509"/>
    <x v="4"/>
    <x v="1"/>
    <n v="0"/>
    <n v="22.760352695322101"/>
    <n v="0"/>
    <n v="1"/>
    <n v="4"/>
    <x v="0"/>
    <x v="4"/>
  </r>
  <r>
    <x v="1510"/>
    <x v="0"/>
    <x v="0"/>
    <n v="0"/>
    <n v="21.064049862808702"/>
    <n v="2"/>
    <n v="14"/>
    <n v="3"/>
    <x v="6"/>
    <x v="3"/>
  </r>
  <r>
    <x v="1511"/>
    <x v="4"/>
    <x v="1"/>
    <n v="1"/>
    <n v="22.7182809903018"/>
    <n v="0"/>
    <n v="8"/>
    <n v="4"/>
    <x v="0"/>
    <x v="1"/>
  </r>
  <r>
    <x v="1512"/>
    <x v="2"/>
    <x v="1"/>
    <n v="2"/>
    <n v="22.657666780289599"/>
    <n v="0"/>
    <n v="1"/>
    <n v="5"/>
    <x v="1"/>
    <x v="4"/>
  </r>
  <r>
    <x v="1513"/>
    <x v="6"/>
    <x v="1"/>
    <n v="1"/>
    <n v="22.648831992754101"/>
    <n v="0"/>
    <n v="4"/>
    <n v="5"/>
    <x v="1"/>
    <x v="4"/>
  </r>
  <r>
    <x v="1514"/>
    <x v="1"/>
    <x v="1"/>
    <n v="0"/>
    <n v="22.626200965020399"/>
    <n v="0"/>
    <n v="4"/>
    <n v="0"/>
    <x v="3"/>
    <x v="4"/>
  </r>
  <r>
    <x v="1515"/>
    <x v="5"/>
    <x v="2"/>
    <n v="0"/>
    <n v="13.586198843979"/>
    <n v="1"/>
    <n v="14"/>
    <n v="3"/>
    <x v="6"/>
    <x v="3"/>
  </r>
  <r>
    <x v="1516"/>
    <x v="1"/>
    <x v="0"/>
    <n v="1"/>
    <n v="22.609713419767601"/>
    <n v="2"/>
    <n v="22"/>
    <n v="2"/>
    <x v="5"/>
    <x v="0"/>
  </r>
  <r>
    <x v="1517"/>
    <x v="4"/>
    <x v="0"/>
    <n v="1"/>
    <n v="22.6022883602703"/>
    <n v="2"/>
    <n v="9"/>
    <n v="4"/>
    <x v="0"/>
    <x v="1"/>
  </r>
  <r>
    <x v="1518"/>
    <x v="0"/>
    <x v="0"/>
    <n v="0"/>
    <n v="30.122235484151599"/>
    <n v="2"/>
    <n v="15"/>
    <n v="3"/>
    <x v="6"/>
    <x v="3"/>
  </r>
  <r>
    <x v="1519"/>
    <x v="7"/>
    <x v="2"/>
    <n v="1"/>
    <n v="47.311696317672997"/>
    <n v="1"/>
    <n v="22"/>
    <n v="6"/>
    <x v="4"/>
    <x v="0"/>
  </r>
  <r>
    <x v="1520"/>
    <x v="4"/>
    <x v="1"/>
    <n v="0"/>
    <n v="22.540578735243901"/>
    <n v="0"/>
    <n v="9"/>
    <n v="3"/>
    <x v="6"/>
    <x v="1"/>
  </r>
  <r>
    <x v="1521"/>
    <x v="7"/>
    <x v="1"/>
    <n v="2"/>
    <n v="22.525443460417801"/>
    <n v="0"/>
    <n v="3"/>
    <n v="0"/>
    <x v="3"/>
    <x v="4"/>
  </r>
  <r>
    <x v="1522"/>
    <x v="5"/>
    <x v="1"/>
    <n v="0"/>
    <n v="22.519039353783501"/>
    <n v="0"/>
    <n v="18"/>
    <n v="2"/>
    <x v="5"/>
    <x v="2"/>
  </r>
  <r>
    <x v="1523"/>
    <x v="2"/>
    <x v="2"/>
    <n v="0"/>
    <n v="22.512002039799398"/>
    <n v="1"/>
    <n v="7"/>
    <n v="3"/>
    <x v="6"/>
    <x v="1"/>
  </r>
  <r>
    <x v="1524"/>
    <x v="6"/>
    <x v="0"/>
    <n v="0"/>
    <n v="22.508282733967501"/>
    <n v="2"/>
    <n v="11"/>
    <n v="3"/>
    <x v="6"/>
    <x v="1"/>
  </r>
  <r>
    <x v="1525"/>
    <x v="0"/>
    <x v="1"/>
    <n v="0"/>
    <n v="22.505840130430201"/>
    <n v="0"/>
    <n v="4"/>
    <n v="1"/>
    <x v="2"/>
    <x v="4"/>
  </r>
  <r>
    <x v="1526"/>
    <x v="3"/>
    <x v="1"/>
    <n v="1"/>
    <n v="22.4613788630903"/>
    <n v="0"/>
    <n v="3"/>
    <n v="4"/>
    <x v="0"/>
    <x v="4"/>
  </r>
  <r>
    <x v="1527"/>
    <x v="2"/>
    <x v="1"/>
    <n v="0"/>
    <n v="22.440492933080701"/>
    <n v="0"/>
    <n v="20"/>
    <n v="3"/>
    <x v="6"/>
    <x v="0"/>
  </r>
  <r>
    <x v="1528"/>
    <x v="6"/>
    <x v="0"/>
    <n v="0"/>
    <n v="22.412347420646199"/>
    <n v="2"/>
    <n v="6"/>
    <n v="3"/>
    <x v="6"/>
    <x v="1"/>
  </r>
  <r>
    <x v="1529"/>
    <x v="6"/>
    <x v="1"/>
    <n v="0"/>
    <n v="22.410293010966502"/>
    <n v="0"/>
    <n v="4"/>
    <n v="1"/>
    <x v="2"/>
    <x v="4"/>
  </r>
  <r>
    <x v="1530"/>
    <x v="0"/>
    <x v="2"/>
    <n v="0"/>
    <n v="22.3963635878386"/>
    <n v="1"/>
    <n v="23"/>
    <n v="0"/>
    <x v="3"/>
    <x v="0"/>
  </r>
  <r>
    <x v="1531"/>
    <x v="5"/>
    <x v="1"/>
    <n v="1"/>
    <n v="22.384121349637802"/>
    <n v="0"/>
    <n v="17"/>
    <n v="6"/>
    <x v="4"/>
    <x v="2"/>
  </r>
  <r>
    <x v="1532"/>
    <x v="4"/>
    <x v="2"/>
    <n v="0"/>
    <n v="18.033344077155999"/>
    <n v="1"/>
    <n v="15"/>
    <n v="3"/>
    <x v="6"/>
    <x v="3"/>
  </r>
  <r>
    <x v="1533"/>
    <x v="4"/>
    <x v="0"/>
    <n v="1"/>
    <n v="22.375820493970799"/>
    <n v="2"/>
    <n v="23"/>
    <n v="0"/>
    <x v="3"/>
    <x v="0"/>
  </r>
  <r>
    <x v="1534"/>
    <x v="5"/>
    <x v="1"/>
    <n v="0"/>
    <n v="22.358132133621499"/>
    <n v="0"/>
    <n v="6"/>
    <n v="2"/>
    <x v="5"/>
    <x v="1"/>
  </r>
  <r>
    <x v="1535"/>
    <x v="4"/>
    <x v="1"/>
    <n v="1"/>
    <n v="22.339547975995998"/>
    <n v="0"/>
    <n v="0"/>
    <n v="6"/>
    <x v="4"/>
    <x v="4"/>
  </r>
  <r>
    <x v="1536"/>
    <x v="4"/>
    <x v="0"/>
    <n v="0"/>
    <n v="22.338791693893199"/>
    <n v="2"/>
    <n v="17"/>
    <n v="6"/>
    <x v="4"/>
    <x v="2"/>
  </r>
  <r>
    <x v="1537"/>
    <x v="3"/>
    <x v="2"/>
    <n v="0"/>
    <n v="45.404412397766698"/>
    <n v="1"/>
    <n v="22"/>
    <n v="6"/>
    <x v="4"/>
    <x v="0"/>
  </r>
  <r>
    <x v="1538"/>
    <x v="7"/>
    <x v="0"/>
    <n v="0"/>
    <n v="22.329325445996901"/>
    <n v="2"/>
    <n v="11"/>
    <n v="5"/>
    <x v="1"/>
    <x v="1"/>
  </r>
  <r>
    <x v="1539"/>
    <x v="5"/>
    <x v="1"/>
    <n v="0"/>
    <n v="22.291811972713099"/>
    <n v="0"/>
    <n v="3"/>
    <n v="2"/>
    <x v="5"/>
    <x v="4"/>
  </r>
  <r>
    <x v="1540"/>
    <x v="2"/>
    <x v="2"/>
    <n v="0"/>
    <n v="22.287997004507002"/>
    <n v="1"/>
    <n v="10"/>
    <n v="2"/>
    <x v="5"/>
    <x v="1"/>
  </r>
  <r>
    <x v="1541"/>
    <x v="5"/>
    <x v="2"/>
    <n v="1"/>
    <n v="22.282591854032098"/>
    <n v="1"/>
    <n v="10"/>
    <n v="1"/>
    <x v="2"/>
    <x v="1"/>
  </r>
  <r>
    <x v="1542"/>
    <x v="1"/>
    <x v="2"/>
    <n v="0"/>
    <n v="22.2822804260712"/>
    <n v="1"/>
    <n v="18"/>
    <n v="3"/>
    <x v="6"/>
    <x v="2"/>
  </r>
  <r>
    <x v="1543"/>
    <x v="4"/>
    <x v="1"/>
    <n v="0"/>
    <n v="22.269702903972899"/>
    <n v="0"/>
    <n v="23"/>
    <n v="2"/>
    <x v="5"/>
    <x v="0"/>
  </r>
  <r>
    <x v="1544"/>
    <x v="5"/>
    <x v="1"/>
    <n v="1"/>
    <n v="42.553497802884699"/>
    <n v="0"/>
    <n v="22"/>
    <n v="6"/>
    <x v="4"/>
    <x v="0"/>
  </r>
  <r>
    <x v="1545"/>
    <x v="5"/>
    <x v="2"/>
    <n v="0"/>
    <n v="22.241251768335101"/>
    <n v="1"/>
    <n v="20"/>
    <n v="0"/>
    <x v="3"/>
    <x v="0"/>
  </r>
  <r>
    <x v="1546"/>
    <x v="3"/>
    <x v="2"/>
    <n v="0"/>
    <n v="22.219052141672801"/>
    <n v="1"/>
    <n v="16"/>
    <n v="2"/>
    <x v="5"/>
    <x v="2"/>
  </r>
  <r>
    <x v="1547"/>
    <x v="1"/>
    <x v="2"/>
    <n v="0"/>
    <n v="22.2098057848001"/>
    <n v="1"/>
    <n v="16"/>
    <n v="0"/>
    <x v="3"/>
    <x v="2"/>
  </r>
  <r>
    <x v="1548"/>
    <x v="4"/>
    <x v="2"/>
    <n v="0"/>
    <n v="27.344394874814501"/>
    <n v="1"/>
    <n v="15"/>
    <n v="3"/>
    <x v="6"/>
    <x v="3"/>
  </r>
  <r>
    <x v="1549"/>
    <x v="6"/>
    <x v="2"/>
    <n v="0"/>
    <n v="22.128259300130001"/>
    <n v="1"/>
    <n v="17"/>
    <n v="0"/>
    <x v="3"/>
    <x v="2"/>
  </r>
  <r>
    <x v="1550"/>
    <x v="4"/>
    <x v="2"/>
    <n v="0"/>
    <n v="22.091182083054299"/>
    <n v="1"/>
    <n v="5"/>
    <n v="2"/>
    <x v="5"/>
    <x v="1"/>
  </r>
  <r>
    <x v="1551"/>
    <x v="0"/>
    <x v="0"/>
    <n v="0"/>
    <n v="43.701018536103703"/>
    <n v="2"/>
    <n v="15"/>
    <n v="3"/>
    <x v="6"/>
    <x v="3"/>
  </r>
  <r>
    <x v="1552"/>
    <x v="3"/>
    <x v="1"/>
    <n v="1"/>
    <n v="22.0288643377501"/>
    <n v="0"/>
    <n v="5"/>
    <n v="1"/>
    <x v="2"/>
    <x v="1"/>
  </r>
  <r>
    <x v="1553"/>
    <x v="3"/>
    <x v="1"/>
    <n v="0"/>
    <n v="21.984724098954501"/>
    <n v="0"/>
    <n v="11"/>
    <n v="1"/>
    <x v="2"/>
    <x v="1"/>
  </r>
  <r>
    <x v="1554"/>
    <x v="6"/>
    <x v="1"/>
    <n v="0"/>
    <n v="21.978005919648201"/>
    <n v="0"/>
    <n v="18"/>
    <n v="2"/>
    <x v="5"/>
    <x v="2"/>
  </r>
  <r>
    <x v="1555"/>
    <x v="7"/>
    <x v="2"/>
    <n v="0"/>
    <n v="42.434057971871603"/>
    <n v="1"/>
    <n v="22"/>
    <n v="6"/>
    <x v="4"/>
    <x v="0"/>
  </r>
  <r>
    <x v="1556"/>
    <x v="7"/>
    <x v="1"/>
    <n v="0"/>
    <n v="21.960515852725099"/>
    <n v="0"/>
    <n v="0"/>
    <n v="3"/>
    <x v="6"/>
    <x v="4"/>
  </r>
  <r>
    <x v="1557"/>
    <x v="6"/>
    <x v="1"/>
    <n v="2"/>
    <n v="21.949048189694899"/>
    <n v="0"/>
    <n v="5"/>
    <n v="1"/>
    <x v="2"/>
    <x v="1"/>
  </r>
  <r>
    <x v="1558"/>
    <x v="3"/>
    <x v="1"/>
    <n v="1"/>
    <n v="21.942003451157898"/>
    <n v="0"/>
    <n v="18"/>
    <n v="4"/>
    <x v="0"/>
    <x v="2"/>
  </r>
  <r>
    <x v="1559"/>
    <x v="6"/>
    <x v="2"/>
    <n v="0"/>
    <n v="21.936230708819501"/>
    <n v="1"/>
    <n v="7"/>
    <n v="3"/>
    <x v="6"/>
    <x v="1"/>
  </r>
  <r>
    <x v="1560"/>
    <x v="3"/>
    <x v="1"/>
    <n v="0"/>
    <n v="21.9027516423271"/>
    <n v="0"/>
    <n v="16"/>
    <n v="0"/>
    <x v="3"/>
    <x v="2"/>
  </r>
  <r>
    <x v="1561"/>
    <x v="4"/>
    <x v="2"/>
    <n v="0"/>
    <n v="27.784003056149601"/>
    <n v="1"/>
    <n v="12"/>
    <n v="4"/>
    <x v="0"/>
    <x v="3"/>
  </r>
  <r>
    <x v="1562"/>
    <x v="3"/>
    <x v="2"/>
    <n v="0"/>
    <n v="15.590183654750801"/>
    <n v="1"/>
    <n v="12"/>
    <n v="4"/>
    <x v="0"/>
    <x v="3"/>
  </r>
  <r>
    <x v="1563"/>
    <x v="5"/>
    <x v="0"/>
    <n v="0"/>
    <n v="21.874542298780099"/>
    <n v="2"/>
    <n v="23"/>
    <n v="0"/>
    <x v="3"/>
    <x v="0"/>
  </r>
  <r>
    <x v="1564"/>
    <x v="4"/>
    <x v="0"/>
    <n v="0"/>
    <n v="42.2803020960813"/>
    <n v="2"/>
    <n v="22"/>
    <n v="6"/>
    <x v="4"/>
    <x v="0"/>
  </r>
  <r>
    <x v="1565"/>
    <x v="2"/>
    <x v="1"/>
    <n v="0"/>
    <n v="39.588163064676699"/>
    <n v="0"/>
    <n v="12"/>
    <n v="4"/>
    <x v="0"/>
    <x v="3"/>
  </r>
  <r>
    <x v="1566"/>
    <x v="7"/>
    <x v="2"/>
    <n v="0"/>
    <n v="41.1968777855338"/>
    <n v="1"/>
    <n v="20"/>
    <n v="6"/>
    <x v="4"/>
    <x v="0"/>
  </r>
  <r>
    <x v="1567"/>
    <x v="6"/>
    <x v="0"/>
    <n v="1"/>
    <n v="40.404308926448302"/>
    <n v="2"/>
    <n v="21"/>
    <n v="6"/>
    <x v="4"/>
    <x v="0"/>
  </r>
  <r>
    <x v="1568"/>
    <x v="6"/>
    <x v="2"/>
    <n v="0"/>
    <n v="21.838450109719499"/>
    <n v="1"/>
    <n v="17"/>
    <n v="2"/>
    <x v="5"/>
    <x v="2"/>
  </r>
  <r>
    <x v="1569"/>
    <x v="3"/>
    <x v="1"/>
    <n v="1"/>
    <n v="21.825918655856601"/>
    <n v="0"/>
    <n v="2"/>
    <n v="0"/>
    <x v="3"/>
    <x v="4"/>
  </r>
  <r>
    <x v="1570"/>
    <x v="2"/>
    <x v="2"/>
    <n v="1"/>
    <n v="41.276862945164197"/>
    <n v="1"/>
    <n v="12"/>
    <n v="4"/>
    <x v="0"/>
    <x v="3"/>
  </r>
  <r>
    <x v="1571"/>
    <x v="6"/>
    <x v="1"/>
    <n v="0"/>
    <n v="21.821081578614901"/>
    <n v="0"/>
    <n v="1"/>
    <n v="0"/>
    <x v="3"/>
    <x v="4"/>
  </r>
  <r>
    <x v="1572"/>
    <x v="5"/>
    <x v="2"/>
    <n v="0"/>
    <n v="21.813949733399198"/>
    <n v="1"/>
    <n v="17"/>
    <n v="0"/>
    <x v="3"/>
    <x v="2"/>
  </r>
  <r>
    <x v="1573"/>
    <x v="0"/>
    <x v="1"/>
    <n v="1"/>
    <n v="38.202983745089597"/>
    <n v="0"/>
    <n v="22"/>
    <n v="6"/>
    <x v="4"/>
    <x v="0"/>
  </r>
  <r>
    <x v="1574"/>
    <x v="1"/>
    <x v="0"/>
    <n v="0"/>
    <n v="21.781851715786502"/>
    <n v="2"/>
    <n v="18"/>
    <n v="5"/>
    <x v="1"/>
    <x v="2"/>
  </r>
  <r>
    <x v="1575"/>
    <x v="1"/>
    <x v="2"/>
    <n v="0"/>
    <n v="21.779239881720699"/>
    <n v="1"/>
    <n v="19"/>
    <n v="3"/>
    <x v="6"/>
    <x v="0"/>
  </r>
  <r>
    <x v="1576"/>
    <x v="5"/>
    <x v="1"/>
    <n v="0"/>
    <n v="21.7646502937415"/>
    <n v="0"/>
    <n v="0"/>
    <n v="4"/>
    <x v="0"/>
    <x v="4"/>
  </r>
  <r>
    <x v="1577"/>
    <x v="5"/>
    <x v="1"/>
    <n v="1"/>
    <n v="10.5265752585918"/>
    <n v="0"/>
    <n v="13"/>
    <n v="4"/>
    <x v="0"/>
    <x v="3"/>
  </r>
  <r>
    <x v="1578"/>
    <x v="1"/>
    <x v="2"/>
    <n v="0"/>
    <n v="39.784578056665502"/>
    <n v="1"/>
    <n v="13"/>
    <n v="4"/>
    <x v="0"/>
    <x v="3"/>
  </r>
  <r>
    <x v="1579"/>
    <x v="0"/>
    <x v="1"/>
    <n v="0"/>
    <n v="21.658151512673701"/>
    <n v="0"/>
    <n v="4"/>
    <n v="0"/>
    <x v="3"/>
    <x v="4"/>
  </r>
  <r>
    <x v="1580"/>
    <x v="7"/>
    <x v="1"/>
    <n v="1"/>
    <n v="21.643109949799602"/>
    <n v="0"/>
    <n v="1"/>
    <n v="2"/>
    <x v="5"/>
    <x v="4"/>
  </r>
  <r>
    <x v="1581"/>
    <x v="5"/>
    <x v="1"/>
    <n v="2"/>
    <n v="21.639083297803701"/>
    <n v="0"/>
    <n v="0"/>
    <n v="6"/>
    <x v="4"/>
    <x v="4"/>
  </r>
  <r>
    <x v="1582"/>
    <x v="7"/>
    <x v="0"/>
    <n v="0"/>
    <n v="21.894713701783701"/>
    <n v="2"/>
    <n v="13"/>
    <n v="4"/>
    <x v="0"/>
    <x v="3"/>
  </r>
  <r>
    <x v="1583"/>
    <x v="2"/>
    <x v="2"/>
    <n v="0"/>
    <n v="21.6290986638496"/>
    <n v="1"/>
    <n v="11"/>
    <n v="1"/>
    <x v="2"/>
    <x v="1"/>
  </r>
  <r>
    <x v="1584"/>
    <x v="6"/>
    <x v="1"/>
    <n v="1"/>
    <n v="38.070464166066799"/>
    <n v="0"/>
    <n v="19"/>
    <n v="6"/>
    <x v="4"/>
    <x v="0"/>
  </r>
  <r>
    <x v="1585"/>
    <x v="5"/>
    <x v="1"/>
    <n v="0"/>
    <n v="21.575673698736701"/>
    <n v="0"/>
    <n v="11"/>
    <n v="0"/>
    <x v="3"/>
    <x v="1"/>
  </r>
  <r>
    <x v="1586"/>
    <x v="4"/>
    <x v="1"/>
    <n v="0"/>
    <n v="21.543268955058799"/>
    <n v="0"/>
    <n v="2"/>
    <n v="3"/>
    <x v="6"/>
    <x v="4"/>
  </r>
  <r>
    <x v="1587"/>
    <x v="6"/>
    <x v="1"/>
    <n v="0"/>
    <n v="21.535656985410199"/>
    <n v="0"/>
    <n v="0"/>
    <n v="0"/>
    <x v="3"/>
    <x v="4"/>
  </r>
  <r>
    <x v="1588"/>
    <x v="4"/>
    <x v="2"/>
    <n v="0"/>
    <n v="27.7895753646294"/>
    <n v="1"/>
    <n v="19"/>
    <n v="4"/>
    <x v="0"/>
    <x v="0"/>
  </r>
  <r>
    <x v="1589"/>
    <x v="5"/>
    <x v="1"/>
    <n v="1"/>
    <n v="36.959321009408498"/>
    <n v="0"/>
    <n v="23"/>
    <n v="6"/>
    <x v="4"/>
    <x v="0"/>
  </r>
  <r>
    <x v="1590"/>
    <x v="0"/>
    <x v="0"/>
    <n v="0"/>
    <n v="38.569755369827803"/>
    <n v="2"/>
    <n v="13"/>
    <n v="4"/>
    <x v="0"/>
    <x v="3"/>
  </r>
  <r>
    <x v="1591"/>
    <x v="5"/>
    <x v="1"/>
    <n v="0"/>
    <n v="21.484600202206799"/>
    <n v="0"/>
    <n v="4"/>
    <n v="2"/>
    <x v="5"/>
    <x v="4"/>
  </r>
  <r>
    <x v="1592"/>
    <x v="1"/>
    <x v="1"/>
    <n v="0"/>
    <n v="21.483378256656"/>
    <n v="0"/>
    <n v="3"/>
    <n v="1"/>
    <x v="2"/>
    <x v="4"/>
  </r>
  <r>
    <x v="1593"/>
    <x v="7"/>
    <x v="2"/>
    <n v="0"/>
    <n v="29.315535073335798"/>
    <n v="1"/>
    <n v="14"/>
    <n v="4"/>
    <x v="0"/>
    <x v="3"/>
  </r>
  <r>
    <x v="1594"/>
    <x v="1"/>
    <x v="0"/>
    <n v="0"/>
    <n v="21.4761323392589"/>
    <n v="2"/>
    <n v="17"/>
    <n v="3"/>
    <x v="6"/>
    <x v="2"/>
  </r>
  <r>
    <x v="1595"/>
    <x v="6"/>
    <x v="1"/>
    <n v="0"/>
    <n v="21.465045199386498"/>
    <n v="0"/>
    <n v="1"/>
    <n v="1"/>
    <x v="2"/>
    <x v="4"/>
  </r>
  <r>
    <x v="1596"/>
    <x v="4"/>
    <x v="1"/>
    <n v="1"/>
    <n v="21.436514817187899"/>
    <n v="0"/>
    <n v="10"/>
    <n v="3"/>
    <x v="6"/>
    <x v="1"/>
  </r>
  <r>
    <x v="1597"/>
    <x v="7"/>
    <x v="2"/>
    <n v="2"/>
    <n v="30.287755640809898"/>
    <n v="1"/>
    <n v="14"/>
    <n v="4"/>
    <x v="0"/>
    <x v="3"/>
  </r>
  <r>
    <x v="1598"/>
    <x v="4"/>
    <x v="2"/>
    <n v="0"/>
    <n v="21.392431982981801"/>
    <n v="1"/>
    <n v="11"/>
    <n v="2"/>
    <x v="5"/>
    <x v="1"/>
  </r>
  <r>
    <x v="1599"/>
    <x v="1"/>
    <x v="2"/>
    <n v="0"/>
    <n v="21.389503278344201"/>
    <n v="1"/>
    <n v="21"/>
    <n v="1"/>
    <x v="2"/>
    <x v="0"/>
  </r>
  <r>
    <x v="1600"/>
    <x v="7"/>
    <x v="1"/>
    <n v="0"/>
    <n v="28.149023505787799"/>
    <n v="0"/>
    <n v="14"/>
    <n v="4"/>
    <x v="0"/>
    <x v="3"/>
  </r>
  <r>
    <x v="1601"/>
    <x v="7"/>
    <x v="1"/>
    <n v="0"/>
    <n v="21.317390384016601"/>
    <n v="0"/>
    <n v="8"/>
    <n v="2"/>
    <x v="5"/>
    <x v="1"/>
  </r>
  <r>
    <x v="1602"/>
    <x v="1"/>
    <x v="2"/>
    <n v="0"/>
    <n v="42.121292042334801"/>
    <n v="1"/>
    <n v="14"/>
    <n v="4"/>
    <x v="0"/>
    <x v="3"/>
  </r>
  <r>
    <x v="1603"/>
    <x v="6"/>
    <x v="1"/>
    <n v="0"/>
    <n v="21.292722283562501"/>
    <n v="0"/>
    <n v="23"/>
    <n v="2"/>
    <x v="5"/>
    <x v="0"/>
  </r>
  <r>
    <x v="1604"/>
    <x v="6"/>
    <x v="2"/>
    <n v="0"/>
    <n v="21.2880696999236"/>
    <n v="1"/>
    <n v="8"/>
    <n v="2"/>
    <x v="5"/>
    <x v="1"/>
  </r>
  <r>
    <x v="1605"/>
    <x v="7"/>
    <x v="1"/>
    <n v="0"/>
    <n v="17.604119874749699"/>
    <n v="0"/>
    <n v="15"/>
    <n v="4"/>
    <x v="0"/>
    <x v="3"/>
  </r>
  <r>
    <x v="1606"/>
    <x v="3"/>
    <x v="1"/>
    <n v="1"/>
    <n v="21.255643516600799"/>
    <n v="0"/>
    <n v="1"/>
    <n v="3"/>
    <x v="6"/>
    <x v="4"/>
  </r>
  <r>
    <x v="1607"/>
    <x v="4"/>
    <x v="2"/>
    <n v="0"/>
    <n v="21.2415759350489"/>
    <n v="1"/>
    <n v="18"/>
    <n v="4"/>
    <x v="0"/>
    <x v="2"/>
  </r>
  <r>
    <x v="1608"/>
    <x v="6"/>
    <x v="2"/>
    <n v="1"/>
    <n v="36.078403387350001"/>
    <n v="1"/>
    <n v="15"/>
    <n v="4"/>
    <x v="0"/>
    <x v="3"/>
  </r>
  <r>
    <x v="1609"/>
    <x v="3"/>
    <x v="1"/>
    <n v="1"/>
    <n v="21.162808593089299"/>
    <n v="0"/>
    <n v="22"/>
    <n v="2"/>
    <x v="5"/>
    <x v="0"/>
  </r>
  <r>
    <x v="1610"/>
    <x v="2"/>
    <x v="1"/>
    <n v="0"/>
    <n v="21.160011432535502"/>
    <n v="0"/>
    <n v="3"/>
    <n v="3"/>
    <x v="6"/>
    <x v="4"/>
  </r>
  <r>
    <x v="1611"/>
    <x v="5"/>
    <x v="1"/>
    <n v="1"/>
    <n v="36.123322140025103"/>
    <n v="0"/>
    <n v="20"/>
    <n v="6"/>
    <x v="4"/>
    <x v="0"/>
  </r>
  <r>
    <x v="1612"/>
    <x v="1"/>
    <x v="1"/>
    <n v="0"/>
    <n v="21.0925113644773"/>
    <n v="0"/>
    <n v="17"/>
    <n v="1"/>
    <x v="2"/>
    <x v="2"/>
  </r>
  <r>
    <x v="1613"/>
    <x v="6"/>
    <x v="2"/>
    <n v="1"/>
    <n v="21.064849074807199"/>
    <n v="1"/>
    <n v="11"/>
    <n v="0"/>
    <x v="3"/>
    <x v="1"/>
  </r>
  <r>
    <x v="1614"/>
    <x v="1"/>
    <x v="1"/>
    <n v="1"/>
    <n v="41.013301648895499"/>
    <n v="0"/>
    <n v="15"/>
    <n v="4"/>
    <x v="0"/>
    <x v="3"/>
  </r>
  <r>
    <x v="1615"/>
    <x v="0"/>
    <x v="2"/>
    <n v="1"/>
    <n v="21.0625398091628"/>
    <n v="1"/>
    <n v="9"/>
    <n v="0"/>
    <x v="3"/>
    <x v="1"/>
  </r>
  <r>
    <x v="1616"/>
    <x v="5"/>
    <x v="2"/>
    <n v="0"/>
    <n v="21.046456263408"/>
    <n v="1"/>
    <n v="11"/>
    <n v="2"/>
    <x v="5"/>
    <x v="1"/>
  </r>
  <r>
    <x v="1617"/>
    <x v="4"/>
    <x v="1"/>
    <n v="0"/>
    <n v="21.045720390749501"/>
    <n v="0"/>
    <n v="4"/>
    <n v="2"/>
    <x v="5"/>
    <x v="4"/>
  </r>
  <r>
    <x v="1618"/>
    <x v="2"/>
    <x v="1"/>
    <n v="2"/>
    <n v="21.027469938387402"/>
    <n v="0"/>
    <n v="10"/>
    <n v="1"/>
    <x v="2"/>
    <x v="1"/>
  </r>
  <r>
    <x v="1619"/>
    <x v="4"/>
    <x v="1"/>
    <n v="0"/>
    <n v="21.019727736755399"/>
    <n v="0"/>
    <n v="0"/>
    <n v="6"/>
    <x v="4"/>
    <x v="4"/>
  </r>
  <r>
    <x v="1620"/>
    <x v="1"/>
    <x v="2"/>
    <n v="0"/>
    <n v="20.986243201028199"/>
    <n v="1"/>
    <n v="10"/>
    <n v="0"/>
    <x v="3"/>
    <x v="1"/>
  </r>
  <r>
    <x v="1621"/>
    <x v="7"/>
    <x v="2"/>
    <n v="1"/>
    <n v="35.789286485712303"/>
    <n v="1"/>
    <n v="21"/>
    <n v="6"/>
    <x v="4"/>
    <x v="0"/>
  </r>
  <r>
    <x v="1622"/>
    <x v="4"/>
    <x v="0"/>
    <n v="0"/>
    <n v="20.950521670619299"/>
    <n v="2"/>
    <n v="16"/>
    <n v="1"/>
    <x v="2"/>
    <x v="2"/>
  </r>
  <r>
    <x v="1623"/>
    <x v="2"/>
    <x v="0"/>
    <n v="0"/>
    <n v="35.560220968422897"/>
    <n v="2"/>
    <n v="23"/>
    <n v="6"/>
    <x v="4"/>
    <x v="0"/>
  </r>
  <r>
    <x v="1624"/>
    <x v="4"/>
    <x v="1"/>
    <n v="1"/>
    <n v="20.9123032919202"/>
    <n v="0"/>
    <n v="22"/>
    <n v="1"/>
    <x v="2"/>
    <x v="0"/>
  </r>
  <r>
    <x v="1625"/>
    <x v="0"/>
    <x v="2"/>
    <n v="0"/>
    <n v="34.600423238604598"/>
    <n v="1"/>
    <n v="21"/>
    <n v="6"/>
    <x v="4"/>
    <x v="0"/>
  </r>
  <r>
    <x v="1626"/>
    <x v="2"/>
    <x v="1"/>
    <n v="0"/>
    <n v="20.893549128175099"/>
    <n v="0"/>
    <n v="1"/>
    <n v="0"/>
    <x v="3"/>
    <x v="4"/>
  </r>
  <r>
    <x v="1627"/>
    <x v="2"/>
    <x v="2"/>
    <n v="1"/>
    <n v="33.675104105406"/>
    <n v="1"/>
    <n v="20"/>
    <n v="6"/>
    <x v="4"/>
    <x v="0"/>
  </r>
  <r>
    <x v="1628"/>
    <x v="3"/>
    <x v="1"/>
    <n v="0"/>
    <n v="20.819809383610298"/>
    <n v="0"/>
    <n v="0"/>
    <n v="3"/>
    <x v="6"/>
    <x v="4"/>
  </r>
  <r>
    <x v="1629"/>
    <x v="4"/>
    <x v="1"/>
    <n v="0"/>
    <n v="20.817878334902002"/>
    <n v="0"/>
    <n v="0"/>
    <n v="1"/>
    <x v="2"/>
    <x v="4"/>
  </r>
  <r>
    <x v="1630"/>
    <x v="3"/>
    <x v="2"/>
    <n v="2"/>
    <n v="32.830531622586498"/>
    <n v="1"/>
    <n v="20"/>
    <n v="6"/>
    <x v="4"/>
    <x v="0"/>
  </r>
  <r>
    <x v="1631"/>
    <x v="5"/>
    <x v="2"/>
    <n v="0"/>
    <n v="25.677048208926699"/>
    <n v="1"/>
    <n v="23"/>
    <n v="4"/>
    <x v="0"/>
    <x v="0"/>
  </r>
  <r>
    <x v="1632"/>
    <x v="5"/>
    <x v="2"/>
    <n v="0"/>
    <n v="20.759371926589299"/>
    <n v="1"/>
    <n v="7"/>
    <n v="1"/>
    <x v="2"/>
    <x v="1"/>
  </r>
  <r>
    <x v="1633"/>
    <x v="6"/>
    <x v="1"/>
    <n v="0"/>
    <n v="37.163400805404102"/>
    <n v="0"/>
    <n v="15"/>
    <n v="4"/>
    <x v="0"/>
    <x v="3"/>
  </r>
  <r>
    <x v="1634"/>
    <x v="0"/>
    <x v="2"/>
    <n v="1"/>
    <n v="25.465858916161402"/>
    <n v="1"/>
    <n v="23"/>
    <n v="4"/>
    <x v="0"/>
    <x v="0"/>
  </r>
  <r>
    <x v="1635"/>
    <x v="2"/>
    <x v="0"/>
    <n v="0"/>
    <n v="20.7244666918827"/>
    <n v="2"/>
    <n v="17"/>
    <n v="1"/>
    <x v="2"/>
    <x v="2"/>
  </r>
  <r>
    <x v="1636"/>
    <x v="0"/>
    <x v="2"/>
    <n v="0"/>
    <n v="20.7120791854754"/>
    <n v="1"/>
    <n v="6"/>
    <n v="0"/>
    <x v="3"/>
    <x v="1"/>
  </r>
  <r>
    <x v="1637"/>
    <x v="7"/>
    <x v="1"/>
    <n v="1"/>
    <n v="20.708636594902401"/>
    <n v="0"/>
    <n v="11"/>
    <n v="4"/>
    <x v="0"/>
    <x v="1"/>
  </r>
  <r>
    <x v="1638"/>
    <x v="7"/>
    <x v="1"/>
    <n v="1"/>
    <n v="20.634079937563499"/>
    <n v="0"/>
    <n v="2"/>
    <n v="1"/>
    <x v="2"/>
    <x v="4"/>
  </r>
  <r>
    <x v="1639"/>
    <x v="0"/>
    <x v="1"/>
    <n v="1"/>
    <n v="20.607584593179901"/>
    <n v="0"/>
    <n v="21"/>
    <n v="3"/>
    <x v="6"/>
    <x v="0"/>
  </r>
  <r>
    <x v="1640"/>
    <x v="7"/>
    <x v="1"/>
    <n v="1"/>
    <n v="31.168301741721798"/>
    <n v="0"/>
    <n v="12"/>
    <n v="5"/>
    <x v="1"/>
    <x v="3"/>
  </r>
  <r>
    <x v="1641"/>
    <x v="3"/>
    <x v="0"/>
    <n v="0"/>
    <n v="20.600321708499301"/>
    <n v="2"/>
    <n v="10"/>
    <n v="4"/>
    <x v="0"/>
    <x v="1"/>
  </r>
  <r>
    <x v="1642"/>
    <x v="3"/>
    <x v="0"/>
    <n v="0"/>
    <n v="20.579398164257501"/>
    <n v="2"/>
    <n v="9"/>
    <n v="1"/>
    <x v="2"/>
    <x v="1"/>
  </r>
  <r>
    <x v="1643"/>
    <x v="0"/>
    <x v="2"/>
    <n v="0"/>
    <n v="32.431346551384799"/>
    <n v="1"/>
    <n v="19"/>
    <n v="6"/>
    <x v="4"/>
    <x v="0"/>
  </r>
  <r>
    <x v="1644"/>
    <x v="5"/>
    <x v="1"/>
    <n v="0"/>
    <n v="20.488156296120401"/>
    <n v="0"/>
    <n v="1"/>
    <n v="5"/>
    <x v="1"/>
    <x v="4"/>
  </r>
  <r>
    <x v="1645"/>
    <x v="3"/>
    <x v="0"/>
    <n v="1"/>
    <n v="17.144089992439699"/>
    <n v="2"/>
    <n v="12"/>
    <n v="5"/>
    <x v="1"/>
    <x v="3"/>
  </r>
  <r>
    <x v="1646"/>
    <x v="6"/>
    <x v="1"/>
    <n v="1"/>
    <n v="38.800659629573403"/>
    <n v="0"/>
    <n v="12"/>
    <n v="5"/>
    <x v="1"/>
    <x v="3"/>
  </r>
  <r>
    <x v="1647"/>
    <x v="2"/>
    <x v="0"/>
    <n v="0"/>
    <n v="20.272354832399898"/>
    <n v="2"/>
    <n v="16"/>
    <n v="3"/>
    <x v="6"/>
    <x v="2"/>
  </r>
  <r>
    <x v="1648"/>
    <x v="2"/>
    <x v="1"/>
    <n v="1"/>
    <n v="15.6619417607158"/>
    <n v="0"/>
    <n v="12"/>
    <n v="5"/>
    <x v="1"/>
    <x v="3"/>
  </r>
  <r>
    <x v="1649"/>
    <x v="4"/>
    <x v="0"/>
    <n v="0"/>
    <n v="20.235999513362"/>
    <n v="2"/>
    <n v="18"/>
    <n v="5"/>
    <x v="1"/>
    <x v="2"/>
  </r>
  <r>
    <x v="1650"/>
    <x v="1"/>
    <x v="1"/>
    <n v="0"/>
    <n v="20.216920501775"/>
    <n v="0"/>
    <n v="2"/>
    <n v="1"/>
    <x v="2"/>
    <x v="4"/>
  </r>
  <r>
    <x v="1651"/>
    <x v="2"/>
    <x v="1"/>
    <n v="0"/>
    <n v="20.215004541333901"/>
    <n v="0"/>
    <n v="16"/>
    <n v="2"/>
    <x v="5"/>
    <x v="2"/>
  </r>
  <r>
    <x v="1652"/>
    <x v="7"/>
    <x v="0"/>
    <n v="1"/>
    <n v="32.1865930675729"/>
    <n v="2"/>
    <n v="20"/>
    <n v="6"/>
    <x v="4"/>
    <x v="0"/>
  </r>
  <r>
    <x v="1653"/>
    <x v="7"/>
    <x v="1"/>
    <n v="1"/>
    <n v="20.2125916369023"/>
    <n v="0"/>
    <n v="4"/>
    <n v="1"/>
    <x v="2"/>
    <x v="4"/>
  </r>
  <r>
    <x v="1654"/>
    <x v="3"/>
    <x v="0"/>
    <n v="1"/>
    <n v="20.2007442521775"/>
    <n v="2"/>
    <n v="22"/>
    <n v="3"/>
    <x v="6"/>
    <x v="0"/>
  </r>
  <r>
    <x v="1655"/>
    <x v="7"/>
    <x v="1"/>
    <n v="1"/>
    <n v="20.199376981593801"/>
    <n v="0"/>
    <n v="1"/>
    <n v="0"/>
    <x v="3"/>
    <x v="4"/>
  </r>
  <r>
    <x v="1656"/>
    <x v="1"/>
    <x v="2"/>
    <n v="2"/>
    <n v="32.138087939410603"/>
    <n v="1"/>
    <n v="21"/>
    <n v="6"/>
    <x v="4"/>
    <x v="0"/>
  </r>
  <r>
    <x v="1657"/>
    <x v="4"/>
    <x v="1"/>
    <n v="0"/>
    <n v="20.074219932711699"/>
    <n v="0"/>
    <n v="16"/>
    <n v="5"/>
    <x v="1"/>
    <x v="2"/>
  </r>
  <r>
    <x v="1658"/>
    <x v="5"/>
    <x v="2"/>
    <n v="0"/>
    <n v="30.195996165776201"/>
    <n v="1"/>
    <n v="21"/>
    <n v="6"/>
    <x v="4"/>
    <x v="0"/>
  </r>
  <r>
    <x v="1659"/>
    <x v="3"/>
    <x v="1"/>
    <n v="0"/>
    <n v="20.056449343691199"/>
    <n v="0"/>
    <n v="18"/>
    <n v="6"/>
    <x v="4"/>
    <x v="2"/>
  </r>
  <r>
    <x v="1660"/>
    <x v="5"/>
    <x v="1"/>
    <n v="0"/>
    <n v="33.3011379047094"/>
    <n v="0"/>
    <n v="13"/>
    <n v="5"/>
    <x v="1"/>
    <x v="3"/>
  </r>
  <r>
    <x v="1661"/>
    <x v="1"/>
    <x v="2"/>
    <n v="1"/>
    <n v="20.0482604010076"/>
    <n v="1"/>
    <n v="18"/>
    <n v="6"/>
    <x v="4"/>
    <x v="2"/>
  </r>
  <r>
    <x v="1662"/>
    <x v="0"/>
    <x v="0"/>
    <n v="1"/>
    <n v="20.017877414885898"/>
    <n v="2"/>
    <n v="21"/>
    <n v="3"/>
    <x v="6"/>
    <x v="0"/>
  </r>
  <r>
    <x v="1663"/>
    <x v="2"/>
    <x v="2"/>
    <n v="1"/>
    <n v="20.0169322470894"/>
    <n v="1"/>
    <n v="7"/>
    <n v="1"/>
    <x v="2"/>
    <x v="1"/>
  </r>
  <r>
    <x v="1664"/>
    <x v="4"/>
    <x v="1"/>
    <n v="1"/>
    <n v="20.015591471232799"/>
    <n v="0"/>
    <n v="4"/>
    <n v="1"/>
    <x v="2"/>
    <x v="4"/>
  </r>
  <r>
    <x v="1665"/>
    <x v="7"/>
    <x v="1"/>
    <n v="2"/>
    <n v="19.965610965004899"/>
    <n v="0"/>
    <n v="1"/>
    <n v="4"/>
    <x v="0"/>
    <x v="4"/>
  </r>
  <r>
    <x v="1666"/>
    <x v="0"/>
    <x v="1"/>
    <n v="3"/>
    <n v="19.957094365057401"/>
    <n v="0"/>
    <n v="2"/>
    <n v="6"/>
    <x v="4"/>
    <x v="4"/>
  </r>
  <r>
    <x v="1667"/>
    <x v="6"/>
    <x v="1"/>
    <n v="0"/>
    <n v="19.9307263905485"/>
    <n v="0"/>
    <n v="1"/>
    <n v="5"/>
    <x v="1"/>
    <x v="4"/>
  </r>
  <r>
    <x v="1668"/>
    <x v="4"/>
    <x v="1"/>
    <n v="1"/>
    <n v="19.921320867778601"/>
    <n v="0"/>
    <n v="9"/>
    <n v="0"/>
    <x v="3"/>
    <x v="1"/>
  </r>
  <r>
    <x v="1669"/>
    <x v="2"/>
    <x v="1"/>
    <n v="0"/>
    <n v="21.859893307084398"/>
    <n v="0"/>
    <n v="13"/>
    <n v="5"/>
    <x v="1"/>
    <x v="3"/>
  </r>
  <r>
    <x v="1670"/>
    <x v="5"/>
    <x v="1"/>
    <n v="1"/>
    <n v="19.9155126745265"/>
    <n v="0"/>
    <n v="16"/>
    <n v="4"/>
    <x v="0"/>
    <x v="2"/>
  </r>
  <r>
    <x v="1671"/>
    <x v="7"/>
    <x v="1"/>
    <n v="0"/>
    <n v="26.343229174694802"/>
    <n v="0"/>
    <n v="13"/>
    <n v="5"/>
    <x v="1"/>
    <x v="3"/>
  </r>
  <r>
    <x v="1672"/>
    <x v="6"/>
    <x v="0"/>
    <n v="0"/>
    <n v="19.8223569092304"/>
    <n v="2"/>
    <n v="22"/>
    <n v="3"/>
    <x v="6"/>
    <x v="0"/>
  </r>
  <r>
    <x v="1673"/>
    <x v="2"/>
    <x v="2"/>
    <n v="1"/>
    <n v="30.1569779595775"/>
    <n v="1"/>
    <n v="19"/>
    <n v="6"/>
    <x v="4"/>
    <x v="0"/>
  </r>
  <r>
    <x v="1674"/>
    <x v="2"/>
    <x v="1"/>
    <n v="0"/>
    <n v="19.741318940305199"/>
    <n v="0"/>
    <n v="3"/>
    <n v="0"/>
    <x v="3"/>
    <x v="4"/>
  </r>
  <r>
    <x v="1675"/>
    <x v="2"/>
    <x v="2"/>
    <n v="0"/>
    <n v="35.042707480383797"/>
    <n v="1"/>
    <n v="13"/>
    <n v="5"/>
    <x v="1"/>
    <x v="3"/>
  </r>
  <r>
    <x v="1676"/>
    <x v="3"/>
    <x v="2"/>
    <n v="0"/>
    <n v="19.725964484739801"/>
    <n v="1"/>
    <n v="22"/>
    <n v="3"/>
    <x v="6"/>
    <x v="0"/>
  </r>
  <r>
    <x v="1677"/>
    <x v="2"/>
    <x v="2"/>
    <n v="1"/>
    <n v="35.214493990595201"/>
    <n v="1"/>
    <n v="14"/>
    <n v="5"/>
    <x v="1"/>
    <x v="3"/>
  </r>
  <r>
    <x v="1678"/>
    <x v="0"/>
    <x v="1"/>
    <n v="1"/>
    <n v="19.700277252230599"/>
    <n v="0"/>
    <n v="1"/>
    <n v="6"/>
    <x v="4"/>
    <x v="4"/>
  </r>
  <r>
    <x v="1679"/>
    <x v="7"/>
    <x v="2"/>
    <n v="1"/>
    <n v="43.369690735559601"/>
    <n v="1"/>
    <n v="14"/>
    <n v="5"/>
    <x v="1"/>
    <x v="3"/>
  </r>
  <r>
    <x v="1680"/>
    <x v="1"/>
    <x v="2"/>
    <n v="3"/>
    <n v="29.587073129927099"/>
    <n v="1"/>
    <n v="22"/>
    <n v="6"/>
    <x v="4"/>
    <x v="0"/>
  </r>
  <r>
    <x v="1681"/>
    <x v="2"/>
    <x v="2"/>
    <n v="1"/>
    <n v="29.586627951908198"/>
    <n v="1"/>
    <n v="20"/>
    <n v="6"/>
    <x v="4"/>
    <x v="0"/>
  </r>
  <r>
    <x v="1682"/>
    <x v="3"/>
    <x v="2"/>
    <n v="0"/>
    <n v="19.636907526262299"/>
    <n v="1"/>
    <n v="17"/>
    <n v="2"/>
    <x v="5"/>
    <x v="2"/>
  </r>
  <r>
    <x v="1683"/>
    <x v="5"/>
    <x v="1"/>
    <n v="0"/>
    <n v="19.620086450107699"/>
    <n v="0"/>
    <n v="0"/>
    <n v="5"/>
    <x v="1"/>
    <x v="4"/>
  </r>
  <r>
    <x v="1684"/>
    <x v="3"/>
    <x v="2"/>
    <n v="0"/>
    <n v="19.598012890445201"/>
    <n v="1"/>
    <n v="8"/>
    <n v="4"/>
    <x v="0"/>
    <x v="1"/>
  </r>
  <r>
    <x v="1685"/>
    <x v="0"/>
    <x v="0"/>
    <n v="1"/>
    <n v="29.250734438815499"/>
    <n v="2"/>
    <n v="19"/>
    <n v="6"/>
    <x v="4"/>
    <x v="0"/>
  </r>
  <r>
    <x v="1686"/>
    <x v="6"/>
    <x v="0"/>
    <n v="1"/>
    <n v="19.544705143259399"/>
    <n v="2"/>
    <n v="19"/>
    <n v="3"/>
    <x v="6"/>
    <x v="0"/>
  </r>
  <r>
    <x v="1687"/>
    <x v="7"/>
    <x v="1"/>
    <n v="0"/>
    <n v="19.5387891493749"/>
    <n v="0"/>
    <n v="4"/>
    <n v="2"/>
    <x v="5"/>
    <x v="4"/>
  </r>
  <r>
    <x v="1688"/>
    <x v="1"/>
    <x v="1"/>
    <n v="0"/>
    <n v="19.5284243130973"/>
    <n v="0"/>
    <n v="4"/>
    <n v="5"/>
    <x v="1"/>
    <x v="4"/>
  </r>
  <r>
    <x v="1689"/>
    <x v="4"/>
    <x v="1"/>
    <n v="1"/>
    <n v="19.493766781721899"/>
    <n v="0"/>
    <n v="4"/>
    <n v="3"/>
    <x v="6"/>
    <x v="4"/>
  </r>
  <r>
    <x v="1690"/>
    <x v="4"/>
    <x v="1"/>
    <n v="1"/>
    <n v="19.4877997021749"/>
    <n v="0"/>
    <n v="5"/>
    <n v="3"/>
    <x v="6"/>
    <x v="1"/>
  </r>
  <r>
    <x v="1691"/>
    <x v="4"/>
    <x v="2"/>
    <n v="0"/>
    <n v="29.1774630032854"/>
    <n v="1"/>
    <n v="14"/>
    <n v="5"/>
    <x v="1"/>
    <x v="3"/>
  </r>
  <r>
    <x v="1692"/>
    <x v="4"/>
    <x v="2"/>
    <n v="0"/>
    <n v="33.064508629633401"/>
    <n v="1"/>
    <n v="14"/>
    <n v="5"/>
    <x v="1"/>
    <x v="3"/>
  </r>
  <r>
    <x v="1693"/>
    <x v="1"/>
    <x v="2"/>
    <n v="0"/>
    <n v="19.439692000333299"/>
    <n v="1"/>
    <n v="9"/>
    <n v="0"/>
    <x v="3"/>
    <x v="1"/>
  </r>
  <r>
    <x v="1694"/>
    <x v="2"/>
    <x v="2"/>
    <n v="1"/>
    <n v="19.357799931826499"/>
    <n v="1"/>
    <n v="20"/>
    <n v="3"/>
    <x v="6"/>
    <x v="0"/>
  </r>
  <r>
    <x v="1695"/>
    <x v="4"/>
    <x v="1"/>
    <n v="1"/>
    <n v="28.751131146499301"/>
    <n v="0"/>
    <n v="19"/>
    <n v="6"/>
    <x v="4"/>
    <x v="0"/>
  </r>
  <r>
    <x v="1696"/>
    <x v="3"/>
    <x v="2"/>
    <n v="0"/>
    <n v="19.266719677771"/>
    <n v="1"/>
    <n v="7"/>
    <n v="0"/>
    <x v="3"/>
    <x v="1"/>
  </r>
  <r>
    <x v="1697"/>
    <x v="1"/>
    <x v="1"/>
    <n v="0"/>
    <n v="19.263113410822399"/>
    <n v="0"/>
    <n v="2"/>
    <n v="6"/>
    <x v="4"/>
    <x v="4"/>
  </r>
  <r>
    <x v="1698"/>
    <x v="1"/>
    <x v="0"/>
    <n v="1"/>
    <n v="19.2361881259794"/>
    <n v="2"/>
    <n v="8"/>
    <n v="3"/>
    <x v="6"/>
    <x v="1"/>
  </r>
  <r>
    <x v="1699"/>
    <x v="5"/>
    <x v="1"/>
    <n v="0"/>
    <n v="19.214872586354002"/>
    <n v="0"/>
    <n v="3"/>
    <n v="0"/>
    <x v="3"/>
    <x v="4"/>
  </r>
  <r>
    <x v="1700"/>
    <x v="7"/>
    <x v="1"/>
    <n v="0"/>
    <n v="25.6226267759567"/>
    <n v="0"/>
    <n v="15"/>
    <n v="5"/>
    <x v="1"/>
    <x v="3"/>
  </r>
  <r>
    <x v="1701"/>
    <x v="0"/>
    <x v="1"/>
    <n v="0"/>
    <n v="19.180856312868599"/>
    <n v="0"/>
    <n v="5"/>
    <n v="4"/>
    <x v="0"/>
    <x v="1"/>
  </r>
  <r>
    <x v="1702"/>
    <x v="2"/>
    <x v="2"/>
    <n v="0"/>
    <n v="19.138737008185899"/>
    <n v="1"/>
    <n v="7"/>
    <n v="2"/>
    <x v="5"/>
    <x v="1"/>
  </r>
  <r>
    <x v="1703"/>
    <x v="5"/>
    <x v="2"/>
    <n v="0"/>
    <n v="31.819898826227899"/>
    <n v="1"/>
    <n v="15"/>
    <n v="5"/>
    <x v="1"/>
    <x v="3"/>
  </r>
  <r>
    <x v="1704"/>
    <x v="5"/>
    <x v="2"/>
    <n v="1"/>
    <n v="19.0377967513143"/>
    <n v="1"/>
    <n v="20"/>
    <n v="1"/>
    <x v="2"/>
    <x v="0"/>
  </r>
  <r>
    <x v="1705"/>
    <x v="5"/>
    <x v="0"/>
    <n v="0"/>
    <n v="19.028563503711801"/>
    <n v="2"/>
    <n v="11"/>
    <n v="3"/>
    <x v="6"/>
    <x v="1"/>
  </r>
  <r>
    <x v="1706"/>
    <x v="6"/>
    <x v="1"/>
    <n v="0"/>
    <n v="19.015907820374402"/>
    <n v="0"/>
    <n v="2"/>
    <n v="6"/>
    <x v="4"/>
    <x v="4"/>
  </r>
  <r>
    <x v="1707"/>
    <x v="3"/>
    <x v="1"/>
    <n v="0"/>
    <n v="19.009607754681401"/>
    <n v="0"/>
    <n v="1"/>
    <n v="1"/>
    <x v="2"/>
    <x v="4"/>
  </r>
  <r>
    <x v="1708"/>
    <x v="6"/>
    <x v="0"/>
    <n v="0"/>
    <n v="34.3948604800851"/>
    <n v="2"/>
    <n v="15"/>
    <n v="5"/>
    <x v="1"/>
    <x v="3"/>
  </r>
  <r>
    <x v="1709"/>
    <x v="1"/>
    <x v="2"/>
    <n v="0"/>
    <n v="29.016901525456198"/>
    <n v="1"/>
    <n v="15"/>
    <n v="5"/>
    <x v="1"/>
    <x v="3"/>
  </r>
  <r>
    <x v="1710"/>
    <x v="6"/>
    <x v="1"/>
    <n v="0"/>
    <n v="18.9188754174113"/>
    <n v="0"/>
    <n v="16"/>
    <n v="2"/>
    <x v="5"/>
    <x v="2"/>
  </r>
  <r>
    <x v="1711"/>
    <x v="5"/>
    <x v="1"/>
    <n v="0"/>
    <n v="18.8591864176691"/>
    <n v="0"/>
    <n v="9"/>
    <n v="1"/>
    <x v="2"/>
    <x v="1"/>
  </r>
  <r>
    <x v="1712"/>
    <x v="3"/>
    <x v="1"/>
    <n v="1"/>
    <n v="39.579939414800101"/>
    <n v="0"/>
    <n v="12"/>
    <n v="6"/>
    <x v="4"/>
    <x v="3"/>
  </r>
  <r>
    <x v="1713"/>
    <x v="5"/>
    <x v="1"/>
    <n v="0"/>
    <n v="18.799525775301198"/>
    <n v="0"/>
    <n v="21"/>
    <n v="3"/>
    <x v="6"/>
    <x v="0"/>
  </r>
  <r>
    <x v="1714"/>
    <x v="0"/>
    <x v="1"/>
    <n v="0"/>
    <n v="36.635456184984299"/>
    <n v="0"/>
    <n v="12"/>
    <n v="6"/>
    <x v="4"/>
    <x v="3"/>
  </r>
  <r>
    <x v="1715"/>
    <x v="1"/>
    <x v="0"/>
    <n v="0"/>
    <n v="27.993607011745599"/>
    <n v="2"/>
    <n v="20"/>
    <n v="6"/>
    <x v="4"/>
    <x v="0"/>
  </r>
  <r>
    <x v="1716"/>
    <x v="6"/>
    <x v="0"/>
    <n v="0"/>
    <n v="18.744128859680298"/>
    <n v="2"/>
    <n v="19"/>
    <n v="1"/>
    <x v="2"/>
    <x v="0"/>
  </r>
  <r>
    <x v="1717"/>
    <x v="4"/>
    <x v="2"/>
    <n v="0"/>
    <n v="18.719374451922999"/>
    <n v="1"/>
    <n v="17"/>
    <n v="6"/>
    <x v="4"/>
    <x v="2"/>
  </r>
  <r>
    <x v="1718"/>
    <x v="1"/>
    <x v="2"/>
    <n v="0"/>
    <n v="19.7391915580437"/>
    <n v="1"/>
    <n v="12"/>
    <n v="6"/>
    <x v="4"/>
    <x v="3"/>
  </r>
  <r>
    <x v="1719"/>
    <x v="1"/>
    <x v="1"/>
    <n v="0"/>
    <n v="33.814256175343402"/>
    <n v="0"/>
    <n v="12"/>
    <n v="6"/>
    <x v="4"/>
    <x v="3"/>
  </r>
  <r>
    <x v="1720"/>
    <x v="2"/>
    <x v="2"/>
    <n v="1"/>
    <n v="18.665789817073701"/>
    <n v="1"/>
    <n v="10"/>
    <n v="2"/>
    <x v="5"/>
    <x v="1"/>
  </r>
  <r>
    <x v="1721"/>
    <x v="4"/>
    <x v="1"/>
    <n v="1"/>
    <n v="39.972655676588701"/>
    <n v="0"/>
    <n v="13"/>
    <n v="6"/>
    <x v="4"/>
    <x v="3"/>
  </r>
  <r>
    <x v="1722"/>
    <x v="3"/>
    <x v="0"/>
    <n v="2"/>
    <n v="18.659798140650398"/>
    <n v="2"/>
    <n v="11"/>
    <n v="4"/>
    <x v="0"/>
    <x v="1"/>
  </r>
  <r>
    <x v="1723"/>
    <x v="0"/>
    <x v="2"/>
    <n v="1"/>
    <n v="18.6296711685251"/>
    <n v="1"/>
    <n v="18"/>
    <n v="5"/>
    <x v="1"/>
    <x v="2"/>
  </r>
  <r>
    <x v="1724"/>
    <x v="4"/>
    <x v="0"/>
    <n v="0"/>
    <n v="18.566610089161301"/>
    <n v="2"/>
    <n v="9"/>
    <n v="2"/>
    <x v="5"/>
    <x v="1"/>
  </r>
  <r>
    <x v="1725"/>
    <x v="2"/>
    <x v="1"/>
    <n v="0"/>
    <n v="18.5284048898828"/>
    <n v="0"/>
    <n v="18"/>
    <n v="2"/>
    <x v="5"/>
    <x v="2"/>
  </r>
  <r>
    <x v="1726"/>
    <x v="0"/>
    <x v="2"/>
    <n v="2"/>
    <n v="18.465075740152098"/>
    <n v="1"/>
    <n v="23"/>
    <n v="3"/>
    <x v="6"/>
    <x v="0"/>
  </r>
  <r>
    <x v="1727"/>
    <x v="1"/>
    <x v="0"/>
    <n v="0"/>
    <n v="41.8189004255889"/>
    <n v="2"/>
    <n v="13"/>
    <n v="6"/>
    <x v="4"/>
    <x v="3"/>
  </r>
  <r>
    <x v="1728"/>
    <x v="6"/>
    <x v="0"/>
    <n v="0"/>
    <n v="18.369573497153901"/>
    <n v="2"/>
    <n v="17"/>
    <n v="1"/>
    <x v="2"/>
    <x v="2"/>
  </r>
  <r>
    <x v="1729"/>
    <x v="1"/>
    <x v="1"/>
    <n v="0"/>
    <n v="18.305193707969799"/>
    <n v="0"/>
    <n v="0"/>
    <n v="5"/>
    <x v="1"/>
    <x v="4"/>
  </r>
  <r>
    <x v="1730"/>
    <x v="2"/>
    <x v="1"/>
    <n v="0"/>
    <n v="18.2971929360322"/>
    <n v="0"/>
    <n v="8"/>
    <n v="1"/>
    <x v="2"/>
    <x v="1"/>
  </r>
  <r>
    <x v="1731"/>
    <x v="1"/>
    <x v="0"/>
    <n v="0"/>
    <n v="29.3355102469054"/>
    <n v="2"/>
    <n v="13"/>
    <n v="6"/>
    <x v="4"/>
    <x v="3"/>
  </r>
  <r>
    <x v="1732"/>
    <x v="1"/>
    <x v="2"/>
    <n v="1"/>
    <n v="18.2107650870167"/>
    <n v="1"/>
    <n v="16"/>
    <n v="5"/>
    <x v="1"/>
    <x v="2"/>
  </r>
  <r>
    <x v="1733"/>
    <x v="1"/>
    <x v="2"/>
    <n v="0"/>
    <n v="18.2089178563715"/>
    <n v="1"/>
    <n v="7"/>
    <n v="2"/>
    <x v="5"/>
    <x v="1"/>
  </r>
  <r>
    <x v="1734"/>
    <x v="1"/>
    <x v="1"/>
    <n v="1"/>
    <n v="18.180180039317801"/>
    <n v="0"/>
    <n v="3"/>
    <n v="6"/>
    <x v="4"/>
    <x v="4"/>
  </r>
  <r>
    <x v="1735"/>
    <x v="4"/>
    <x v="2"/>
    <n v="0"/>
    <n v="26.4192055382068"/>
    <n v="1"/>
    <n v="13"/>
    <n v="6"/>
    <x v="4"/>
    <x v="3"/>
  </r>
  <r>
    <x v="1736"/>
    <x v="7"/>
    <x v="1"/>
    <n v="0"/>
    <n v="18.1366357289014"/>
    <n v="0"/>
    <n v="4"/>
    <n v="3"/>
    <x v="6"/>
    <x v="4"/>
  </r>
  <r>
    <x v="1737"/>
    <x v="2"/>
    <x v="1"/>
    <n v="1"/>
    <n v="18.1223476008247"/>
    <n v="0"/>
    <n v="3"/>
    <n v="2"/>
    <x v="5"/>
    <x v="4"/>
  </r>
  <r>
    <x v="1738"/>
    <x v="1"/>
    <x v="1"/>
    <n v="1"/>
    <n v="18.1103658046503"/>
    <n v="0"/>
    <n v="3"/>
    <n v="2"/>
    <x v="5"/>
    <x v="4"/>
  </r>
  <r>
    <x v="1739"/>
    <x v="6"/>
    <x v="1"/>
    <n v="0"/>
    <n v="18.095922643255001"/>
    <n v="0"/>
    <n v="8"/>
    <n v="2"/>
    <x v="5"/>
    <x v="1"/>
  </r>
  <r>
    <x v="1740"/>
    <x v="4"/>
    <x v="2"/>
    <n v="2"/>
    <n v="18.090834940262699"/>
    <n v="1"/>
    <n v="10"/>
    <n v="4"/>
    <x v="0"/>
    <x v="1"/>
  </r>
  <r>
    <x v="1741"/>
    <x v="1"/>
    <x v="2"/>
    <n v="0"/>
    <n v="18.0344207138331"/>
    <n v="1"/>
    <n v="17"/>
    <n v="6"/>
    <x v="4"/>
    <x v="2"/>
  </r>
  <r>
    <x v="1742"/>
    <x v="0"/>
    <x v="0"/>
    <n v="0"/>
    <n v="42.272738220812599"/>
    <n v="2"/>
    <n v="14"/>
    <n v="6"/>
    <x v="4"/>
    <x v="3"/>
  </r>
  <r>
    <x v="1743"/>
    <x v="0"/>
    <x v="1"/>
    <n v="1"/>
    <n v="18.0203357078273"/>
    <n v="0"/>
    <n v="18"/>
    <n v="4"/>
    <x v="0"/>
    <x v="2"/>
  </r>
  <r>
    <x v="1744"/>
    <x v="0"/>
    <x v="2"/>
    <n v="0"/>
    <n v="18.016078750479501"/>
    <n v="1"/>
    <n v="7"/>
    <n v="1"/>
    <x v="2"/>
    <x v="1"/>
  </r>
  <r>
    <x v="1745"/>
    <x v="1"/>
    <x v="1"/>
    <n v="1"/>
    <n v="18.010486020061201"/>
    <n v="0"/>
    <n v="5"/>
    <n v="0"/>
    <x v="3"/>
    <x v="1"/>
  </r>
  <r>
    <x v="1746"/>
    <x v="1"/>
    <x v="2"/>
    <n v="0"/>
    <n v="18.002747349097799"/>
    <n v="1"/>
    <n v="19"/>
    <n v="0"/>
    <x v="3"/>
    <x v="0"/>
  </r>
  <r>
    <x v="1747"/>
    <x v="1"/>
    <x v="2"/>
    <n v="0"/>
    <n v="26.990196876067699"/>
    <n v="1"/>
    <n v="21"/>
    <n v="6"/>
    <x v="4"/>
    <x v="0"/>
  </r>
  <r>
    <x v="1748"/>
    <x v="7"/>
    <x v="1"/>
    <n v="0"/>
    <n v="17.908012887603899"/>
    <n v="0"/>
    <n v="6"/>
    <n v="4"/>
    <x v="0"/>
    <x v="1"/>
  </r>
  <r>
    <x v="1749"/>
    <x v="1"/>
    <x v="1"/>
    <n v="0"/>
    <n v="17.898394970191099"/>
    <n v="0"/>
    <n v="14"/>
    <n v="6"/>
    <x v="4"/>
    <x v="3"/>
  </r>
  <r>
    <x v="1750"/>
    <x v="6"/>
    <x v="0"/>
    <n v="0"/>
    <n v="17.898390565858399"/>
    <n v="2"/>
    <n v="5"/>
    <n v="3"/>
    <x v="6"/>
    <x v="1"/>
  </r>
  <r>
    <x v="1751"/>
    <x v="7"/>
    <x v="0"/>
    <n v="1"/>
    <n v="34.385792909209997"/>
    <n v="2"/>
    <n v="14"/>
    <n v="6"/>
    <x v="4"/>
    <x v="3"/>
  </r>
  <r>
    <x v="1752"/>
    <x v="7"/>
    <x v="1"/>
    <n v="0"/>
    <n v="16.299733726355701"/>
    <n v="0"/>
    <n v="14"/>
    <n v="6"/>
    <x v="4"/>
    <x v="3"/>
  </r>
  <r>
    <x v="1753"/>
    <x v="4"/>
    <x v="2"/>
    <n v="2"/>
    <n v="17.831032896598298"/>
    <n v="1"/>
    <n v="22"/>
    <n v="0"/>
    <x v="3"/>
    <x v="0"/>
  </r>
  <r>
    <x v="1754"/>
    <x v="5"/>
    <x v="1"/>
    <n v="0"/>
    <n v="17.825962065030399"/>
    <n v="0"/>
    <n v="8"/>
    <n v="1"/>
    <x v="2"/>
    <x v="1"/>
  </r>
  <r>
    <x v="1755"/>
    <x v="4"/>
    <x v="2"/>
    <n v="0"/>
    <n v="17.807155334777999"/>
    <n v="1"/>
    <n v="19"/>
    <n v="3"/>
    <x v="6"/>
    <x v="0"/>
  </r>
  <r>
    <x v="1756"/>
    <x v="5"/>
    <x v="2"/>
    <n v="0"/>
    <n v="17.767797699380701"/>
    <n v="1"/>
    <n v="16"/>
    <n v="6"/>
    <x v="4"/>
    <x v="2"/>
  </r>
  <r>
    <x v="1757"/>
    <x v="4"/>
    <x v="2"/>
    <n v="0"/>
    <n v="17.738206421873102"/>
    <n v="1"/>
    <n v="18"/>
    <n v="0"/>
    <x v="3"/>
    <x v="2"/>
  </r>
  <r>
    <x v="1758"/>
    <x v="0"/>
    <x v="0"/>
    <n v="0"/>
    <n v="17.723200355439399"/>
    <n v="2"/>
    <n v="16"/>
    <n v="6"/>
    <x v="4"/>
    <x v="2"/>
  </r>
  <r>
    <x v="1759"/>
    <x v="6"/>
    <x v="0"/>
    <n v="0"/>
    <n v="40.653762722595999"/>
    <n v="2"/>
    <n v="15"/>
    <n v="6"/>
    <x v="4"/>
    <x v="3"/>
  </r>
  <r>
    <x v="1760"/>
    <x v="4"/>
    <x v="1"/>
    <n v="0"/>
    <n v="17.6745968877972"/>
    <n v="0"/>
    <n v="2"/>
    <n v="6"/>
    <x v="4"/>
    <x v="4"/>
  </r>
  <r>
    <x v="1761"/>
    <x v="3"/>
    <x v="1"/>
    <n v="0"/>
    <n v="17.668986949851401"/>
    <n v="0"/>
    <n v="18"/>
    <n v="5"/>
    <x v="1"/>
    <x v="2"/>
  </r>
  <r>
    <x v="1762"/>
    <x v="5"/>
    <x v="2"/>
    <n v="1"/>
    <n v="26.6519701255549"/>
    <n v="1"/>
    <n v="22"/>
    <n v="6"/>
    <x v="4"/>
    <x v="0"/>
  </r>
  <r>
    <x v="1763"/>
    <x v="3"/>
    <x v="1"/>
    <n v="1"/>
    <n v="26.606888128618401"/>
    <n v="0"/>
    <n v="20"/>
    <n v="6"/>
    <x v="4"/>
    <x v="0"/>
  </r>
  <r>
    <x v="1764"/>
    <x v="2"/>
    <x v="1"/>
    <n v="2"/>
    <n v="17.604377139197599"/>
    <n v="0"/>
    <n v="8"/>
    <n v="3"/>
    <x v="6"/>
    <x v="1"/>
  </r>
  <r>
    <x v="1765"/>
    <x v="4"/>
    <x v="0"/>
    <n v="1"/>
    <n v="27.4195448438883"/>
    <n v="2"/>
    <n v="15"/>
    <n v="6"/>
    <x v="4"/>
    <x v="3"/>
  </r>
  <r>
    <x v="1766"/>
    <x v="4"/>
    <x v="1"/>
    <n v="1"/>
    <n v="17.577534664507699"/>
    <n v="0"/>
    <n v="19"/>
    <n v="1"/>
    <x v="2"/>
    <x v="0"/>
  </r>
  <r>
    <x v="1767"/>
    <x v="6"/>
    <x v="2"/>
    <n v="0"/>
    <n v="42.685832356474599"/>
    <n v="1"/>
    <n v="15"/>
    <n v="6"/>
    <x v="4"/>
    <x v="3"/>
  </r>
  <r>
    <x v="1768"/>
    <x v="6"/>
    <x v="2"/>
    <n v="0"/>
    <n v="26.518426031826799"/>
    <n v="1"/>
    <n v="19"/>
    <n v="6"/>
    <x v="4"/>
    <x v="0"/>
  </r>
  <r>
    <x v="1769"/>
    <x v="1"/>
    <x v="1"/>
    <n v="2"/>
    <n v="17.488008633663199"/>
    <n v="0"/>
    <n v="1"/>
    <n v="3"/>
    <x v="6"/>
    <x v="4"/>
  </r>
  <r>
    <x v="1770"/>
    <x v="7"/>
    <x v="2"/>
    <n v="0"/>
    <n v="17.464939876282301"/>
    <n v="1"/>
    <n v="7"/>
    <n v="1"/>
    <x v="2"/>
    <x v="1"/>
  </r>
  <r>
    <x v="1771"/>
    <x v="0"/>
    <x v="1"/>
    <n v="2"/>
    <n v="17.3723022430143"/>
    <n v="0"/>
    <n v="20"/>
    <n v="0"/>
    <x v="3"/>
    <x v="0"/>
  </r>
  <r>
    <x v="1772"/>
    <x v="7"/>
    <x v="0"/>
    <n v="0"/>
    <n v="17.3599383205263"/>
    <n v="2"/>
    <n v="19"/>
    <n v="2"/>
    <x v="5"/>
    <x v="0"/>
  </r>
  <r>
    <x v="1773"/>
    <x v="4"/>
    <x v="0"/>
    <n v="0"/>
    <n v="34.914127563555198"/>
    <n v="2"/>
    <n v="15"/>
    <n v="6"/>
    <x v="4"/>
    <x v="3"/>
  </r>
  <r>
    <x v="1774"/>
    <x v="2"/>
    <x v="1"/>
    <n v="0"/>
    <n v="17.3186319502468"/>
    <n v="0"/>
    <n v="3"/>
    <n v="5"/>
    <x v="1"/>
    <x v="4"/>
  </r>
  <r>
    <x v="1775"/>
    <x v="5"/>
    <x v="1"/>
    <n v="0"/>
    <n v="17.3070889475689"/>
    <n v="0"/>
    <n v="5"/>
    <n v="1"/>
    <x v="2"/>
    <x v="1"/>
  </r>
  <r>
    <x v="1776"/>
    <x v="3"/>
    <x v="1"/>
    <n v="0"/>
    <n v="17.305347339871801"/>
    <n v="0"/>
    <n v="4"/>
    <n v="6"/>
    <x v="4"/>
    <x v="4"/>
  </r>
  <r>
    <x v="1777"/>
    <x v="7"/>
    <x v="0"/>
    <n v="0"/>
    <n v="17.300014026061199"/>
    <n v="2"/>
    <n v="11"/>
    <n v="2"/>
    <x v="5"/>
    <x v="1"/>
  </r>
  <r>
    <x v="1778"/>
    <x v="5"/>
    <x v="1"/>
    <n v="1"/>
    <n v="17.2904827890771"/>
    <n v="0"/>
    <n v="6"/>
    <n v="4"/>
    <x v="0"/>
    <x v="1"/>
  </r>
  <r>
    <x v="1779"/>
    <x v="6"/>
    <x v="1"/>
    <n v="0"/>
    <n v="17.280809988872701"/>
    <n v="0"/>
    <n v="1"/>
    <n v="4"/>
    <x v="0"/>
    <x v="4"/>
  </r>
  <r>
    <x v="1780"/>
    <x v="0"/>
    <x v="0"/>
    <n v="0"/>
    <n v="17.264144514034001"/>
    <n v="2"/>
    <n v="17"/>
    <n v="6"/>
    <x v="4"/>
    <x v="2"/>
  </r>
  <r>
    <x v="1781"/>
    <x v="1"/>
    <x v="1"/>
    <n v="1"/>
    <n v="17.257678809232001"/>
    <n v="0"/>
    <n v="0"/>
    <n v="5"/>
    <x v="1"/>
    <x v="4"/>
  </r>
  <r>
    <x v="1782"/>
    <x v="0"/>
    <x v="1"/>
    <n v="2"/>
    <n v="17.2431734000426"/>
    <n v="0"/>
    <n v="2"/>
    <n v="3"/>
    <x v="6"/>
    <x v="4"/>
  </r>
  <r>
    <x v="1783"/>
    <x v="4"/>
    <x v="1"/>
    <n v="1"/>
    <n v="17.2164737119767"/>
    <n v="0"/>
    <n v="4"/>
    <n v="2"/>
    <x v="5"/>
    <x v="4"/>
  </r>
  <r>
    <x v="1784"/>
    <x v="6"/>
    <x v="2"/>
    <n v="2"/>
    <n v="17.156129639274798"/>
    <n v="1"/>
    <n v="17"/>
    <n v="5"/>
    <x v="1"/>
    <x v="2"/>
  </r>
  <r>
    <x v="1785"/>
    <x v="0"/>
    <x v="0"/>
    <n v="1"/>
    <n v="21.199880183092301"/>
    <n v="2"/>
    <n v="12"/>
    <n v="0"/>
    <x v="3"/>
    <x v="3"/>
  </r>
  <r>
    <x v="1786"/>
    <x v="4"/>
    <x v="2"/>
    <n v="1"/>
    <n v="32.691809202551497"/>
    <n v="1"/>
    <n v="12"/>
    <n v="0"/>
    <x v="3"/>
    <x v="3"/>
  </r>
  <r>
    <x v="1787"/>
    <x v="6"/>
    <x v="1"/>
    <n v="0"/>
    <n v="17.094385780537799"/>
    <n v="0"/>
    <n v="5"/>
    <n v="4"/>
    <x v="0"/>
    <x v="1"/>
  </r>
  <r>
    <x v="1788"/>
    <x v="7"/>
    <x v="2"/>
    <n v="1"/>
    <n v="26.313806342143"/>
    <n v="1"/>
    <n v="19"/>
    <n v="6"/>
    <x v="4"/>
    <x v="0"/>
  </r>
  <r>
    <x v="1789"/>
    <x v="7"/>
    <x v="1"/>
    <n v="1"/>
    <n v="16.971552364752501"/>
    <n v="0"/>
    <n v="0"/>
    <n v="6"/>
    <x v="4"/>
    <x v="4"/>
  </r>
  <r>
    <x v="1790"/>
    <x v="3"/>
    <x v="2"/>
    <n v="1"/>
    <n v="27.8421287367178"/>
    <n v="1"/>
    <n v="12"/>
    <n v="0"/>
    <x v="3"/>
    <x v="3"/>
  </r>
  <r>
    <x v="1791"/>
    <x v="6"/>
    <x v="1"/>
    <n v="1"/>
    <n v="16.878367988044801"/>
    <n v="0"/>
    <n v="0"/>
    <n v="1"/>
    <x v="2"/>
    <x v="4"/>
  </r>
  <r>
    <x v="1792"/>
    <x v="7"/>
    <x v="2"/>
    <n v="0"/>
    <n v="23.5888573977535"/>
    <n v="1"/>
    <n v="23"/>
    <n v="4"/>
    <x v="0"/>
    <x v="0"/>
  </r>
  <r>
    <x v="1793"/>
    <x v="7"/>
    <x v="1"/>
    <n v="0"/>
    <n v="16.795065565949599"/>
    <n v="0"/>
    <n v="4"/>
    <n v="3"/>
    <x v="6"/>
    <x v="4"/>
  </r>
  <r>
    <x v="1794"/>
    <x v="2"/>
    <x v="1"/>
    <n v="1"/>
    <n v="16.791216446226802"/>
    <n v="0"/>
    <n v="18"/>
    <n v="0"/>
    <x v="3"/>
    <x v="2"/>
  </r>
  <r>
    <x v="1795"/>
    <x v="3"/>
    <x v="2"/>
    <n v="1"/>
    <n v="16.791077174938302"/>
    <n v="1"/>
    <n v="7"/>
    <n v="0"/>
    <x v="3"/>
    <x v="1"/>
  </r>
  <r>
    <x v="1796"/>
    <x v="4"/>
    <x v="1"/>
    <n v="0"/>
    <n v="16.692948686690698"/>
    <n v="0"/>
    <n v="0"/>
    <n v="2"/>
    <x v="5"/>
    <x v="4"/>
  </r>
  <r>
    <x v="1797"/>
    <x v="7"/>
    <x v="2"/>
    <n v="1"/>
    <n v="16.653893930897599"/>
    <n v="1"/>
    <n v="9"/>
    <n v="4"/>
    <x v="0"/>
    <x v="1"/>
  </r>
  <r>
    <x v="1798"/>
    <x v="6"/>
    <x v="0"/>
    <n v="0"/>
    <n v="16.641375958313802"/>
    <n v="2"/>
    <n v="18"/>
    <n v="0"/>
    <x v="3"/>
    <x v="2"/>
  </r>
  <r>
    <x v="1799"/>
    <x v="2"/>
    <x v="1"/>
    <n v="3"/>
    <n v="16.634314996850801"/>
    <n v="0"/>
    <n v="4"/>
    <n v="2"/>
    <x v="5"/>
    <x v="4"/>
  </r>
  <r>
    <x v="1800"/>
    <x v="6"/>
    <x v="2"/>
    <n v="0"/>
    <n v="26.3106056096853"/>
    <n v="1"/>
    <n v="21"/>
    <n v="6"/>
    <x v="4"/>
    <x v="0"/>
  </r>
  <r>
    <x v="1801"/>
    <x v="5"/>
    <x v="0"/>
    <n v="0"/>
    <n v="16.599279288760599"/>
    <n v="2"/>
    <n v="16"/>
    <n v="3"/>
    <x v="6"/>
    <x v="2"/>
  </r>
  <r>
    <x v="1802"/>
    <x v="1"/>
    <x v="2"/>
    <n v="0"/>
    <n v="18.2223854200864"/>
    <n v="1"/>
    <n v="12"/>
    <n v="0"/>
    <x v="3"/>
    <x v="3"/>
  </r>
  <r>
    <x v="1803"/>
    <x v="5"/>
    <x v="2"/>
    <n v="0"/>
    <n v="16.549855160693301"/>
    <n v="1"/>
    <n v="21"/>
    <n v="1"/>
    <x v="2"/>
    <x v="0"/>
  </r>
  <r>
    <x v="1804"/>
    <x v="5"/>
    <x v="1"/>
    <n v="1"/>
    <n v="16.547903291913901"/>
    <n v="0"/>
    <n v="1"/>
    <n v="4"/>
    <x v="0"/>
    <x v="4"/>
  </r>
  <r>
    <x v="1805"/>
    <x v="7"/>
    <x v="2"/>
    <n v="1"/>
    <n v="25.713454730834599"/>
    <n v="1"/>
    <n v="23"/>
    <n v="6"/>
    <x v="4"/>
    <x v="0"/>
  </r>
  <r>
    <x v="1806"/>
    <x v="3"/>
    <x v="1"/>
    <n v="0"/>
    <n v="16.518229545725099"/>
    <n v="0"/>
    <n v="23"/>
    <n v="3"/>
    <x v="6"/>
    <x v="0"/>
  </r>
  <r>
    <x v="1807"/>
    <x v="6"/>
    <x v="2"/>
    <n v="0"/>
    <n v="44.697842587874902"/>
    <n v="1"/>
    <n v="13"/>
    <n v="0"/>
    <x v="3"/>
    <x v="3"/>
  </r>
  <r>
    <x v="1808"/>
    <x v="3"/>
    <x v="1"/>
    <n v="0"/>
    <n v="23.777297771059999"/>
    <n v="0"/>
    <n v="13"/>
    <n v="0"/>
    <x v="3"/>
    <x v="3"/>
  </r>
  <r>
    <x v="1809"/>
    <x v="2"/>
    <x v="1"/>
    <n v="0"/>
    <n v="16.462453252902399"/>
    <n v="0"/>
    <n v="1"/>
    <n v="5"/>
    <x v="1"/>
    <x v="4"/>
  </r>
  <r>
    <x v="1810"/>
    <x v="5"/>
    <x v="1"/>
    <n v="0"/>
    <n v="25.536794847656498"/>
    <n v="0"/>
    <n v="20"/>
    <n v="6"/>
    <x v="4"/>
    <x v="0"/>
  </r>
  <r>
    <x v="1811"/>
    <x v="6"/>
    <x v="2"/>
    <n v="0"/>
    <n v="23.284877930194501"/>
    <n v="1"/>
    <n v="19"/>
    <n v="4"/>
    <x v="0"/>
    <x v="0"/>
  </r>
  <r>
    <x v="1812"/>
    <x v="3"/>
    <x v="0"/>
    <n v="0"/>
    <n v="16.349782045733601"/>
    <n v="2"/>
    <n v="5"/>
    <n v="2"/>
    <x v="5"/>
    <x v="1"/>
  </r>
  <r>
    <x v="1813"/>
    <x v="7"/>
    <x v="2"/>
    <n v="1"/>
    <n v="11.597336152044299"/>
    <n v="1"/>
    <n v="13"/>
    <n v="0"/>
    <x v="3"/>
    <x v="3"/>
  </r>
  <r>
    <x v="1814"/>
    <x v="0"/>
    <x v="2"/>
    <n v="1"/>
    <n v="16.2616517510134"/>
    <n v="1"/>
    <n v="16"/>
    <n v="4"/>
    <x v="0"/>
    <x v="2"/>
  </r>
  <r>
    <x v="1815"/>
    <x v="4"/>
    <x v="0"/>
    <n v="2"/>
    <n v="16.244891104312501"/>
    <n v="2"/>
    <n v="23"/>
    <n v="0"/>
    <x v="3"/>
    <x v="0"/>
  </r>
  <r>
    <x v="1816"/>
    <x v="0"/>
    <x v="0"/>
    <n v="0"/>
    <n v="25.297966612146801"/>
    <n v="2"/>
    <n v="19"/>
    <n v="6"/>
    <x v="4"/>
    <x v="0"/>
  </r>
  <r>
    <x v="1817"/>
    <x v="7"/>
    <x v="2"/>
    <n v="0"/>
    <n v="24.833858012398899"/>
    <n v="1"/>
    <n v="23"/>
    <n v="6"/>
    <x v="4"/>
    <x v="0"/>
  </r>
  <r>
    <x v="1818"/>
    <x v="1"/>
    <x v="1"/>
    <n v="0"/>
    <n v="16.179824313075599"/>
    <n v="0"/>
    <n v="4"/>
    <n v="3"/>
    <x v="6"/>
    <x v="4"/>
  </r>
  <r>
    <x v="1819"/>
    <x v="2"/>
    <x v="2"/>
    <n v="1"/>
    <n v="24.8193098052494"/>
    <n v="1"/>
    <n v="21"/>
    <n v="6"/>
    <x v="4"/>
    <x v="0"/>
  </r>
  <r>
    <x v="1820"/>
    <x v="1"/>
    <x v="2"/>
    <n v="0"/>
    <n v="16.107012697890099"/>
    <n v="1"/>
    <n v="11"/>
    <n v="4"/>
    <x v="0"/>
    <x v="1"/>
  </r>
  <r>
    <x v="1821"/>
    <x v="5"/>
    <x v="2"/>
    <n v="2"/>
    <n v="24.3460702971459"/>
    <n v="1"/>
    <n v="19"/>
    <n v="6"/>
    <x v="4"/>
    <x v="0"/>
  </r>
  <r>
    <x v="1822"/>
    <x v="4"/>
    <x v="2"/>
    <n v="1"/>
    <n v="16.045514952449199"/>
    <n v="1"/>
    <n v="21"/>
    <n v="2"/>
    <x v="5"/>
    <x v="0"/>
  </r>
  <r>
    <x v="1823"/>
    <x v="1"/>
    <x v="1"/>
    <n v="0"/>
    <n v="16.021945215757"/>
    <n v="0"/>
    <n v="10"/>
    <n v="0"/>
    <x v="3"/>
    <x v="1"/>
  </r>
  <r>
    <x v="1824"/>
    <x v="5"/>
    <x v="1"/>
    <n v="0"/>
    <n v="16.0092157181552"/>
    <n v="0"/>
    <n v="6"/>
    <n v="0"/>
    <x v="3"/>
    <x v="1"/>
  </r>
  <r>
    <x v="1825"/>
    <x v="7"/>
    <x v="2"/>
    <n v="0"/>
    <n v="16.003184952673099"/>
    <n v="1"/>
    <n v="16"/>
    <n v="1"/>
    <x v="2"/>
    <x v="2"/>
  </r>
  <r>
    <x v="1826"/>
    <x v="7"/>
    <x v="0"/>
    <n v="1"/>
    <n v="15.9992927681699"/>
    <n v="2"/>
    <n v="7"/>
    <n v="4"/>
    <x v="0"/>
    <x v="1"/>
  </r>
  <r>
    <x v="1827"/>
    <x v="2"/>
    <x v="1"/>
    <n v="0"/>
    <n v="15.971338427921401"/>
    <n v="0"/>
    <n v="3"/>
    <n v="0"/>
    <x v="3"/>
    <x v="4"/>
  </r>
  <r>
    <x v="1828"/>
    <x v="4"/>
    <x v="1"/>
    <n v="0"/>
    <n v="15.957604337384099"/>
    <n v="0"/>
    <n v="3"/>
    <n v="6"/>
    <x v="4"/>
    <x v="4"/>
  </r>
  <r>
    <x v="1829"/>
    <x v="0"/>
    <x v="2"/>
    <n v="0"/>
    <n v="24.3329489194494"/>
    <n v="1"/>
    <n v="23"/>
    <n v="6"/>
    <x v="4"/>
    <x v="0"/>
  </r>
  <r>
    <x v="1830"/>
    <x v="2"/>
    <x v="1"/>
    <n v="2"/>
    <n v="43.281660539573302"/>
    <n v="0"/>
    <n v="13"/>
    <n v="0"/>
    <x v="3"/>
    <x v="3"/>
  </r>
  <r>
    <x v="1831"/>
    <x v="1"/>
    <x v="2"/>
    <n v="0"/>
    <n v="24.087152111980998"/>
    <n v="1"/>
    <n v="23"/>
    <n v="6"/>
    <x v="4"/>
    <x v="0"/>
  </r>
  <r>
    <x v="1832"/>
    <x v="3"/>
    <x v="1"/>
    <n v="0"/>
    <n v="15.8894316893391"/>
    <n v="0"/>
    <n v="1"/>
    <n v="2"/>
    <x v="5"/>
    <x v="4"/>
  </r>
  <r>
    <x v="1833"/>
    <x v="0"/>
    <x v="1"/>
    <n v="0"/>
    <n v="15.8727424109944"/>
    <n v="0"/>
    <n v="18"/>
    <n v="4"/>
    <x v="0"/>
    <x v="2"/>
  </r>
  <r>
    <x v="1834"/>
    <x v="6"/>
    <x v="2"/>
    <n v="0"/>
    <n v="15.7777035049379"/>
    <n v="1"/>
    <n v="9"/>
    <n v="5"/>
    <x v="1"/>
    <x v="1"/>
  </r>
  <r>
    <x v="1835"/>
    <x v="5"/>
    <x v="1"/>
    <n v="1"/>
    <n v="15.7398188287954"/>
    <n v="0"/>
    <n v="17"/>
    <n v="3"/>
    <x v="6"/>
    <x v="2"/>
  </r>
  <r>
    <x v="1836"/>
    <x v="3"/>
    <x v="2"/>
    <n v="1"/>
    <n v="15.731734232186501"/>
    <n v="1"/>
    <n v="17"/>
    <n v="1"/>
    <x v="2"/>
    <x v="2"/>
  </r>
  <r>
    <x v="1837"/>
    <x v="0"/>
    <x v="1"/>
    <n v="1"/>
    <n v="15.6916879837532"/>
    <n v="0"/>
    <n v="10"/>
    <n v="3"/>
    <x v="6"/>
    <x v="1"/>
  </r>
  <r>
    <x v="1838"/>
    <x v="4"/>
    <x v="1"/>
    <n v="0"/>
    <n v="24.957019841873699"/>
    <n v="0"/>
    <n v="14"/>
    <n v="0"/>
    <x v="3"/>
    <x v="3"/>
  </r>
  <r>
    <x v="1839"/>
    <x v="5"/>
    <x v="2"/>
    <n v="1"/>
    <n v="20.775870151560401"/>
    <n v="1"/>
    <n v="20"/>
    <n v="4"/>
    <x v="0"/>
    <x v="0"/>
  </r>
  <r>
    <x v="1840"/>
    <x v="2"/>
    <x v="0"/>
    <n v="1"/>
    <n v="24.0017860608293"/>
    <n v="2"/>
    <n v="23"/>
    <n v="6"/>
    <x v="4"/>
    <x v="0"/>
  </r>
  <r>
    <x v="1841"/>
    <x v="2"/>
    <x v="1"/>
    <n v="0"/>
    <n v="15.612798989431299"/>
    <n v="0"/>
    <n v="19"/>
    <n v="0"/>
    <x v="3"/>
    <x v="0"/>
  </r>
  <r>
    <x v="1842"/>
    <x v="3"/>
    <x v="0"/>
    <n v="2"/>
    <n v="23.921761073843701"/>
    <n v="2"/>
    <n v="14"/>
    <n v="0"/>
    <x v="3"/>
    <x v="3"/>
  </r>
  <r>
    <x v="1843"/>
    <x v="6"/>
    <x v="1"/>
    <n v="1"/>
    <n v="15.4907210888877"/>
    <n v="0"/>
    <n v="17"/>
    <n v="3"/>
    <x v="6"/>
    <x v="2"/>
  </r>
  <r>
    <x v="1844"/>
    <x v="1"/>
    <x v="1"/>
    <n v="1"/>
    <n v="15.4494539490944"/>
    <n v="0"/>
    <n v="17"/>
    <n v="2"/>
    <x v="5"/>
    <x v="2"/>
  </r>
  <r>
    <x v="1845"/>
    <x v="0"/>
    <x v="0"/>
    <n v="0"/>
    <n v="15.343261426579"/>
    <n v="2"/>
    <n v="16"/>
    <n v="5"/>
    <x v="1"/>
    <x v="2"/>
  </r>
  <r>
    <x v="1846"/>
    <x v="7"/>
    <x v="1"/>
    <n v="0"/>
    <n v="15.2951044876874"/>
    <n v="0"/>
    <n v="20"/>
    <n v="0"/>
    <x v="3"/>
    <x v="0"/>
  </r>
  <r>
    <x v="1847"/>
    <x v="1"/>
    <x v="1"/>
    <n v="0"/>
    <n v="15.279629269732"/>
    <n v="0"/>
    <n v="16"/>
    <n v="4"/>
    <x v="0"/>
    <x v="2"/>
  </r>
  <r>
    <x v="1848"/>
    <x v="4"/>
    <x v="0"/>
    <n v="0"/>
    <n v="15.2238759308055"/>
    <n v="2"/>
    <n v="22"/>
    <n v="2"/>
    <x v="5"/>
    <x v="0"/>
  </r>
  <r>
    <x v="1849"/>
    <x v="3"/>
    <x v="2"/>
    <n v="0"/>
    <n v="16.810315016974801"/>
    <n v="1"/>
    <n v="23"/>
    <n v="4"/>
    <x v="0"/>
    <x v="0"/>
  </r>
  <r>
    <x v="1850"/>
    <x v="0"/>
    <x v="1"/>
    <n v="0"/>
    <n v="15.2122287615371"/>
    <n v="0"/>
    <n v="4"/>
    <n v="0"/>
    <x v="3"/>
    <x v="4"/>
  </r>
  <r>
    <x v="1851"/>
    <x v="5"/>
    <x v="1"/>
    <n v="0"/>
    <n v="23.685629725168099"/>
    <n v="0"/>
    <n v="21"/>
    <n v="6"/>
    <x v="4"/>
    <x v="0"/>
  </r>
  <r>
    <x v="1852"/>
    <x v="2"/>
    <x v="1"/>
    <n v="0"/>
    <n v="12.3461241297002"/>
    <n v="0"/>
    <n v="14"/>
    <n v="0"/>
    <x v="3"/>
    <x v="3"/>
  </r>
  <r>
    <x v="1853"/>
    <x v="7"/>
    <x v="2"/>
    <n v="2"/>
    <n v="15.0649022174685"/>
    <n v="1"/>
    <n v="17"/>
    <n v="6"/>
    <x v="4"/>
    <x v="2"/>
  </r>
  <r>
    <x v="1854"/>
    <x v="0"/>
    <x v="1"/>
    <n v="0"/>
    <n v="15.059622067102399"/>
    <n v="0"/>
    <n v="2"/>
    <n v="5"/>
    <x v="1"/>
    <x v="4"/>
  </r>
  <r>
    <x v="1855"/>
    <x v="2"/>
    <x v="0"/>
    <n v="0"/>
    <n v="15.0524385355035"/>
    <n v="2"/>
    <n v="20"/>
    <n v="0"/>
    <x v="3"/>
    <x v="0"/>
  </r>
  <r>
    <x v="1856"/>
    <x v="6"/>
    <x v="1"/>
    <n v="0"/>
    <n v="15.038411868353499"/>
    <n v="0"/>
    <n v="0"/>
    <n v="1"/>
    <x v="2"/>
    <x v="4"/>
  </r>
  <r>
    <x v="1857"/>
    <x v="0"/>
    <x v="2"/>
    <n v="0"/>
    <n v="15.0274235482135"/>
    <n v="1"/>
    <n v="10"/>
    <n v="2"/>
    <x v="5"/>
    <x v="1"/>
  </r>
  <r>
    <x v="1858"/>
    <x v="6"/>
    <x v="2"/>
    <n v="0"/>
    <n v="15.0255333139425"/>
    <n v="1"/>
    <n v="18"/>
    <n v="1"/>
    <x v="2"/>
    <x v="2"/>
  </r>
  <r>
    <x v="1859"/>
    <x v="3"/>
    <x v="1"/>
    <n v="1"/>
    <n v="15.008187980422999"/>
    <n v="0"/>
    <n v="2"/>
    <n v="5"/>
    <x v="1"/>
    <x v="4"/>
  </r>
  <r>
    <x v="1860"/>
    <x v="4"/>
    <x v="2"/>
    <n v="0"/>
    <n v="14.995234508369901"/>
    <n v="1"/>
    <n v="3"/>
    <n v="0"/>
    <x v="3"/>
    <x v="4"/>
  </r>
  <r>
    <x v="1861"/>
    <x v="2"/>
    <x v="1"/>
    <n v="1"/>
    <n v="14.971293913176099"/>
    <n v="0"/>
    <n v="8"/>
    <n v="3"/>
    <x v="6"/>
    <x v="1"/>
  </r>
  <r>
    <x v="1862"/>
    <x v="5"/>
    <x v="2"/>
    <n v="1"/>
    <n v="14.934747419608801"/>
    <n v="1"/>
    <n v="2"/>
    <n v="6"/>
    <x v="4"/>
    <x v="4"/>
  </r>
  <r>
    <x v="1863"/>
    <x v="6"/>
    <x v="1"/>
    <n v="1"/>
    <n v="47.4094148659699"/>
    <n v="0"/>
    <n v="14"/>
    <n v="0"/>
    <x v="3"/>
    <x v="3"/>
  </r>
  <r>
    <x v="1864"/>
    <x v="7"/>
    <x v="2"/>
    <n v="1"/>
    <n v="14.914440317871399"/>
    <n v="1"/>
    <n v="2"/>
    <n v="2"/>
    <x v="5"/>
    <x v="4"/>
  </r>
  <r>
    <x v="1865"/>
    <x v="6"/>
    <x v="1"/>
    <n v="1"/>
    <n v="14.899587880147401"/>
    <n v="0"/>
    <n v="6"/>
    <n v="1"/>
    <x v="2"/>
    <x v="1"/>
  </r>
  <r>
    <x v="1866"/>
    <x v="4"/>
    <x v="0"/>
    <n v="0"/>
    <n v="14.874710347011201"/>
    <n v="2"/>
    <n v="23"/>
    <n v="1"/>
    <x v="2"/>
    <x v="0"/>
  </r>
  <r>
    <x v="1867"/>
    <x v="0"/>
    <x v="2"/>
    <n v="1"/>
    <n v="14.8103021918668"/>
    <n v="1"/>
    <n v="7"/>
    <n v="3"/>
    <x v="6"/>
    <x v="1"/>
  </r>
  <r>
    <x v="1868"/>
    <x v="1"/>
    <x v="2"/>
    <n v="0"/>
    <n v="14.797132077593901"/>
    <n v="1"/>
    <n v="6"/>
    <n v="0"/>
    <x v="3"/>
    <x v="1"/>
  </r>
  <r>
    <x v="1869"/>
    <x v="3"/>
    <x v="2"/>
    <n v="1"/>
    <n v="14.684646847563499"/>
    <n v="1"/>
    <n v="4"/>
    <n v="2"/>
    <x v="5"/>
    <x v="4"/>
  </r>
  <r>
    <x v="1870"/>
    <x v="1"/>
    <x v="2"/>
    <n v="0"/>
    <n v="14.674817231703299"/>
    <n v="1"/>
    <n v="1"/>
    <n v="3"/>
    <x v="6"/>
    <x v="4"/>
  </r>
  <r>
    <x v="1871"/>
    <x v="6"/>
    <x v="2"/>
    <n v="0"/>
    <n v="14.565490568142501"/>
    <n v="1"/>
    <n v="10"/>
    <n v="0"/>
    <x v="3"/>
    <x v="1"/>
  </r>
  <r>
    <x v="1872"/>
    <x v="1"/>
    <x v="2"/>
    <n v="0"/>
    <n v="14.5556615175175"/>
    <n v="1"/>
    <n v="18"/>
    <n v="0"/>
    <x v="3"/>
    <x v="2"/>
  </r>
  <r>
    <x v="1873"/>
    <x v="2"/>
    <x v="2"/>
    <n v="1"/>
    <n v="14.550640778465899"/>
    <n v="1"/>
    <n v="2"/>
    <n v="5"/>
    <x v="1"/>
    <x v="4"/>
  </r>
  <r>
    <x v="1874"/>
    <x v="0"/>
    <x v="0"/>
    <n v="0"/>
    <n v="14.5219844369096"/>
    <n v="2"/>
    <n v="6"/>
    <n v="2"/>
    <x v="5"/>
    <x v="1"/>
  </r>
  <r>
    <x v="1875"/>
    <x v="1"/>
    <x v="2"/>
    <n v="0"/>
    <n v="14.4462626615875"/>
    <n v="1"/>
    <n v="17"/>
    <n v="5"/>
    <x v="1"/>
    <x v="2"/>
  </r>
  <r>
    <x v="1876"/>
    <x v="2"/>
    <x v="1"/>
    <n v="2"/>
    <n v="17.105194127903101"/>
    <n v="0"/>
    <n v="15"/>
    <n v="0"/>
    <x v="3"/>
    <x v="3"/>
  </r>
  <r>
    <x v="1877"/>
    <x v="0"/>
    <x v="2"/>
    <n v="1"/>
    <n v="14.353778726641901"/>
    <n v="1"/>
    <n v="0"/>
    <n v="3"/>
    <x v="6"/>
    <x v="4"/>
  </r>
  <r>
    <x v="1878"/>
    <x v="1"/>
    <x v="1"/>
    <n v="0"/>
    <n v="14.318556865799399"/>
    <n v="0"/>
    <n v="22"/>
    <n v="0"/>
    <x v="3"/>
    <x v="0"/>
  </r>
  <r>
    <x v="1879"/>
    <x v="4"/>
    <x v="2"/>
    <n v="0"/>
    <n v="14.2884764888211"/>
    <n v="1"/>
    <n v="7"/>
    <n v="0"/>
    <x v="3"/>
    <x v="1"/>
  </r>
  <r>
    <x v="1880"/>
    <x v="3"/>
    <x v="2"/>
    <n v="0"/>
    <n v="14.205637012824001"/>
    <n v="1"/>
    <n v="1"/>
    <n v="0"/>
    <x v="3"/>
    <x v="4"/>
  </r>
  <r>
    <x v="1881"/>
    <x v="3"/>
    <x v="2"/>
    <n v="1"/>
    <n v="14.193960591908301"/>
    <n v="1"/>
    <n v="17"/>
    <n v="0"/>
    <x v="3"/>
    <x v="2"/>
  </r>
  <r>
    <x v="1882"/>
    <x v="0"/>
    <x v="1"/>
    <n v="0"/>
    <n v="23.6459011977126"/>
    <n v="0"/>
    <n v="22"/>
    <n v="6"/>
    <x v="4"/>
    <x v="0"/>
  </r>
  <r>
    <x v="1883"/>
    <x v="0"/>
    <x v="2"/>
    <n v="0"/>
    <n v="14.175720259763599"/>
    <n v="1"/>
    <n v="4"/>
    <n v="6"/>
    <x v="4"/>
    <x v="4"/>
  </r>
  <r>
    <x v="1884"/>
    <x v="6"/>
    <x v="1"/>
    <n v="1"/>
    <n v="14.143742932304001"/>
    <n v="0"/>
    <n v="10"/>
    <n v="1"/>
    <x v="2"/>
    <x v="1"/>
  </r>
  <r>
    <x v="1885"/>
    <x v="6"/>
    <x v="1"/>
    <n v="0"/>
    <n v="23.428650377219402"/>
    <n v="0"/>
    <n v="23"/>
    <n v="6"/>
    <x v="4"/>
    <x v="0"/>
  </r>
  <r>
    <x v="1886"/>
    <x v="3"/>
    <x v="1"/>
    <n v="0"/>
    <n v="14.0410603142588"/>
    <n v="0"/>
    <n v="22"/>
    <n v="2"/>
    <x v="5"/>
    <x v="0"/>
  </r>
  <r>
    <x v="1887"/>
    <x v="3"/>
    <x v="2"/>
    <n v="1"/>
    <n v="14.0060523780568"/>
    <n v="1"/>
    <n v="4"/>
    <n v="5"/>
    <x v="1"/>
    <x v="4"/>
  </r>
  <r>
    <x v="1888"/>
    <x v="1"/>
    <x v="2"/>
    <n v="0"/>
    <n v="13.8219938618466"/>
    <n v="1"/>
    <n v="2"/>
    <n v="0"/>
    <x v="3"/>
    <x v="4"/>
  </r>
  <r>
    <x v="1889"/>
    <x v="3"/>
    <x v="1"/>
    <n v="0"/>
    <n v="23.143250824098601"/>
    <n v="0"/>
    <n v="22"/>
    <n v="6"/>
    <x v="4"/>
    <x v="0"/>
  </r>
  <r>
    <x v="1890"/>
    <x v="2"/>
    <x v="2"/>
    <n v="2"/>
    <n v="13.744559664379301"/>
    <n v="1"/>
    <n v="4"/>
    <n v="6"/>
    <x v="4"/>
    <x v="4"/>
  </r>
  <r>
    <x v="1891"/>
    <x v="4"/>
    <x v="0"/>
    <n v="0"/>
    <n v="30.584494807056402"/>
    <n v="2"/>
    <n v="15"/>
    <n v="0"/>
    <x v="3"/>
    <x v="3"/>
  </r>
  <r>
    <x v="1892"/>
    <x v="4"/>
    <x v="2"/>
    <n v="2"/>
    <n v="13.6798511497358"/>
    <n v="1"/>
    <n v="16"/>
    <n v="1"/>
    <x v="2"/>
    <x v="2"/>
  </r>
  <r>
    <x v="1893"/>
    <x v="4"/>
    <x v="0"/>
    <n v="1"/>
    <n v="13.6607704094071"/>
    <n v="2"/>
    <n v="16"/>
    <n v="1"/>
    <x v="2"/>
    <x v="2"/>
  </r>
  <r>
    <x v="1894"/>
    <x v="3"/>
    <x v="2"/>
    <n v="0"/>
    <n v="39.126203225404403"/>
    <n v="1"/>
    <n v="15"/>
    <n v="0"/>
    <x v="3"/>
    <x v="3"/>
  </r>
  <r>
    <x v="1895"/>
    <x v="6"/>
    <x v="0"/>
    <n v="0"/>
    <n v="13.332365932108001"/>
    <n v="2"/>
    <n v="20"/>
    <n v="0"/>
    <x v="3"/>
    <x v="0"/>
  </r>
  <r>
    <x v="1896"/>
    <x v="7"/>
    <x v="2"/>
    <n v="0"/>
    <n v="34.217169330030899"/>
    <n v="1"/>
    <n v="15"/>
    <n v="0"/>
    <x v="3"/>
    <x v="3"/>
  </r>
  <r>
    <x v="1897"/>
    <x v="2"/>
    <x v="0"/>
    <n v="1"/>
    <n v="30.161247879004701"/>
    <n v="2"/>
    <n v="12"/>
    <n v="1"/>
    <x v="2"/>
    <x v="3"/>
  </r>
  <r>
    <x v="1898"/>
    <x v="2"/>
    <x v="2"/>
    <n v="1"/>
    <n v="31.433063050000001"/>
    <n v="1"/>
    <n v="12"/>
    <n v="1"/>
    <x v="2"/>
    <x v="3"/>
  </r>
  <r>
    <x v="1899"/>
    <x v="6"/>
    <x v="0"/>
    <n v="1"/>
    <n v="13.114948119314899"/>
    <n v="2"/>
    <n v="21"/>
    <n v="3"/>
    <x v="6"/>
    <x v="0"/>
  </r>
  <r>
    <x v="1900"/>
    <x v="7"/>
    <x v="1"/>
    <n v="0"/>
    <n v="13.0932837239354"/>
    <n v="0"/>
    <n v="16"/>
    <n v="2"/>
    <x v="5"/>
    <x v="2"/>
  </r>
  <r>
    <x v="1901"/>
    <x v="6"/>
    <x v="1"/>
    <n v="1"/>
    <n v="23.022810961017498"/>
    <n v="0"/>
    <n v="23"/>
    <n v="6"/>
    <x v="4"/>
    <x v="0"/>
  </r>
  <r>
    <x v="1902"/>
    <x v="3"/>
    <x v="1"/>
    <n v="0"/>
    <n v="13.0574410400492"/>
    <n v="0"/>
    <n v="23"/>
    <n v="3"/>
    <x v="6"/>
    <x v="0"/>
  </r>
  <r>
    <x v="1903"/>
    <x v="0"/>
    <x v="2"/>
    <n v="1"/>
    <n v="13.050265614833799"/>
    <n v="1"/>
    <n v="18"/>
    <n v="1"/>
    <x v="2"/>
    <x v="2"/>
  </r>
  <r>
    <x v="1904"/>
    <x v="6"/>
    <x v="0"/>
    <n v="0"/>
    <n v="12.9833414171258"/>
    <n v="2"/>
    <n v="16"/>
    <n v="0"/>
    <x v="3"/>
    <x v="2"/>
  </r>
  <r>
    <x v="1905"/>
    <x v="2"/>
    <x v="1"/>
    <n v="1"/>
    <n v="24.8409468686766"/>
    <n v="0"/>
    <n v="12"/>
    <n v="1"/>
    <x v="2"/>
    <x v="3"/>
  </r>
  <r>
    <x v="1906"/>
    <x v="3"/>
    <x v="1"/>
    <n v="0"/>
    <n v="12.7081711049657"/>
    <n v="0"/>
    <n v="6"/>
    <n v="3"/>
    <x v="6"/>
    <x v="1"/>
  </r>
  <r>
    <x v="1907"/>
    <x v="6"/>
    <x v="2"/>
    <n v="0"/>
    <n v="15.6374613507188"/>
    <n v="1"/>
    <n v="21"/>
    <n v="4"/>
    <x v="0"/>
    <x v="0"/>
  </r>
  <r>
    <x v="1908"/>
    <x v="6"/>
    <x v="2"/>
    <n v="0"/>
    <n v="12.572280261189499"/>
    <n v="1"/>
    <n v="3"/>
    <n v="4"/>
    <x v="0"/>
    <x v="4"/>
  </r>
  <r>
    <x v="1909"/>
    <x v="2"/>
    <x v="1"/>
    <n v="0"/>
    <n v="12.570524695133299"/>
    <n v="0"/>
    <n v="16"/>
    <n v="4"/>
    <x v="0"/>
    <x v="2"/>
  </r>
  <r>
    <x v="1910"/>
    <x v="3"/>
    <x v="2"/>
    <n v="0"/>
    <n v="12.535332744209599"/>
    <n v="1"/>
    <n v="3"/>
    <n v="5"/>
    <x v="1"/>
    <x v="4"/>
  </r>
  <r>
    <x v="1911"/>
    <x v="3"/>
    <x v="1"/>
    <n v="0"/>
    <n v="12.5310430865444"/>
    <n v="0"/>
    <n v="9"/>
    <n v="1"/>
    <x v="2"/>
    <x v="1"/>
  </r>
  <r>
    <x v="1912"/>
    <x v="3"/>
    <x v="2"/>
    <n v="0"/>
    <n v="12.5277833303474"/>
    <n v="1"/>
    <n v="4"/>
    <n v="6"/>
    <x v="4"/>
    <x v="4"/>
  </r>
  <r>
    <x v="1913"/>
    <x v="4"/>
    <x v="2"/>
    <n v="0"/>
    <n v="12.490244255947699"/>
    <n v="1"/>
    <n v="0"/>
    <n v="0"/>
    <x v="3"/>
    <x v="4"/>
  </r>
  <r>
    <x v="1914"/>
    <x v="6"/>
    <x v="1"/>
    <n v="1"/>
    <n v="20.746077423570402"/>
    <n v="0"/>
    <n v="12"/>
    <n v="1"/>
    <x v="2"/>
    <x v="3"/>
  </r>
  <r>
    <x v="1915"/>
    <x v="0"/>
    <x v="2"/>
    <n v="0"/>
    <n v="12.4456210268929"/>
    <n v="1"/>
    <n v="13"/>
    <n v="1"/>
    <x v="2"/>
    <x v="3"/>
  </r>
  <r>
    <x v="1916"/>
    <x v="1"/>
    <x v="2"/>
    <n v="0"/>
    <n v="23.048506419231199"/>
    <n v="1"/>
    <n v="13"/>
    <n v="1"/>
    <x v="2"/>
    <x v="3"/>
  </r>
  <r>
    <x v="1917"/>
    <x v="6"/>
    <x v="1"/>
    <n v="1"/>
    <n v="12.309496962606"/>
    <n v="0"/>
    <n v="17"/>
    <n v="5"/>
    <x v="1"/>
    <x v="2"/>
  </r>
  <r>
    <x v="1918"/>
    <x v="7"/>
    <x v="2"/>
    <n v="1"/>
    <n v="12.2603038388787"/>
    <n v="1"/>
    <n v="10"/>
    <n v="2"/>
    <x v="5"/>
    <x v="1"/>
  </r>
  <r>
    <x v="1919"/>
    <x v="3"/>
    <x v="1"/>
    <n v="0"/>
    <n v="12.2060106949277"/>
    <n v="0"/>
    <n v="10"/>
    <n v="4"/>
    <x v="0"/>
    <x v="1"/>
  </r>
  <r>
    <x v="1920"/>
    <x v="4"/>
    <x v="2"/>
    <n v="0"/>
    <n v="12.069236020876099"/>
    <n v="1"/>
    <n v="9"/>
    <n v="0"/>
    <x v="3"/>
    <x v="1"/>
  </r>
  <r>
    <x v="1921"/>
    <x v="6"/>
    <x v="1"/>
    <n v="0"/>
    <n v="21.9756996013516"/>
    <n v="0"/>
    <n v="21"/>
    <n v="6"/>
    <x v="4"/>
    <x v="0"/>
  </r>
  <r>
    <x v="1922"/>
    <x v="6"/>
    <x v="2"/>
    <n v="0"/>
    <n v="12.697372695156499"/>
    <n v="1"/>
    <n v="22"/>
    <n v="4"/>
    <x v="0"/>
    <x v="0"/>
  </r>
  <r>
    <x v="1923"/>
    <x v="0"/>
    <x v="0"/>
    <n v="0"/>
    <n v="20.820238953892598"/>
    <n v="2"/>
    <n v="22"/>
    <n v="6"/>
    <x v="4"/>
    <x v="0"/>
  </r>
  <r>
    <x v="1924"/>
    <x v="2"/>
    <x v="2"/>
    <n v="0"/>
    <n v="11.962495159075001"/>
    <n v="1"/>
    <n v="16"/>
    <n v="5"/>
    <x v="1"/>
    <x v="2"/>
  </r>
  <r>
    <x v="1925"/>
    <x v="1"/>
    <x v="2"/>
    <n v="2"/>
    <n v="11.929586050681801"/>
    <n v="1"/>
    <n v="16"/>
    <n v="1"/>
    <x v="2"/>
    <x v="2"/>
  </r>
  <r>
    <x v="1926"/>
    <x v="4"/>
    <x v="2"/>
    <n v="1"/>
    <n v="20.7854897657107"/>
    <n v="1"/>
    <n v="19"/>
    <n v="6"/>
    <x v="4"/>
    <x v="0"/>
  </r>
  <r>
    <x v="1927"/>
    <x v="5"/>
    <x v="0"/>
    <n v="1"/>
    <n v="20.4904661690552"/>
    <n v="2"/>
    <n v="23"/>
    <n v="6"/>
    <x v="4"/>
    <x v="0"/>
  </r>
  <r>
    <x v="1928"/>
    <x v="3"/>
    <x v="1"/>
    <n v="1"/>
    <n v="34.731454532677802"/>
    <n v="0"/>
    <n v="13"/>
    <n v="1"/>
    <x v="2"/>
    <x v="3"/>
  </r>
  <r>
    <x v="1929"/>
    <x v="3"/>
    <x v="2"/>
    <n v="1"/>
    <n v="20.214116100113401"/>
    <n v="1"/>
    <n v="20"/>
    <n v="6"/>
    <x v="4"/>
    <x v="0"/>
  </r>
  <r>
    <x v="1930"/>
    <x v="7"/>
    <x v="1"/>
    <n v="1"/>
    <n v="19.767467766244099"/>
    <n v="0"/>
    <n v="23"/>
    <n v="6"/>
    <x v="4"/>
    <x v="0"/>
  </r>
  <r>
    <x v="1931"/>
    <x v="2"/>
    <x v="1"/>
    <n v="1"/>
    <n v="22.970885619604299"/>
    <n v="0"/>
    <n v="13"/>
    <n v="1"/>
    <x v="2"/>
    <x v="3"/>
  </r>
  <r>
    <x v="1932"/>
    <x v="5"/>
    <x v="2"/>
    <n v="0"/>
    <n v="11.072378224099401"/>
    <n v="1"/>
    <n v="2"/>
    <n v="2"/>
    <x v="5"/>
    <x v="4"/>
  </r>
  <r>
    <x v="1933"/>
    <x v="3"/>
    <x v="1"/>
    <n v="1"/>
    <n v="16.984120171966602"/>
    <n v="0"/>
    <n v="19"/>
    <n v="6"/>
    <x v="4"/>
    <x v="0"/>
  </r>
  <r>
    <x v="1934"/>
    <x v="3"/>
    <x v="0"/>
    <n v="0"/>
    <n v="10.953253065345301"/>
    <n v="2"/>
    <n v="16"/>
    <n v="6"/>
    <x v="4"/>
    <x v="2"/>
  </r>
  <r>
    <x v="1935"/>
    <x v="2"/>
    <x v="0"/>
    <n v="0"/>
    <n v="10.9505554598936"/>
    <n v="2"/>
    <n v="10"/>
    <n v="5"/>
    <x v="1"/>
    <x v="1"/>
  </r>
  <r>
    <x v="1936"/>
    <x v="1"/>
    <x v="1"/>
    <n v="1"/>
    <n v="10.886831083374901"/>
    <n v="0"/>
    <n v="5"/>
    <n v="3"/>
    <x v="6"/>
    <x v="1"/>
  </r>
  <r>
    <x v="1937"/>
    <x v="4"/>
    <x v="1"/>
    <n v="0"/>
    <n v="10.8593992941253"/>
    <n v="0"/>
    <n v="23"/>
    <n v="2"/>
    <x v="5"/>
    <x v="0"/>
  </r>
  <r>
    <x v="1938"/>
    <x v="2"/>
    <x v="0"/>
    <n v="0"/>
    <n v="10.5814134062059"/>
    <n v="2"/>
    <n v="10"/>
    <n v="5"/>
    <x v="1"/>
    <x v="1"/>
  </r>
  <r>
    <x v="1939"/>
    <x v="5"/>
    <x v="0"/>
    <n v="0"/>
    <n v="27.621929625740599"/>
    <n v="2"/>
    <n v="14"/>
    <n v="1"/>
    <x v="2"/>
    <x v="3"/>
  </r>
  <r>
    <x v="1940"/>
    <x v="7"/>
    <x v="1"/>
    <n v="0"/>
    <n v="10.5062824467757"/>
    <n v="0"/>
    <n v="20"/>
    <n v="2"/>
    <x v="5"/>
    <x v="0"/>
  </r>
  <r>
    <x v="1941"/>
    <x v="7"/>
    <x v="1"/>
    <n v="0"/>
    <n v="16.1840828153641"/>
    <n v="0"/>
    <n v="20"/>
    <n v="6"/>
    <x v="4"/>
    <x v="0"/>
  </r>
  <r>
    <x v="1942"/>
    <x v="5"/>
    <x v="2"/>
    <n v="0"/>
    <n v="10.4266141086601"/>
    <n v="1"/>
    <n v="22"/>
    <n v="3"/>
    <x v="6"/>
    <x v="0"/>
  </r>
  <r>
    <x v="1943"/>
    <x v="5"/>
    <x v="1"/>
    <n v="1"/>
    <n v="10.3671085216102"/>
    <n v="0"/>
    <n v="19"/>
    <n v="1"/>
    <x v="2"/>
    <x v="0"/>
  </r>
  <r>
    <x v="1944"/>
    <x v="2"/>
    <x v="2"/>
    <n v="1"/>
    <n v="10.3444410852349"/>
    <n v="1"/>
    <n v="16"/>
    <n v="1"/>
    <x v="2"/>
    <x v="2"/>
  </r>
  <r>
    <x v="1945"/>
    <x v="2"/>
    <x v="2"/>
    <n v="0"/>
    <n v="10.326749357740001"/>
    <n v="1"/>
    <n v="19"/>
    <n v="2"/>
    <x v="5"/>
    <x v="0"/>
  </r>
  <r>
    <x v="1946"/>
    <x v="1"/>
    <x v="2"/>
    <n v="0"/>
    <n v="10.240367001083801"/>
    <n v="1"/>
    <n v="7"/>
    <n v="2"/>
    <x v="5"/>
    <x v="1"/>
  </r>
  <r>
    <x v="1947"/>
    <x v="6"/>
    <x v="2"/>
    <n v="1"/>
    <n v="10.1803551426128"/>
    <n v="1"/>
    <n v="2"/>
    <n v="5"/>
    <x v="1"/>
    <x v="4"/>
  </r>
  <r>
    <x v="1948"/>
    <x v="0"/>
    <x v="1"/>
    <n v="0"/>
    <n v="34.664312874123098"/>
    <n v="0"/>
    <n v="14"/>
    <n v="1"/>
    <x v="2"/>
    <x v="3"/>
  </r>
  <r>
    <x v="1949"/>
    <x v="3"/>
    <x v="1"/>
    <n v="0"/>
    <n v="12.0607888680803"/>
    <n v="0"/>
    <n v="22"/>
    <n v="6"/>
    <x v="4"/>
    <x v="0"/>
  </r>
  <r>
    <x v="1950"/>
    <x v="6"/>
    <x v="1"/>
    <n v="1"/>
    <n v="9.5048548381167492"/>
    <n v="0"/>
    <n v="21"/>
    <n v="0"/>
    <x v="3"/>
    <x v="0"/>
  </r>
  <r>
    <x v="1951"/>
    <x v="6"/>
    <x v="2"/>
    <n v="0"/>
    <n v="9.4964254271579893"/>
    <n v="1"/>
    <n v="20"/>
    <n v="2"/>
    <x v="5"/>
    <x v="0"/>
  </r>
  <r>
    <x v="1952"/>
    <x v="2"/>
    <x v="0"/>
    <n v="0"/>
    <n v="9.2551364898368806"/>
    <n v="2"/>
    <n v="10"/>
    <n v="5"/>
    <x v="1"/>
    <x v="1"/>
  </r>
  <r>
    <x v="1953"/>
    <x v="0"/>
    <x v="2"/>
    <n v="0"/>
    <n v="35.206894964226599"/>
    <n v="1"/>
    <n v="14"/>
    <n v="1"/>
    <x v="2"/>
    <x v="3"/>
  </r>
  <r>
    <x v="1954"/>
    <x v="2"/>
    <x v="0"/>
    <n v="1"/>
    <n v="9.2288014622612593"/>
    <n v="2"/>
    <n v="1"/>
    <n v="5"/>
    <x v="1"/>
    <x v="4"/>
  </r>
  <r>
    <x v="1955"/>
    <x v="2"/>
    <x v="0"/>
    <n v="0"/>
    <n v="12.017852605908899"/>
    <n v="2"/>
    <n v="20"/>
    <n v="6"/>
    <x v="4"/>
    <x v="0"/>
  </r>
  <r>
    <x v="1956"/>
    <x v="4"/>
    <x v="2"/>
    <n v="0"/>
    <n v="9.1410212226666196"/>
    <n v="1"/>
    <n v="16"/>
    <n v="4"/>
    <x v="0"/>
    <x v="2"/>
  </r>
  <r>
    <x v="1957"/>
    <x v="2"/>
    <x v="1"/>
    <n v="1"/>
    <n v="9.0969710114684297"/>
    <n v="0"/>
    <n v="18"/>
    <n v="2"/>
    <x v="5"/>
    <x v="2"/>
  </r>
  <r>
    <x v="1958"/>
    <x v="2"/>
    <x v="2"/>
    <n v="1"/>
    <n v="9.0064373558097408"/>
    <n v="1"/>
    <n v="20"/>
    <n v="4"/>
    <x v="0"/>
    <x v="0"/>
  </r>
  <r>
    <x v="1959"/>
    <x v="2"/>
    <x v="0"/>
    <n v="1"/>
    <n v="8.9525049428098509"/>
    <n v="2"/>
    <n v="3"/>
    <n v="5"/>
    <x v="1"/>
    <x v="4"/>
  </r>
  <r>
    <x v="1960"/>
    <x v="3"/>
    <x v="1"/>
    <n v="0"/>
    <n v="8.7605241729933496"/>
    <n v="0"/>
    <n v="17"/>
    <n v="6"/>
    <x v="4"/>
    <x v="2"/>
  </r>
  <r>
    <x v="1961"/>
    <x v="0"/>
    <x v="0"/>
    <n v="3"/>
    <n v="8.46269426208538"/>
    <n v="2"/>
    <n v="2"/>
    <n v="1"/>
    <x v="2"/>
    <x v="4"/>
  </r>
  <r>
    <x v="1962"/>
    <x v="4"/>
    <x v="0"/>
    <n v="0"/>
    <n v="8.2203226780531207"/>
    <n v="2"/>
    <n v="0"/>
    <n v="2"/>
    <x v="5"/>
    <x v="4"/>
  </r>
  <r>
    <x v="1963"/>
    <x v="7"/>
    <x v="2"/>
    <n v="0"/>
    <n v="8.2178868026856904"/>
    <n v="1"/>
    <n v="8"/>
    <n v="3"/>
    <x v="6"/>
    <x v="1"/>
  </r>
  <r>
    <x v="1964"/>
    <x v="6"/>
    <x v="1"/>
    <n v="1"/>
    <n v="8.0874614883471807"/>
    <n v="0"/>
    <n v="5"/>
    <n v="4"/>
    <x v="0"/>
    <x v="1"/>
  </r>
  <r>
    <x v="1965"/>
    <x v="1"/>
    <x v="0"/>
    <n v="0"/>
    <n v="8.0561753017997493"/>
    <n v="2"/>
    <n v="3"/>
    <n v="3"/>
    <x v="6"/>
    <x v="4"/>
  </r>
  <r>
    <x v="1966"/>
    <x v="3"/>
    <x v="0"/>
    <n v="0"/>
    <n v="19.204671478339598"/>
    <n v="2"/>
    <n v="14"/>
    <n v="1"/>
    <x v="2"/>
    <x v="3"/>
  </r>
  <r>
    <x v="1967"/>
    <x v="6"/>
    <x v="0"/>
    <n v="1"/>
    <n v="7.9470562724409302"/>
    <n v="2"/>
    <n v="0"/>
    <n v="4"/>
    <x v="0"/>
    <x v="4"/>
  </r>
  <r>
    <x v="1968"/>
    <x v="6"/>
    <x v="2"/>
    <n v="0"/>
    <n v="39.970593564536401"/>
    <n v="1"/>
    <n v="15"/>
    <n v="1"/>
    <x v="2"/>
    <x v="3"/>
  </r>
  <r>
    <x v="1969"/>
    <x v="3"/>
    <x v="1"/>
    <n v="0"/>
    <n v="7.8022205254814896"/>
    <n v="0"/>
    <n v="16"/>
    <n v="1"/>
    <x v="2"/>
    <x v="2"/>
  </r>
  <r>
    <x v="1970"/>
    <x v="2"/>
    <x v="2"/>
    <n v="0"/>
    <n v="7.7957899106487396"/>
    <n v="1"/>
    <n v="17"/>
    <n v="4"/>
    <x v="0"/>
    <x v="2"/>
  </r>
  <r>
    <x v="1971"/>
    <x v="2"/>
    <x v="2"/>
    <n v="1"/>
    <n v="11.5342695219558"/>
    <n v="1"/>
    <n v="23"/>
    <n v="6"/>
    <x v="4"/>
    <x v="0"/>
  </r>
  <r>
    <x v="1972"/>
    <x v="0"/>
    <x v="2"/>
    <n v="2"/>
    <n v="7.5056754579923597"/>
    <n v="1"/>
    <n v="21"/>
    <n v="1"/>
    <x v="2"/>
    <x v="0"/>
  </r>
  <r>
    <x v="1973"/>
    <x v="5"/>
    <x v="0"/>
    <n v="0"/>
    <n v="7.4720660526865998"/>
    <n v="2"/>
    <n v="1"/>
    <n v="6"/>
    <x v="4"/>
    <x v="4"/>
  </r>
  <r>
    <x v="1974"/>
    <x v="0"/>
    <x v="1"/>
    <n v="0"/>
    <n v="7.3394790585071696"/>
    <n v="0"/>
    <n v="5"/>
    <n v="0"/>
    <x v="3"/>
    <x v="1"/>
  </r>
  <r>
    <x v="1975"/>
    <x v="4"/>
    <x v="0"/>
    <n v="1"/>
    <n v="6.9852828233001301"/>
    <n v="2"/>
    <n v="4"/>
    <n v="5"/>
    <x v="1"/>
    <x v="4"/>
  </r>
  <r>
    <x v="1976"/>
    <x v="6"/>
    <x v="2"/>
    <n v="1"/>
    <n v="11.469815171024299"/>
    <n v="1"/>
    <n v="19"/>
    <n v="6"/>
    <x v="4"/>
    <x v="0"/>
  </r>
  <r>
    <x v="1977"/>
    <x v="3"/>
    <x v="1"/>
    <n v="0"/>
    <n v="6.8595593399989401"/>
    <n v="0"/>
    <n v="16"/>
    <n v="0"/>
    <x v="3"/>
    <x v="2"/>
  </r>
  <r>
    <x v="1978"/>
    <x v="7"/>
    <x v="1"/>
    <n v="0"/>
    <n v="41.273500893554797"/>
    <n v="0"/>
    <n v="15"/>
    <n v="1"/>
    <x v="2"/>
    <x v="3"/>
  </r>
  <r>
    <x v="1979"/>
    <x v="5"/>
    <x v="2"/>
    <n v="0"/>
    <n v="6.2156834012667099"/>
    <n v="1"/>
    <n v="20"/>
    <n v="0"/>
    <x v="3"/>
    <x v="0"/>
  </r>
  <r>
    <x v="1980"/>
    <x v="2"/>
    <x v="2"/>
    <n v="0"/>
    <n v="6.1926089447650199"/>
    <n v="1"/>
    <n v="7"/>
    <n v="6"/>
    <x v="4"/>
    <x v="1"/>
  </r>
  <r>
    <x v="1981"/>
    <x v="7"/>
    <x v="0"/>
    <n v="0"/>
    <n v="6.15693211214254"/>
    <n v="2"/>
    <n v="0"/>
    <n v="3"/>
    <x v="6"/>
    <x v="4"/>
  </r>
  <r>
    <x v="1982"/>
    <x v="6"/>
    <x v="0"/>
    <n v="0"/>
    <n v="5.96331398899469"/>
    <n v="2"/>
    <n v="3"/>
    <n v="0"/>
    <x v="3"/>
    <x v="4"/>
  </r>
  <r>
    <x v="1983"/>
    <x v="7"/>
    <x v="2"/>
    <n v="0"/>
    <n v="10.449512296817099"/>
    <n v="1"/>
    <n v="21"/>
    <n v="6"/>
    <x v="4"/>
    <x v="0"/>
  </r>
  <r>
    <x v="1984"/>
    <x v="0"/>
    <x v="2"/>
    <n v="0"/>
    <n v="5.1217794243766797"/>
    <n v="1"/>
    <n v="19"/>
    <n v="3"/>
    <x v="6"/>
    <x v="0"/>
  </r>
  <r>
    <x v="1985"/>
    <x v="7"/>
    <x v="0"/>
    <n v="0"/>
    <n v="5"/>
    <n v="2"/>
    <n v="8"/>
    <n v="0"/>
    <x v="3"/>
    <x v="1"/>
  </r>
  <r>
    <x v="1986"/>
    <x v="0"/>
    <x v="0"/>
    <n v="1"/>
    <n v="5"/>
    <n v="2"/>
    <n v="9"/>
    <n v="0"/>
    <x v="3"/>
    <x v="1"/>
  </r>
  <r>
    <x v="1987"/>
    <x v="4"/>
    <x v="1"/>
    <n v="1"/>
    <n v="5"/>
    <n v="0"/>
    <n v="9"/>
    <n v="3"/>
    <x v="6"/>
    <x v="1"/>
  </r>
  <r>
    <x v="1988"/>
    <x v="3"/>
    <x v="0"/>
    <n v="1"/>
    <n v="5"/>
    <n v="2"/>
    <n v="2"/>
    <n v="2"/>
    <x v="5"/>
    <x v="4"/>
  </r>
  <r>
    <x v="1989"/>
    <x v="7"/>
    <x v="2"/>
    <n v="2"/>
    <n v="18.701501427814399"/>
    <n v="1"/>
    <n v="15"/>
    <n v="1"/>
    <x v="2"/>
    <x v="3"/>
  </r>
  <r>
    <x v="1990"/>
    <x v="1"/>
    <x v="0"/>
    <n v="1"/>
    <n v="5"/>
    <n v="2"/>
    <n v="1"/>
    <n v="4"/>
    <x v="0"/>
    <x v="4"/>
  </r>
  <r>
    <x v="1991"/>
    <x v="6"/>
    <x v="0"/>
    <n v="0"/>
    <n v="5"/>
    <n v="2"/>
    <n v="4"/>
    <n v="6"/>
    <x v="4"/>
    <x v="4"/>
  </r>
  <r>
    <x v="1992"/>
    <x v="6"/>
    <x v="0"/>
    <n v="0"/>
    <n v="5"/>
    <n v="2"/>
    <n v="0"/>
    <n v="0"/>
    <x v="3"/>
    <x v="4"/>
  </r>
  <r>
    <x v="1993"/>
    <x v="0"/>
    <x v="0"/>
    <n v="0"/>
    <n v="21.761631303588398"/>
    <n v="2"/>
    <n v="15"/>
    <n v="1"/>
    <x v="2"/>
    <x v="3"/>
  </r>
  <r>
    <x v="1994"/>
    <x v="5"/>
    <x v="2"/>
    <n v="0"/>
    <n v="5"/>
    <n v="1"/>
    <n v="9"/>
    <n v="3"/>
    <x v="6"/>
    <x v="1"/>
  </r>
  <r>
    <x v="1995"/>
    <x v="1"/>
    <x v="2"/>
    <n v="0"/>
    <n v="5"/>
    <n v="1"/>
    <n v="5"/>
    <n v="3"/>
    <x v="6"/>
    <x v="1"/>
  </r>
  <r>
    <x v="1996"/>
    <x v="0"/>
    <x v="2"/>
    <n v="0"/>
    <n v="5"/>
    <n v="1"/>
    <n v="8"/>
    <n v="4"/>
    <x v="0"/>
    <x v="1"/>
  </r>
  <r>
    <x v="1997"/>
    <x v="4"/>
    <x v="0"/>
    <n v="0"/>
    <n v="7.7642583206280298"/>
    <n v="2"/>
    <n v="21"/>
    <n v="6"/>
    <x v="4"/>
    <x v="0"/>
  </r>
  <r>
    <x v="1998"/>
    <x v="3"/>
    <x v="2"/>
    <n v="0"/>
    <n v="5"/>
    <n v="1"/>
    <n v="6"/>
    <n v="1"/>
    <x v="2"/>
    <x v="1"/>
  </r>
  <r>
    <x v="1999"/>
    <x v="0"/>
    <x v="0"/>
    <n v="1"/>
    <n v="5"/>
    <n v="2"/>
    <n v="18"/>
    <n v="6"/>
    <x v="4"/>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C1890A3-8462-4F1D-B97B-A3ABF177DA40}" name="PivotTable14" cacheId="5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F5:N15" firstHeaderRow="1" firstDataRow="2" firstDataCol="1" rowPageCount="1" colPageCount="1"/>
  <pivotFields count="10">
    <pivotField axis="axisPage" numFmtId="22" multipleItemSelectionAllowed="1" showAll="0">
      <items count="2001">
        <item x="22"/>
        <item x="224"/>
        <item x="448"/>
        <item x="857"/>
        <item x="304"/>
        <item x="569"/>
        <item x="942"/>
        <item x="1216"/>
        <item x="1032"/>
        <item x="1988"/>
        <item x="778"/>
        <item x="1350"/>
        <item x="103"/>
        <item x="950"/>
        <item x="1738"/>
        <item x="1009"/>
        <item x="1687"/>
        <item x="602"/>
        <item x="731"/>
        <item x="333"/>
        <item x="1550"/>
        <item x="931"/>
        <item x="1812"/>
        <item x="464"/>
        <item x="566"/>
        <item x="587"/>
        <item x="965"/>
        <item x="645"/>
        <item x="99"/>
        <item x="1208"/>
        <item x="830"/>
        <item x="1702"/>
        <item x="1601"/>
        <item x="871"/>
        <item x="257"/>
        <item x="1177"/>
        <item x="1164"/>
        <item x="1302"/>
        <item x="1386"/>
        <item x="725"/>
        <item x="1857"/>
        <item x="188"/>
        <item x="1479"/>
        <item x="450"/>
        <item x="1777"/>
        <item x="491"/>
        <item x="489"/>
        <item x="666"/>
        <item x="5"/>
        <item x="13"/>
        <item x="27"/>
        <item x="32"/>
        <item x="42"/>
        <item x="48"/>
        <item x="49"/>
        <item x="69"/>
        <item x="72"/>
        <item x="81"/>
        <item x="83"/>
        <item x="88"/>
        <item x="98"/>
        <item x="107"/>
        <item x="119"/>
        <item x="128"/>
        <item x="737"/>
        <item x="728"/>
        <item x="1900"/>
        <item x="1651"/>
        <item x="8"/>
        <item x="1220"/>
        <item x="442"/>
        <item x="1464"/>
        <item x="1957"/>
        <item x="1104"/>
        <item x="1191"/>
        <item x="1299"/>
        <item x="1056"/>
        <item x="746"/>
        <item x="1085"/>
        <item x="1772"/>
        <item x="594"/>
        <item x="1940"/>
        <item x="1951"/>
        <item x="435"/>
        <item x="573"/>
        <item x="1015"/>
        <item x="1822"/>
        <item x="1501"/>
        <item x="1187"/>
        <item x="1886"/>
        <item x="1516"/>
        <item x="499"/>
        <item x="140"/>
        <item x="1311"/>
        <item x="423"/>
        <item x="1937"/>
        <item x="495"/>
        <item x="1556"/>
        <item x="714"/>
        <item x="1172"/>
        <item x="178"/>
        <item x="1606"/>
        <item x="510"/>
        <item x="1203"/>
        <item x="1092"/>
        <item x="1116"/>
        <item x="1586"/>
        <item x="976"/>
        <item x="1021"/>
        <item x="759"/>
        <item x="882"/>
        <item x="405"/>
        <item x="348"/>
        <item x="1689"/>
        <item x="367"/>
        <item x="1736"/>
        <item x="531"/>
        <item x="514"/>
        <item x="1936"/>
        <item x="875"/>
        <item x="1337"/>
        <item x="1528"/>
        <item x="166"/>
        <item x="1468"/>
        <item x="1559"/>
        <item x="895"/>
        <item x="479"/>
        <item x="1076"/>
        <item x="233"/>
        <item x="557"/>
        <item x="1963"/>
        <item x="1384"/>
        <item x="1403"/>
        <item x="597"/>
        <item x="1994"/>
        <item x="14"/>
        <item x="556"/>
        <item x="820"/>
        <item x="227"/>
        <item x="34"/>
        <item x="366"/>
        <item x="341"/>
        <item x="842"/>
        <item x="1074"/>
        <item x="132"/>
        <item x="144"/>
        <item x="156"/>
        <item x="160"/>
        <item x="161"/>
        <item x="162"/>
        <item x="169"/>
        <item x="173"/>
        <item x="180"/>
        <item x="193"/>
        <item x="201"/>
        <item x="208"/>
        <item x="210"/>
        <item x="214"/>
        <item x="216"/>
        <item x="218"/>
        <item x="1801"/>
        <item x="633"/>
        <item x="1486"/>
        <item x="324"/>
        <item x="310"/>
        <item x="155"/>
        <item x="1594"/>
        <item x="601"/>
        <item x="509"/>
        <item x="1340"/>
        <item x="1542"/>
        <item x="97"/>
        <item x="769"/>
        <item x="508"/>
        <item x="1575"/>
        <item x="1755"/>
        <item x="1408"/>
        <item x="1062"/>
        <item x="1694"/>
        <item x="973"/>
        <item x="1899"/>
        <item x="1713"/>
        <item x="490"/>
        <item x="523"/>
        <item x="1292"/>
        <item x="1672"/>
        <item x="1676"/>
        <item x="1276"/>
        <item x="503"/>
        <item x="345"/>
        <item x="1354"/>
        <item x="1726"/>
        <item x="745"/>
        <item x="1576"/>
        <item x="1377"/>
        <item x="175"/>
        <item x="391"/>
        <item x="814"/>
        <item x="1779"/>
        <item x="777"/>
        <item x="280"/>
        <item x="1279"/>
        <item x="164"/>
        <item x="183"/>
        <item x="89"/>
        <item x="717"/>
        <item x="532"/>
        <item x="143"/>
        <item x="620"/>
        <item x="1360"/>
        <item x="1331"/>
        <item x="764"/>
        <item x="1787"/>
        <item x="1078"/>
        <item x="263"/>
        <item x="1964"/>
        <item x="116"/>
        <item x="248"/>
        <item x="1333"/>
        <item x="547"/>
        <item x="963"/>
        <item x="206"/>
        <item x="312"/>
        <item x="1826"/>
        <item x="533"/>
        <item x="1136"/>
        <item x="886"/>
        <item x="1511"/>
        <item x="71"/>
        <item x="288"/>
        <item x="1517"/>
        <item x="1797"/>
        <item x="1287"/>
        <item x="632"/>
        <item x="761"/>
        <item x="199"/>
        <item x="409"/>
        <item x="321"/>
        <item x="703"/>
        <item x="1820"/>
        <item x="225"/>
        <item x="226"/>
        <item x="228"/>
        <item x="235"/>
        <item x="244"/>
        <item x="245"/>
        <item x="251"/>
        <item x="259"/>
        <item x="264"/>
        <item x="276"/>
        <item x="278"/>
        <item x="282"/>
        <item x="285"/>
        <item x="286"/>
        <item x="294"/>
        <item x="299"/>
        <item x="1670"/>
        <item x="1956"/>
        <item x="1847"/>
        <item x="1814"/>
        <item x="152"/>
        <item x="853"/>
        <item x="664"/>
        <item x="1970"/>
        <item x="1743"/>
        <item x="360"/>
        <item x="733"/>
        <item x="1082"/>
        <item x="1237"/>
        <item x="191"/>
        <item x="1588"/>
        <item x="26"/>
        <item x="1313"/>
        <item x="179"/>
        <item x="1958"/>
        <item x="474"/>
        <item x="794"/>
        <item x="18"/>
        <item x="935"/>
        <item x="1461"/>
        <item x="1149"/>
        <item x="1013"/>
        <item x="1098"/>
        <item x="946"/>
        <item x="896"/>
        <item x="1634"/>
        <item x="1008"/>
        <item x="884"/>
        <item x="440"/>
        <item x="1781"/>
        <item x="284"/>
        <item x="592"/>
        <item x="1512"/>
        <item x="1075"/>
        <item x="101"/>
        <item x="438"/>
        <item x="960"/>
        <item x="1166"/>
        <item x="894"/>
        <item x="1367"/>
        <item x="1959"/>
        <item x="47"/>
        <item x="815"/>
        <item x="654"/>
        <item x="1016"/>
        <item x="1513"/>
        <item x="1120"/>
        <item x="1887"/>
        <item x="1"/>
        <item x="481"/>
        <item x="472"/>
        <item x="378"/>
        <item x="45"/>
        <item x="229"/>
        <item x="512"/>
        <item x="57"/>
        <item x="113"/>
        <item x="149"/>
        <item x="454"/>
        <item x="20"/>
        <item x="9"/>
        <item x="403"/>
        <item x="36"/>
        <item x="190"/>
        <item x="163"/>
        <item x="519"/>
        <item x="1105"/>
        <item x="444"/>
        <item x="389"/>
        <item x="277"/>
        <item x="1952"/>
        <item x="987"/>
        <item x="249"/>
        <item x="1121"/>
        <item x="121"/>
        <item x="687"/>
        <item x="307"/>
        <item x="308"/>
        <item x="311"/>
        <item x="313"/>
        <item x="318"/>
        <item x="327"/>
        <item x="330"/>
        <item x="331"/>
        <item x="340"/>
        <item x="350"/>
        <item x="358"/>
        <item x="362"/>
        <item x="369"/>
        <item x="375"/>
        <item x="392"/>
        <item x="393"/>
        <item x="984"/>
        <item x="732"/>
        <item x="1732"/>
        <item x="1146"/>
        <item x="520"/>
        <item x="1875"/>
        <item x="787"/>
        <item x="868"/>
        <item x="921"/>
        <item x="291"/>
        <item x="698"/>
        <item x="124"/>
        <item x="1430"/>
        <item x="1246"/>
        <item x="1265"/>
        <item x="1450"/>
        <item x="1183"/>
        <item x="1145"/>
        <item x="1300"/>
        <item x="1240"/>
        <item x="1257"/>
        <item x="1406"/>
        <item x="1495"/>
        <item x="1405"/>
        <item x="1487"/>
        <item x="1168"/>
        <item x="1317"/>
        <item x="1371"/>
        <item x="1189"/>
        <item x="1454"/>
        <item x="1413"/>
        <item x="1272"/>
        <item x="295"/>
        <item x="584"/>
        <item x="756"/>
        <item x="893"/>
        <item x="651"/>
        <item x="786"/>
        <item x="1678"/>
        <item x="917"/>
        <item x="1697"/>
        <item x="890"/>
        <item x="1344"/>
        <item x="15"/>
        <item x="998"/>
        <item x="1828"/>
        <item x="1071"/>
        <item x="565"/>
        <item x="85"/>
        <item x="1418"/>
        <item x="1883"/>
        <item x="398"/>
        <item x="1066"/>
        <item x="977"/>
        <item x="911"/>
        <item x="861"/>
        <item x="618"/>
        <item x="1001"/>
        <item x="939"/>
        <item x="850"/>
        <item x="817"/>
        <item x="870"/>
        <item x="723"/>
        <item x="578"/>
        <item x="726"/>
        <item x="686"/>
        <item x="1106"/>
        <item x="838"/>
        <item x="676"/>
        <item x="596"/>
        <item x="1027"/>
        <item x="1474"/>
        <item x="990"/>
        <item x="650"/>
        <item x="292"/>
        <item x="970"/>
        <item x="577"/>
        <item x="833"/>
        <item x="879"/>
        <item x="881"/>
        <item x="396"/>
        <item x="406"/>
        <item x="407"/>
        <item x="410"/>
        <item x="413"/>
        <item x="424"/>
        <item x="429"/>
        <item x="432"/>
        <item x="453"/>
        <item x="458"/>
        <item x="460"/>
        <item x="487"/>
        <item x="492"/>
        <item x="500"/>
        <item x="501"/>
        <item x="504"/>
        <item x="408"/>
        <item x="317"/>
        <item x="1361"/>
        <item x="1086"/>
        <item x="1536"/>
        <item x="1717"/>
        <item x="709"/>
        <item x="1780"/>
        <item x="1309"/>
        <item x="1661"/>
        <item x="546"/>
        <item x="64"/>
        <item x="1933"/>
        <item x="1976"/>
        <item x="1695"/>
        <item x="1673"/>
        <item x="1652"/>
        <item x="1810"/>
        <item x="1715"/>
        <item x="1627"/>
        <item x="1567"/>
        <item x="1983"/>
        <item x="1800"/>
        <item x="1656"/>
        <item x="1923"/>
        <item x="1519"/>
        <item x="1882"/>
        <item x="1680"/>
        <item x="1623"/>
        <item x="1831"/>
        <item x="1971"/>
        <item x="1805"/>
        <item x="293"/>
        <item x="1245"/>
        <item x="1587"/>
        <item x="347"/>
        <item x="1238"/>
        <item x="1365"/>
        <item x="818"/>
        <item x="419"/>
        <item x="24"/>
        <item x="390"/>
        <item x="236"/>
        <item x="1363"/>
        <item x="1674"/>
        <item x="908"/>
        <item x="863"/>
        <item x="1699"/>
        <item x="1108"/>
        <item x="652"/>
        <item x="682"/>
        <item x="580"/>
        <item x="730"/>
        <item x="1364"/>
        <item x="1370"/>
        <item x="1745"/>
        <item x="68"/>
        <item x="957"/>
        <item x="1153"/>
        <item x="1636"/>
        <item x="3"/>
        <item x="1696"/>
        <item x="1319"/>
        <item x="643"/>
        <item x="525"/>
        <item x="332"/>
        <item x="63"/>
        <item x="574"/>
        <item x="1693"/>
        <item x="1178"/>
        <item x="713"/>
        <item x="44"/>
        <item x="1823"/>
        <item x="215"/>
        <item x="803"/>
        <item x="384"/>
        <item x="1043"/>
        <item x="1585"/>
        <item x="427"/>
        <item x="498"/>
        <item x="517"/>
        <item x="522"/>
        <item x="535"/>
        <item x="545"/>
        <item x="554"/>
        <item x="562"/>
        <item x="564"/>
        <item x="568"/>
        <item x="581"/>
        <item x="582"/>
        <item x="591"/>
        <item x="595"/>
        <item x="598"/>
        <item x="603"/>
        <item x="604"/>
        <item x="606"/>
        <item x="200"/>
        <item x="1547"/>
        <item x="741"/>
        <item x="641"/>
        <item x="222"/>
        <item x="1572"/>
        <item x="265"/>
        <item x="1394"/>
        <item x="1798"/>
        <item x="447"/>
        <item x="185"/>
        <item x="12"/>
        <item x="1746"/>
        <item x="465"/>
        <item x="1304"/>
        <item x="412"/>
        <item x="1846"/>
        <item x="1771"/>
        <item x="1545"/>
        <item x="892"/>
        <item x="1460"/>
        <item x="496"/>
        <item x="296"/>
        <item x="526"/>
        <item x="96"/>
        <item x="644"/>
        <item x="1753"/>
        <item x="158"/>
        <item x="1433"/>
        <item x="351"/>
        <item x="109"/>
        <item x="612"/>
        <item x="1856"/>
        <item x="1629"/>
        <item x="176"/>
        <item x="1102"/>
        <item x="891"/>
        <item x="422"/>
        <item x="469"/>
        <item x="738"/>
        <item x="1138"/>
        <item x="1223"/>
        <item x="374"/>
        <item x="543"/>
        <item x="1179"/>
        <item x="273"/>
        <item x="1068"/>
        <item x="1592"/>
        <item x="1529"/>
        <item x="1653"/>
        <item x="1194"/>
        <item x="204"/>
        <item x="1557"/>
        <item x="796"/>
        <item x="1471"/>
        <item x="1185"/>
        <item x="1865"/>
        <item x="1148"/>
        <item x="1128"/>
        <item x="548"/>
        <item x="770"/>
        <item x="1744"/>
        <item x="271"/>
        <item x="781"/>
        <item x="790"/>
        <item x="972"/>
        <item x="1375"/>
        <item x="775"/>
        <item x="600"/>
        <item x="1911"/>
        <item x="1388"/>
        <item x="1176"/>
        <item x="751"/>
        <item x="220"/>
        <item x="1541"/>
        <item x="1357"/>
        <item x="1368"/>
        <item x="1553"/>
        <item x="1256"/>
        <item x="418"/>
        <item x="625"/>
        <item x="627"/>
        <item x="637"/>
        <item x="638"/>
        <item x="639"/>
        <item x="649"/>
        <item x="653"/>
        <item x="671"/>
        <item x="673"/>
        <item x="677"/>
        <item x="689"/>
        <item x="690"/>
        <item x="701"/>
        <item x="704"/>
        <item x="707"/>
        <item x="710"/>
        <item x="1892"/>
        <item x="1622"/>
        <item x="1925"/>
        <item x="1199"/>
        <item x="1007"/>
        <item x="854"/>
        <item x="909"/>
        <item x="1635"/>
        <item x="1124"/>
        <item x="1858"/>
        <item x="159"/>
        <item x="1217"/>
        <item x="1351"/>
        <item x="106"/>
        <item x="1766"/>
        <item x="1716"/>
        <item x="1704"/>
        <item x="1025"/>
        <item x="634"/>
        <item x="434"/>
        <item x="30"/>
        <item x="1972"/>
        <item x="521"/>
        <item x="1400"/>
        <item x="1415"/>
        <item x="1445"/>
        <item x="1624"/>
        <item x="82"/>
        <item x="382"/>
        <item x="944"/>
        <item x="165"/>
        <item x="1866"/>
        <item x="1796"/>
        <item x="1962"/>
        <item x="1497"/>
        <item x="810"/>
        <item x="867"/>
        <item x="819"/>
        <item x="1832"/>
        <item x="404"/>
        <item x="763"/>
        <item x="439"/>
        <item x="1932"/>
        <item x="708"/>
        <item x="1737"/>
        <item x="1297"/>
        <item x="553"/>
        <item x="877"/>
        <item x="1591"/>
        <item x="962"/>
        <item x="1869"/>
        <item x="240"/>
        <item x="1135"/>
        <item x="254"/>
        <item x="1381"/>
        <item x="1380"/>
        <item x="1534"/>
        <item x="364"/>
        <item x="1502"/>
        <item x="502"/>
        <item x="1284"/>
        <item x="1946"/>
        <item x="1410"/>
        <item x="1733"/>
        <item x="932"/>
        <item x="1739"/>
        <item x="346"/>
        <item x="1037"/>
        <item x="1112"/>
        <item x="497"/>
        <item x="328"/>
        <item x="983"/>
        <item x="1540"/>
        <item x="1918"/>
        <item x="1490"/>
        <item x="1443"/>
        <item x="864"/>
        <item x="1253"/>
        <item x="477"/>
        <item x="1440"/>
        <item x="715"/>
        <item x="722"/>
        <item x="740"/>
        <item x="742"/>
        <item x="743"/>
        <item x="753"/>
        <item x="754"/>
        <item x="766"/>
        <item x="767"/>
        <item x="779"/>
        <item x="780"/>
        <item x="789"/>
        <item x="791"/>
        <item x="795"/>
        <item x="800"/>
        <item x="801"/>
        <item x="78"/>
        <item x="1710"/>
        <item x="314"/>
        <item x="146"/>
        <item x="1449"/>
        <item x="1202"/>
        <item x="1682"/>
        <item x="1133"/>
        <item x="996"/>
        <item x="493"/>
        <item x="267"/>
        <item x="1522"/>
        <item x="1945"/>
        <item x="985"/>
        <item x="727"/>
        <item x="755"/>
        <item x="1234"/>
        <item x="847"/>
        <item x="120"/>
        <item x="670"/>
        <item x="1277"/>
        <item x="1359"/>
        <item x="1103"/>
        <item x="92"/>
        <item x="1114"/>
        <item x="982"/>
        <item x="1345"/>
        <item x="260"/>
        <item x="51"/>
        <item x="617"/>
        <item x="887"/>
        <item x="926"/>
        <item x="1981"/>
        <item x="431"/>
        <item x="839"/>
        <item x="636"/>
        <item x="1503"/>
        <item x="1286"/>
        <item x="1306"/>
        <item x="300"/>
        <item x="1281"/>
        <item x="43"/>
        <item x="635"/>
        <item x="1782"/>
        <item x="1067"/>
        <item x="1465"/>
        <item x="1965"/>
        <item x="100"/>
        <item x="461"/>
        <item x="555"/>
        <item x="809"/>
        <item x="1818"/>
        <item x="1347"/>
        <item x="383"/>
        <item x="1690"/>
        <item x="1995"/>
        <item x="1155"/>
        <item x="1077"/>
        <item x="837"/>
        <item x="445"/>
        <item x="507"/>
        <item x="748"/>
        <item x="219"/>
        <item x="1867"/>
        <item x="579"/>
        <item x="511"/>
        <item x="1764"/>
        <item x="1861"/>
        <item x="1520"/>
        <item x="1476"/>
        <item x="426"/>
        <item x="1441"/>
        <item x="1596"/>
        <item x="1438"/>
        <item x="253"/>
        <item x="958"/>
        <item x="1113"/>
        <item x="1051"/>
        <item x="184"/>
        <item x="1524"/>
        <item x="807"/>
        <item x="808"/>
        <item x="811"/>
        <item x="812"/>
        <item x="816"/>
        <item x="821"/>
        <item x="822"/>
        <item x="826"/>
        <item x="832"/>
        <item x="836"/>
        <item x="844"/>
        <item x="846"/>
        <item x="851"/>
        <item x="852"/>
        <item x="859"/>
        <item x="869"/>
        <item x="1353"/>
        <item x="174"/>
        <item x="1647"/>
        <item x="647"/>
        <item x="1107"/>
        <item x="506"/>
        <item x="1023"/>
        <item x="1843"/>
        <item x="897"/>
        <item x="283"/>
        <item x="993"/>
        <item x="415"/>
        <item x="1686"/>
        <item x="992"/>
        <item x="1447"/>
        <item x="428"/>
        <item x="936"/>
        <item x="475"/>
        <item x="270"/>
        <item x="473"/>
        <item x="739"/>
        <item x="1662"/>
        <item x="969"/>
        <item x="1385"/>
        <item x="1250"/>
        <item x="1278"/>
        <item x="1654"/>
        <item x="1942"/>
        <item x="1481"/>
        <item x="792"/>
        <item x="1806"/>
        <item x="954"/>
        <item x="54"/>
        <item x="298"/>
        <item x="91"/>
        <item x="662"/>
        <item x="231"/>
        <item x="1509"/>
        <item x="1462"/>
        <item x="1990"/>
        <item x="223"/>
        <item x="114"/>
        <item x="1399"/>
        <item x="1175"/>
        <item x="1526"/>
        <item x="668"/>
        <item x="246"/>
        <item x="1908"/>
        <item x="646"/>
        <item x="1201"/>
        <item x="856"/>
        <item x="609"/>
        <item x="1123"/>
        <item x="1044"/>
        <item x="1140"/>
        <item x="319"/>
        <item x="640"/>
        <item x="771"/>
        <item x="1778"/>
        <item x="1280"/>
        <item x="356"/>
        <item x="923"/>
        <item x="494"/>
        <item x="70"/>
        <item x="289"/>
        <item x="874"/>
        <item x="1366"/>
        <item x="1996"/>
        <item x="1101"/>
        <item x="1232"/>
        <item x="663"/>
        <item x="1088"/>
        <item x="1230"/>
        <item x="1919"/>
        <item x="1641"/>
        <item x="599"/>
        <item x="75"/>
        <item x="1041"/>
        <item x="702"/>
        <item x="339"/>
        <item x="889"/>
        <item x="910"/>
        <item x="920"/>
        <item x="929"/>
        <item x="930"/>
        <item x="933"/>
        <item x="937"/>
        <item x="941"/>
        <item x="948"/>
        <item x="949"/>
        <item x="951"/>
        <item x="952"/>
        <item x="955"/>
        <item x="959"/>
        <item x="974"/>
        <item x="975"/>
        <item x="421"/>
        <item x="1909"/>
        <item x="1434"/>
        <item x="110"/>
        <item x="134"/>
        <item x="342"/>
        <item x="1109"/>
        <item x="885"/>
        <item x="1069"/>
        <item x="243"/>
        <item x="1607"/>
        <item x="1558"/>
        <item x="452"/>
        <item x="540"/>
        <item x="1055"/>
        <item x="1811"/>
        <item x="1473"/>
        <item x="1839"/>
        <item x="1349"/>
        <item x="1004"/>
        <item x="918"/>
        <item x="1907"/>
        <item x="471"/>
        <item x="457"/>
        <item x="1922"/>
        <item x="1057"/>
        <item x="0"/>
        <item x="28"/>
        <item x="1792"/>
        <item x="1053"/>
        <item x="1849"/>
        <item x="1332"/>
        <item x="804"/>
        <item x="168"/>
        <item x="684"/>
        <item x="1358"/>
        <item x="1644"/>
        <item x="1248"/>
        <item x="1667"/>
        <item x="916"/>
        <item x="1404"/>
        <item x="1854"/>
        <item x="197"/>
        <item x="1356"/>
        <item x="1774"/>
        <item x="1099"/>
        <item x="904"/>
        <item x="1910"/>
        <item x="699"/>
        <item x="1688"/>
        <item x="76"/>
        <item x="561"/>
        <item x="359"/>
        <item x="441"/>
        <item x="261"/>
        <item x="136"/>
        <item x="258"/>
        <item x="336"/>
        <item x="207"/>
        <item x="401"/>
        <item x="355"/>
        <item x="536"/>
        <item x="74"/>
        <item x="721"/>
        <item x="443"/>
        <item x="29"/>
        <item x="198"/>
        <item x="476"/>
        <item x="94"/>
        <item x="655"/>
        <item x="657"/>
        <item x="1316"/>
        <item x="177"/>
        <item x="354"/>
        <item x="542"/>
        <item x="1935"/>
        <item x="1321"/>
        <item x="31"/>
        <item x="1538"/>
        <item x="394"/>
        <item x="989"/>
        <item x="995"/>
        <item x="1011"/>
        <item x="1012"/>
        <item x="1014"/>
        <item x="1019"/>
        <item x="1022"/>
        <item x="1024"/>
        <item x="1026"/>
        <item x="1030"/>
        <item x="1033"/>
        <item x="1034"/>
        <item x="1038"/>
        <item x="1042"/>
        <item x="1050"/>
        <item x="1054"/>
        <item x="693"/>
        <item x="1657"/>
        <item x="945"/>
        <item x="1845"/>
        <item x="1917"/>
        <item x="678"/>
        <item x="1285"/>
        <item x="785"/>
        <item x="981"/>
        <item x="1649"/>
        <item x="1005"/>
        <item x="1761"/>
        <item x="1180"/>
        <item x="1472"/>
        <item x="1324"/>
        <item x="1431"/>
        <item x="1207"/>
        <item x="1346"/>
        <item x="1376"/>
        <item x="1197"/>
        <item x="1273"/>
        <item x="1224"/>
        <item x="1425"/>
        <item x="1489"/>
        <item x="1254"/>
        <item x="1335"/>
        <item x="1206"/>
        <item x="1303"/>
        <item x="1243"/>
        <item x="1493"/>
        <item x="1160"/>
        <item x="1322"/>
        <item x="468"/>
        <item x="1581"/>
        <item x="712"/>
        <item x="1789"/>
        <item x="615"/>
        <item x="1260"/>
        <item x="940"/>
        <item x="467"/>
        <item x="1760"/>
        <item x="1488"/>
        <item x="610"/>
        <item x="41"/>
        <item x="1072"/>
        <item x="529"/>
        <item x="1048"/>
        <item x="53"/>
        <item x="1912"/>
        <item x="872"/>
        <item x="1890"/>
        <item x="1991"/>
        <item x="735"/>
        <item x="783"/>
        <item x="947"/>
        <item x="862"/>
        <item x="538"/>
        <item x="914"/>
        <item x="667"/>
        <item x="991"/>
        <item x="758"/>
        <item x="900"/>
        <item x="1305"/>
        <item x="552"/>
        <item x="570"/>
        <item x="805"/>
        <item x="1132"/>
        <item x="956"/>
        <item x="541"/>
        <item x="883"/>
        <item x="571"/>
        <item x="559"/>
        <item x="773"/>
        <item x="1031"/>
        <item x="1139"/>
        <item x="626"/>
        <item x="1029"/>
        <item x="776"/>
        <item x="1065"/>
        <item x="924"/>
        <item x="1059"/>
        <item x="1061"/>
        <item x="1073"/>
        <item x="1080"/>
        <item x="1083"/>
        <item x="1094"/>
        <item x="1118"/>
        <item x="1119"/>
        <item x="1125"/>
        <item x="1129"/>
        <item x="1131"/>
        <item x="1134"/>
        <item x="1137"/>
        <item x="1143"/>
        <item x="1150"/>
        <item x="1152"/>
        <item x="1934"/>
        <item x="135"/>
        <item x="1758"/>
        <item x="1420"/>
        <item x="685"/>
        <item x="1741"/>
        <item x="1853"/>
        <item x="1960"/>
        <item x="451"/>
        <item x="1392"/>
        <item x="4"/>
        <item x="1659"/>
        <item x="1926"/>
        <item x="1821"/>
        <item x="1643"/>
        <item x="1816"/>
        <item x="1611"/>
        <item x="1929"/>
        <item x="1941"/>
        <item x="1955"/>
        <item x="1997"/>
        <item x="1819"/>
        <item x="1747"/>
        <item x="1851"/>
        <item x="1555"/>
        <item x="1564"/>
        <item x="1762"/>
        <item x="1949"/>
        <item x="1829"/>
        <item x="1840"/>
        <item x="1885"/>
        <item x="1901"/>
        <item x="1467"/>
        <item x="1289"/>
        <item x="1458"/>
        <item x="782"/>
        <item x="683"/>
        <item x="1626"/>
        <item x="192"/>
        <item x="1655"/>
        <item x="1888"/>
        <item x="672"/>
        <item x="1569"/>
        <item x="705"/>
        <item x="1982"/>
        <item x="147"/>
        <item x="488"/>
        <item x="1860"/>
        <item x="1850"/>
        <item x="86"/>
        <item x="1514"/>
        <item x="1579"/>
        <item x="1974"/>
        <item x="1258"/>
        <item x="1156"/>
        <item x="455"/>
        <item x="1824"/>
        <item x="1868"/>
        <item x="616"/>
        <item x="305"/>
        <item x="1879"/>
        <item x="274"/>
        <item x="925"/>
        <item x="266"/>
        <item x="1028"/>
        <item x="1985"/>
        <item x="1087"/>
        <item x="281"/>
        <item x="1615"/>
        <item x="1291"/>
        <item x="1110"/>
        <item x="1986"/>
        <item x="87"/>
        <item x="1620"/>
        <item x="575"/>
        <item x="1035"/>
        <item x="195"/>
        <item x="648"/>
        <item x="1161"/>
        <item x="1613"/>
        <item x="1159"/>
        <item x="1163"/>
        <item x="1165"/>
        <item x="1167"/>
        <item x="1174"/>
        <item x="1181"/>
        <item x="1190"/>
        <item x="1193"/>
        <item x="1198"/>
        <item x="1200"/>
        <item x="1205"/>
        <item x="1212"/>
        <item x="1218"/>
        <item x="1227"/>
        <item x="1228"/>
        <item x="1236"/>
        <item x="866"/>
        <item x="1977"/>
        <item x="84"/>
        <item x="623"/>
        <item x="209"/>
        <item x="1881"/>
        <item x="202"/>
        <item x="21"/>
        <item x="1794"/>
        <item x="417"/>
        <item x="966"/>
        <item x="1872"/>
        <item x="589"/>
        <item x="386"/>
        <item x="1428"/>
        <item x="234"/>
        <item x="1895"/>
        <item x="1855"/>
        <item x="834"/>
        <item x="943"/>
        <item x="1505"/>
        <item x="399"/>
        <item x="558"/>
        <item x="373"/>
        <item x="1060"/>
        <item x="524"/>
        <item x="1328"/>
        <item x="46"/>
        <item x="1563"/>
        <item x="40"/>
        <item x="927"/>
        <item x="1815"/>
        <item x="157"/>
        <item x="845"/>
        <item x="379"/>
        <item x="211"/>
        <item x="694"/>
        <item x="1422"/>
        <item x="315"/>
        <item x="967"/>
        <item x="478"/>
        <item x="1961"/>
        <item x="621"/>
        <item x="1459"/>
        <item x="90"/>
        <item x="513"/>
        <item x="762"/>
        <item x="593"/>
        <item x="1664"/>
        <item x="95"/>
        <item x="50"/>
        <item x="659"/>
        <item x="105"/>
        <item x="1407"/>
        <item x="1552"/>
        <item x="922"/>
        <item x="631"/>
        <item x="1295"/>
        <item x="550"/>
        <item x="716"/>
        <item x="1663"/>
        <item x="567"/>
        <item x="371"/>
        <item x="806"/>
        <item x="239"/>
        <item x="1754"/>
        <item x="605"/>
        <item x="1730"/>
        <item x="1711"/>
        <item x="1452"/>
        <item x="1642"/>
        <item x="1395"/>
        <item x="1141"/>
        <item x="385"/>
        <item x="1231"/>
        <item x="1884"/>
        <item x="241"/>
        <item x="1583"/>
        <item x="1017"/>
        <item x="622"/>
        <item x="1244"/>
        <item x="1247"/>
        <item x="1251"/>
        <item x="1259"/>
        <item x="6"/>
        <item x="1263"/>
        <item x="1269"/>
        <item x="1271"/>
        <item x="1298"/>
        <item x="1307"/>
        <item x="16"/>
        <item x="1312"/>
        <item x="1314"/>
        <item x="1323"/>
        <item x="1325"/>
        <item x="1330"/>
        <item x="1944"/>
        <item x="1416"/>
        <item x="1893"/>
        <item x="1315"/>
        <item x="583"/>
        <item x="1612"/>
        <item x="1836"/>
        <item x="903"/>
        <item x="372"/>
        <item x="1903"/>
        <item x="395"/>
        <item x="397"/>
        <item x="338"/>
        <item x="213"/>
        <item x="2"/>
        <item x="1261"/>
        <item x="860"/>
        <item x="1310"/>
        <item x="964"/>
        <item x="117"/>
        <item x="1803"/>
        <item x="1599"/>
        <item x="154"/>
        <item x="301"/>
        <item x="1267"/>
        <item x="377"/>
        <item x="691"/>
        <item x="122"/>
        <item x="898"/>
        <item x="297"/>
        <item x="10"/>
        <item x="528"/>
        <item x="915"/>
        <item x="449"/>
        <item x="1270"/>
        <item x="23"/>
        <item x="802"/>
        <item x="1196"/>
        <item x="1580"/>
        <item x="262"/>
        <item x="368"/>
        <item x="1355"/>
        <item x="537"/>
        <item x="1864"/>
        <item x="799"/>
        <item x="614"/>
        <item x="77"/>
        <item x="1539"/>
        <item x="1783"/>
        <item x="1617"/>
        <item x="1799"/>
        <item x="170"/>
        <item x="112"/>
        <item x="706"/>
        <item x="212"/>
        <item x="840"/>
        <item x="1040"/>
        <item x="1242"/>
        <item x="1222"/>
        <item x="1874"/>
        <item x="747"/>
        <item x="999"/>
        <item x="430"/>
        <item x="873"/>
        <item x="1096"/>
        <item x="1604"/>
        <item x="901"/>
        <item x="436"/>
        <item x="1724"/>
        <item x="878"/>
        <item x="765"/>
        <item x="1506"/>
        <item x="1417"/>
        <item x="768"/>
        <item x="1720"/>
        <item x="688"/>
        <item x="1616"/>
        <item x="279"/>
        <item x="19"/>
        <item x="1598"/>
        <item x="1336"/>
        <item x="1341"/>
        <item x="1342"/>
        <item x="1362"/>
        <item x="1372"/>
        <item x="1379"/>
        <item x="1383"/>
        <item x="1387"/>
        <item x="1389"/>
        <item x="1390"/>
        <item x="1401"/>
        <item x="1402"/>
        <item x="1412"/>
        <item x="1424"/>
        <item x="1426"/>
        <item x="1429"/>
        <item x="118"/>
        <item x="1546"/>
        <item x="230"/>
        <item x="123"/>
        <item x="1568"/>
        <item x="1844"/>
        <item x="718"/>
        <item x="1393"/>
        <item x="59"/>
        <item x="928"/>
        <item x="1554"/>
        <item x="1725"/>
        <item x="268"/>
        <item x="1411"/>
        <item x="919"/>
        <item x="337"/>
        <item x="1348"/>
        <item x="1006"/>
        <item x="979"/>
        <item x="482"/>
        <item x="530"/>
        <item x="1147"/>
        <item x="907"/>
        <item x="1275"/>
        <item x="1848"/>
        <item x="749"/>
        <item x="56"/>
        <item x="1609"/>
        <item x="1543"/>
        <item x="1603"/>
        <item x="446"/>
        <item x="619"/>
        <item x="1093"/>
        <item x="1628"/>
        <item x="876"/>
        <item x="1877"/>
        <item x="825"/>
        <item x="365"/>
        <item x="1769"/>
        <item x="1870"/>
        <item x="108"/>
        <item x="1439"/>
        <item x="242"/>
        <item x="1089"/>
        <item x="1095"/>
        <item x="628"/>
        <item x="1610"/>
        <item x="841"/>
        <item x="1283"/>
        <item x="1793"/>
        <item x="696"/>
        <item x="1188"/>
        <item x="1090"/>
        <item x="1750"/>
        <item x="104"/>
        <item x="363"/>
        <item x="326"/>
        <item x="1219"/>
        <item x="1906"/>
        <item x="52"/>
        <item x="1020"/>
        <item x="1523"/>
        <item x="642"/>
        <item x="232"/>
        <item x="988"/>
        <item x="189"/>
        <item x="272"/>
        <item x="1698"/>
        <item x="1484"/>
        <item x="334"/>
        <item x="1987"/>
        <item x="1084"/>
        <item x="1837"/>
        <item x="1343"/>
        <item x="1213"/>
        <item x="1264"/>
        <item x="1398"/>
        <item x="1705"/>
        <item x="37"/>
        <item x="60"/>
        <item x="1435"/>
        <item x="1436"/>
        <item x="1446"/>
        <item x="1448"/>
        <item x="1456"/>
        <item x="1470"/>
        <item x="1475"/>
        <item x="1492"/>
        <item x="1494"/>
        <item x="1498"/>
        <item x="1510"/>
        <item x="1515"/>
        <item x="1518"/>
        <item x="1532"/>
        <item x="1548"/>
        <item x="1551"/>
        <item x="217"/>
        <item x="994"/>
        <item x="1036"/>
        <item x="58"/>
        <item x="563"/>
        <item x="1235"/>
        <item x="1835"/>
        <item x="658"/>
        <item x="388"/>
        <item x="1455"/>
        <item x="729"/>
        <item x="1268"/>
        <item x="1117"/>
        <item x="1984"/>
        <item x="1151"/>
        <item x="322"/>
        <item x="1453"/>
        <item x="913"/>
        <item x="1527"/>
        <item x="681"/>
        <item x="1144"/>
        <item x="1639"/>
        <item x="172"/>
        <item x="344"/>
        <item x="1432"/>
        <item x="586"/>
        <item x="551"/>
        <item x="505"/>
        <item x="1902"/>
        <item x="306"/>
        <item x="1409"/>
        <item x="1262"/>
        <item x="11"/>
        <item x="719"/>
        <item x="1288"/>
        <item x="1967"/>
        <item x="151"/>
        <item x="1804"/>
        <item x="1665"/>
        <item x="1239"/>
        <item x="142"/>
        <item x="416"/>
        <item x="1091"/>
        <item x="711"/>
        <item x="1427"/>
        <item x="827"/>
        <item x="899"/>
        <item x="323"/>
        <item x="325"/>
        <item x="588"/>
        <item x="1266"/>
        <item x="433"/>
        <item x="1039"/>
        <item x="1701"/>
        <item x="1301"/>
        <item x="880"/>
        <item x="352"/>
        <item x="1115"/>
        <item x="1748"/>
        <item x="912"/>
        <item x="855"/>
        <item x="798"/>
        <item x="349"/>
        <item x="302"/>
        <item x="1423"/>
        <item x="1442"/>
        <item x="1684"/>
        <item x="466"/>
        <item x="133"/>
        <item x="1225"/>
        <item x="1169"/>
        <item x="129"/>
        <item x="576"/>
        <item x="629"/>
        <item x="1740"/>
        <item x="486"/>
        <item x="1637"/>
        <item x="1722"/>
        <item x="1255"/>
        <item x="1414"/>
        <item x="1561"/>
        <item x="1562"/>
        <item x="1565"/>
        <item x="1570"/>
        <item x="1577"/>
        <item x="1578"/>
        <item x="1582"/>
        <item x="1590"/>
        <item x="1593"/>
        <item x="1597"/>
        <item x="1600"/>
        <item x="1602"/>
        <item x="1605"/>
        <item x="1608"/>
        <item x="1614"/>
        <item x="1633"/>
        <item x="35"/>
        <item x="1382"/>
        <item x="335"/>
        <item x="1046"/>
        <item x="205"/>
        <item x="971"/>
        <item x="1290"/>
        <item x="181"/>
        <item x="1352"/>
        <item x="1833"/>
        <item x="1374"/>
        <item x="515"/>
        <item x="303"/>
        <item x="1326"/>
        <item x="402"/>
        <item x="1003"/>
        <item x="902"/>
        <item x="858"/>
        <item x="153"/>
        <item x="483"/>
        <item x="1210"/>
        <item x="171"/>
        <item x="1320"/>
        <item x="93"/>
        <item x="961"/>
        <item x="148"/>
        <item x="829"/>
        <item x="1483"/>
        <item x="1327"/>
        <item x="539"/>
        <item x="1631"/>
        <item x="1079"/>
        <item x="1729"/>
        <item x="1508"/>
        <item x="7"/>
        <item x="1683"/>
        <item x="1809"/>
        <item x="437"/>
        <item x="1954"/>
        <item x="1162"/>
        <item x="38"/>
        <item x="1873"/>
        <item x="1947"/>
        <item x="1859"/>
        <item x="357"/>
        <item x="247"/>
        <item x="1369"/>
        <item x="484"/>
        <item x="150"/>
        <item x="67"/>
        <item x="1171"/>
        <item x="1975"/>
        <item x="462"/>
        <item x="376"/>
        <item x="353"/>
        <item x="316"/>
        <item x="61"/>
        <item x="55"/>
        <item x="290"/>
        <item x="73"/>
        <item x="196"/>
        <item x="906"/>
        <item x="79"/>
        <item x="203"/>
        <item x="17"/>
        <item x="516"/>
        <item x="380"/>
        <item x="287"/>
        <item x="187"/>
        <item x="194"/>
        <item x="252"/>
        <item x="1834"/>
        <item x="381"/>
        <item x="425"/>
        <item x="1938"/>
        <item x="250"/>
        <item x="518"/>
        <item x="1478"/>
        <item x="470"/>
        <item x="400"/>
        <item x="1640"/>
        <item x="1645"/>
        <item x="1646"/>
        <item x="1648"/>
        <item x="1660"/>
        <item x="1669"/>
        <item x="1671"/>
        <item x="1675"/>
        <item x="1677"/>
        <item x="1679"/>
        <item x="1691"/>
        <item x="1692"/>
        <item x="1700"/>
        <item x="1703"/>
        <item x="1708"/>
        <item x="1709"/>
        <item x="1924"/>
        <item x="700"/>
        <item x="680"/>
        <item x="1485"/>
        <item x="1784"/>
        <item x="125"/>
        <item x="590"/>
        <item x="1158"/>
        <item x="1723"/>
        <item x="1574"/>
        <item x="182"/>
        <item x="831"/>
        <item x="1378"/>
        <item x="1229"/>
        <item x="1421"/>
        <item x="1170"/>
        <item x="1182"/>
        <item x="1373"/>
        <item x="1397"/>
        <item x="1504"/>
        <item x="1491"/>
        <item x="1457"/>
        <item x="1249"/>
        <item x="1339"/>
        <item x="1463"/>
        <item x="1329"/>
        <item x="1233"/>
        <item x="1214"/>
        <item x="1500"/>
        <item x="1318"/>
        <item x="1477"/>
        <item x="1186"/>
        <item x="411"/>
        <item x="1619"/>
        <item x="1535"/>
        <item x="1334"/>
        <item x="1973"/>
        <item x="697"/>
        <item x="1195"/>
        <item x="320"/>
        <item x="1706"/>
        <item x="1444"/>
        <item x="1862"/>
        <item x="1666"/>
        <item x="1734"/>
        <item x="309"/>
        <item x="1496"/>
        <item x="849"/>
        <item x="1282"/>
        <item x="1776"/>
        <item x="1100"/>
        <item x="527"/>
        <item x="1064"/>
        <item x="585"/>
        <item x="1045"/>
        <item x="980"/>
        <item x="660"/>
        <item x="1000"/>
        <item x="843"/>
        <item x="953"/>
        <item x="828"/>
        <item x="1980"/>
        <item x="1122"/>
        <item x="630"/>
        <item x="572"/>
        <item x="1063"/>
        <item x="905"/>
        <item x="772"/>
        <item x="613"/>
        <item x="1130"/>
        <item x="1047"/>
        <item x="1241"/>
        <item x="608"/>
        <item x="549"/>
        <item x="1157"/>
        <item x="1097"/>
        <item x="724"/>
        <item x="560"/>
        <item x="835"/>
        <item x="1058"/>
        <item x="1712"/>
        <item x="1714"/>
        <item x="1718"/>
        <item x="1719"/>
        <item x="1721"/>
        <item x="1727"/>
        <item x="1731"/>
        <item x="1735"/>
        <item x="1742"/>
        <item x="1749"/>
        <item x="1751"/>
        <item x="1752"/>
        <item x="1759"/>
        <item x="1765"/>
        <item x="1767"/>
        <item x="1773"/>
        <item x="1756"/>
        <item x="141"/>
        <item x="111"/>
        <item x="361"/>
        <item x="1531"/>
        <item x="1221"/>
        <item x="823"/>
        <item x="1499"/>
        <item x="80"/>
        <item x="824"/>
        <item x="1999"/>
        <item x="692"/>
        <item x="1768"/>
        <item x="1685"/>
        <item x="1788"/>
        <item x="1584"/>
        <item x="1566"/>
        <item x="1630"/>
        <item x="1763"/>
        <item x="1681"/>
        <item x="1658"/>
        <item x="1921"/>
        <item x="1621"/>
        <item x="1625"/>
        <item x="1537"/>
        <item x="1544"/>
        <item x="1889"/>
        <item x="1573"/>
        <item x="1927"/>
        <item x="1589"/>
        <item x="1817"/>
        <item x="1930"/>
        <item x="736"/>
        <item x="1992"/>
        <item x="1913"/>
        <item x="1111"/>
        <item x="888"/>
        <item x="1274"/>
        <item x="1880"/>
        <item x="1571"/>
        <item x="661"/>
        <item x="534"/>
        <item x="978"/>
        <item x="237"/>
        <item x="656"/>
        <item x="1521"/>
        <item x="1204"/>
        <item x="1827"/>
        <item x="1049"/>
        <item x="255"/>
        <item x="480"/>
        <item x="145"/>
        <item x="1215"/>
        <item x="167"/>
        <item x="1126"/>
        <item x="127"/>
        <item x="986"/>
        <item x="459"/>
        <item x="126"/>
        <item x="1127"/>
        <item x="774"/>
        <item x="186"/>
        <item x="1070"/>
        <item x="1795"/>
        <item x="39"/>
        <item x="1338"/>
        <item x="813"/>
        <item x="238"/>
        <item x="1437"/>
        <item x="1668"/>
        <item x="752"/>
        <item x="1920"/>
        <item x="1209"/>
        <item x="757"/>
        <item x="1192"/>
        <item x="1871"/>
        <item x="102"/>
        <item x="865"/>
        <item x="138"/>
        <item x="1184"/>
        <item x="1785"/>
        <item x="1786"/>
        <item x="1790"/>
        <item x="1802"/>
        <item x="1807"/>
        <item x="1808"/>
        <item x="1813"/>
        <item x="1830"/>
        <item x="1838"/>
        <item x="1842"/>
        <item x="1852"/>
        <item x="1863"/>
        <item x="1876"/>
        <item x="1891"/>
        <item x="1894"/>
        <item x="1896"/>
        <item x="1018"/>
        <item x="1904"/>
        <item x="1560"/>
        <item x="797"/>
        <item x="1549"/>
        <item x="784"/>
        <item x="485"/>
        <item x="329"/>
        <item x="1757"/>
        <item x="25"/>
        <item x="420"/>
        <item x="968"/>
        <item x="269"/>
        <item x="33"/>
        <item x="1841"/>
        <item x="1154"/>
        <item x="1979"/>
        <item x="793"/>
        <item x="679"/>
        <item x="997"/>
        <item x="1469"/>
        <item x="1950"/>
        <item x="674"/>
        <item x="131"/>
        <item x="1419"/>
        <item x="624"/>
        <item x="1878"/>
        <item x="611"/>
        <item x="1293"/>
        <item x="1533"/>
        <item x="1530"/>
        <item x="1294"/>
        <item x="669"/>
        <item x="1791"/>
        <item x="1296"/>
        <item x="1002"/>
        <item x="1707"/>
        <item x="66"/>
        <item x="1595"/>
        <item x="1482"/>
        <item x="1650"/>
        <item x="65"/>
        <item x="544"/>
        <item x="1638"/>
        <item x="256"/>
        <item x="788"/>
        <item x="750"/>
        <item x="1252"/>
        <item x="1525"/>
        <item x="695"/>
        <item x="1391"/>
        <item x="62"/>
        <item x="1775"/>
        <item x="115"/>
        <item x="1052"/>
        <item x="720"/>
        <item x="387"/>
        <item x="1451"/>
        <item x="370"/>
        <item x="1998"/>
        <item x="1507"/>
        <item x="1632"/>
        <item x="1770"/>
        <item x="1142"/>
        <item x="665"/>
        <item x="463"/>
        <item x="760"/>
        <item x="1480"/>
        <item x="675"/>
        <item x="848"/>
        <item x="343"/>
        <item x="414"/>
        <item x="938"/>
        <item x="1618"/>
        <item x="1466"/>
        <item x="1396"/>
        <item x="1226"/>
        <item x="744"/>
        <item x="456"/>
        <item x="1010"/>
        <item x="1897"/>
        <item x="1898"/>
        <item x="1905"/>
        <item x="1914"/>
        <item x="1915"/>
        <item x="1916"/>
        <item x="1928"/>
        <item x="1931"/>
        <item x="1939"/>
        <item x="1948"/>
        <item x="1953"/>
        <item x="1966"/>
        <item x="1968"/>
        <item x="1978"/>
        <item x="1989"/>
        <item x="1993"/>
        <item x="221"/>
        <item x="1081"/>
        <item x="1969"/>
        <item x="1825"/>
        <item x="1173"/>
        <item x="1728"/>
        <item x="1308"/>
        <item x="934"/>
        <item x="130"/>
        <item x="1211"/>
        <item x="275"/>
        <item x="139"/>
        <item x="137"/>
        <item x="734"/>
        <item x="1943"/>
        <item x="607"/>
        <item t="default"/>
      </items>
    </pivotField>
    <pivotField axis="axisRow" showAll="0">
      <items count="9">
        <item x="3"/>
        <item x="7"/>
        <item x="5"/>
        <item x="4"/>
        <item x="2"/>
        <item x="0"/>
        <item x="6"/>
        <item x="1"/>
        <item t="default"/>
      </items>
    </pivotField>
    <pivotField showAll="0">
      <items count="4">
        <item x="0"/>
        <item x="1"/>
        <item x="2"/>
        <item t="default"/>
      </items>
    </pivotField>
    <pivotField showAll="0"/>
    <pivotField showAll="0"/>
    <pivotField showAll="0"/>
    <pivotField showAll="0"/>
    <pivotField showAll="0"/>
    <pivotField axis="axisCol" showAll="0">
      <items count="8">
        <item x="4"/>
        <item x="3"/>
        <item x="2"/>
        <item x="5"/>
        <item x="6"/>
        <item x="0"/>
        <item x="1"/>
        <item t="default"/>
      </items>
    </pivotField>
    <pivotField dataField="1" showAll="0">
      <items count="6">
        <item x="3"/>
        <item x="4"/>
        <item x="2"/>
        <item x="1"/>
        <item x="0"/>
        <item t="default"/>
      </items>
    </pivotField>
  </pivotFields>
  <rowFields count="1">
    <field x="1"/>
  </rowFields>
  <rowItems count="9">
    <i>
      <x/>
    </i>
    <i>
      <x v="1"/>
    </i>
    <i>
      <x v="2"/>
    </i>
    <i>
      <x v="3"/>
    </i>
    <i>
      <x v="4"/>
    </i>
    <i>
      <x v="5"/>
    </i>
    <i>
      <x v="6"/>
    </i>
    <i>
      <x v="7"/>
    </i>
    <i t="grand">
      <x/>
    </i>
  </rowItems>
  <colFields count="1">
    <field x="8"/>
  </colFields>
  <colItems count="8">
    <i>
      <x/>
    </i>
    <i>
      <x v="1"/>
    </i>
    <i>
      <x v="2"/>
    </i>
    <i>
      <x v="3"/>
    </i>
    <i>
      <x v="4"/>
    </i>
    <i>
      <x v="5"/>
    </i>
    <i>
      <x v="6"/>
    </i>
    <i t="grand">
      <x/>
    </i>
  </colItems>
  <pageFields count="1">
    <pageField fld="0" hier="-1"/>
  </pageFields>
  <dataFields count="1">
    <dataField name="Count of Time of Day" fld="9" subtotal="count" baseField="0" baseItem="0"/>
  </dataFields>
  <chartFormats count="15">
    <chartFormat chart="0" format="1" series="1">
      <pivotArea type="data" outline="0" fieldPosition="0">
        <references count="1">
          <reference field="8" count="1" selected="0">
            <x v="1"/>
          </reference>
        </references>
      </pivotArea>
    </chartFormat>
    <chartFormat chart="0" format="2" series="1">
      <pivotArea type="data" outline="0" fieldPosition="0">
        <references count="1">
          <reference field="8" count="1" selected="0">
            <x v="2"/>
          </reference>
        </references>
      </pivotArea>
    </chartFormat>
    <chartFormat chart="0" format="3" series="1">
      <pivotArea type="data" outline="0" fieldPosition="0">
        <references count="1">
          <reference field="8" count="1" selected="0">
            <x v="3"/>
          </reference>
        </references>
      </pivotArea>
    </chartFormat>
    <chartFormat chart="0" format="4" series="1">
      <pivotArea type="data" outline="0" fieldPosition="0">
        <references count="1">
          <reference field="8" count="1" selected="0">
            <x v="4"/>
          </reference>
        </references>
      </pivotArea>
    </chartFormat>
    <chartFormat chart="0" format="5" series="1">
      <pivotArea type="data" outline="0" fieldPosition="0">
        <references count="1">
          <reference field="8" count="1" selected="0">
            <x v="5"/>
          </reference>
        </references>
      </pivotArea>
    </chartFormat>
    <chartFormat chart="0" format="6" series="1">
      <pivotArea type="data" outline="0" fieldPosition="0">
        <references count="1">
          <reference field="8" count="1" selected="0">
            <x v="6"/>
          </reference>
        </references>
      </pivotArea>
    </chartFormat>
    <chartFormat chart="0" format="7" series="1">
      <pivotArea type="data" outline="0" fieldPosition="0">
        <references count="1">
          <reference field="8" count="1" selected="0">
            <x v="0"/>
          </reference>
        </references>
      </pivotArea>
    </chartFormat>
    <chartFormat chart="0" format="15" series="1">
      <pivotArea type="data" outline="0" fieldPosition="0">
        <references count="2">
          <reference field="4294967294" count="1" selected="0">
            <x v="0"/>
          </reference>
          <reference field="8" count="1" selected="0">
            <x v="1"/>
          </reference>
        </references>
      </pivotArea>
    </chartFormat>
    <chartFormat chart="0" format="16" series="1">
      <pivotArea type="data" outline="0" fieldPosition="0">
        <references count="2">
          <reference field="4294967294" count="1" selected="0">
            <x v="0"/>
          </reference>
          <reference field="8" count="1" selected="0">
            <x v="2"/>
          </reference>
        </references>
      </pivotArea>
    </chartFormat>
    <chartFormat chart="0" format="17" series="1">
      <pivotArea type="data" outline="0" fieldPosition="0">
        <references count="2">
          <reference field="4294967294" count="1" selected="0">
            <x v="0"/>
          </reference>
          <reference field="8" count="1" selected="0">
            <x v="3"/>
          </reference>
        </references>
      </pivotArea>
    </chartFormat>
    <chartFormat chart="0" format="18" series="1">
      <pivotArea type="data" outline="0" fieldPosition="0">
        <references count="2">
          <reference field="4294967294" count="1" selected="0">
            <x v="0"/>
          </reference>
          <reference field="8" count="1" selected="0">
            <x v="4"/>
          </reference>
        </references>
      </pivotArea>
    </chartFormat>
    <chartFormat chart="0" format="19" series="1">
      <pivotArea type="data" outline="0" fieldPosition="0">
        <references count="2">
          <reference field="4294967294" count="1" selected="0">
            <x v="0"/>
          </reference>
          <reference field="8" count="1" selected="0">
            <x v="5"/>
          </reference>
        </references>
      </pivotArea>
    </chartFormat>
    <chartFormat chart="0" format="20" series="1">
      <pivotArea type="data" outline="0" fieldPosition="0">
        <references count="2">
          <reference field="4294967294" count="1" selected="0">
            <x v="0"/>
          </reference>
          <reference field="8" count="1" selected="0">
            <x v="6"/>
          </reference>
        </references>
      </pivotArea>
    </chartFormat>
    <chartFormat chart="0" format="21" series="1">
      <pivotArea type="data" outline="0" fieldPosition="0">
        <references count="2">
          <reference field="4294967294" count="1" selected="0">
            <x v="0"/>
          </reference>
          <reference field="8" count="1" selected="0">
            <x v="0"/>
          </reference>
        </references>
      </pivotArea>
    </chartFormat>
    <chartFormat chart="0" format="2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98786D2-2127-4ED3-BC99-5B8D339B281A}" name="PivotTable15" cacheId="5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C3:L8" firstHeaderRow="1" firstDataRow="2" firstDataCol="1"/>
  <pivotFields count="10">
    <pivotField showAll="0">
      <items count="2001">
        <item x="22"/>
        <item x="224"/>
        <item x="448"/>
        <item x="857"/>
        <item x="304"/>
        <item x="569"/>
        <item x="942"/>
        <item x="1216"/>
        <item x="1032"/>
        <item x="1988"/>
        <item x="778"/>
        <item x="1350"/>
        <item x="103"/>
        <item x="950"/>
        <item x="1738"/>
        <item x="1009"/>
        <item x="1687"/>
        <item x="602"/>
        <item x="731"/>
        <item x="333"/>
        <item x="1550"/>
        <item x="931"/>
        <item x="1812"/>
        <item x="464"/>
        <item x="566"/>
        <item x="587"/>
        <item x="965"/>
        <item x="645"/>
        <item x="99"/>
        <item x="1208"/>
        <item x="830"/>
        <item x="1702"/>
        <item x="1601"/>
        <item x="871"/>
        <item x="257"/>
        <item x="1177"/>
        <item x="1164"/>
        <item x="1302"/>
        <item x="1386"/>
        <item x="725"/>
        <item x="1857"/>
        <item x="188"/>
        <item x="1479"/>
        <item x="450"/>
        <item x="1777"/>
        <item x="491"/>
        <item x="489"/>
        <item x="666"/>
        <item x="5"/>
        <item x="13"/>
        <item x="27"/>
        <item x="32"/>
        <item x="42"/>
        <item x="48"/>
        <item x="49"/>
        <item x="69"/>
        <item x="72"/>
        <item x="81"/>
        <item x="83"/>
        <item x="88"/>
        <item x="98"/>
        <item x="107"/>
        <item x="119"/>
        <item x="128"/>
        <item x="737"/>
        <item x="728"/>
        <item x="1900"/>
        <item x="1651"/>
        <item x="8"/>
        <item x="1220"/>
        <item x="442"/>
        <item x="1464"/>
        <item x="1957"/>
        <item x="1104"/>
        <item x="1191"/>
        <item x="1299"/>
        <item x="1056"/>
        <item x="746"/>
        <item x="1085"/>
        <item x="1772"/>
        <item x="594"/>
        <item x="1940"/>
        <item x="1951"/>
        <item x="435"/>
        <item x="573"/>
        <item x="1015"/>
        <item x="1822"/>
        <item x="1501"/>
        <item x="1187"/>
        <item x="1886"/>
        <item x="1516"/>
        <item x="499"/>
        <item x="140"/>
        <item x="1311"/>
        <item x="423"/>
        <item x="1937"/>
        <item x="495"/>
        <item x="1556"/>
        <item x="714"/>
        <item x="1172"/>
        <item x="178"/>
        <item x="1606"/>
        <item x="510"/>
        <item x="1203"/>
        <item x="1092"/>
        <item x="1116"/>
        <item x="1586"/>
        <item x="976"/>
        <item x="1021"/>
        <item x="759"/>
        <item x="882"/>
        <item x="405"/>
        <item x="348"/>
        <item x="1689"/>
        <item x="367"/>
        <item x="1736"/>
        <item x="531"/>
        <item x="514"/>
        <item x="1936"/>
        <item x="875"/>
        <item x="1337"/>
        <item x="1528"/>
        <item x="166"/>
        <item x="1468"/>
        <item x="1559"/>
        <item x="895"/>
        <item x="479"/>
        <item x="1076"/>
        <item x="233"/>
        <item x="557"/>
        <item x="1963"/>
        <item x="1384"/>
        <item x="1403"/>
        <item x="597"/>
        <item x="1994"/>
        <item x="14"/>
        <item x="556"/>
        <item x="820"/>
        <item x="227"/>
        <item x="34"/>
        <item x="366"/>
        <item x="341"/>
        <item x="842"/>
        <item x="1074"/>
        <item x="132"/>
        <item x="144"/>
        <item x="156"/>
        <item x="160"/>
        <item x="161"/>
        <item x="162"/>
        <item x="169"/>
        <item x="173"/>
        <item x="180"/>
        <item x="193"/>
        <item x="201"/>
        <item x="208"/>
        <item x="210"/>
        <item x="214"/>
        <item x="216"/>
        <item x="218"/>
        <item x="1801"/>
        <item x="633"/>
        <item x="1486"/>
        <item x="324"/>
        <item x="310"/>
        <item x="155"/>
        <item x="1594"/>
        <item x="601"/>
        <item x="509"/>
        <item x="1340"/>
        <item x="1542"/>
        <item x="97"/>
        <item x="769"/>
        <item x="508"/>
        <item x="1575"/>
        <item x="1755"/>
        <item x="1408"/>
        <item x="1062"/>
        <item x="1694"/>
        <item x="973"/>
        <item x="1899"/>
        <item x="1713"/>
        <item x="490"/>
        <item x="523"/>
        <item x="1292"/>
        <item x="1672"/>
        <item x="1676"/>
        <item x="1276"/>
        <item x="503"/>
        <item x="345"/>
        <item x="1354"/>
        <item x="1726"/>
        <item x="745"/>
        <item x="1576"/>
        <item x="1377"/>
        <item x="175"/>
        <item x="391"/>
        <item x="814"/>
        <item x="1779"/>
        <item x="777"/>
        <item x="280"/>
        <item x="1279"/>
        <item x="164"/>
        <item x="183"/>
        <item x="89"/>
        <item x="717"/>
        <item x="532"/>
        <item x="143"/>
        <item x="620"/>
        <item x="1360"/>
        <item x="1331"/>
        <item x="764"/>
        <item x="1787"/>
        <item x="1078"/>
        <item x="263"/>
        <item x="1964"/>
        <item x="116"/>
        <item x="248"/>
        <item x="1333"/>
        <item x="547"/>
        <item x="963"/>
        <item x="206"/>
        <item x="312"/>
        <item x="1826"/>
        <item x="533"/>
        <item x="1136"/>
        <item x="886"/>
        <item x="1511"/>
        <item x="71"/>
        <item x="288"/>
        <item x="1517"/>
        <item x="1797"/>
        <item x="1287"/>
        <item x="632"/>
        <item x="761"/>
        <item x="199"/>
        <item x="409"/>
        <item x="321"/>
        <item x="703"/>
        <item x="1820"/>
        <item x="225"/>
        <item x="226"/>
        <item x="228"/>
        <item x="235"/>
        <item x="244"/>
        <item x="245"/>
        <item x="251"/>
        <item x="259"/>
        <item x="264"/>
        <item x="276"/>
        <item x="278"/>
        <item x="282"/>
        <item x="285"/>
        <item x="286"/>
        <item x="294"/>
        <item x="299"/>
        <item x="1670"/>
        <item x="1956"/>
        <item x="1847"/>
        <item x="1814"/>
        <item x="152"/>
        <item x="853"/>
        <item x="664"/>
        <item x="1970"/>
        <item x="1743"/>
        <item x="360"/>
        <item x="733"/>
        <item x="1082"/>
        <item x="1237"/>
        <item x="191"/>
        <item x="1588"/>
        <item x="26"/>
        <item x="1313"/>
        <item x="179"/>
        <item x="1958"/>
        <item x="474"/>
        <item x="794"/>
        <item x="18"/>
        <item x="935"/>
        <item x="1461"/>
        <item x="1149"/>
        <item x="1013"/>
        <item x="1098"/>
        <item x="946"/>
        <item x="896"/>
        <item x="1634"/>
        <item x="1008"/>
        <item x="884"/>
        <item x="440"/>
        <item x="1781"/>
        <item x="284"/>
        <item x="592"/>
        <item x="1512"/>
        <item x="1075"/>
        <item x="101"/>
        <item x="438"/>
        <item x="960"/>
        <item x="1166"/>
        <item x="894"/>
        <item x="1367"/>
        <item x="1959"/>
        <item x="47"/>
        <item x="815"/>
        <item x="654"/>
        <item x="1016"/>
        <item x="1513"/>
        <item x="1120"/>
        <item x="1887"/>
        <item x="1"/>
        <item x="481"/>
        <item x="472"/>
        <item x="378"/>
        <item x="45"/>
        <item x="229"/>
        <item x="512"/>
        <item x="57"/>
        <item x="113"/>
        <item x="149"/>
        <item x="454"/>
        <item x="20"/>
        <item x="9"/>
        <item x="403"/>
        <item x="36"/>
        <item x="190"/>
        <item x="163"/>
        <item x="519"/>
        <item x="1105"/>
        <item x="444"/>
        <item x="389"/>
        <item x="277"/>
        <item x="1952"/>
        <item x="987"/>
        <item x="249"/>
        <item x="1121"/>
        <item x="121"/>
        <item x="687"/>
        <item x="307"/>
        <item x="308"/>
        <item x="311"/>
        <item x="313"/>
        <item x="318"/>
        <item x="327"/>
        <item x="330"/>
        <item x="331"/>
        <item x="340"/>
        <item x="350"/>
        <item x="358"/>
        <item x="362"/>
        <item x="369"/>
        <item x="375"/>
        <item x="392"/>
        <item x="393"/>
        <item x="984"/>
        <item x="732"/>
        <item x="1732"/>
        <item x="1146"/>
        <item x="520"/>
        <item x="1875"/>
        <item x="787"/>
        <item x="868"/>
        <item x="921"/>
        <item x="291"/>
        <item x="698"/>
        <item x="124"/>
        <item x="1430"/>
        <item x="1246"/>
        <item x="1265"/>
        <item x="1450"/>
        <item x="1183"/>
        <item x="1145"/>
        <item x="1300"/>
        <item x="1240"/>
        <item x="1257"/>
        <item x="1406"/>
        <item x="1495"/>
        <item x="1405"/>
        <item x="1487"/>
        <item x="1168"/>
        <item x="1317"/>
        <item x="1371"/>
        <item x="1189"/>
        <item x="1454"/>
        <item x="1413"/>
        <item x="1272"/>
        <item x="295"/>
        <item x="584"/>
        <item x="756"/>
        <item x="893"/>
        <item x="651"/>
        <item x="786"/>
        <item x="1678"/>
        <item x="917"/>
        <item x="1697"/>
        <item x="890"/>
        <item x="1344"/>
        <item x="15"/>
        <item x="998"/>
        <item x="1828"/>
        <item x="1071"/>
        <item x="565"/>
        <item x="85"/>
        <item x="1418"/>
        <item x="1883"/>
        <item x="398"/>
        <item x="1066"/>
        <item x="977"/>
        <item x="911"/>
        <item x="861"/>
        <item x="618"/>
        <item x="1001"/>
        <item x="939"/>
        <item x="850"/>
        <item x="817"/>
        <item x="870"/>
        <item x="723"/>
        <item x="578"/>
        <item x="726"/>
        <item x="686"/>
        <item x="1106"/>
        <item x="838"/>
        <item x="676"/>
        <item x="596"/>
        <item x="1027"/>
        <item x="1474"/>
        <item x="990"/>
        <item x="650"/>
        <item x="292"/>
        <item x="970"/>
        <item x="577"/>
        <item x="833"/>
        <item x="879"/>
        <item x="881"/>
        <item x="396"/>
        <item x="406"/>
        <item x="407"/>
        <item x="410"/>
        <item x="413"/>
        <item x="424"/>
        <item x="429"/>
        <item x="432"/>
        <item x="453"/>
        <item x="458"/>
        <item x="460"/>
        <item x="487"/>
        <item x="492"/>
        <item x="500"/>
        <item x="501"/>
        <item x="504"/>
        <item x="408"/>
        <item x="317"/>
        <item x="1361"/>
        <item x="1086"/>
        <item x="1536"/>
        <item x="1717"/>
        <item x="709"/>
        <item x="1780"/>
        <item x="1309"/>
        <item x="1661"/>
        <item x="546"/>
        <item x="64"/>
        <item x="1933"/>
        <item x="1976"/>
        <item x="1695"/>
        <item x="1673"/>
        <item x="1652"/>
        <item x="1810"/>
        <item x="1715"/>
        <item x="1627"/>
        <item x="1567"/>
        <item x="1983"/>
        <item x="1800"/>
        <item x="1656"/>
        <item x="1923"/>
        <item x="1519"/>
        <item x="1882"/>
        <item x="1680"/>
        <item x="1623"/>
        <item x="1831"/>
        <item x="1971"/>
        <item x="1805"/>
        <item x="293"/>
        <item x="1245"/>
        <item x="1587"/>
        <item x="347"/>
        <item x="1238"/>
        <item x="1365"/>
        <item x="818"/>
        <item x="419"/>
        <item x="24"/>
        <item x="390"/>
        <item x="236"/>
        <item x="1363"/>
        <item x="1674"/>
        <item x="908"/>
        <item x="863"/>
        <item x="1699"/>
        <item x="1108"/>
        <item x="652"/>
        <item x="682"/>
        <item x="580"/>
        <item x="730"/>
        <item x="1364"/>
        <item x="1370"/>
        <item x="1745"/>
        <item x="68"/>
        <item x="957"/>
        <item x="1153"/>
        <item x="1636"/>
        <item x="3"/>
        <item x="1696"/>
        <item x="1319"/>
        <item x="643"/>
        <item x="525"/>
        <item x="332"/>
        <item x="63"/>
        <item x="574"/>
        <item x="1693"/>
        <item x="1178"/>
        <item x="713"/>
        <item x="44"/>
        <item x="1823"/>
        <item x="215"/>
        <item x="803"/>
        <item x="384"/>
        <item x="1043"/>
        <item x="1585"/>
        <item x="427"/>
        <item x="498"/>
        <item x="517"/>
        <item x="522"/>
        <item x="535"/>
        <item x="545"/>
        <item x="554"/>
        <item x="562"/>
        <item x="564"/>
        <item x="568"/>
        <item x="581"/>
        <item x="582"/>
        <item x="591"/>
        <item x="595"/>
        <item x="598"/>
        <item x="603"/>
        <item x="604"/>
        <item x="606"/>
        <item x="200"/>
        <item x="1547"/>
        <item x="741"/>
        <item x="641"/>
        <item x="222"/>
        <item x="1572"/>
        <item x="265"/>
        <item x="1394"/>
        <item x="1798"/>
        <item x="447"/>
        <item x="185"/>
        <item x="12"/>
        <item x="1746"/>
        <item x="465"/>
        <item x="1304"/>
        <item x="412"/>
        <item x="1846"/>
        <item x="1771"/>
        <item x="1545"/>
        <item x="892"/>
        <item x="1460"/>
        <item x="496"/>
        <item x="296"/>
        <item x="526"/>
        <item x="96"/>
        <item x="644"/>
        <item x="1753"/>
        <item x="158"/>
        <item x="1433"/>
        <item x="351"/>
        <item x="109"/>
        <item x="612"/>
        <item x="1856"/>
        <item x="1629"/>
        <item x="176"/>
        <item x="1102"/>
        <item x="891"/>
        <item x="422"/>
        <item x="469"/>
        <item x="738"/>
        <item x="1138"/>
        <item x="1223"/>
        <item x="374"/>
        <item x="543"/>
        <item x="1179"/>
        <item x="273"/>
        <item x="1068"/>
        <item x="1592"/>
        <item x="1529"/>
        <item x="1653"/>
        <item x="1194"/>
        <item x="204"/>
        <item x="1557"/>
        <item x="796"/>
        <item x="1471"/>
        <item x="1185"/>
        <item x="1865"/>
        <item x="1148"/>
        <item x="1128"/>
        <item x="548"/>
        <item x="770"/>
        <item x="1744"/>
        <item x="271"/>
        <item x="781"/>
        <item x="790"/>
        <item x="972"/>
        <item x="1375"/>
        <item x="775"/>
        <item x="600"/>
        <item x="1911"/>
        <item x="1388"/>
        <item x="1176"/>
        <item x="751"/>
        <item x="220"/>
        <item x="1541"/>
        <item x="1357"/>
        <item x="1368"/>
        <item x="1553"/>
        <item x="1256"/>
        <item x="418"/>
        <item x="625"/>
        <item x="627"/>
        <item x="637"/>
        <item x="638"/>
        <item x="639"/>
        <item x="649"/>
        <item x="653"/>
        <item x="671"/>
        <item x="673"/>
        <item x="677"/>
        <item x="689"/>
        <item x="690"/>
        <item x="701"/>
        <item x="704"/>
        <item x="707"/>
        <item x="710"/>
        <item x="1892"/>
        <item x="1622"/>
        <item x="1925"/>
        <item x="1199"/>
        <item x="1007"/>
        <item x="854"/>
        <item x="909"/>
        <item x="1635"/>
        <item x="1124"/>
        <item x="1858"/>
        <item x="159"/>
        <item x="1217"/>
        <item x="1351"/>
        <item x="106"/>
        <item x="1766"/>
        <item x="1716"/>
        <item x="1704"/>
        <item x="1025"/>
        <item x="634"/>
        <item x="434"/>
        <item x="30"/>
        <item x="1972"/>
        <item x="521"/>
        <item x="1400"/>
        <item x="1415"/>
        <item x="1445"/>
        <item x="1624"/>
        <item x="82"/>
        <item x="382"/>
        <item x="944"/>
        <item x="165"/>
        <item x="1866"/>
        <item x="1796"/>
        <item x="1962"/>
        <item x="1497"/>
        <item x="810"/>
        <item x="867"/>
        <item x="819"/>
        <item x="1832"/>
        <item x="404"/>
        <item x="763"/>
        <item x="439"/>
        <item x="1932"/>
        <item x="708"/>
        <item x="1737"/>
        <item x="1297"/>
        <item x="553"/>
        <item x="877"/>
        <item x="1591"/>
        <item x="962"/>
        <item x="1869"/>
        <item x="240"/>
        <item x="1135"/>
        <item x="254"/>
        <item x="1381"/>
        <item x="1380"/>
        <item x="1534"/>
        <item x="364"/>
        <item x="1502"/>
        <item x="502"/>
        <item x="1284"/>
        <item x="1946"/>
        <item x="1410"/>
        <item x="1733"/>
        <item x="932"/>
        <item x="1739"/>
        <item x="346"/>
        <item x="1037"/>
        <item x="1112"/>
        <item x="497"/>
        <item x="328"/>
        <item x="983"/>
        <item x="1540"/>
        <item x="1918"/>
        <item x="1490"/>
        <item x="1443"/>
        <item x="864"/>
        <item x="1253"/>
        <item x="477"/>
        <item x="1440"/>
        <item x="715"/>
        <item x="722"/>
        <item x="740"/>
        <item x="742"/>
        <item x="743"/>
        <item x="753"/>
        <item x="754"/>
        <item x="766"/>
        <item x="767"/>
        <item x="779"/>
        <item x="780"/>
        <item x="789"/>
        <item x="791"/>
        <item x="795"/>
        <item x="800"/>
        <item x="801"/>
        <item x="78"/>
        <item x="1710"/>
        <item x="314"/>
        <item x="146"/>
        <item x="1449"/>
        <item x="1202"/>
        <item x="1682"/>
        <item x="1133"/>
        <item x="996"/>
        <item x="493"/>
        <item x="267"/>
        <item x="1522"/>
        <item x="1945"/>
        <item x="985"/>
        <item x="727"/>
        <item x="755"/>
        <item x="1234"/>
        <item x="847"/>
        <item x="120"/>
        <item x="670"/>
        <item x="1277"/>
        <item x="1359"/>
        <item x="1103"/>
        <item x="92"/>
        <item x="1114"/>
        <item x="982"/>
        <item x="1345"/>
        <item x="260"/>
        <item x="51"/>
        <item x="617"/>
        <item x="887"/>
        <item x="926"/>
        <item x="1981"/>
        <item x="431"/>
        <item x="839"/>
        <item x="636"/>
        <item x="1503"/>
        <item x="1286"/>
        <item x="1306"/>
        <item x="300"/>
        <item x="1281"/>
        <item x="43"/>
        <item x="635"/>
        <item x="1782"/>
        <item x="1067"/>
        <item x="1465"/>
        <item x="1965"/>
        <item x="100"/>
        <item x="461"/>
        <item x="555"/>
        <item x="809"/>
        <item x="1818"/>
        <item x="1347"/>
        <item x="383"/>
        <item x="1690"/>
        <item x="1995"/>
        <item x="1155"/>
        <item x="1077"/>
        <item x="837"/>
        <item x="445"/>
        <item x="507"/>
        <item x="748"/>
        <item x="219"/>
        <item x="1867"/>
        <item x="579"/>
        <item x="511"/>
        <item x="1764"/>
        <item x="1861"/>
        <item x="1520"/>
        <item x="1476"/>
        <item x="426"/>
        <item x="1441"/>
        <item x="1596"/>
        <item x="1438"/>
        <item x="253"/>
        <item x="958"/>
        <item x="1113"/>
        <item x="1051"/>
        <item x="184"/>
        <item x="1524"/>
        <item x="807"/>
        <item x="808"/>
        <item x="811"/>
        <item x="812"/>
        <item x="816"/>
        <item x="821"/>
        <item x="822"/>
        <item x="826"/>
        <item x="832"/>
        <item x="836"/>
        <item x="844"/>
        <item x="846"/>
        <item x="851"/>
        <item x="852"/>
        <item x="859"/>
        <item x="869"/>
        <item x="1353"/>
        <item x="174"/>
        <item x="1647"/>
        <item x="647"/>
        <item x="1107"/>
        <item x="506"/>
        <item x="1023"/>
        <item x="1843"/>
        <item x="897"/>
        <item x="283"/>
        <item x="993"/>
        <item x="415"/>
        <item x="1686"/>
        <item x="992"/>
        <item x="1447"/>
        <item x="428"/>
        <item x="936"/>
        <item x="475"/>
        <item x="270"/>
        <item x="473"/>
        <item x="739"/>
        <item x="1662"/>
        <item x="969"/>
        <item x="1385"/>
        <item x="1250"/>
        <item x="1278"/>
        <item x="1654"/>
        <item x="1942"/>
        <item x="1481"/>
        <item x="792"/>
        <item x="1806"/>
        <item x="954"/>
        <item x="54"/>
        <item x="298"/>
        <item x="91"/>
        <item x="662"/>
        <item x="231"/>
        <item x="1509"/>
        <item x="1462"/>
        <item x="1990"/>
        <item x="223"/>
        <item x="114"/>
        <item x="1399"/>
        <item x="1175"/>
        <item x="1526"/>
        <item x="668"/>
        <item x="246"/>
        <item x="1908"/>
        <item x="646"/>
        <item x="1201"/>
        <item x="856"/>
        <item x="609"/>
        <item x="1123"/>
        <item x="1044"/>
        <item x="1140"/>
        <item x="319"/>
        <item x="640"/>
        <item x="771"/>
        <item x="1778"/>
        <item x="1280"/>
        <item x="356"/>
        <item x="923"/>
        <item x="494"/>
        <item x="70"/>
        <item x="289"/>
        <item x="874"/>
        <item x="1366"/>
        <item x="1996"/>
        <item x="1101"/>
        <item x="1232"/>
        <item x="663"/>
        <item x="1088"/>
        <item x="1230"/>
        <item x="1919"/>
        <item x="1641"/>
        <item x="599"/>
        <item x="75"/>
        <item x="1041"/>
        <item x="702"/>
        <item x="339"/>
        <item x="889"/>
        <item x="910"/>
        <item x="920"/>
        <item x="929"/>
        <item x="930"/>
        <item x="933"/>
        <item x="937"/>
        <item x="941"/>
        <item x="948"/>
        <item x="949"/>
        <item x="951"/>
        <item x="952"/>
        <item x="955"/>
        <item x="959"/>
        <item x="974"/>
        <item x="975"/>
        <item x="421"/>
        <item x="1909"/>
        <item x="1434"/>
        <item x="110"/>
        <item x="134"/>
        <item x="342"/>
        <item x="1109"/>
        <item x="885"/>
        <item x="1069"/>
        <item x="243"/>
        <item x="1607"/>
        <item x="1558"/>
        <item x="452"/>
        <item x="540"/>
        <item x="1055"/>
        <item x="1811"/>
        <item x="1473"/>
        <item x="1839"/>
        <item x="1349"/>
        <item x="1004"/>
        <item x="918"/>
        <item x="1907"/>
        <item x="471"/>
        <item x="457"/>
        <item x="1922"/>
        <item x="1057"/>
        <item x="0"/>
        <item x="28"/>
        <item x="1792"/>
        <item x="1053"/>
        <item x="1849"/>
        <item x="1332"/>
        <item x="804"/>
        <item x="168"/>
        <item x="684"/>
        <item x="1358"/>
        <item x="1644"/>
        <item x="1248"/>
        <item x="1667"/>
        <item x="916"/>
        <item x="1404"/>
        <item x="1854"/>
        <item x="197"/>
        <item x="1356"/>
        <item x="1774"/>
        <item x="1099"/>
        <item x="904"/>
        <item x="1910"/>
        <item x="699"/>
        <item x="1688"/>
        <item x="76"/>
        <item x="561"/>
        <item x="359"/>
        <item x="441"/>
        <item x="261"/>
        <item x="136"/>
        <item x="258"/>
        <item x="336"/>
        <item x="207"/>
        <item x="401"/>
        <item x="355"/>
        <item x="536"/>
        <item x="74"/>
        <item x="721"/>
        <item x="443"/>
        <item x="29"/>
        <item x="198"/>
        <item x="476"/>
        <item x="94"/>
        <item x="655"/>
        <item x="657"/>
        <item x="1316"/>
        <item x="177"/>
        <item x="354"/>
        <item x="542"/>
        <item x="1935"/>
        <item x="1321"/>
        <item x="31"/>
        <item x="1538"/>
        <item x="394"/>
        <item x="989"/>
        <item x="995"/>
        <item x="1011"/>
        <item x="1012"/>
        <item x="1014"/>
        <item x="1019"/>
        <item x="1022"/>
        <item x="1024"/>
        <item x="1026"/>
        <item x="1030"/>
        <item x="1033"/>
        <item x="1034"/>
        <item x="1038"/>
        <item x="1042"/>
        <item x="1050"/>
        <item x="1054"/>
        <item x="693"/>
        <item x="1657"/>
        <item x="945"/>
        <item x="1845"/>
        <item x="1917"/>
        <item x="678"/>
        <item x="1285"/>
        <item x="785"/>
        <item x="981"/>
        <item x="1649"/>
        <item x="1005"/>
        <item x="1761"/>
        <item x="1180"/>
        <item x="1472"/>
        <item x="1324"/>
        <item x="1431"/>
        <item x="1207"/>
        <item x="1346"/>
        <item x="1376"/>
        <item x="1197"/>
        <item x="1273"/>
        <item x="1224"/>
        <item x="1425"/>
        <item x="1489"/>
        <item x="1254"/>
        <item x="1335"/>
        <item x="1206"/>
        <item x="1303"/>
        <item x="1243"/>
        <item x="1493"/>
        <item x="1160"/>
        <item x="1322"/>
        <item x="468"/>
        <item x="1581"/>
        <item x="712"/>
        <item x="1789"/>
        <item x="615"/>
        <item x="1260"/>
        <item x="940"/>
        <item x="467"/>
        <item x="1760"/>
        <item x="1488"/>
        <item x="610"/>
        <item x="41"/>
        <item x="1072"/>
        <item x="529"/>
        <item x="1048"/>
        <item x="53"/>
        <item x="1912"/>
        <item x="872"/>
        <item x="1890"/>
        <item x="1991"/>
        <item x="735"/>
        <item x="783"/>
        <item x="947"/>
        <item x="862"/>
        <item x="538"/>
        <item x="914"/>
        <item x="667"/>
        <item x="991"/>
        <item x="758"/>
        <item x="900"/>
        <item x="1305"/>
        <item x="552"/>
        <item x="570"/>
        <item x="805"/>
        <item x="1132"/>
        <item x="956"/>
        <item x="541"/>
        <item x="883"/>
        <item x="571"/>
        <item x="559"/>
        <item x="773"/>
        <item x="1031"/>
        <item x="1139"/>
        <item x="626"/>
        <item x="1029"/>
        <item x="776"/>
        <item x="1065"/>
        <item x="924"/>
        <item x="1059"/>
        <item x="1061"/>
        <item x="1073"/>
        <item x="1080"/>
        <item x="1083"/>
        <item x="1094"/>
        <item x="1118"/>
        <item x="1119"/>
        <item x="1125"/>
        <item x="1129"/>
        <item x="1131"/>
        <item x="1134"/>
        <item x="1137"/>
        <item x="1143"/>
        <item x="1150"/>
        <item x="1152"/>
        <item x="1934"/>
        <item x="135"/>
        <item x="1758"/>
        <item x="1420"/>
        <item x="685"/>
        <item x="1741"/>
        <item x="1853"/>
        <item x="1960"/>
        <item x="451"/>
        <item x="1392"/>
        <item x="4"/>
        <item x="1659"/>
        <item x="1926"/>
        <item x="1821"/>
        <item x="1643"/>
        <item x="1816"/>
        <item x="1611"/>
        <item x="1929"/>
        <item x="1941"/>
        <item x="1955"/>
        <item x="1997"/>
        <item x="1819"/>
        <item x="1747"/>
        <item x="1851"/>
        <item x="1555"/>
        <item x="1564"/>
        <item x="1762"/>
        <item x="1949"/>
        <item x="1829"/>
        <item x="1840"/>
        <item x="1885"/>
        <item x="1901"/>
        <item x="1467"/>
        <item x="1289"/>
        <item x="1458"/>
        <item x="782"/>
        <item x="683"/>
        <item x="1626"/>
        <item x="192"/>
        <item x="1655"/>
        <item x="1888"/>
        <item x="672"/>
        <item x="1569"/>
        <item x="705"/>
        <item x="1982"/>
        <item x="147"/>
        <item x="488"/>
        <item x="1860"/>
        <item x="1850"/>
        <item x="86"/>
        <item x="1514"/>
        <item x="1579"/>
        <item x="1974"/>
        <item x="1258"/>
        <item x="1156"/>
        <item x="455"/>
        <item x="1824"/>
        <item x="1868"/>
        <item x="616"/>
        <item x="305"/>
        <item x="1879"/>
        <item x="274"/>
        <item x="925"/>
        <item x="266"/>
        <item x="1028"/>
        <item x="1985"/>
        <item x="1087"/>
        <item x="281"/>
        <item x="1615"/>
        <item x="1291"/>
        <item x="1110"/>
        <item x="1986"/>
        <item x="87"/>
        <item x="1620"/>
        <item x="575"/>
        <item x="1035"/>
        <item x="195"/>
        <item x="648"/>
        <item x="1161"/>
        <item x="1613"/>
        <item x="1159"/>
        <item x="1163"/>
        <item x="1165"/>
        <item x="1167"/>
        <item x="1174"/>
        <item x="1181"/>
        <item x="1190"/>
        <item x="1193"/>
        <item x="1198"/>
        <item x="1200"/>
        <item x="1205"/>
        <item x="1212"/>
        <item x="1218"/>
        <item x="1227"/>
        <item x="1228"/>
        <item x="1236"/>
        <item x="866"/>
        <item x="1977"/>
        <item x="84"/>
        <item x="623"/>
        <item x="209"/>
        <item x="1881"/>
        <item x="202"/>
        <item x="21"/>
        <item x="1794"/>
        <item x="417"/>
        <item x="966"/>
        <item x="1872"/>
        <item x="589"/>
        <item x="386"/>
        <item x="1428"/>
        <item x="234"/>
        <item x="1895"/>
        <item x="1855"/>
        <item x="834"/>
        <item x="943"/>
        <item x="1505"/>
        <item x="399"/>
        <item x="558"/>
        <item x="373"/>
        <item x="1060"/>
        <item x="524"/>
        <item x="1328"/>
        <item x="46"/>
        <item x="1563"/>
        <item x="40"/>
        <item x="927"/>
        <item x="1815"/>
        <item x="157"/>
        <item x="845"/>
        <item x="379"/>
        <item x="211"/>
        <item x="694"/>
        <item x="1422"/>
        <item x="315"/>
        <item x="967"/>
        <item x="478"/>
        <item x="1961"/>
        <item x="621"/>
        <item x="1459"/>
        <item x="90"/>
        <item x="513"/>
        <item x="762"/>
        <item x="593"/>
        <item x="1664"/>
        <item x="95"/>
        <item x="50"/>
        <item x="659"/>
        <item x="105"/>
        <item x="1407"/>
        <item x="1552"/>
        <item x="922"/>
        <item x="631"/>
        <item x="1295"/>
        <item x="550"/>
        <item x="716"/>
        <item x="1663"/>
        <item x="567"/>
        <item x="371"/>
        <item x="806"/>
        <item x="239"/>
        <item x="1754"/>
        <item x="605"/>
        <item x="1730"/>
        <item x="1711"/>
        <item x="1452"/>
        <item x="1642"/>
        <item x="1395"/>
        <item x="1141"/>
        <item x="385"/>
        <item x="1231"/>
        <item x="1884"/>
        <item x="241"/>
        <item x="1583"/>
        <item x="1017"/>
        <item x="622"/>
        <item x="1244"/>
        <item x="1247"/>
        <item x="1251"/>
        <item x="1259"/>
        <item x="6"/>
        <item x="1263"/>
        <item x="1269"/>
        <item x="1271"/>
        <item x="1298"/>
        <item x="1307"/>
        <item x="16"/>
        <item x="1312"/>
        <item x="1314"/>
        <item x="1323"/>
        <item x="1325"/>
        <item x="1330"/>
        <item x="1944"/>
        <item x="1416"/>
        <item x="1893"/>
        <item x="1315"/>
        <item x="583"/>
        <item x="1612"/>
        <item x="1836"/>
        <item x="903"/>
        <item x="372"/>
        <item x="1903"/>
        <item x="395"/>
        <item x="397"/>
        <item x="338"/>
        <item x="213"/>
        <item x="2"/>
        <item x="1261"/>
        <item x="860"/>
        <item x="1310"/>
        <item x="964"/>
        <item x="117"/>
        <item x="1803"/>
        <item x="1599"/>
        <item x="154"/>
        <item x="301"/>
        <item x="1267"/>
        <item x="377"/>
        <item x="691"/>
        <item x="122"/>
        <item x="898"/>
        <item x="297"/>
        <item x="10"/>
        <item x="528"/>
        <item x="915"/>
        <item x="449"/>
        <item x="1270"/>
        <item x="23"/>
        <item x="802"/>
        <item x="1196"/>
        <item x="1580"/>
        <item x="262"/>
        <item x="368"/>
        <item x="1355"/>
        <item x="537"/>
        <item x="1864"/>
        <item x="799"/>
        <item x="614"/>
        <item x="77"/>
        <item x="1539"/>
        <item x="1783"/>
        <item x="1617"/>
        <item x="1799"/>
        <item x="170"/>
        <item x="112"/>
        <item x="706"/>
        <item x="212"/>
        <item x="840"/>
        <item x="1040"/>
        <item x="1242"/>
        <item x="1222"/>
        <item x="1874"/>
        <item x="747"/>
        <item x="999"/>
        <item x="430"/>
        <item x="873"/>
        <item x="1096"/>
        <item x="1604"/>
        <item x="901"/>
        <item x="436"/>
        <item x="1724"/>
        <item x="878"/>
        <item x="765"/>
        <item x="1506"/>
        <item x="1417"/>
        <item x="768"/>
        <item x="1720"/>
        <item x="688"/>
        <item x="1616"/>
        <item x="279"/>
        <item x="19"/>
        <item x="1598"/>
        <item x="1336"/>
        <item x="1341"/>
        <item x="1342"/>
        <item x="1362"/>
        <item x="1372"/>
        <item x="1379"/>
        <item x="1383"/>
        <item x="1387"/>
        <item x="1389"/>
        <item x="1390"/>
        <item x="1401"/>
        <item x="1402"/>
        <item x="1412"/>
        <item x="1424"/>
        <item x="1426"/>
        <item x="1429"/>
        <item x="118"/>
        <item x="1546"/>
        <item x="230"/>
        <item x="123"/>
        <item x="1568"/>
        <item x="1844"/>
        <item x="718"/>
        <item x="1393"/>
        <item x="59"/>
        <item x="928"/>
        <item x="1554"/>
        <item x="1725"/>
        <item x="268"/>
        <item x="1411"/>
        <item x="919"/>
        <item x="337"/>
        <item x="1348"/>
        <item x="1006"/>
        <item x="979"/>
        <item x="482"/>
        <item x="530"/>
        <item x="1147"/>
        <item x="907"/>
        <item x="1275"/>
        <item x="1848"/>
        <item x="749"/>
        <item x="56"/>
        <item x="1609"/>
        <item x="1543"/>
        <item x="1603"/>
        <item x="446"/>
        <item x="619"/>
        <item x="1093"/>
        <item x="1628"/>
        <item x="876"/>
        <item x="1877"/>
        <item x="825"/>
        <item x="365"/>
        <item x="1769"/>
        <item x="1870"/>
        <item x="108"/>
        <item x="1439"/>
        <item x="242"/>
        <item x="1089"/>
        <item x="1095"/>
        <item x="628"/>
        <item x="1610"/>
        <item x="841"/>
        <item x="1283"/>
        <item x="1793"/>
        <item x="696"/>
        <item x="1188"/>
        <item x="1090"/>
        <item x="1750"/>
        <item x="104"/>
        <item x="363"/>
        <item x="326"/>
        <item x="1219"/>
        <item x="1906"/>
        <item x="52"/>
        <item x="1020"/>
        <item x="1523"/>
        <item x="642"/>
        <item x="232"/>
        <item x="988"/>
        <item x="189"/>
        <item x="272"/>
        <item x="1698"/>
        <item x="1484"/>
        <item x="334"/>
        <item x="1987"/>
        <item x="1084"/>
        <item x="1837"/>
        <item x="1343"/>
        <item x="1213"/>
        <item x="1264"/>
        <item x="1398"/>
        <item x="1705"/>
        <item x="37"/>
        <item x="60"/>
        <item x="1435"/>
        <item x="1436"/>
        <item x="1446"/>
        <item x="1448"/>
        <item x="1456"/>
        <item x="1470"/>
        <item x="1475"/>
        <item x="1492"/>
        <item x="1494"/>
        <item x="1498"/>
        <item x="1510"/>
        <item x="1515"/>
        <item x="1518"/>
        <item x="1532"/>
        <item x="1548"/>
        <item x="1551"/>
        <item x="217"/>
        <item x="994"/>
        <item x="1036"/>
        <item x="58"/>
        <item x="563"/>
        <item x="1235"/>
        <item x="1835"/>
        <item x="658"/>
        <item x="388"/>
        <item x="1455"/>
        <item x="729"/>
        <item x="1268"/>
        <item x="1117"/>
        <item x="1984"/>
        <item x="1151"/>
        <item x="322"/>
        <item x="1453"/>
        <item x="913"/>
        <item x="1527"/>
        <item x="681"/>
        <item x="1144"/>
        <item x="1639"/>
        <item x="172"/>
        <item x="344"/>
        <item x="1432"/>
        <item x="586"/>
        <item x="551"/>
        <item x="505"/>
        <item x="1902"/>
        <item x="306"/>
        <item x="1409"/>
        <item x="1262"/>
        <item x="11"/>
        <item x="719"/>
        <item x="1288"/>
        <item x="1967"/>
        <item x="151"/>
        <item x="1804"/>
        <item x="1665"/>
        <item x="1239"/>
        <item x="142"/>
        <item x="416"/>
        <item x="1091"/>
        <item x="711"/>
        <item x="1427"/>
        <item x="827"/>
        <item x="899"/>
        <item x="323"/>
        <item x="325"/>
        <item x="588"/>
        <item x="1266"/>
        <item x="433"/>
        <item x="1039"/>
        <item x="1701"/>
        <item x="1301"/>
        <item x="880"/>
        <item x="352"/>
        <item x="1115"/>
        <item x="1748"/>
        <item x="912"/>
        <item x="855"/>
        <item x="798"/>
        <item x="349"/>
        <item x="302"/>
        <item x="1423"/>
        <item x="1442"/>
        <item x="1684"/>
        <item x="466"/>
        <item x="133"/>
        <item x="1225"/>
        <item x="1169"/>
        <item x="129"/>
        <item x="576"/>
        <item x="629"/>
        <item x="1740"/>
        <item x="486"/>
        <item x="1637"/>
        <item x="1722"/>
        <item x="1255"/>
        <item x="1414"/>
        <item x="1561"/>
        <item x="1562"/>
        <item x="1565"/>
        <item x="1570"/>
        <item x="1577"/>
        <item x="1578"/>
        <item x="1582"/>
        <item x="1590"/>
        <item x="1593"/>
        <item x="1597"/>
        <item x="1600"/>
        <item x="1602"/>
        <item x="1605"/>
        <item x="1608"/>
        <item x="1614"/>
        <item x="1633"/>
        <item x="35"/>
        <item x="1382"/>
        <item x="335"/>
        <item x="1046"/>
        <item x="205"/>
        <item x="971"/>
        <item x="1290"/>
        <item x="181"/>
        <item x="1352"/>
        <item x="1833"/>
        <item x="1374"/>
        <item x="515"/>
        <item x="303"/>
        <item x="1326"/>
        <item x="402"/>
        <item x="1003"/>
        <item x="902"/>
        <item x="858"/>
        <item x="153"/>
        <item x="483"/>
        <item x="1210"/>
        <item x="171"/>
        <item x="1320"/>
        <item x="93"/>
        <item x="961"/>
        <item x="148"/>
        <item x="829"/>
        <item x="1483"/>
        <item x="1327"/>
        <item x="539"/>
        <item x="1631"/>
        <item x="1079"/>
        <item x="1729"/>
        <item x="1508"/>
        <item x="7"/>
        <item x="1683"/>
        <item x="1809"/>
        <item x="437"/>
        <item x="1954"/>
        <item x="1162"/>
        <item x="38"/>
        <item x="1873"/>
        <item x="1947"/>
        <item x="1859"/>
        <item x="357"/>
        <item x="247"/>
        <item x="1369"/>
        <item x="484"/>
        <item x="150"/>
        <item x="67"/>
        <item x="1171"/>
        <item x="1975"/>
        <item x="462"/>
        <item x="376"/>
        <item x="353"/>
        <item x="316"/>
        <item x="61"/>
        <item x="55"/>
        <item x="290"/>
        <item x="73"/>
        <item x="196"/>
        <item x="906"/>
        <item x="79"/>
        <item x="203"/>
        <item x="17"/>
        <item x="516"/>
        <item x="380"/>
        <item x="287"/>
        <item x="187"/>
        <item x="194"/>
        <item x="252"/>
        <item x="1834"/>
        <item x="381"/>
        <item x="425"/>
        <item x="1938"/>
        <item x="250"/>
        <item x="518"/>
        <item x="1478"/>
        <item x="470"/>
        <item x="400"/>
        <item x="1640"/>
        <item x="1645"/>
        <item x="1646"/>
        <item x="1648"/>
        <item x="1660"/>
        <item x="1669"/>
        <item x="1671"/>
        <item x="1675"/>
        <item x="1677"/>
        <item x="1679"/>
        <item x="1691"/>
        <item x="1692"/>
        <item x="1700"/>
        <item x="1703"/>
        <item x="1708"/>
        <item x="1709"/>
        <item x="1924"/>
        <item x="700"/>
        <item x="680"/>
        <item x="1485"/>
        <item x="1784"/>
        <item x="125"/>
        <item x="590"/>
        <item x="1158"/>
        <item x="1723"/>
        <item x="1574"/>
        <item x="182"/>
        <item x="831"/>
        <item x="1378"/>
        <item x="1229"/>
        <item x="1421"/>
        <item x="1170"/>
        <item x="1182"/>
        <item x="1373"/>
        <item x="1397"/>
        <item x="1504"/>
        <item x="1491"/>
        <item x="1457"/>
        <item x="1249"/>
        <item x="1339"/>
        <item x="1463"/>
        <item x="1329"/>
        <item x="1233"/>
        <item x="1214"/>
        <item x="1500"/>
        <item x="1318"/>
        <item x="1477"/>
        <item x="1186"/>
        <item x="411"/>
        <item x="1619"/>
        <item x="1535"/>
        <item x="1334"/>
        <item x="1973"/>
        <item x="697"/>
        <item x="1195"/>
        <item x="320"/>
        <item x="1706"/>
        <item x="1444"/>
        <item x="1862"/>
        <item x="1666"/>
        <item x="1734"/>
        <item x="309"/>
        <item x="1496"/>
        <item x="849"/>
        <item x="1282"/>
        <item x="1776"/>
        <item x="1100"/>
        <item x="527"/>
        <item x="1064"/>
        <item x="585"/>
        <item x="1045"/>
        <item x="980"/>
        <item x="660"/>
        <item x="1000"/>
        <item x="843"/>
        <item x="953"/>
        <item x="828"/>
        <item x="1980"/>
        <item x="1122"/>
        <item x="630"/>
        <item x="572"/>
        <item x="1063"/>
        <item x="905"/>
        <item x="772"/>
        <item x="613"/>
        <item x="1130"/>
        <item x="1047"/>
        <item x="1241"/>
        <item x="608"/>
        <item x="549"/>
        <item x="1157"/>
        <item x="1097"/>
        <item x="724"/>
        <item x="560"/>
        <item x="835"/>
        <item x="1058"/>
        <item x="1712"/>
        <item x="1714"/>
        <item x="1718"/>
        <item x="1719"/>
        <item x="1721"/>
        <item x="1727"/>
        <item x="1731"/>
        <item x="1735"/>
        <item x="1742"/>
        <item x="1749"/>
        <item x="1751"/>
        <item x="1752"/>
        <item x="1759"/>
        <item x="1765"/>
        <item x="1767"/>
        <item x="1773"/>
        <item x="1756"/>
        <item x="141"/>
        <item x="111"/>
        <item x="361"/>
        <item x="1531"/>
        <item x="1221"/>
        <item x="823"/>
        <item x="1499"/>
        <item x="80"/>
        <item x="824"/>
        <item x="1999"/>
        <item x="692"/>
        <item x="1768"/>
        <item x="1685"/>
        <item x="1788"/>
        <item x="1584"/>
        <item x="1566"/>
        <item x="1630"/>
        <item x="1763"/>
        <item x="1681"/>
        <item x="1658"/>
        <item x="1921"/>
        <item x="1621"/>
        <item x="1625"/>
        <item x="1537"/>
        <item x="1544"/>
        <item x="1889"/>
        <item x="1573"/>
        <item x="1927"/>
        <item x="1589"/>
        <item x="1817"/>
        <item x="1930"/>
        <item x="736"/>
        <item x="1992"/>
        <item x="1913"/>
        <item x="1111"/>
        <item x="888"/>
        <item x="1274"/>
        <item x="1880"/>
        <item x="1571"/>
        <item x="661"/>
        <item x="534"/>
        <item x="978"/>
        <item x="237"/>
        <item x="656"/>
        <item x="1521"/>
        <item x="1204"/>
        <item x="1827"/>
        <item x="1049"/>
        <item x="255"/>
        <item x="480"/>
        <item x="145"/>
        <item x="1215"/>
        <item x="167"/>
        <item x="1126"/>
        <item x="127"/>
        <item x="986"/>
        <item x="459"/>
        <item x="126"/>
        <item x="1127"/>
        <item x="774"/>
        <item x="186"/>
        <item x="1070"/>
        <item x="1795"/>
        <item x="39"/>
        <item x="1338"/>
        <item x="813"/>
        <item x="238"/>
        <item x="1437"/>
        <item x="1668"/>
        <item x="752"/>
        <item x="1920"/>
        <item x="1209"/>
        <item x="757"/>
        <item x="1192"/>
        <item x="1871"/>
        <item x="102"/>
        <item x="865"/>
        <item x="138"/>
        <item x="1184"/>
        <item x="1785"/>
        <item x="1786"/>
        <item x="1790"/>
        <item x="1802"/>
        <item x="1807"/>
        <item x="1808"/>
        <item x="1813"/>
        <item x="1830"/>
        <item x="1838"/>
        <item x="1842"/>
        <item x="1852"/>
        <item x="1863"/>
        <item x="1876"/>
        <item x="1891"/>
        <item x="1894"/>
        <item x="1896"/>
        <item x="1018"/>
        <item x="1904"/>
        <item x="1560"/>
        <item x="797"/>
        <item x="1549"/>
        <item x="784"/>
        <item x="485"/>
        <item x="329"/>
        <item x="1757"/>
        <item x="25"/>
        <item x="420"/>
        <item x="968"/>
        <item x="269"/>
        <item x="33"/>
        <item x="1841"/>
        <item x="1154"/>
        <item x="1979"/>
        <item x="793"/>
        <item x="679"/>
        <item x="997"/>
        <item x="1469"/>
        <item x="1950"/>
        <item x="674"/>
        <item x="131"/>
        <item x="1419"/>
        <item x="624"/>
        <item x="1878"/>
        <item x="611"/>
        <item x="1293"/>
        <item x="1533"/>
        <item x="1530"/>
        <item x="1294"/>
        <item x="669"/>
        <item x="1791"/>
        <item x="1296"/>
        <item x="1002"/>
        <item x="1707"/>
        <item x="66"/>
        <item x="1595"/>
        <item x="1482"/>
        <item x="1650"/>
        <item x="65"/>
        <item x="544"/>
        <item x="1638"/>
        <item x="256"/>
        <item x="788"/>
        <item x="750"/>
        <item x="1252"/>
        <item x="1525"/>
        <item x="695"/>
        <item x="1391"/>
        <item x="62"/>
        <item x="1775"/>
        <item x="115"/>
        <item x="1052"/>
        <item x="720"/>
        <item x="387"/>
        <item x="1451"/>
        <item x="370"/>
        <item x="1998"/>
        <item x="1507"/>
        <item x="1632"/>
        <item x="1770"/>
        <item x="1142"/>
        <item x="665"/>
        <item x="463"/>
        <item x="760"/>
        <item x="1480"/>
        <item x="675"/>
        <item x="848"/>
        <item x="343"/>
        <item x="414"/>
        <item x="938"/>
        <item x="1618"/>
        <item x="1466"/>
        <item x="1396"/>
        <item x="1226"/>
        <item x="744"/>
        <item x="456"/>
        <item x="1010"/>
        <item x="1897"/>
        <item x="1898"/>
        <item x="1905"/>
        <item x="1914"/>
        <item x="1915"/>
        <item x="1916"/>
        <item x="1928"/>
        <item x="1931"/>
        <item x="1939"/>
        <item x="1948"/>
        <item x="1953"/>
        <item x="1966"/>
        <item x="1968"/>
        <item x="1978"/>
        <item x="1989"/>
        <item x="1993"/>
        <item x="221"/>
        <item x="1081"/>
        <item x="1969"/>
        <item x="1825"/>
        <item x="1173"/>
        <item x="1728"/>
        <item x="1308"/>
        <item x="934"/>
        <item x="130"/>
        <item x="1211"/>
        <item x="275"/>
        <item x="139"/>
        <item x="137"/>
        <item x="734"/>
        <item x="1943"/>
        <item x="607"/>
        <item t="default"/>
      </items>
    </pivotField>
    <pivotField axis="axisCol" showAll="0">
      <items count="9">
        <item x="3"/>
        <item x="7"/>
        <item x="5"/>
        <item x="4"/>
        <item x="2"/>
        <item x="0"/>
        <item x="6"/>
        <item x="1"/>
        <item t="default"/>
      </items>
    </pivotField>
    <pivotField axis="axisRow" showAll="0">
      <items count="4">
        <item x="0"/>
        <item x="1"/>
        <item x="2"/>
        <item t="default"/>
      </items>
    </pivotField>
    <pivotField showAll="0"/>
    <pivotField showAll="0"/>
    <pivotField showAll="0"/>
    <pivotField showAll="0"/>
    <pivotField showAll="0"/>
    <pivotField dataField="1" showAll="0">
      <items count="8">
        <item x="4"/>
        <item x="3"/>
        <item x="2"/>
        <item x="5"/>
        <item x="6"/>
        <item x="0"/>
        <item x="1"/>
        <item t="default"/>
      </items>
    </pivotField>
    <pivotField showAll="0">
      <items count="6">
        <item x="3"/>
        <item x="4"/>
        <item x="2"/>
        <item x="1"/>
        <item x="0"/>
        <item t="default"/>
      </items>
    </pivotField>
  </pivotFields>
  <rowFields count="1">
    <field x="2"/>
  </rowFields>
  <rowItems count="4">
    <i>
      <x/>
    </i>
    <i>
      <x v="1"/>
    </i>
    <i>
      <x v="2"/>
    </i>
    <i t="grand">
      <x/>
    </i>
  </rowItems>
  <colFields count="1">
    <field x="1"/>
  </colFields>
  <colItems count="9">
    <i>
      <x/>
    </i>
    <i>
      <x v="1"/>
    </i>
    <i>
      <x v="2"/>
    </i>
    <i>
      <x v="3"/>
    </i>
    <i>
      <x v="4"/>
    </i>
    <i>
      <x v="5"/>
    </i>
    <i>
      <x v="6"/>
    </i>
    <i>
      <x v="7"/>
    </i>
    <i t="grand">
      <x/>
    </i>
  </colItems>
  <dataFields count="1">
    <dataField name="Count of Day of Week" fld="8" subtotal="count" baseField="0" baseItem="0"/>
  </dataFields>
  <chartFormats count="17">
    <chartFormat chart="0" format="18" series="1">
      <pivotArea type="data" outline="0" fieldPosition="0">
        <references count="1">
          <reference field="1" count="1" selected="0">
            <x v="0"/>
          </reference>
        </references>
      </pivotArea>
    </chartFormat>
    <chartFormat chart="0" format="19" series="1">
      <pivotArea type="data" outline="0" fieldPosition="0">
        <references count="1">
          <reference field="1" count="1" selected="0">
            <x v="1"/>
          </reference>
        </references>
      </pivotArea>
    </chartFormat>
    <chartFormat chart="0" format="20" series="1">
      <pivotArea type="data" outline="0" fieldPosition="0">
        <references count="1">
          <reference field="1" count="1" selected="0">
            <x v="2"/>
          </reference>
        </references>
      </pivotArea>
    </chartFormat>
    <chartFormat chart="0" format="21" series="1">
      <pivotArea type="data" outline="0" fieldPosition="0">
        <references count="1">
          <reference field="1" count="1" selected="0">
            <x v="3"/>
          </reference>
        </references>
      </pivotArea>
    </chartFormat>
    <chartFormat chart="0" format="22" series="1">
      <pivotArea type="data" outline="0" fieldPosition="0">
        <references count="1">
          <reference field="1" count="1" selected="0">
            <x v="4"/>
          </reference>
        </references>
      </pivotArea>
    </chartFormat>
    <chartFormat chart="0" format="23" series="1">
      <pivotArea type="data" outline="0" fieldPosition="0">
        <references count="1">
          <reference field="1" count="1" selected="0">
            <x v="5"/>
          </reference>
        </references>
      </pivotArea>
    </chartFormat>
    <chartFormat chart="0" format="24" series="1">
      <pivotArea type="data" outline="0" fieldPosition="0">
        <references count="1">
          <reference field="1" count="1" selected="0">
            <x v="6"/>
          </reference>
        </references>
      </pivotArea>
    </chartFormat>
    <chartFormat chart="0" format="25" series="1">
      <pivotArea type="data" outline="0" fieldPosition="0">
        <references count="1">
          <reference field="1" count="1" selected="0">
            <x v="7"/>
          </reference>
        </references>
      </pivotArea>
    </chartFormat>
    <chartFormat chart="0" format="26" series="1">
      <pivotArea type="data" outline="0" fieldPosition="0">
        <references count="2">
          <reference field="4294967294" count="1" selected="0">
            <x v="0"/>
          </reference>
          <reference field="1" count="1" selected="0">
            <x v="1"/>
          </reference>
        </references>
      </pivotArea>
    </chartFormat>
    <chartFormat chart="0" format="27" series="1">
      <pivotArea type="data" outline="0" fieldPosition="0">
        <references count="2">
          <reference field="4294967294" count="1" selected="0">
            <x v="0"/>
          </reference>
          <reference field="1" count="1" selected="0">
            <x v="2"/>
          </reference>
        </references>
      </pivotArea>
    </chartFormat>
    <chartFormat chart="0" format="28" series="1">
      <pivotArea type="data" outline="0" fieldPosition="0">
        <references count="2">
          <reference field="4294967294" count="1" selected="0">
            <x v="0"/>
          </reference>
          <reference field="1" count="1" selected="0">
            <x v="3"/>
          </reference>
        </references>
      </pivotArea>
    </chartFormat>
    <chartFormat chart="0" format="29" series="1">
      <pivotArea type="data" outline="0" fieldPosition="0">
        <references count="2">
          <reference field="4294967294" count="1" selected="0">
            <x v="0"/>
          </reference>
          <reference field="1" count="1" selected="0">
            <x v="4"/>
          </reference>
        </references>
      </pivotArea>
    </chartFormat>
    <chartFormat chart="0" format="30" series="1">
      <pivotArea type="data" outline="0" fieldPosition="0">
        <references count="2">
          <reference field="4294967294" count="1" selected="0">
            <x v="0"/>
          </reference>
          <reference field="1" count="1" selected="0">
            <x v="5"/>
          </reference>
        </references>
      </pivotArea>
    </chartFormat>
    <chartFormat chart="0" format="31" series="1">
      <pivotArea type="data" outline="0" fieldPosition="0">
        <references count="2">
          <reference field="4294967294" count="1" selected="0">
            <x v="0"/>
          </reference>
          <reference field="1" count="1" selected="0">
            <x v="6"/>
          </reference>
        </references>
      </pivotArea>
    </chartFormat>
    <chartFormat chart="0" format="32" series="1">
      <pivotArea type="data" outline="0" fieldPosition="0">
        <references count="2">
          <reference field="4294967294" count="1" selected="0">
            <x v="0"/>
          </reference>
          <reference field="1" count="1" selected="0">
            <x v="7"/>
          </reference>
        </references>
      </pivotArea>
    </chartFormat>
    <chartFormat chart="0" format="33" series="1">
      <pivotArea type="data" outline="0" fieldPosition="0">
        <references count="2">
          <reference field="4294967294" count="1" selected="0">
            <x v="0"/>
          </reference>
          <reference field="1" count="1" selected="0">
            <x v="0"/>
          </reference>
        </references>
      </pivotArea>
    </chartFormat>
    <chartFormat chart="0" format="3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D22B2C8-EFDC-4422-BE49-3E018E96F32D}" name="PivotTable16" cacheId="5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B35:H40" firstHeaderRow="1" firstDataRow="2" firstDataCol="1"/>
  <pivotFields count="10">
    <pivotField numFmtId="22" showAll="0">
      <items count="2001">
        <item x="22"/>
        <item x="224"/>
        <item x="448"/>
        <item x="857"/>
        <item x="304"/>
        <item x="569"/>
        <item x="942"/>
        <item x="1216"/>
        <item x="1032"/>
        <item x="1988"/>
        <item x="778"/>
        <item x="1350"/>
        <item x="103"/>
        <item x="950"/>
        <item x="1738"/>
        <item x="1009"/>
        <item x="1687"/>
        <item x="602"/>
        <item x="731"/>
        <item x="333"/>
        <item x="1550"/>
        <item x="931"/>
        <item x="1812"/>
        <item x="464"/>
        <item x="566"/>
        <item x="587"/>
        <item x="965"/>
        <item x="645"/>
        <item x="99"/>
        <item x="1208"/>
        <item x="830"/>
        <item x="1702"/>
        <item x="1601"/>
        <item x="871"/>
        <item x="257"/>
        <item x="1177"/>
        <item x="1164"/>
        <item x="1302"/>
        <item x="1386"/>
        <item x="725"/>
        <item x="1857"/>
        <item x="188"/>
        <item x="1479"/>
        <item x="450"/>
        <item x="1777"/>
        <item x="491"/>
        <item x="489"/>
        <item x="666"/>
        <item x="5"/>
        <item x="13"/>
        <item x="27"/>
        <item x="32"/>
        <item x="42"/>
        <item x="48"/>
        <item x="49"/>
        <item x="69"/>
        <item x="72"/>
        <item x="81"/>
        <item x="83"/>
        <item x="88"/>
        <item x="98"/>
        <item x="107"/>
        <item x="119"/>
        <item x="128"/>
        <item x="737"/>
        <item x="728"/>
        <item x="1900"/>
        <item x="1651"/>
        <item x="8"/>
        <item x="1220"/>
        <item x="442"/>
        <item x="1464"/>
        <item x="1957"/>
        <item x="1104"/>
        <item x="1191"/>
        <item x="1299"/>
        <item x="1056"/>
        <item x="746"/>
        <item x="1085"/>
        <item x="1772"/>
        <item x="594"/>
        <item x="1940"/>
        <item x="1951"/>
        <item x="435"/>
        <item x="573"/>
        <item x="1015"/>
        <item x="1822"/>
        <item x="1501"/>
        <item x="1187"/>
        <item x="1886"/>
        <item x="1516"/>
        <item x="499"/>
        <item x="140"/>
        <item x="1311"/>
        <item x="423"/>
        <item x="1937"/>
        <item x="495"/>
        <item x="1556"/>
        <item x="714"/>
        <item x="1172"/>
        <item x="178"/>
        <item x="1606"/>
        <item x="510"/>
        <item x="1203"/>
        <item x="1092"/>
        <item x="1116"/>
        <item x="1586"/>
        <item x="976"/>
        <item x="1021"/>
        <item x="759"/>
        <item x="882"/>
        <item x="405"/>
        <item x="348"/>
        <item x="1689"/>
        <item x="367"/>
        <item x="1736"/>
        <item x="531"/>
        <item x="514"/>
        <item x="1936"/>
        <item x="875"/>
        <item x="1337"/>
        <item x="1528"/>
        <item x="166"/>
        <item x="1468"/>
        <item x="1559"/>
        <item x="895"/>
        <item x="479"/>
        <item x="1076"/>
        <item x="233"/>
        <item x="557"/>
        <item x="1963"/>
        <item x="1384"/>
        <item x="1403"/>
        <item x="597"/>
        <item x="1994"/>
        <item x="14"/>
        <item x="556"/>
        <item x="820"/>
        <item x="227"/>
        <item x="34"/>
        <item x="366"/>
        <item x="341"/>
        <item x="842"/>
        <item x="1074"/>
        <item x="132"/>
        <item x="144"/>
        <item x="156"/>
        <item x="160"/>
        <item x="161"/>
        <item x="162"/>
        <item x="169"/>
        <item x="173"/>
        <item x="180"/>
        <item x="193"/>
        <item x="201"/>
        <item x="208"/>
        <item x="210"/>
        <item x="214"/>
        <item x="216"/>
        <item x="218"/>
        <item x="1801"/>
        <item x="633"/>
        <item x="1486"/>
        <item x="324"/>
        <item x="310"/>
        <item x="155"/>
        <item x="1594"/>
        <item x="601"/>
        <item x="509"/>
        <item x="1340"/>
        <item x="1542"/>
        <item x="97"/>
        <item x="769"/>
        <item x="508"/>
        <item x="1575"/>
        <item x="1755"/>
        <item x="1408"/>
        <item x="1062"/>
        <item x="1694"/>
        <item x="973"/>
        <item x="1899"/>
        <item x="1713"/>
        <item x="490"/>
        <item x="523"/>
        <item x="1292"/>
        <item x="1672"/>
        <item x="1676"/>
        <item x="1276"/>
        <item x="503"/>
        <item x="345"/>
        <item x="1354"/>
        <item x="1726"/>
        <item x="745"/>
        <item x="1576"/>
        <item x="1377"/>
        <item x="175"/>
        <item x="391"/>
        <item x="814"/>
        <item x="1779"/>
        <item x="777"/>
        <item x="280"/>
        <item x="1279"/>
        <item x="164"/>
        <item x="183"/>
        <item x="89"/>
        <item x="717"/>
        <item x="532"/>
        <item x="143"/>
        <item x="620"/>
        <item x="1360"/>
        <item x="1331"/>
        <item x="764"/>
        <item x="1787"/>
        <item x="1078"/>
        <item x="263"/>
        <item x="1964"/>
        <item x="116"/>
        <item x="248"/>
        <item x="1333"/>
        <item x="547"/>
        <item x="963"/>
        <item x="206"/>
        <item x="312"/>
        <item x="1826"/>
        <item x="533"/>
        <item x="1136"/>
        <item x="886"/>
        <item x="1511"/>
        <item x="71"/>
        <item x="288"/>
        <item x="1517"/>
        <item x="1797"/>
        <item x="1287"/>
        <item x="632"/>
        <item x="761"/>
        <item x="199"/>
        <item x="409"/>
        <item x="321"/>
        <item x="703"/>
        <item x="1820"/>
        <item x="225"/>
        <item x="226"/>
        <item x="228"/>
        <item x="235"/>
        <item x="244"/>
        <item x="245"/>
        <item x="251"/>
        <item x="259"/>
        <item x="264"/>
        <item x="276"/>
        <item x="278"/>
        <item x="282"/>
        <item x="285"/>
        <item x="286"/>
        <item x="294"/>
        <item x="299"/>
        <item x="1670"/>
        <item x="1956"/>
        <item x="1847"/>
        <item x="1814"/>
        <item x="152"/>
        <item x="853"/>
        <item x="664"/>
        <item x="1970"/>
        <item x="1743"/>
        <item x="360"/>
        <item x="733"/>
        <item x="1082"/>
        <item x="1237"/>
        <item x="191"/>
        <item x="1588"/>
        <item x="26"/>
        <item x="1313"/>
        <item x="179"/>
        <item x="1958"/>
        <item x="474"/>
        <item x="794"/>
        <item x="18"/>
        <item x="935"/>
        <item x="1461"/>
        <item x="1149"/>
        <item x="1013"/>
        <item x="1098"/>
        <item x="946"/>
        <item x="896"/>
        <item x="1634"/>
        <item x="1008"/>
        <item x="884"/>
        <item x="440"/>
        <item x="1781"/>
        <item x="284"/>
        <item x="592"/>
        <item x="1512"/>
        <item x="1075"/>
        <item x="101"/>
        <item x="438"/>
        <item x="960"/>
        <item x="1166"/>
        <item x="894"/>
        <item x="1367"/>
        <item x="1959"/>
        <item x="47"/>
        <item x="815"/>
        <item x="654"/>
        <item x="1016"/>
        <item x="1513"/>
        <item x="1120"/>
        <item x="1887"/>
        <item x="1"/>
        <item x="481"/>
        <item x="472"/>
        <item x="378"/>
        <item x="45"/>
        <item x="229"/>
        <item x="512"/>
        <item x="57"/>
        <item x="113"/>
        <item x="149"/>
        <item x="454"/>
        <item x="20"/>
        <item x="9"/>
        <item x="403"/>
        <item x="36"/>
        <item x="190"/>
        <item x="163"/>
        <item x="519"/>
        <item x="1105"/>
        <item x="444"/>
        <item x="389"/>
        <item x="277"/>
        <item x="1952"/>
        <item x="987"/>
        <item x="249"/>
        <item x="1121"/>
        <item x="121"/>
        <item x="687"/>
        <item x="307"/>
        <item x="308"/>
        <item x="311"/>
        <item x="313"/>
        <item x="318"/>
        <item x="327"/>
        <item x="330"/>
        <item x="331"/>
        <item x="340"/>
        <item x="350"/>
        <item x="358"/>
        <item x="362"/>
        <item x="369"/>
        <item x="375"/>
        <item x="392"/>
        <item x="393"/>
        <item x="984"/>
        <item x="732"/>
        <item x="1732"/>
        <item x="1146"/>
        <item x="520"/>
        <item x="1875"/>
        <item x="787"/>
        <item x="868"/>
        <item x="921"/>
        <item x="291"/>
        <item x="698"/>
        <item x="124"/>
        <item x="1430"/>
        <item x="1246"/>
        <item x="1265"/>
        <item x="1450"/>
        <item x="1183"/>
        <item x="1145"/>
        <item x="1300"/>
        <item x="1240"/>
        <item x="1257"/>
        <item x="1406"/>
        <item x="1495"/>
        <item x="1405"/>
        <item x="1487"/>
        <item x="1168"/>
        <item x="1317"/>
        <item x="1371"/>
        <item x="1189"/>
        <item x="1454"/>
        <item x="1413"/>
        <item x="1272"/>
        <item x="295"/>
        <item x="584"/>
        <item x="756"/>
        <item x="893"/>
        <item x="651"/>
        <item x="786"/>
        <item x="1678"/>
        <item x="917"/>
        <item x="1697"/>
        <item x="890"/>
        <item x="1344"/>
        <item x="15"/>
        <item x="998"/>
        <item x="1828"/>
        <item x="1071"/>
        <item x="565"/>
        <item x="85"/>
        <item x="1418"/>
        <item x="1883"/>
        <item x="398"/>
        <item x="1066"/>
        <item x="977"/>
        <item x="911"/>
        <item x="861"/>
        <item x="618"/>
        <item x="1001"/>
        <item x="939"/>
        <item x="850"/>
        <item x="817"/>
        <item x="870"/>
        <item x="723"/>
        <item x="578"/>
        <item x="726"/>
        <item x="686"/>
        <item x="1106"/>
        <item x="838"/>
        <item x="676"/>
        <item x="596"/>
        <item x="1027"/>
        <item x="1474"/>
        <item x="990"/>
        <item x="650"/>
        <item x="292"/>
        <item x="970"/>
        <item x="577"/>
        <item x="833"/>
        <item x="879"/>
        <item x="881"/>
        <item x="396"/>
        <item x="406"/>
        <item x="407"/>
        <item x="410"/>
        <item x="413"/>
        <item x="424"/>
        <item x="429"/>
        <item x="432"/>
        <item x="453"/>
        <item x="458"/>
        <item x="460"/>
        <item x="487"/>
        <item x="492"/>
        <item x="500"/>
        <item x="501"/>
        <item x="504"/>
        <item x="408"/>
        <item x="317"/>
        <item x="1361"/>
        <item x="1086"/>
        <item x="1536"/>
        <item x="1717"/>
        <item x="709"/>
        <item x="1780"/>
        <item x="1309"/>
        <item x="1661"/>
        <item x="546"/>
        <item x="64"/>
        <item x="1933"/>
        <item x="1976"/>
        <item x="1695"/>
        <item x="1673"/>
        <item x="1652"/>
        <item x="1810"/>
        <item x="1715"/>
        <item x="1627"/>
        <item x="1567"/>
        <item x="1983"/>
        <item x="1800"/>
        <item x="1656"/>
        <item x="1923"/>
        <item x="1519"/>
        <item x="1882"/>
        <item x="1680"/>
        <item x="1623"/>
        <item x="1831"/>
        <item x="1971"/>
        <item x="1805"/>
        <item x="293"/>
        <item x="1245"/>
        <item x="1587"/>
        <item x="347"/>
        <item x="1238"/>
        <item x="1365"/>
        <item x="818"/>
        <item x="419"/>
        <item x="24"/>
        <item x="390"/>
        <item x="236"/>
        <item x="1363"/>
        <item x="1674"/>
        <item x="908"/>
        <item x="863"/>
        <item x="1699"/>
        <item x="1108"/>
        <item x="652"/>
        <item x="682"/>
        <item x="580"/>
        <item x="730"/>
        <item x="1364"/>
        <item x="1370"/>
        <item x="1745"/>
        <item x="68"/>
        <item x="957"/>
        <item x="1153"/>
        <item x="1636"/>
        <item x="3"/>
        <item x="1696"/>
        <item x="1319"/>
        <item x="643"/>
        <item x="525"/>
        <item x="332"/>
        <item x="63"/>
        <item x="574"/>
        <item x="1693"/>
        <item x="1178"/>
        <item x="713"/>
        <item x="44"/>
        <item x="1823"/>
        <item x="215"/>
        <item x="803"/>
        <item x="384"/>
        <item x="1043"/>
        <item x="1585"/>
        <item x="427"/>
        <item x="498"/>
        <item x="517"/>
        <item x="522"/>
        <item x="535"/>
        <item x="545"/>
        <item x="554"/>
        <item x="562"/>
        <item x="564"/>
        <item x="568"/>
        <item x="581"/>
        <item x="582"/>
        <item x="591"/>
        <item x="595"/>
        <item x="598"/>
        <item x="603"/>
        <item x="604"/>
        <item x="606"/>
        <item x="200"/>
        <item x="1547"/>
        <item x="741"/>
        <item x="641"/>
        <item x="222"/>
        <item x="1572"/>
        <item x="265"/>
        <item x="1394"/>
        <item x="1798"/>
        <item x="447"/>
        <item x="185"/>
        <item x="12"/>
        <item x="1746"/>
        <item x="465"/>
        <item x="1304"/>
        <item x="412"/>
        <item x="1846"/>
        <item x="1771"/>
        <item x="1545"/>
        <item x="892"/>
        <item x="1460"/>
        <item x="496"/>
        <item x="296"/>
        <item x="526"/>
        <item x="96"/>
        <item x="644"/>
        <item x="1753"/>
        <item x="158"/>
        <item x="1433"/>
        <item x="351"/>
        <item x="109"/>
        <item x="612"/>
        <item x="1856"/>
        <item x="1629"/>
        <item x="176"/>
        <item x="1102"/>
        <item x="891"/>
        <item x="422"/>
        <item x="469"/>
        <item x="738"/>
        <item x="1138"/>
        <item x="1223"/>
        <item x="374"/>
        <item x="543"/>
        <item x="1179"/>
        <item x="273"/>
        <item x="1068"/>
        <item x="1592"/>
        <item x="1529"/>
        <item x="1653"/>
        <item x="1194"/>
        <item x="204"/>
        <item x="1557"/>
        <item x="796"/>
        <item x="1471"/>
        <item x="1185"/>
        <item x="1865"/>
        <item x="1148"/>
        <item x="1128"/>
        <item x="548"/>
        <item x="770"/>
        <item x="1744"/>
        <item x="271"/>
        <item x="781"/>
        <item x="790"/>
        <item x="972"/>
        <item x="1375"/>
        <item x="775"/>
        <item x="600"/>
        <item x="1911"/>
        <item x="1388"/>
        <item x="1176"/>
        <item x="751"/>
        <item x="220"/>
        <item x="1541"/>
        <item x="1357"/>
        <item x="1368"/>
        <item x="1553"/>
        <item x="1256"/>
        <item x="418"/>
        <item x="625"/>
        <item x="627"/>
        <item x="637"/>
        <item x="638"/>
        <item x="639"/>
        <item x="649"/>
        <item x="653"/>
        <item x="671"/>
        <item x="673"/>
        <item x="677"/>
        <item x="689"/>
        <item x="690"/>
        <item x="701"/>
        <item x="704"/>
        <item x="707"/>
        <item x="710"/>
        <item x="1892"/>
        <item x="1622"/>
        <item x="1925"/>
        <item x="1199"/>
        <item x="1007"/>
        <item x="854"/>
        <item x="909"/>
        <item x="1635"/>
        <item x="1124"/>
        <item x="1858"/>
        <item x="159"/>
        <item x="1217"/>
        <item x="1351"/>
        <item x="106"/>
        <item x="1766"/>
        <item x="1716"/>
        <item x="1704"/>
        <item x="1025"/>
        <item x="634"/>
        <item x="434"/>
        <item x="30"/>
        <item x="1972"/>
        <item x="521"/>
        <item x="1400"/>
        <item x="1415"/>
        <item x="1445"/>
        <item x="1624"/>
        <item x="82"/>
        <item x="382"/>
        <item x="944"/>
        <item x="165"/>
        <item x="1866"/>
        <item x="1796"/>
        <item x="1962"/>
        <item x="1497"/>
        <item x="810"/>
        <item x="867"/>
        <item x="819"/>
        <item x="1832"/>
        <item x="404"/>
        <item x="763"/>
        <item x="439"/>
        <item x="1932"/>
        <item x="708"/>
        <item x="1737"/>
        <item x="1297"/>
        <item x="553"/>
        <item x="877"/>
        <item x="1591"/>
        <item x="962"/>
        <item x="1869"/>
        <item x="240"/>
        <item x="1135"/>
        <item x="254"/>
        <item x="1381"/>
        <item x="1380"/>
        <item x="1534"/>
        <item x="364"/>
        <item x="1502"/>
        <item x="502"/>
        <item x="1284"/>
        <item x="1946"/>
        <item x="1410"/>
        <item x="1733"/>
        <item x="932"/>
        <item x="1739"/>
        <item x="346"/>
        <item x="1037"/>
        <item x="1112"/>
        <item x="497"/>
        <item x="328"/>
        <item x="983"/>
        <item x="1540"/>
        <item x="1918"/>
        <item x="1490"/>
        <item x="1443"/>
        <item x="864"/>
        <item x="1253"/>
        <item x="477"/>
        <item x="1440"/>
        <item x="715"/>
        <item x="722"/>
        <item x="740"/>
        <item x="742"/>
        <item x="743"/>
        <item x="753"/>
        <item x="754"/>
        <item x="766"/>
        <item x="767"/>
        <item x="779"/>
        <item x="780"/>
        <item x="789"/>
        <item x="791"/>
        <item x="795"/>
        <item x="800"/>
        <item x="801"/>
        <item x="78"/>
        <item x="1710"/>
        <item x="314"/>
        <item x="146"/>
        <item x="1449"/>
        <item x="1202"/>
        <item x="1682"/>
        <item x="1133"/>
        <item x="996"/>
        <item x="493"/>
        <item x="267"/>
        <item x="1522"/>
        <item x="1945"/>
        <item x="985"/>
        <item x="727"/>
        <item x="755"/>
        <item x="1234"/>
        <item x="847"/>
        <item x="120"/>
        <item x="670"/>
        <item x="1277"/>
        <item x="1359"/>
        <item x="1103"/>
        <item x="92"/>
        <item x="1114"/>
        <item x="982"/>
        <item x="1345"/>
        <item x="260"/>
        <item x="51"/>
        <item x="617"/>
        <item x="887"/>
        <item x="926"/>
        <item x="1981"/>
        <item x="431"/>
        <item x="839"/>
        <item x="636"/>
        <item x="1503"/>
        <item x="1286"/>
        <item x="1306"/>
        <item x="300"/>
        <item x="1281"/>
        <item x="43"/>
        <item x="635"/>
        <item x="1782"/>
        <item x="1067"/>
        <item x="1465"/>
        <item x="1965"/>
        <item x="100"/>
        <item x="461"/>
        <item x="555"/>
        <item x="809"/>
        <item x="1818"/>
        <item x="1347"/>
        <item x="383"/>
        <item x="1690"/>
        <item x="1995"/>
        <item x="1155"/>
        <item x="1077"/>
        <item x="837"/>
        <item x="445"/>
        <item x="507"/>
        <item x="748"/>
        <item x="219"/>
        <item x="1867"/>
        <item x="579"/>
        <item x="511"/>
        <item x="1764"/>
        <item x="1861"/>
        <item x="1520"/>
        <item x="1476"/>
        <item x="426"/>
        <item x="1441"/>
        <item x="1596"/>
        <item x="1438"/>
        <item x="253"/>
        <item x="958"/>
        <item x="1113"/>
        <item x="1051"/>
        <item x="184"/>
        <item x="1524"/>
        <item x="807"/>
        <item x="808"/>
        <item x="811"/>
        <item x="812"/>
        <item x="816"/>
        <item x="821"/>
        <item x="822"/>
        <item x="826"/>
        <item x="832"/>
        <item x="836"/>
        <item x="844"/>
        <item x="846"/>
        <item x="851"/>
        <item x="852"/>
        <item x="859"/>
        <item x="869"/>
        <item x="1353"/>
        <item x="174"/>
        <item x="1647"/>
        <item x="647"/>
        <item x="1107"/>
        <item x="506"/>
        <item x="1023"/>
        <item x="1843"/>
        <item x="897"/>
        <item x="283"/>
        <item x="993"/>
        <item x="415"/>
        <item x="1686"/>
        <item x="992"/>
        <item x="1447"/>
        <item x="428"/>
        <item x="936"/>
        <item x="475"/>
        <item x="270"/>
        <item x="473"/>
        <item x="739"/>
        <item x="1662"/>
        <item x="969"/>
        <item x="1385"/>
        <item x="1250"/>
        <item x="1278"/>
        <item x="1654"/>
        <item x="1942"/>
        <item x="1481"/>
        <item x="792"/>
        <item x="1806"/>
        <item x="954"/>
        <item x="54"/>
        <item x="298"/>
        <item x="91"/>
        <item x="662"/>
        <item x="231"/>
        <item x="1509"/>
        <item x="1462"/>
        <item x="1990"/>
        <item x="223"/>
        <item x="114"/>
        <item x="1399"/>
        <item x="1175"/>
        <item x="1526"/>
        <item x="668"/>
        <item x="246"/>
        <item x="1908"/>
        <item x="646"/>
        <item x="1201"/>
        <item x="856"/>
        <item x="609"/>
        <item x="1123"/>
        <item x="1044"/>
        <item x="1140"/>
        <item x="319"/>
        <item x="640"/>
        <item x="771"/>
        <item x="1778"/>
        <item x="1280"/>
        <item x="356"/>
        <item x="923"/>
        <item x="494"/>
        <item x="70"/>
        <item x="289"/>
        <item x="874"/>
        <item x="1366"/>
        <item x="1996"/>
        <item x="1101"/>
        <item x="1232"/>
        <item x="663"/>
        <item x="1088"/>
        <item x="1230"/>
        <item x="1919"/>
        <item x="1641"/>
        <item x="599"/>
        <item x="75"/>
        <item x="1041"/>
        <item x="702"/>
        <item x="339"/>
        <item x="889"/>
        <item x="910"/>
        <item x="920"/>
        <item x="929"/>
        <item x="930"/>
        <item x="933"/>
        <item x="937"/>
        <item x="941"/>
        <item x="948"/>
        <item x="949"/>
        <item x="951"/>
        <item x="952"/>
        <item x="955"/>
        <item x="959"/>
        <item x="974"/>
        <item x="975"/>
        <item x="421"/>
        <item x="1909"/>
        <item x="1434"/>
        <item x="110"/>
        <item x="134"/>
        <item x="342"/>
        <item x="1109"/>
        <item x="885"/>
        <item x="1069"/>
        <item x="243"/>
        <item x="1607"/>
        <item x="1558"/>
        <item x="452"/>
        <item x="540"/>
        <item x="1055"/>
        <item x="1811"/>
        <item x="1473"/>
        <item x="1839"/>
        <item x="1349"/>
        <item x="1004"/>
        <item x="918"/>
        <item x="1907"/>
        <item x="471"/>
        <item x="457"/>
        <item x="1922"/>
        <item x="1057"/>
        <item x="0"/>
        <item x="28"/>
        <item x="1792"/>
        <item x="1053"/>
        <item x="1849"/>
        <item x="1332"/>
        <item x="804"/>
        <item x="168"/>
        <item x="684"/>
        <item x="1358"/>
        <item x="1644"/>
        <item x="1248"/>
        <item x="1667"/>
        <item x="916"/>
        <item x="1404"/>
        <item x="1854"/>
        <item x="197"/>
        <item x="1356"/>
        <item x="1774"/>
        <item x="1099"/>
        <item x="904"/>
        <item x="1910"/>
        <item x="699"/>
        <item x="1688"/>
        <item x="76"/>
        <item x="561"/>
        <item x="359"/>
        <item x="441"/>
        <item x="261"/>
        <item x="136"/>
        <item x="258"/>
        <item x="336"/>
        <item x="207"/>
        <item x="401"/>
        <item x="355"/>
        <item x="536"/>
        <item x="74"/>
        <item x="721"/>
        <item x="443"/>
        <item x="29"/>
        <item x="198"/>
        <item x="476"/>
        <item x="94"/>
        <item x="655"/>
        <item x="657"/>
        <item x="1316"/>
        <item x="177"/>
        <item x="354"/>
        <item x="542"/>
        <item x="1935"/>
        <item x="1321"/>
        <item x="31"/>
        <item x="1538"/>
        <item x="394"/>
        <item x="989"/>
        <item x="995"/>
        <item x="1011"/>
        <item x="1012"/>
        <item x="1014"/>
        <item x="1019"/>
        <item x="1022"/>
        <item x="1024"/>
        <item x="1026"/>
        <item x="1030"/>
        <item x="1033"/>
        <item x="1034"/>
        <item x="1038"/>
        <item x="1042"/>
        <item x="1050"/>
        <item x="1054"/>
        <item x="693"/>
        <item x="1657"/>
        <item x="945"/>
        <item x="1845"/>
        <item x="1917"/>
        <item x="678"/>
        <item x="1285"/>
        <item x="785"/>
        <item x="981"/>
        <item x="1649"/>
        <item x="1005"/>
        <item x="1761"/>
        <item x="1180"/>
        <item x="1472"/>
        <item x="1324"/>
        <item x="1431"/>
        <item x="1207"/>
        <item x="1346"/>
        <item x="1376"/>
        <item x="1197"/>
        <item x="1273"/>
        <item x="1224"/>
        <item x="1425"/>
        <item x="1489"/>
        <item x="1254"/>
        <item x="1335"/>
        <item x="1206"/>
        <item x="1303"/>
        <item x="1243"/>
        <item x="1493"/>
        <item x="1160"/>
        <item x="1322"/>
        <item x="468"/>
        <item x="1581"/>
        <item x="712"/>
        <item x="1789"/>
        <item x="615"/>
        <item x="1260"/>
        <item x="940"/>
        <item x="467"/>
        <item x="1760"/>
        <item x="1488"/>
        <item x="610"/>
        <item x="41"/>
        <item x="1072"/>
        <item x="529"/>
        <item x="1048"/>
        <item x="53"/>
        <item x="1912"/>
        <item x="872"/>
        <item x="1890"/>
        <item x="1991"/>
        <item x="735"/>
        <item x="783"/>
        <item x="947"/>
        <item x="862"/>
        <item x="538"/>
        <item x="914"/>
        <item x="667"/>
        <item x="991"/>
        <item x="758"/>
        <item x="900"/>
        <item x="1305"/>
        <item x="552"/>
        <item x="570"/>
        <item x="805"/>
        <item x="1132"/>
        <item x="956"/>
        <item x="541"/>
        <item x="883"/>
        <item x="571"/>
        <item x="559"/>
        <item x="773"/>
        <item x="1031"/>
        <item x="1139"/>
        <item x="626"/>
        <item x="1029"/>
        <item x="776"/>
        <item x="1065"/>
        <item x="924"/>
        <item x="1059"/>
        <item x="1061"/>
        <item x="1073"/>
        <item x="1080"/>
        <item x="1083"/>
        <item x="1094"/>
        <item x="1118"/>
        <item x="1119"/>
        <item x="1125"/>
        <item x="1129"/>
        <item x="1131"/>
        <item x="1134"/>
        <item x="1137"/>
        <item x="1143"/>
        <item x="1150"/>
        <item x="1152"/>
        <item x="1934"/>
        <item x="135"/>
        <item x="1758"/>
        <item x="1420"/>
        <item x="685"/>
        <item x="1741"/>
        <item x="1853"/>
        <item x="1960"/>
        <item x="451"/>
        <item x="1392"/>
        <item x="4"/>
        <item x="1659"/>
        <item x="1926"/>
        <item x="1821"/>
        <item x="1643"/>
        <item x="1816"/>
        <item x="1611"/>
        <item x="1929"/>
        <item x="1941"/>
        <item x="1955"/>
        <item x="1997"/>
        <item x="1819"/>
        <item x="1747"/>
        <item x="1851"/>
        <item x="1555"/>
        <item x="1564"/>
        <item x="1762"/>
        <item x="1949"/>
        <item x="1829"/>
        <item x="1840"/>
        <item x="1885"/>
        <item x="1901"/>
        <item x="1467"/>
        <item x="1289"/>
        <item x="1458"/>
        <item x="782"/>
        <item x="683"/>
        <item x="1626"/>
        <item x="192"/>
        <item x="1655"/>
        <item x="1888"/>
        <item x="672"/>
        <item x="1569"/>
        <item x="705"/>
        <item x="1982"/>
        <item x="147"/>
        <item x="488"/>
        <item x="1860"/>
        <item x="1850"/>
        <item x="86"/>
        <item x="1514"/>
        <item x="1579"/>
        <item x="1974"/>
        <item x="1258"/>
        <item x="1156"/>
        <item x="455"/>
        <item x="1824"/>
        <item x="1868"/>
        <item x="616"/>
        <item x="305"/>
        <item x="1879"/>
        <item x="274"/>
        <item x="925"/>
        <item x="266"/>
        <item x="1028"/>
        <item x="1985"/>
        <item x="1087"/>
        <item x="281"/>
        <item x="1615"/>
        <item x="1291"/>
        <item x="1110"/>
        <item x="1986"/>
        <item x="87"/>
        <item x="1620"/>
        <item x="575"/>
        <item x="1035"/>
        <item x="195"/>
        <item x="648"/>
        <item x="1161"/>
        <item x="1613"/>
        <item x="1159"/>
        <item x="1163"/>
        <item x="1165"/>
        <item x="1167"/>
        <item x="1174"/>
        <item x="1181"/>
        <item x="1190"/>
        <item x="1193"/>
        <item x="1198"/>
        <item x="1200"/>
        <item x="1205"/>
        <item x="1212"/>
        <item x="1218"/>
        <item x="1227"/>
        <item x="1228"/>
        <item x="1236"/>
        <item x="866"/>
        <item x="1977"/>
        <item x="84"/>
        <item x="623"/>
        <item x="209"/>
        <item x="1881"/>
        <item x="202"/>
        <item x="21"/>
        <item x="1794"/>
        <item x="417"/>
        <item x="966"/>
        <item x="1872"/>
        <item x="589"/>
        <item x="386"/>
        <item x="1428"/>
        <item x="234"/>
        <item x="1895"/>
        <item x="1855"/>
        <item x="834"/>
        <item x="943"/>
        <item x="1505"/>
        <item x="399"/>
        <item x="558"/>
        <item x="373"/>
        <item x="1060"/>
        <item x="524"/>
        <item x="1328"/>
        <item x="46"/>
        <item x="1563"/>
        <item x="40"/>
        <item x="927"/>
        <item x="1815"/>
        <item x="157"/>
        <item x="845"/>
        <item x="379"/>
        <item x="211"/>
        <item x="694"/>
        <item x="1422"/>
        <item x="315"/>
        <item x="967"/>
        <item x="478"/>
        <item x="1961"/>
        <item x="621"/>
        <item x="1459"/>
        <item x="90"/>
        <item x="513"/>
        <item x="762"/>
        <item x="593"/>
        <item x="1664"/>
        <item x="95"/>
        <item x="50"/>
        <item x="659"/>
        <item x="105"/>
        <item x="1407"/>
        <item x="1552"/>
        <item x="922"/>
        <item x="631"/>
        <item x="1295"/>
        <item x="550"/>
        <item x="716"/>
        <item x="1663"/>
        <item x="567"/>
        <item x="371"/>
        <item x="806"/>
        <item x="239"/>
        <item x="1754"/>
        <item x="605"/>
        <item x="1730"/>
        <item x="1711"/>
        <item x="1452"/>
        <item x="1642"/>
        <item x="1395"/>
        <item x="1141"/>
        <item x="385"/>
        <item x="1231"/>
        <item x="1884"/>
        <item x="241"/>
        <item x="1583"/>
        <item x="1017"/>
        <item x="622"/>
        <item x="1244"/>
        <item x="1247"/>
        <item x="1251"/>
        <item x="1259"/>
        <item x="6"/>
        <item x="1263"/>
        <item x="1269"/>
        <item x="1271"/>
        <item x="1298"/>
        <item x="1307"/>
        <item x="16"/>
        <item x="1312"/>
        <item x="1314"/>
        <item x="1323"/>
        <item x="1325"/>
        <item x="1330"/>
        <item x="1944"/>
        <item x="1416"/>
        <item x="1893"/>
        <item x="1315"/>
        <item x="583"/>
        <item x="1612"/>
        <item x="1836"/>
        <item x="903"/>
        <item x="372"/>
        <item x="1903"/>
        <item x="395"/>
        <item x="397"/>
        <item x="338"/>
        <item x="213"/>
        <item x="2"/>
        <item x="1261"/>
        <item x="860"/>
        <item x="1310"/>
        <item x="964"/>
        <item x="117"/>
        <item x="1803"/>
        <item x="1599"/>
        <item x="154"/>
        <item x="301"/>
        <item x="1267"/>
        <item x="377"/>
        <item x="691"/>
        <item x="122"/>
        <item x="898"/>
        <item x="297"/>
        <item x="10"/>
        <item x="528"/>
        <item x="915"/>
        <item x="449"/>
        <item x="1270"/>
        <item x="23"/>
        <item x="802"/>
        <item x="1196"/>
        <item x="1580"/>
        <item x="262"/>
        <item x="368"/>
        <item x="1355"/>
        <item x="537"/>
        <item x="1864"/>
        <item x="799"/>
        <item x="614"/>
        <item x="77"/>
        <item x="1539"/>
        <item x="1783"/>
        <item x="1617"/>
        <item x="1799"/>
        <item x="170"/>
        <item x="112"/>
        <item x="706"/>
        <item x="212"/>
        <item x="840"/>
        <item x="1040"/>
        <item x="1242"/>
        <item x="1222"/>
        <item x="1874"/>
        <item x="747"/>
        <item x="999"/>
        <item x="430"/>
        <item x="873"/>
        <item x="1096"/>
        <item x="1604"/>
        <item x="901"/>
        <item x="436"/>
        <item x="1724"/>
        <item x="878"/>
        <item x="765"/>
        <item x="1506"/>
        <item x="1417"/>
        <item x="768"/>
        <item x="1720"/>
        <item x="688"/>
        <item x="1616"/>
        <item x="279"/>
        <item x="19"/>
        <item x="1598"/>
        <item x="1336"/>
        <item x="1341"/>
        <item x="1342"/>
        <item x="1362"/>
        <item x="1372"/>
        <item x="1379"/>
        <item x="1383"/>
        <item x="1387"/>
        <item x="1389"/>
        <item x="1390"/>
        <item x="1401"/>
        <item x="1402"/>
        <item x="1412"/>
        <item x="1424"/>
        <item x="1426"/>
        <item x="1429"/>
        <item x="118"/>
        <item x="1546"/>
        <item x="230"/>
        <item x="123"/>
        <item x="1568"/>
        <item x="1844"/>
        <item x="718"/>
        <item x="1393"/>
        <item x="59"/>
        <item x="928"/>
        <item x="1554"/>
        <item x="1725"/>
        <item x="268"/>
        <item x="1411"/>
        <item x="919"/>
        <item x="337"/>
        <item x="1348"/>
        <item x="1006"/>
        <item x="979"/>
        <item x="482"/>
        <item x="530"/>
        <item x="1147"/>
        <item x="907"/>
        <item x="1275"/>
        <item x="1848"/>
        <item x="749"/>
        <item x="56"/>
        <item x="1609"/>
        <item x="1543"/>
        <item x="1603"/>
        <item x="446"/>
        <item x="619"/>
        <item x="1093"/>
        <item x="1628"/>
        <item x="876"/>
        <item x="1877"/>
        <item x="825"/>
        <item x="365"/>
        <item x="1769"/>
        <item x="1870"/>
        <item x="108"/>
        <item x="1439"/>
        <item x="242"/>
        <item x="1089"/>
        <item x="1095"/>
        <item x="628"/>
        <item x="1610"/>
        <item x="841"/>
        <item x="1283"/>
        <item x="1793"/>
        <item x="696"/>
        <item x="1188"/>
        <item x="1090"/>
        <item x="1750"/>
        <item x="104"/>
        <item x="363"/>
        <item x="326"/>
        <item x="1219"/>
        <item x="1906"/>
        <item x="52"/>
        <item x="1020"/>
        <item x="1523"/>
        <item x="642"/>
        <item x="232"/>
        <item x="988"/>
        <item x="189"/>
        <item x="272"/>
        <item x="1698"/>
        <item x="1484"/>
        <item x="334"/>
        <item x="1987"/>
        <item x="1084"/>
        <item x="1837"/>
        <item x="1343"/>
        <item x="1213"/>
        <item x="1264"/>
        <item x="1398"/>
        <item x="1705"/>
        <item x="37"/>
        <item x="60"/>
        <item x="1435"/>
        <item x="1436"/>
        <item x="1446"/>
        <item x="1448"/>
        <item x="1456"/>
        <item x="1470"/>
        <item x="1475"/>
        <item x="1492"/>
        <item x="1494"/>
        <item x="1498"/>
        <item x="1510"/>
        <item x="1515"/>
        <item x="1518"/>
        <item x="1532"/>
        <item x="1548"/>
        <item x="1551"/>
        <item x="217"/>
        <item x="994"/>
        <item x="1036"/>
        <item x="58"/>
        <item x="563"/>
        <item x="1235"/>
        <item x="1835"/>
        <item x="658"/>
        <item x="388"/>
        <item x="1455"/>
        <item x="729"/>
        <item x="1268"/>
        <item x="1117"/>
        <item x="1984"/>
        <item x="1151"/>
        <item x="322"/>
        <item x="1453"/>
        <item x="913"/>
        <item x="1527"/>
        <item x="681"/>
        <item x="1144"/>
        <item x="1639"/>
        <item x="172"/>
        <item x="344"/>
        <item x="1432"/>
        <item x="586"/>
        <item x="551"/>
        <item x="505"/>
        <item x="1902"/>
        <item x="306"/>
        <item x="1409"/>
        <item x="1262"/>
        <item x="11"/>
        <item x="719"/>
        <item x="1288"/>
        <item x="1967"/>
        <item x="151"/>
        <item x="1804"/>
        <item x="1665"/>
        <item x="1239"/>
        <item x="142"/>
        <item x="416"/>
        <item x="1091"/>
        <item x="711"/>
        <item x="1427"/>
        <item x="827"/>
        <item x="899"/>
        <item x="323"/>
        <item x="325"/>
        <item x="588"/>
        <item x="1266"/>
        <item x="433"/>
        <item x="1039"/>
        <item x="1701"/>
        <item x="1301"/>
        <item x="880"/>
        <item x="352"/>
        <item x="1115"/>
        <item x="1748"/>
        <item x="912"/>
        <item x="855"/>
        <item x="798"/>
        <item x="349"/>
        <item x="302"/>
        <item x="1423"/>
        <item x="1442"/>
        <item x="1684"/>
        <item x="466"/>
        <item x="133"/>
        <item x="1225"/>
        <item x="1169"/>
        <item x="129"/>
        <item x="576"/>
        <item x="629"/>
        <item x="1740"/>
        <item x="486"/>
        <item x="1637"/>
        <item x="1722"/>
        <item x="1255"/>
        <item x="1414"/>
        <item x="1561"/>
        <item x="1562"/>
        <item x="1565"/>
        <item x="1570"/>
        <item x="1577"/>
        <item x="1578"/>
        <item x="1582"/>
        <item x="1590"/>
        <item x="1593"/>
        <item x="1597"/>
        <item x="1600"/>
        <item x="1602"/>
        <item x="1605"/>
        <item x="1608"/>
        <item x="1614"/>
        <item x="1633"/>
        <item x="35"/>
        <item x="1382"/>
        <item x="335"/>
        <item x="1046"/>
        <item x="205"/>
        <item x="971"/>
        <item x="1290"/>
        <item x="181"/>
        <item x="1352"/>
        <item x="1833"/>
        <item x="1374"/>
        <item x="515"/>
        <item x="303"/>
        <item x="1326"/>
        <item x="402"/>
        <item x="1003"/>
        <item x="902"/>
        <item x="858"/>
        <item x="153"/>
        <item x="483"/>
        <item x="1210"/>
        <item x="171"/>
        <item x="1320"/>
        <item x="93"/>
        <item x="961"/>
        <item x="148"/>
        <item x="829"/>
        <item x="1483"/>
        <item x="1327"/>
        <item x="539"/>
        <item x="1631"/>
        <item x="1079"/>
        <item x="1729"/>
        <item x="1508"/>
        <item x="7"/>
        <item x="1683"/>
        <item x="1809"/>
        <item x="437"/>
        <item x="1954"/>
        <item x="1162"/>
        <item x="38"/>
        <item x="1873"/>
        <item x="1947"/>
        <item x="1859"/>
        <item x="357"/>
        <item x="247"/>
        <item x="1369"/>
        <item x="484"/>
        <item x="150"/>
        <item x="67"/>
        <item x="1171"/>
        <item x="1975"/>
        <item x="462"/>
        <item x="376"/>
        <item x="353"/>
        <item x="316"/>
        <item x="61"/>
        <item x="55"/>
        <item x="290"/>
        <item x="73"/>
        <item x="196"/>
        <item x="906"/>
        <item x="79"/>
        <item x="203"/>
        <item x="17"/>
        <item x="516"/>
        <item x="380"/>
        <item x="287"/>
        <item x="187"/>
        <item x="194"/>
        <item x="252"/>
        <item x="1834"/>
        <item x="381"/>
        <item x="425"/>
        <item x="1938"/>
        <item x="250"/>
        <item x="518"/>
        <item x="1478"/>
        <item x="470"/>
        <item x="400"/>
        <item x="1640"/>
        <item x="1645"/>
        <item x="1646"/>
        <item x="1648"/>
        <item x="1660"/>
        <item x="1669"/>
        <item x="1671"/>
        <item x="1675"/>
        <item x="1677"/>
        <item x="1679"/>
        <item x="1691"/>
        <item x="1692"/>
        <item x="1700"/>
        <item x="1703"/>
        <item x="1708"/>
        <item x="1709"/>
        <item x="1924"/>
        <item x="700"/>
        <item x="680"/>
        <item x="1485"/>
        <item x="1784"/>
        <item x="125"/>
        <item x="590"/>
        <item x="1158"/>
        <item x="1723"/>
        <item x="1574"/>
        <item x="182"/>
        <item x="831"/>
        <item x="1378"/>
        <item x="1229"/>
        <item x="1421"/>
        <item x="1170"/>
        <item x="1182"/>
        <item x="1373"/>
        <item x="1397"/>
        <item x="1504"/>
        <item x="1491"/>
        <item x="1457"/>
        <item x="1249"/>
        <item x="1339"/>
        <item x="1463"/>
        <item x="1329"/>
        <item x="1233"/>
        <item x="1214"/>
        <item x="1500"/>
        <item x="1318"/>
        <item x="1477"/>
        <item x="1186"/>
        <item x="411"/>
        <item x="1619"/>
        <item x="1535"/>
        <item x="1334"/>
        <item x="1973"/>
        <item x="697"/>
        <item x="1195"/>
        <item x="320"/>
        <item x="1706"/>
        <item x="1444"/>
        <item x="1862"/>
        <item x="1666"/>
        <item x="1734"/>
        <item x="309"/>
        <item x="1496"/>
        <item x="849"/>
        <item x="1282"/>
        <item x="1776"/>
        <item x="1100"/>
        <item x="527"/>
        <item x="1064"/>
        <item x="585"/>
        <item x="1045"/>
        <item x="980"/>
        <item x="660"/>
        <item x="1000"/>
        <item x="843"/>
        <item x="953"/>
        <item x="828"/>
        <item x="1980"/>
        <item x="1122"/>
        <item x="630"/>
        <item x="572"/>
        <item x="1063"/>
        <item x="905"/>
        <item x="772"/>
        <item x="613"/>
        <item x="1130"/>
        <item x="1047"/>
        <item x="1241"/>
        <item x="608"/>
        <item x="549"/>
        <item x="1157"/>
        <item x="1097"/>
        <item x="724"/>
        <item x="560"/>
        <item x="835"/>
        <item x="1058"/>
        <item x="1712"/>
        <item x="1714"/>
        <item x="1718"/>
        <item x="1719"/>
        <item x="1721"/>
        <item x="1727"/>
        <item x="1731"/>
        <item x="1735"/>
        <item x="1742"/>
        <item x="1749"/>
        <item x="1751"/>
        <item x="1752"/>
        <item x="1759"/>
        <item x="1765"/>
        <item x="1767"/>
        <item x="1773"/>
        <item x="1756"/>
        <item x="141"/>
        <item x="111"/>
        <item x="361"/>
        <item x="1531"/>
        <item x="1221"/>
        <item x="823"/>
        <item x="1499"/>
        <item x="80"/>
        <item x="824"/>
        <item x="1999"/>
        <item x="692"/>
        <item x="1768"/>
        <item x="1685"/>
        <item x="1788"/>
        <item x="1584"/>
        <item x="1566"/>
        <item x="1630"/>
        <item x="1763"/>
        <item x="1681"/>
        <item x="1658"/>
        <item x="1921"/>
        <item x="1621"/>
        <item x="1625"/>
        <item x="1537"/>
        <item x="1544"/>
        <item x="1889"/>
        <item x="1573"/>
        <item x="1927"/>
        <item x="1589"/>
        <item x="1817"/>
        <item x="1930"/>
        <item x="736"/>
        <item x="1992"/>
        <item x="1913"/>
        <item x="1111"/>
        <item x="888"/>
        <item x="1274"/>
        <item x="1880"/>
        <item x="1571"/>
        <item x="661"/>
        <item x="534"/>
        <item x="978"/>
        <item x="237"/>
        <item x="656"/>
        <item x="1521"/>
        <item x="1204"/>
        <item x="1827"/>
        <item x="1049"/>
        <item x="255"/>
        <item x="480"/>
        <item x="145"/>
        <item x="1215"/>
        <item x="167"/>
        <item x="1126"/>
        <item x="127"/>
        <item x="986"/>
        <item x="459"/>
        <item x="126"/>
        <item x="1127"/>
        <item x="774"/>
        <item x="186"/>
        <item x="1070"/>
        <item x="1795"/>
        <item x="39"/>
        <item x="1338"/>
        <item x="813"/>
        <item x="238"/>
        <item x="1437"/>
        <item x="1668"/>
        <item x="752"/>
        <item x="1920"/>
        <item x="1209"/>
        <item x="757"/>
        <item x="1192"/>
        <item x="1871"/>
        <item x="102"/>
        <item x="865"/>
        <item x="138"/>
        <item x="1184"/>
        <item x="1785"/>
        <item x="1786"/>
        <item x="1790"/>
        <item x="1802"/>
        <item x="1807"/>
        <item x="1808"/>
        <item x="1813"/>
        <item x="1830"/>
        <item x="1838"/>
        <item x="1842"/>
        <item x="1852"/>
        <item x="1863"/>
        <item x="1876"/>
        <item x="1891"/>
        <item x="1894"/>
        <item x="1896"/>
        <item x="1018"/>
        <item x="1904"/>
        <item x="1560"/>
        <item x="797"/>
        <item x="1549"/>
        <item x="784"/>
        <item x="485"/>
        <item x="329"/>
        <item x="1757"/>
        <item x="25"/>
        <item x="420"/>
        <item x="968"/>
        <item x="269"/>
        <item x="33"/>
        <item x="1841"/>
        <item x="1154"/>
        <item x="1979"/>
        <item x="793"/>
        <item x="679"/>
        <item x="997"/>
        <item x="1469"/>
        <item x="1950"/>
        <item x="674"/>
        <item x="131"/>
        <item x="1419"/>
        <item x="624"/>
        <item x="1878"/>
        <item x="611"/>
        <item x="1293"/>
        <item x="1533"/>
        <item x="1530"/>
        <item x="1294"/>
        <item x="669"/>
        <item x="1791"/>
        <item x="1296"/>
        <item x="1002"/>
        <item x="1707"/>
        <item x="66"/>
        <item x="1595"/>
        <item x="1482"/>
        <item x="1650"/>
        <item x="65"/>
        <item x="544"/>
        <item x="1638"/>
        <item x="256"/>
        <item x="788"/>
        <item x="750"/>
        <item x="1252"/>
        <item x="1525"/>
        <item x="695"/>
        <item x="1391"/>
        <item x="62"/>
        <item x="1775"/>
        <item x="115"/>
        <item x="1052"/>
        <item x="720"/>
        <item x="387"/>
        <item x="1451"/>
        <item x="370"/>
        <item x="1998"/>
        <item x="1507"/>
        <item x="1632"/>
        <item x="1770"/>
        <item x="1142"/>
        <item x="665"/>
        <item x="463"/>
        <item x="760"/>
        <item x="1480"/>
        <item x="675"/>
        <item x="848"/>
        <item x="343"/>
        <item x="414"/>
        <item x="938"/>
        <item x="1618"/>
        <item x="1466"/>
        <item x="1396"/>
        <item x="1226"/>
        <item x="744"/>
        <item x="456"/>
        <item x="1010"/>
        <item x="1897"/>
        <item x="1898"/>
        <item x="1905"/>
        <item x="1914"/>
        <item x="1915"/>
        <item x="1916"/>
        <item x="1928"/>
        <item x="1931"/>
        <item x="1939"/>
        <item x="1948"/>
        <item x="1953"/>
        <item x="1966"/>
        <item x="1968"/>
        <item x="1978"/>
        <item x="1989"/>
        <item x="1993"/>
        <item x="221"/>
        <item x="1081"/>
        <item x="1969"/>
        <item x="1825"/>
        <item x="1173"/>
        <item x="1728"/>
        <item x="1308"/>
        <item x="934"/>
        <item x="130"/>
        <item x="1211"/>
        <item x="275"/>
        <item x="139"/>
        <item x="137"/>
        <item x="734"/>
        <item x="1943"/>
        <item x="607"/>
        <item t="default"/>
      </items>
    </pivotField>
    <pivotField showAll="0">
      <items count="9">
        <item x="3"/>
        <item x="7"/>
        <item x="5"/>
        <item x="4"/>
        <item x="2"/>
        <item x="0"/>
        <item x="6"/>
        <item x="1"/>
        <item t="default"/>
      </items>
    </pivotField>
    <pivotField axis="axisRow" showAll="0">
      <items count="4">
        <item x="0"/>
        <item x="1"/>
        <item x="2"/>
        <item t="default"/>
      </items>
    </pivotField>
    <pivotField showAll="0"/>
    <pivotField showAll="0"/>
    <pivotField showAll="0"/>
    <pivotField showAll="0"/>
    <pivotField showAll="0"/>
    <pivotField dataField="1" showAll="0">
      <items count="8">
        <item x="4"/>
        <item x="3"/>
        <item x="2"/>
        <item x="5"/>
        <item x="6"/>
        <item x="0"/>
        <item x="1"/>
        <item t="default"/>
      </items>
    </pivotField>
    <pivotField axis="axisCol" showAll="0">
      <items count="6">
        <item x="3"/>
        <item x="4"/>
        <item x="2"/>
        <item x="1"/>
        <item x="0"/>
        <item t="default"/>
      </items>
    </pivotField>
  </pivotFields>
  <rowFields count="1">
    <field x="2"/>
  </rowFields>
  <rowItems count="4">
    <i>
      <x/>
    </i>
    <i>
      <x v="1"/>
    </i>
    <i>
      <x v="2"/>
    </i>
    <i t="grand">
      <x/>
    </i>
  </rowItems>
  <colFields count="1">
    <field x="9"/>
  </colFields>
  <colItems count="6">
    <i>
      <x/>
    </i>
    <i>
      <x v="1"/>
    </i>
    <i>
      <x v="2"/>
    </i>
    <i>
      <x v="3"/>
    </i>
    <i>
      <x v="4"/>
    </i>
    <i t="grand">
      <x/>
    </i>
  </colItems>
  <dataFields count="1">
    <dataField name="Count of Day of Week" fld="8" subtotal="count" baseField="0" baseItem="0"/>
  </dataFields>
  <chartFormats count="11">
    <chartFormat chart="0" format="5" series="1">
      <pivotArea type="data" outline="0" fieldPosition="0">
        <references count="1">
          <reference field="9" count="1" selected="0">
            <x v="0"/>
          </reference>
        </references>
      </pivotArea>
    </chartFormat>
    <chartFormat chart="0" format="6" series="1">
      <pivotArea type="data" outline="0" fieldPosition="0">
        <references count="1">
          <reference field="9" count="1" selected="0">
            <x v="1"/>
          </reference>
        </references>
      </pivotArea>
    </chartFormat>
    <chartFormat chart="0" format="7" series="1">
      <pivotArea type="data" outline="0" fieldPosition="0">
        <references count="1">
          <reference field="9" count="1" selected="0">
            <x v="2"/>
          </reference>
        </references>
      </pivotArea>
    </chartFormat>
    <chartFormat chart="0" format="8" series="1">
      <pivotArea type="data" outline="0" fieldPosition="0">
        <references count="1">
          <reference field="9" count="1" selected="0">
            <x v="3"/>
          </reference>
        </references>
      </pivotArea>
    </chartFormat>
    <chartFormat chart="0" format="9" series="1">
      <pivotArea type="data" outline="0" fieldPosition="0">
        <references count="1">
          <reference field="9" count="1" selected="0">
            <x v="4"/>
          </reference>
        </references>
      </pivotArea>
    </chartFormat>
    <chartFormat chart="0" format="10" series="1">
      <pivotArea type="data" outline="0" fieldPosition="0">
        <references count="2">
          <reference field="4294967294" count="1" selected="0">
            <x v="0"/>
          </reference>
          <reference field="9" count="1" selected="0">
            <x v="0"/>
          </reference>
        </references>
      </pivotArea>
    </chartFormat>
    <chartFormat chart="0" format="11" series="1">
      <pivotArea type="data" outline="0" fieldPosition="0">
        <references count="2">
          <reference field="4294967294" count="1" selected="0">
            <x v="0"/>
          </reference>
          <reference field="9" count="1" selected="0">
            <x v="1"/>
          </reference>
        </references>
      </pivotArea>
    </chartFormat>
    <chartFormat chart="0" format="12" series="1">
      <pivotArea type="data" outline="0" fieldPosition="0">
        <references count="2">
          <reference field="4294967294" count="1" selected="0">
            <x v="0"/>
          </reference>
          <reference field="9" count="1" selected="0">
            <x v="2"/>
          </reference>
        </references>
      </pivotArea>
    </chartFormat>
    <chartFormat chart="0" format="13" series="1">
      <pivotArea type="data" outline="0" fieldPosition="0">
        <references count="2">
          <reference field="4294967294" count="1" selected="0">
            <x v="0"/>
          </reference>
          <reference field="9" count="1" selected="0">
            <x v="3"/>
          </reference>
        </references>
      </pivotArea>
    </chartFormat>
    <chartFormat chart="0" format="14" series="1">
      <pivotArea type="data" outline="0" fieldPosition="0">
        <references count="2">
          <reference field="4294967294" count="1" selected="0">
            <x v="0"/>
          </reference>
          <reference field="9" count="1" selected="0">
            <x v="4"/>
          </reference>
        </references>
      </pivotArea>
    </chartFormat>
    <chartFormat chart="0" format="1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2F47265-7C85-46CC-9B58-F20B8171263A}" name="PivotTable14" cacheId="5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1">
  <location ref="B3:K12" firstHeaderRow="1" firstDataRow="2" firstDataCol="1"/>
  <pivotFields count="10">
    <pivotField numFmtId="22" showAll="0">
      <items count="2001">
        <item x="22"/>
        <item x="224"/>
        <item x="448"/>
        <item x="857"/>
        <item x="304"/>
        <item x="569"/>
        <item x="942"/>
        <item x="1216"/>
        <item x="1032"/>
        <item x="1988"/>
        <item x="778"/>
        <item x="1350"/>
        <item x="103"/>
        <item x="950"/>
        <item x="1738"/>
        <item x="1009"/>
        <item x="1687"/>
        <item x="602"/>
        <item x="731"/>
        <item x="333"/>
        <item x="1550"/>
        <item x="931"/>
        <item x="1812"/>
        <item x="464"/>
        <item x="566"/>
        <item x="587"/>
        <item x="965"/>
        <item x="645"/>
        <item x="99"/>
        <item x="1208"/>
        <item x="830"/>
        <item x="1702"/>
        <item x="1601"/>
        <item x="871"/>
        <item x="257"/>
        <item x="1177"/>
        <item x="1164"/>
        <item x="1302"/>
        <item x="1386"/>
        <item x="725"/>
        <item x="1857"/>
        <item x="188"/>
        <item x="1479"/>
        <item x="450"/>
        <item x="1777"/>
        <item x="491"/>
        <item x="489"/>
        <item x="666"/>
        <item x="5"/>
        <item x="13"/>
        <item x="27"/>
        <item x="32"/>
        <item x="42"/>
        <item x="48"/>
        <item x="49"/>
        <item x="69"/>
        <item x="72"/>
        <item x="81"/>
        <item x="83"/>
        <item x="88"/>
        <item x="98"/>
        <item x="107"/>
        <item x="119"/>
        <item x="128"/>
        <item x="737"/>
        <item x="728"/>
        <item x="1900"/>
        <item x="1651"/>
        <item x="8"/>
        <item x="1220"/>
        <item x="442"/>
        <item x="1464"/>
        <item x="1957"/>
        <item x="1104"/>
        <item x="1191"/>
        <item x="1299"/>
        <item x="1056"/>
        <item x="746"/>
        <item x="1085"/>
        <item x="1772"/>
        <item x="594"/>
        <item x="1940"/>
        <item x="1951"/>
        <item x="435"/>
        <item x="573"/>
        <item x="1015"/>
        <item x="1822"/>
        <item x="1501"/>
        <item x="1187"/>
        <item x="1886"/>
        <item x="1516"/>
        <item x="499"/>
        <item x="140"/>
        <item x="1311"/>
        <item x="423"/>
        <item x="1937"/>
        <item x="495"/>
        <item x="1556"/>
        <item x="714"/>
        <item x="1172"/>
        <item x="178"/>
        <item x="1606"/>
        <item x="510"/>
        <item x="1203"/>
        <item x="1092"/>
        <item x="1116"/>
        <item x="1586"/>
        <item x="976"/>
        <item x="1021"/>
        <item x="759"/>
        <item x="882"/>
        <item x="405"/>
        <item x="348"/>
        <item x="1689"/>
        <item x="367"/>
        <item x="1736"/>
        <item x="531"/>
        <item x="514"/>
        <item x="1936"/>
        <item x="875"/>
        <item x="1337"/>
        <item x="1528"/>
        <item x="166"/>
        <item x="1468"/>
        <item x="1559"/>
        <item x="895"/>
        <item x="479"/>
        <item x="1076"/>
        <item x="233"/>
        <item x="557"/>
        <item x="1963"/>
        <item x="1384"/>
        <item x="1403"/>
        <item x="597"/>
        <item x="1994"/>
        <item x="14"/>
        <item x="556"/>
        <item x="820"/>
        <item x="227"/>
        <item x="34"/>
        <item x="366"/>
        <item x="341"/>
        <item x="842"/>
        <item x="1074"/>
        <item x="132"/>
        <item x="144"/>
        <item x="156"/>
        <item x="160"/>
        <item x="161"/>
        <item x="162"/>
        <item x="169"/>
        <item x="173"/>
        <item x="180"/>
        <item x="193"/>
        <item x="201"/>
        <item x="208"/>
        <item x="210"/>
        <item x="214"/>
        <item x="216"/>
        <item x="218"/>
        <item x="1801"/>
        <item x="633"/>
        <item x="1486"/>
        <item x="324"/>
        <item x="310"/>
        <item x="155"/>
        <item x="1594"/>
        <item x="601"/>
        <item x="509"/>
        <item x="1340"/>
        <item x="1542"/>
        <item x="97"/>
        <item x="769"/>
        <item x="508"/>
        <item x="1575"/>
        <item x="1755"/>
        <item x="1408"/>
        <item x="1062"/>
        <item x="1694"/>
        <item x="973"/>
        <item x="1899"/>
        <item x="1713"/>
        <item x="490"/>
        <item x="523"/>
        <item x="1292"/>
        <item x="1672"/>
        <item x="1676"/>
        <item x="1276"/>
        <item x="503"/>
        <item x="345"/>
        <item x="1354"/>
        <item x="1726"/>
        <item x="745"/>
        <item x="1576"/>
        <item x="1377"/>
        <item x="175"/>
        <item x="391"/>
        <item x="814"/>
        <item x="1779"/>
        <item x="777"/>
        <item x="280"/>
        <item x="1279"/>
        <item x="164"/>
        <item x="183"/>
        <item x="89"/>
        <item x="717"/>
        <item x="532"/>
        <item x="143"/>
        <item x="620"/>
        <item x="1360"/>
        <item x="1331"/>
        <item x="764"/>
        <item x="1787"/>
        <item x="1078"/>
        <item x="263"/>
        <item x="1964"/>
        <item x="116"/>
        <item x="248"/>
        <item x="1333"/>
        <item x="547"/>
        <item x="963"/>
        <item x="206"/>
        <item x="312"/>
        <item x="1826"/>
        <item x="533"/>
        <item x="1136"/>
        <item x="886"/>
        <item x="1511"/>
        <item x="71"/>
        <item x="288"/>
        <item x="1517"/>
        <item x="1797"/>
        <item x="1287"/>
        <item x="632"/>
        <item x="761"/>
        <item x="199"/>
        <item x="409"/>
        <item x="321"/>
        <item x="703"/>
        <item x="1820"/>
        <item x="225"/>
        <item x="226"/>
        <item x="228"/>
        <item x="235"/>
        <item x="244"/>
        <item x="245"/>
        <item x="251"/>
        <item x="259"/>
        <item x="264"/>
        <item x="276"/>
        <item x="278"/>
        <item x="282"/>
        <item x="285"/>
        <item x="286"/>
        <item x="294"/>
        <item x="299"/>
        <item x="1670"/>
        <item x="1956"/>
        <item x="1847"/>
        <item x="1814"/>
        <item x="152"/>
        <item x="853"/>
        <item x="664"/>
        <item x="1970"/>
        <item x="1743"/>
        <item x="360"/>
        <item x="733"/>
        <item x="1082"/>
        <item x="1237"/>
        <item x="191"/>
        <item x="1588"/>
        <item x="26"/>
        <item x="1313"/>
        <item x="179"/>
        <item x="1958"/>
        <item x="474"/>
        <item x="794"/>
        <item x="18"/>
        <item x="935"/>
        <item x="1461"/>
        <item x="1149"/>
        <item x="1013"/>
        <item x="1098"/>
        <item x="946"/>
        <item x="896"/>
        <item x="1634"/>
        <item x="1008"/>
        <item x="884"/>
        <item x="440"/>
        <item x="1781"/>
        <item x="284"/>
        <item x="592"/>
        <item x="1512"/>
        <item x="1075"/>
        <item x="101"/>
        <item x="438"/>
        <item x="960"/>
        <item x="1166"/>
        <item x="894"/>
        <item x="1367"/>
        <item x="1959"/>
        <item x="47"/>
        <item x="815"/>
        <item x="654"/>
        <item x="1016"/>
        <item x="1513"/>
        <item x="1120"/>
        <item x="1887"/>
        <item x="1"/>
        <item x="481"/>
        <item x="472"/>
        <item x="378"/>
        <item x="45"/>
        <item x="229"/>
        <item x="512"/>
        <item x="57"/>
        <item x="113"/>
        <item x="149"/>
        <item x="454"/>
        <item x="20"/>
        <item x="9"/>
        <item x="403"/>
        <item x="36"/>
        <item x="190"/>
        <item x="163"/>
        <item x="519"/>
        <item x="1105"/>
        <item x="444"/>
        <item x="389"/>
        <item x="277"/>
        <item x="1952"/>
        <item x="987"/>
        <item x="249"/>
        <item x="1121"/>
        <item x="121"/>
        <item x="687"/>
        <item x="307"/>
        <item x="308"/>
        <item x="311"/>
        <item x="313"/>
        <item x="318"/>
        <item x="327"/>
        <item x="330"/>
        <item x="331"/>
        <item x="340"/>
        <item x="350"/>
        <item x="358"/>
        <item x="362"/>
        <item x="369"/>
        <item x="375"/>
        <item x="392"/>
        <item x="393"/>
        <item x="984"/>
        <item x="732"/>
        <item x="1732"/>
        <item x="1146"/>
        <item x="520"/>
        <item x="1875"/>
        <item x="787"/>
        <item x="868"/>
        <item x="921"/>
        <item x="291"/>
        <item x="698"/>
        <item x="124"/>
        <item x="1430"/>
        <item x="1246"/>
        <item x="1265"/>
        <item x="1450"/>
        <item x="1183"/>
        <item x="1145"/>
        <item x="1300"/>
        <item x="1240"/>
        <item x="1257"/>
        <item x="1406"/>
        <item x="1495"/>
        <item x="1405"/>
        <item x="1487"/>
        <item x="1168"/>
        <item x="1317"/>
        <item x="1371"/>
        <item x="1189"/>
        <item x="1454"/>
        <item x="1413"/>
        <item x="1272"/>
        <item x="295"/>
        <item x="584"/>
        <item x="756"/>
        <item x="893"/>
        <item x="651"/>
        <item x="786"/>
        <item x="1678"/>
        <item x="917"/>
        <item x="1697"/>
        <item x="890"/>
        <item x="1344"/>
        <item x="15"/>
        <item x="998"/>
        <item x="1828"/>
        <item x="1071"/>
        <item x="565"/>
        <item x="85"/>
        <item x="1418"/>
        <item x="1883"/>
        <item x="398"/>
        <item x="1066"/>
        <item x="977"/>
        <item x="911"/>
        <item x="861"/>
        <item x="618"/>
        <item x="1001"/>
        <item x="939"/>
        <item x="850"/>
        <item x="817"/>
        <item x="870"/>
        <item x="723"/>
        <item x="578"/>
        <item x="726"/>
        <item x="686"/>
        <item x="1106"/>
        <item x="838"/>
        <item x="676"/>
        <item x="596"/>
        <item x="1027"/>
        <item x="1474"/>
        <item x="990"/>
        <item x="650"/>
        <item x="292"/>
        <item x="970"/>
        <item x="577"/>
        <item x="833"/>
        <item x="879"/>
        <item x="881"/>
        <item x="396"/>
        <item x="406"/>
        <item x="407"/>
        <item x="410"/>
        <item x="413"/>
        <item x="424"/>
        <item x="429"/>
        <item x="432"/>
        <item x="453"/>
        <item x="458"/>
        <item x="460"/>
        <item x="487"/>
        <item x="492"/>
        <item x="500"/>
        <item x="501"/>
        <item x="504"/>
        <item x="408"/>
        <item x="317"/>
        <item x="1361"/>
        <item x="1086"/>
        <item x="1536"/>
        <item x="1717"/>
        <item x="709"/>
        <item x="1780"/>
        <item x="1309"/>
        <item x="1661"/>
        <item x="546"/>
        <item x="64"/>
        <item x="1933"/>
        <item x="1976"/>
        <item x="1695"/>
        <item x="1673"/>
        <item x="1652"/>
        <item x="1810"/>
        <item x="1715"/>
        <item x="1627"/>
        <item x="1567"/>
        <item x="1983"/>
        <item x="1800"/>
        <item x="1656"/>
        <item x="1923"/>
        <item x="1519"/>
        <item x="1882"/>
        <item x="1680"/>
        <item x="1623"/>
        <item x="1831"/>
        <item x="1971"/>
        <item x="1805"/>
        <item x="293"/>
        <item x="1245"/>
        <item x="1587"/>
        <item x="347"/>
        <item x="1238"/>
        <item x="1365"/>
        <item x="818"/>
        <item x="419"/>
        <item x="24"/>
        <item x="390"/>
        <item x="236"/>
        <item x="1363"/>
        <item x="1674"/>
        <item x="908"/>
        <item x="863"/>
        <item x="1699"/>
        <item x="1108"/>
        <item x="652"/>
        <item x="682"/>
        <item x="580"/>
        <item x="730"/>
        <item x="1364"/>
        <item x="1370"/>
        <item x="1745"/>
        <item x="68"/>
        <item x="957"/>
        <item x="1153"/>
        <item x="1636"/>
        <item x="3"/>
        <item x="1696"/>
        <item x="1319"/>
        <item x="643"/>
        <item x="525"/>
        <item x="332"/>
        <item x="63"/>
        <item x="574"/>
        <item x="1693"/>
        <item x="1178"/>
        <item x="713"/>
        <item x="44"/>
        <item x="1823"/>
        <item x="215"/>
        <item x="803"/>
        <item x="384"/>
        <item x="1043"/>
        <item x="1585"/>
        <item x="427"/>
        <item x="498"/>
        <item x="517"/>
        <item x="522"/>
        <item x="535"/>
        <item x="545"/>
        <item x="554"/>
        <item x="562"/>
        <item x="564"/>
        <item x="568"/>
        <item x="581"/>
        <item x="582"/>
        <item x="591"/>
        <item x="595"/>
        <item x="598"/>
        <item x="603"/>
        <item x="604"/>
        <item x="606"/>
        <item x="200"/>
        <item x="1547"/>
        <item x="741"/>
        <item x="641"/>
        <item x="222"/>
        <item x="1572"/>
        <item x="265"/>
        <item x="1394"/>
        <item x="1798"/>
        <item x="447"/>
        <item x="185"/>
        <item x="12"/>
        <item x="1746"/>
        <item x="465"/>
        <item x="1304"/>
        <item x="412"/>
        <item x="1846"/>
        <item x="1771"/>
        <item x="1545"/>
        <item x="892"/>
        <item x="1460"/>
        <item x="496"/>
        <item x="296"/>
        <item x="526"/>
        <item x="96"/>
        <item x="644"/>
        <item x="1753"/>
        <item x="158"/>
        <item x="1433"/>
        <item x="351"/>
        <item x="109"/>
        <item x="612"/>
        <item x="1856"/>
        <item x="1629"/>
        <item x="176"/>
        <item x="1102"/>
        <item x="891"/>
        <item x="422"/>
        <item x="469"/>
        <item x="738"/>
        <item x="1138"/>
        <item x="1223"/>
        <item x="374"/>
        <item x="543"/>
        <item x="1179"/>
        <item x="273"/>
        <item x="1068"/>
        <item x="1592"/>
        <item x="1529"/>
        <item x="1653"/>
        <item x="1194"/>
        <item x="204"/>
        <item x="1557"/>
        <item x="796"/>
        <item x="1471"/>
        <item x="1185"/>
        <item x="1865"/>
        <item x="1148"/>
        <item x="1128"/>
        <item x="548"/>
        <item x="770"/>
        <item x="1744"/>
        <item x="271"/>
        <item x="781"/>
        <item x="790"/>
        <item x="972"/>
        <item x="1375"/>
        <item x="775"/>
        <item x="600"/>
        <item x="1911"/>
        <item x="1388"/>
        <item x="1176"/>
        <item x="751"/>
        <item x="220"/>
        <item x="1541"/>
        <item x="1357"/>
        <item x="1368"/>
        <item x="1553"/>
        <item x="1256"/>
        <item x="418"/>
        <item x="625"/>
        <item x="627"/>
        <item x="637"/>
        <item x="638"/>
        <item x="639"/>
        <item x="649"/>
        <item x="653"/>
        <item x="671"/>
        <item x="673"/>
        <item x="677"/>
        <item x="689"/>
        <item x="690"/>
        <item x="701"/>
        <item x="704"/>
        <item x="707"/>
        <item x="710"/>
        <item x="1892"/>
        <item x="1622"/>
        <item x="1925"/>
        <item x="1199"/>
        <item x="1007"/>
        <item x="854"/>
        <item x="909"/>
        <item x="1635"/>
        <item x="1124"/>
        <item x="1858"/>
        <item x="159"/>
        <item x="1217"/>
        <item x="1351"/>
        <item x="106"/>
        <item x="1766"/>
        <item x="1716"/>
        <item x="1704"/>
        <item x="1025"/>
        <item x="634"/>
        <item x="434"/>
        <item x="30"/>
        <item x="1972"/>
        <item x="521"/>
        <item x="1400"/>
        <item x="1415"/>
        <item x="1445"/>
        <item x="1624"/>
        <item x="82"/>
        <item x="382"/>
        <item x="944"/>
        <item x="165"/>
        <item x="1866"/>
        <item x="1796"/>
        <item x="1962"/>
        <item x="1497"/>
        <item x="810"/>
        <item x="867"/>
        <item x="819"/>
        <item x="1832"/>
        <item x="404"/>
        <item x="763"/>
        <item x="439"/>
        <item x="1932"/>
        <item x="708"/>
        <item x="1737"/>
        <item x="1297"/>
        <item x="553"/>
        <item x="877"/>
        <item x="1591"/>
        <item x="962"/>
        <item x="1869"/>
        <item x="240"/>
        <item x="1135"/>
        <item x="254"/>
        <item x="1381"/>
        <item x="1380"/>
        <item x="1534"/>
        <item x="364"/>
        <item x="1502"/>
        <item x="502"/>
        <item x="1284"/>
        <item x="1946"/>
        <item x="1410"/>
        <item x="1733"/>
        <item x="932"/>
        <item x="1739"/>
        <item x="346"/>
        <item x="1037"/>
        <item x="1112"/>
        <item x="497"/>
        <item x="328"/>
        <item x="983"/>
        <item x="1540"/>
        <item x="1918"/>
        <item x="1490"/>
        <item x="1443"/>
        <item x="864"/>
        <item x="1253"/>
        <item x="477"/>
        <item x="1440"/>
        <item x="715"/>
        <item x="722"/>
        <item x="740"/>
        <item x="742"/>
        <item x="743"/>
        <item x="753"/>
        <item x="754"/>
        <item x="766"/>
        <item x="767"/>
        <item x="779"/>
        <item x="780"/>
        <item x="789"/>
        <item x="791"/>
        <item x="795"/>
        <item x="800"/>
        <item x="801"/>
        <item x="78"/>
        <item x="1710"/>
        <item x="314"/>
        <item x="146"/>
        <item x="1449"/>
        <item x="1202"/>
        <item x="1682"/>
        <item x="1133"/>
        <item x="996"/>
        <item x="493"/>
        <item x="267"/>
        <item x="1522"/>
        <item x="1945"/>
        <item x="985"/>
        <item x="727"/>
        <item x="755"/>
        <item x="1234"/>
        <item x="847"/>
        <item x="120"/>
        <item x="670"/>
        <item x="1277"/>
        <item x="1359"/>
        <item x="1103"/>
        <item x="92"/>
        <item x="1114"/>
        <item x="982"/>
        <item x="1345"/>
        <item x="260"/>
        <item x="51"/>
        <item x="617"/>
        <item x="887"/>
        <item x="926"/>
        <item x="1981"/>
        <item x="431"/>
        <item x="839"/>
        <item x="636"/>
        <item x="1503"/>
        <item x="1286"/>
        <item x="1306"/>
        <item x="300"/>
        <item x="1281"/>
        <item x="43"/>
        <item x="635"/>
        <item x="1782"/>
        <item x="1067"/>
        <item x="1465"/>
        <item x="1965"/>
        <item x="100"/>
        <item x="461"/>
        <item x="555"/>
        <item x="809"/>
        <item x="1818"/>
        <item x="1347"/>
        <item x="383"/>
        <item x="1690"/>
        <item x="1995"/>
        <item x="1155"/>
        <item x="1077"/>
        <item x="837"/>
        <item x="445"/>
        <item x="507"/>
        <item x="748"/>
        <item x="219"/>
        <item x="1867"/>
        <item x="579"/>
        <item x="511"/>
        <item x="1764"/>
        <item x="1861"/>
        <item x="1520"/>
        <item x="1476"/>
        <item x="426"/>
        <item x="1441"/>
        <item x="1596"/>
        <item x="1438"/>
        <item x="253"/>
        <item x="958"/>
        <item x="1113"/>
        <item x="1051"/>
        <item x="184"/>
        <item x="1524"/>
        <item x="807"/>
        <item x="808"/>
        <item x="811"/>
        <item x="812"/>
        <item x="816"/>
        <item x="821"/>
        <item x="822"/>
        <item x="826"/>
        <item x="832"/>
        <item x="836"/>
        <item x="844"/>
        <item x="846"/>
        <item x="851"/>
        <item x="852"/>
        <item x="859"/>
        <item x="869"/>
        <item x="1353"/>
        <item x="174"/>
        <item x="1647"/>
        <item x="647"/>
        <item x="1107"/>
        <item x="506"/>
        <item x="1023"/>
        <item x="1843"/>
        <item x="897"/>
        <item x="283"/>
        <item x="993"/>
        <item x="415"/>
        <item x="1686"/>
        <item x="992"/>
        <item x="1447"/>
        <item x="428"/>
        <item x="936"/>
        <item x="475"/>
        <item x="270"/>
        <item x="473"/>
        <item x="739"/>
        <item x="1662"/>
        <item x="969"/>
        <item x="1385"/>
        <item x="1250"/>
        <item x="1278"/>
        <item x="1654"/>
        <item x="1942"/>
        <item x="1481"/>
        <item x="792"/>
        <item x="1806"/>
        <item x="954"/>
        <item x="54"/>
        <item x="298"/>
        <item x="91"/>
        <item x="662"/>
        <item x="231"/>
        <item x="1509"/>
        <item x="1462"/>
        <item x="1990"/>
        <item x="223"/>
        <item x="114"/>
        <item x="1399"/>
        <item x="1175"/>
        <item x="1526"/>
        <item x="668"/>
        <item x="246"/>
        <item x="1908"/>
        <item x="646"/>
        <item x="1201"/>
        <item x="856"/>
        <item x="609"/>
        <item x="1123"/>
        <item x="1044"/>
        <item x="1140"/>
        <item x="319"/>
        <item x="640"/>
        <item x="771"/>
        <item x="1778"/>
        <item x="1280"/>
        <item x="356"/>
        <item x="923"/>
        <item x="494"/>
        <item x="70"/>
        <item x="289"/>
        <item x="874"/>
        <item x="1366"/>
        <item x="1996"/>
        <item x="1101"/>
        <item x="1232"/>
        <item x="663"/>
        <item x="1088"/>
        <item x="1230"/>
        <item x="1919"/>
        <item x="1641"/>
        <item x="599"/>
        <item x="75"/>
        <item x="1041"/>
        <item x="702"/>
        <item x="339"/>
        <item x="889"/>
        <item x="910"/>
        <item x="920"/>
        <item x="929"/>
        <item x="930"/>
        <item x="933"/>
        <item x="937"/>
        <item x="941"/>
        <item x="948"/>
        <item x="949"/>
        <item x="951"/>
        <item x="952"/>
        <item x="955"/>
        <item x="959"/>
        <item x="974"/>
        <item x="975"/>
        <item x="421"/>
        <item x="1909"/>
        <item x="1434"/>
        <item x="110"/>
        <item x="134"/>
        <item x="342"/>
        <item x="1109"/>
        <item x="885"/>
        <item x="1069"/>
        <item x="243"/>
        <item x="1607"/>
        <item x="1558"/>
        <item x="452"/>
        <item x="540"/>
        <item x="1055"/>
        <item x="1811"/>
        <item x="1473"/>
        <item x="1839"/>
        <item x="1349"/>
        <item x="1004"/>
        <item x="918"/>
        <item x="1907"/>
        <item x="471"/>
        <item x="457"/>
        <item x="1922"/>
        <item x="1057"/>
        <item x="0"/>
        <item x="28"/>
        <item x="1792"/>
        <item x="1053"/>
        <item x="1849"/>
        <item x="1332"/>
        <item x="804"/>
        <item x="168"/>
        <item x="684"/>
        <item x="1358"/>
        <item x="1644"/>
        <item x="1248"/>
        <item x="1667"/>
        <item x="916"/>
        <item x="1404"/>
        <item x="1854"/>
        <item x="197"/>
        <item x="1356"/>
        <item x="1774"/>
        <item x="1099"/>
        <item x="904"/>
        <item x="1910"/>
        <item x="699"/>
        <item x="1688"/>
        <item x="76"/>
        <item x="561"/>
        <item x="359"/>
        <item x="441"/>
        <item x="261"/>
        <item x="136"/>
        <item x="258"/>
        <item x="336"/>
        <item x="207"/>
        <item x="401"/>
        <item x="355"/>
        <item x="536"/>
        <item x="74"/>
        <item x="721"/>
        <item x="443"/>
        <item x="29"/>
        <item x="198"/>
        <item x="476"/>
        <item x="94"/>
        <item x="655"/>
        <item x="657"/>
        <item x="1316"/>
        <item x="177"/>
        <item x="354"/>
        <item x="542"/>
        <item x="1935"/>
        <item x="1321"/>
        <item x="31"/>
        <item x="1538"/>
        <item x="394"/>
        <item x="989"/>
        <item x="995"/>
        <item x="1011"/>
        <item x="1012"/>
        <item x="1014"/>
        <item x="1019"/>
        <item x="1022"/>
        <item x="1024"/>
        <item x="1026"/>
        <item x="1030"/>
        <item x="1033"/>
        <item x="1034"/>
        <item x="1038"/>
        <item x="1042"/>
        <item x="1050"/>
        <item x="1054"/>
        <item x="693"/>
        <item x="1657"/>
        <item x="945"/>
        <item x="1845"/>
        <item x="1917"/>
        <item x="678"/>
        <item x="1285"/>
        <item x="785"/>
        <item x="981"/>
        <item x="1649"/>
        <item x="1005"/>
        <item x="1761"/>
        <item x="1180"/>
        <item x="1472"/>
        <item x="1324"/>
        <item x="1431"/>
        <item x="1207"/>
        <item x="1346"/>
        <item x="1376"/>
        <item x="1197"/>
        <item x="1273"/>
        <item x="1224"/>
        <item x="1425"/>
        <item x="1489"/>
        <item x="1254"/>
        <item x="1335"/>
        <item x="1206"/>
        <item x="1303"/>
        <item x="1243"/>
        <item x="1493"/>
        <item x="1160"/>
        <item x="1322"/>
        <item x="468"/>
        <item x="1581"/>
        <item x="712"/>
        <item x="1789"/>
        <item x="615"/>
        <item x="1260"/>
        <item x="940"/>
        <item x="467"/>
        <item x="1760"/>
        <item x="1488"/>
        <item x="610"/>
        <item x="41"/>
        <item x="1072"/>
        <item x="529"/>
        <item x="1048"/>
        <item x="53"/>
        <item x="1912"/>
        <item x="872"/>
        <item x="1890"/>
        <item x="1991"/>
        <item x="735"/>
        <item x="783"/>
        <item x="947"/>
        <item x="862"/>
        <item x="538"/>
        <item x="914"/>
        <item x="667"/>
        <item x="991"/>
        <item x="758"/>
        <item x="900"/>
        <item x="1305"/>
        <item x="552"/>
        <item x="570"/>
        <item x="805"/>
        <item x="1132"/>
        <item x="956"/>
        <item x="541"/>
        <item x="883"/>
        <item x="571"/>
        <item x="559"/>
        <item x="773"/>
        <item x="1031"/>
        <item x="1139"/>
        <item x="626"/>
        <item x="1029"/>
        <item x="776"/>
        <item x="1065"/>
        <item x="924"/>
        <item x="1059"/>
        <item x="1061"/>
        <item x="1073"/>
        <item x="1080"/>
        <item x="1083"/>
        <item x="1094"/>
        <item x="1118"/>
        <item x="1119"/>
        <item x="1125"/>
        <item x="1129"/>
        <item x="1131"/>
        <item x="1134"/>
        <item x="1137"/>
        <item x="1143"/>
        <item x="1150"/>
        <item x="1152"/>
        <item x="1934"/>
        <item x="135"/>
        <item x="1758"/>
        <item x="1420"/>
        <item x="685"/>
        <item x="1741"/>
        <item x="1853"/>
        <item x="1960"/>
        <item x="451"/>
        <item x="1392"/>
        <item x="4"/>
        <item x="1659"/>
        <item x="1926"/>
        <item x="1821"/>
        <item x="1643"/>
        <item x="1816"/>
        <item x="1611"/>
        <item x="1929"/>
        <item x="1941"/>
        <item x="1955"/>
        <item x="1997"/>
        <item x="1819"/>
        <item x="1747"/>
        <item x="1851"/>
        <item x="1555"/>
        <item x="1564"/>
        <item x="1762"/>
        <item x="1949"/>
        <item x="1829"/>
        <item x="1840"/>
        <item x="1885"/>
        <item x="1901"/>
        <item x="1467"/>
        <item x="1289"/>
        <item x="1458"/>
        <item x="782"/>
        <item x="683"/>
        <item x="1626"/>
        <item x="192"/>
        <item x="1655"/>
        <item x="1888"/>
        <item x="672"/>
        <item x="1569"/>
        <item x="705"/>
        <item x="1982"/>
        <item x="147"/>
        <item x="488"/>
        <item x="1860"/>
        <item x="1850"/>
        <item x="86"/>
        <item x="1514"/>
        <item x="1579"/>
        <item x="1974"/>
        <item x="1258"/>
        <item x="1156"/>
        <item x="455"/>
        <item x="1824"/>
        <item x="1868"/>
        <item x="616"/>
        <item x="305"/>
        <item x="1879"/>
        <item x="274"/>
        <item x="925"/>
        <item x="266"/>
        <item x="1028"/>
        <item x="1985"/>
        <item x="1087"/>
        <item x="281"/>
        <item x="1615"/>
        <item x="1291"/>
        <item x="1110"/>
        <item x="1986"/>
        <item x="87"/>
        <item x="1620"/>
        <item x="575"/>
        <item x="1035"/>
        <item x="195"/>
        <item x="648"/>
        <item x="1161"/>
        <item x="1613"/>
        <item x="1159"/>
        <item x="1163"/>
        <item x="1165"/>
        <item x="1167"/>
        <item x="1174"/>
        <item x="1181"/>
        <item x="1190"/>
        <item x="1193"/>
        <item x="1198"/>
        <item x="1200"/>
        <item x="1205"/>
        <item x="1212"/>
        <item x="1218"/>
        <item x="1227"/>
        <item x="1228"/>
        <item x="1236"/>
        <item x="866"/>
        <item x="1977"/>
        <item x="84"/>
        <item x="623"/>
        <item x="209"/>
        <item x="1881"/>
        <item x="202"/>
        <item x="21"/>
        <item x="1794"/>
        <item x="417"/>
        <item x="966"/>
        <item x="1872"/>
        <item x="589"/>
        <item x="386"/>
        <item x="1428"/>
        <item x="234"/>
        <item x="1895"/>
        <item x="1855"/>
        <item x="834"/>
        <item x="943"/>
        <item x="1505"/>
        <item x="399"/>
        <item x="558"/>
        <item x="373"/>
        <item x="1060"/>
        <item x="524"/>
        <item x="1328"/>
        <item x="46"/>
        <item x="1563"/>
        <item x="40"/>
        <item x="927"/>
        <item x="1815"/>
        <item x="157"/>
        <item x="845"/>
        <item x="379"/>
        <item x="211"/>
        <item x="694"/>
        <item x="1422"/>
        <item x="315"/>
        <item x="967"/>
        <item x="478"/>
        <item x="1961"/>
        <item x="621"/>
        <item x="1459"/>
        <item x="90"/>
        <item x="513"/>
        <item x="762"/>
        <item x="593"/>
        <item x="1664"/>
        <item x="95"/>
        <item x="50"/>
        <item x="659"/>
        <item x="105"/>
        <item x="1407"/>
        <item x="1552"/>
        <item x="922"/>
        <item x="631"/>
        <item x="1295"/>
        <item x="550"/>
        <item x="716"/>
        <item x="1663"/>
        <item x="567"/>
        <item x="371"/>
        <item x="806"/>
        <item x="239"/>
        <item x="1754"/>
        <item x="605"/>
        <item x="1730"/>
        <item x="1711"/>
        <item x="1452"/>
        <item x="1642"/>
        <item x="1395"/>
        <item x="1141"/>
        <item x="385"/>
        <item x="1231"/>
        <item x="1884"/>
        <item x="241"/>
        <item x="1583"/>
        <item x="1017"/>
        <item x="622"/>
        <item x="1244"/>
        <item x="1247"/>
        <item x="1251"/>
        <item x="1259"/>
        <item x="6"/>
        <item x="1263"/>
        <item x="1269"/>
        <item x="1271"/>
        <item x="1298"/>
        <item x="1307"/>
        <item x="16"/>
        <item x="1312"/>
        <item x="1314"/>
        <item x="1323"/>
        <item x="1325"/>
        <item x="1330"/>
        <item x="1944"/>
        <item x="1416"/>
        <item x="1893"/>
        <item x="1315"/>
        <item x="583"/>
        <item x="1612"/>
        <item x="1836"/>
        <item x="903"/>
        <item x="372"/>
        <item x="1903"/>
        <item x="395"/>
        <item x="397"/>
        <item x="338"/>
        <item x="213"/>
        <item x="2"/>
        <item x="1261"/>
        <item x="860"/>
        <item x="1310"/>
        <item x="964"/>
        <item x="117"/>
        <item x="1803"/>
        <item x="1599"/>
        <item x="154"/>
        <item x="301"/>
        <item x="1267"/>
        <item x="377"/>
        <item x="691"/>
        <item x="122"/>
        <item x="898"/>
        <item x="297"/>
        <item x="10"/>
        <item x="528"/>
        <item x="915"/>
        <item x="449"/>
        <item x="1270"/>
        <item x="23"/>
        <item x="802"/>
        <item x="1196"/>
        <item x="1580"/>
        <item x="262"/>
        <item x="368"/>
        <item x="1355"/>
        <item x="537"/>
        <item x="1864"/>
        <item x="799"/>
        <item x="614"/>
        <item x="77"/>
        <item x="1539"/>
        <item x="1783"/>
        <item x="1617"/>
        <item x="1799"/>
        <item x="170"/>
        <item x="112"/>
        <item x="706"/>
        <item x="212"/>
        <item x="840"/>
        <item x="1040"/>
        <item x="1242"/>
        <item x="1222"/>
        <item x="1874"/>
        <item x="747"/>
        <item x="999"/>
        <item x="430"/>
        <item x="873"/>
        <item x="1096"/>
        <item x="1604"/>
        <item x="901"/>
        <item x="436"/>
        <item x="1724"/>
        <item x="878"/>
        <item x="765"/>
        <item x="1506"/>
        <item x="1417"/>
        <item x="768"/>
        <item x="1720"/>
        <item x="688"/>
        <item x="1616"/>
        <item x="279"/>
        <item x="19"/>
        <item x="1598"/>
        <item x="1336"/>
        <item x="1341"/>
        <item x="1342"/>
        <item x="1362"/>
        <item x="1372"/>
        <item x="1379"/>
        <item x="1383"/>
        <item x="1387"/>
        <item x="1389"/>
        <item x="1390"/>
        <item x="1401"/>
        <item x="1402"/>
        <item x="1412"/>
        <item x="1424"/>
        <item x="1426"/>
        <item x="1429"/>
        <item x="118"/>
        <item x="1546"/>
        <item x="230"/>
        <item x="123"/>
        <item x="1568"/>
        <item x="1844"/>
        <item x="718"/>
        <item x="1393"/>
        <item x="59"/>
        <item x="928"/>
        <item x="1554"/>
        <item x="1725"/>
        <item x="268"/>
        <item x="1411"/>
        <item x="919"/>
        <item x="337"/>
        <item x="1348"/>
        <item x="1006"/>
        <item x="979"/>
        <item x="482"/>
        <item x="530"/>
        <item x="1147"/>
        <item x="907"/>
        <item x="1275"/>
        <item x="1848"/>
        <item x="749"/>
        <item x="56"/>
        <item x="1609"/>
        <item x="1543"/>
        <item x="1603"/>
        <item x="446"/>
        <item x="619"/>
        <item x="1093"/>
        <item x="1628"/>
        <item x="876"/>
        <item x="1877"/>
        <item x="825"/>
        <item x="365"/>
        <item x="1769"/>
        <item x="1870"/>
        <item x="108"/>
        <item x="1439"/>
        <item x="242"/>
        <item x="1089"/>
        <item x="1095"/>
        <item x="628"/>
        <item x="1610"/>
        <item x="841"/>
        <item x="1283"/>
        <item x="1793"/>
        <item x="696"/>
        <item x="1188"/>
        <item x="1090"/>
        <item x="1750"/>
        <item x="104"/>
        <item x="363"/>
        <item x="326"/>
        <item x="1219"/>
        <item x="1906"/>
        <item x="52"/>
        <item x="1020"/>
        <item x="1523"/>
        <item x="642"/>
        <item x="232"/>
        <item x="988"/>
        <item x="189"/>
        <item x="272"/>
        <item x="1698"/>
        <item x="1484"/>
        <item x="334"/>
        <item x="1987"/>
        <item x="1084"/>
        <item x="1837"/>
        <item x="1343"/>
        <item x="1213"/>
        <item x="1264"/>
        <item x="1398"/>
        <item x="1705"/>
        <item x="37"/>
        <item x="60"/>
        <item x="1435"/>
        <item x="1436"/>
        <item x="1446"/>
        <item x="1448"/>
        <item x="1456"/>
        <item x="1470"/>
        <item x="1475"/>
        <item x="1492"/>
        <item x="1494"/>
        <item x="1498"/>
        <item x="1510"/>
        <item x="1515"/>
        <item x="1518"/>
        <item x="1532"/>
        <item x="1548"/>
        <item x="1551"/>
        <item x="217"/>
        <item x="994"/>
        <item x="1036"/>
        <item x="58"/>
        <item x="563"/>
        <item x="1235"/>
        <item x="1835"/>
        <item x="658"/>
        <item x="388"/>
        <item x="1455"/>
        <item x="729"/>
        <item x="1268"/>
        <item x="1117"/>
        <item x="1984"/>
        <item x="1151"/>
        <item x="322"/>
        <item x="1453"/>
        <item x="913"/>
        <item x="1527"/>
        <item x="681"/>
        <item x="1144"/>
        <item x="1639"/>
        <item x="172"/>
        <item x="344"/>
        <item x="1432"/>
        <item x="586"/>
        <item x="551"/>
        <item x="505"/>
        <item x="1902"/>
        <item x="306"/>
        <item x="1409"/>
        <item x="1262"/>
        <item x="11"/>
        <item x="719"/>
        <item x="1288"/>
        <item x="1967"/>
        <item x="151"/>
        <item x="1804"/>
        <item x="1665"/>
        <item x="1239"/>
        <item x="142"/>
        <item x="416"/>
        <item x="1091"/>
        <item x="711"/>
        <item x="1427"/>
        <item x="827"/>
        <item x="899"/>
        <item x="323"/>
        <item x="325"/>
        <item x="588"/>
        <item x="1266"/>
        <item x="433"/>
        <item x="1039"/>
        <item x="1701"/>
        <item x="1301"/>
        <item x="880"/>
        <item x="352"/>
        <item x="1115"/>
        <item x="1748"/>
        <item x="912"/>
        <item x="855"/>
        <item x="798"/>
        <item x="349"/>
        <item x="302"/>
        <item x="1423"/>
        <item x="1442"/>
        <item x="1684"/>
        <item x="466"/>
        <item x="133"/>
        <item x="1225"/>
        <item x="1169"/>
        <item x="129"/>
        <item x="576"/>
        <item x="629"/>
        <item x="1740"/>
        <item x="486"/>
        <item x="1637"/>
        <item x="1722"/>
        <item x="1255"/>
        <item x="1414"/>
        <item x="1561"/>
        <item x="1562"/>
        <item x="1565"/>
        <item x="1570"/>
        <item x="1577"/>
        <item x="1578"/>
        <item x="1582"/>
        <item x="1590"/>
        <item x="1593"/>
        <item x="1597"/>
        <item x="1600"/>
        <item x="1602"/>
        <item x="1605"/>
        <item x="1608"/>
        <item x="1614"/>
        <item x="1633"/>
        <item x="35"/>
        <item x="1382"/>
        <item x="335"/>
        <item x="1046"/>
        <item x="205"/>
        <item x="971"/>
        <item x="1290"/>
        <item x="181"/>
        <item x="1352"/>
        <item x="1833"/>
        <item x="1374"/>
        <item x="515"/>
        <item x="303"/>
        <item x="1326"/>
        <item x="402"/>
        <item x="1003"/>
        <item x="902"/>
        <item x="858"/>
        <item x="153"/>
        <item x="483"/>
        <item x="1210"/>
        <item x="171"/>
        <item x="1320"/>
        <item x="93"/>
        <item x="961"/>
        <item x="148"/>
        <item x="829"/>
        <item x="1483"/>
        <item x="1327"/>
        <item x="539"/>
        <item x="1631"/>
        <item x="1079"/>
        <item x="1729"/>
        <item x="1508"/>
        <item x="7"/>
        <item x="1683"/>
        <item x="1809"/>
        <item x="437"/>
        <item x="1954"/>
        <item x="1162"/>
        <item x="38"/>
        <item x="1873"/>
        <item x="1947"/>
        <item x="1859"/>
        <item x="357"/>
        <item x="247"/>
        <item x="1369"/>
        <item x="484"/>
        <item x="150"/>
        <item x="67"/>
        <item x="1171"/>
        <item x="1975"/>
        <item x="462"/>
        <item x="376"/>
        <item x="353"/>
        <item x="316"/>
        <item x="61"/>
        <item x="55"/>
        <item x="290"/>
        <item x="73"/>
        <item x="196"/>
        <item x="906"/>
        <item x="79"/>
        <item x="203"/>
        <item x="17"/>
        <item x="516"/>
        <item x="380"/>
        <item x="287"/>
        <item x="187"/>
        <item x="194"/>
        <item x="252"/>
        <item x="1834"/>
        <item x="381"/>
        <item x="425"/>
        <item x="1938"/>
        <item x="250"/>
        <item x="518"/>
        <item x="1478"/>
        <item x="470"/>
        <item x="400"/>
        <item x="1640"/>
        <item x="1645"/>
        <item x="1646"/>
        <item x="1648"/>
        <item x="1660"/>
        <item x="1669"/>
        <item x="1671"/>
        <item x="1675"/>
        <item x="1677"/>
        <item x="1679"/>
        <item x="1691"/>
        <item x="1692"/>
        <item x="1700"/>
        <item x="1703"/>
        <item x="1708"/>
        <item x="1709"/>
        <item x="1924"/>
        <item x="700"/>
        <item x="680"/>
        <item x="1485"/>
        <item x="1784"/>
        <item x="125"/>
        <item x="590"/>
        <item x="1158"/>
        <item x="1723"/>
        <item x="1574"/>
        <item x="182"/>
        <item x="831"/>
        <item x="1378"/>
        <item x="1229"/>
        <item x="1421"/>
        <item x="1170"/>
        <item x="1182"/>
        <item x="1373"/>
        <item x="1397"/>
        <item x="1504"/>
        <item x="1491"/>
        <item x="1457"/>
        <item x="1249"/>
        <item x="1339"/>
        <item x="1463"/>
        <item x="1329"/>
        <item x="1233"/>
        <item x="1214"/>
        <item x="1500"/>
        <item x="1318"/>
        <item x="1477"/>
        <item x="1186"/>
        <item x="411"/>
        <item x="1619"/>
        <item x="1535"/>
        <item x="1334"/>
        <item x="1973"/>
        <item x="697"/>
        <item x="1195"/>
        <item x="320"/>
        <item x="1706"/>
        <item x="1444"/>
        <item x="1862"/>
        <item x="1666"/>
        <item x="1734"/>
        <item x="309"/>
        <item x="1496"/>
        <item x="849"/>
        <item x="1282"/>
        <item x="1776"/>
        <item x="1100"/>
        <item x="527"/>
        <item x="1064"/>
        <item x="585"/>
        <item x="1045"/>
        <item x="980"/>
        <item x="660"/>
        <item x="1000"/>
        <item x="843"/>
        <item x="953"/>
        <item x="828"/>
        <item x="1980"/>
        <item x="1122"/>
        <item x="630"/>
        <item x="572"/>
        <item x="1063"/>
        <item x="905"/>
        <item x="772"/>
        <item x="613"/>
        <item x="1130"/>
        <item x="1047"/>
        <item x="1241"/>
        <item x="608"/>
        <item x="549"/>
        <item x="1157"/>
        <item x="1097"/>
        <item x="724"/>
        <item x="560"/>
        <item x="835"/>
        <item x="1058"/>
        <item x="1712"/>
        <item x="1714"/>
        <item x="1718"/>
        <item x="1719"/>
        <item x="1721"/>
        <item x="1727"/>
        <item x="1731"/>
        <item x="1735"/>
        <item x="1742"/>
        <item x="1749"/>
        <item x="1751"/>
        <item x="1752"/>
        <item x="1759"/>
        <item x="1765"/>
        <item x="1767"/>
        <item x="1773"/>
        <item x="1756"/>
        <item x="141"/>
        <item x="111"/>
        <item x="361"/>
        <item x="1531"/>
        <item x="1221"/>
        <item x="823"/>
        <item x="1499"/>
        <item x="80"/>
        <item x="824"/>
        <item x="1999"/>
        <item x="692"/>
        <item x="1768"/>
        <item x="1685"/>
        <item x="1788"/>
        <item x="1584"/>
        <item x="1566"/>
        <item x="1630"/>
        <item x="1763"/>
        <item x="1681"/>
        <item x="1658"/>
        <item x="1921"/>
        <item x="1621"/>
        <item x="1625"/>
        <item x="1537"/>
        <item x="1544"/>
        <item x="1889"/>
        <item x="1573"/>
        <item x="1927"/>
        <item x="1589"/>
        <item x="1817"/>
        <item x="1930"/>
        <item x="736"/>
        <item x="1992"/>
        <item x="1913"/>
        <item x="1111"/>
        <item x="888"/>
        <item x="1274"/>
        <item x="1880"/>
        <item x="1571"/>
        <item x="661"/>
        <item x="534"/>
        <item x="978"/>
        <item x="237"/>
        <item x="656"/>
        <item x="1521"/>
        <item x="1204"/>
        <item x="1827"/>
        <item x="1049"/>
        <item x="255"/>
        <item x="480"/>
        <item x="145"/>
        <item x="1215"/>
        <item x="167"/>
        <item x="1126"/>
        <item x="127"/>
        <item x="986"/>
        <item x="459"/>
        <item x="126"/>
        <item x="1127"/>
        <item x="774"/>
        <item x="186"/>
        <item x="1070"/>
        <item x="1795"/>
        <item x="39"/>
        <item x="1338"/>
        <item x="813"/>
        <item x="238"/>
        <item x="1437"/>
        <item x="1668"/>
        <item x="752"/>
        <item x="1920"/>
        <item x="1209"/>
        <item x="757"/>
        <item x="1192"/>
        <item x="1871"/>
        <item x="102"/>
        <item x="865"/>
        <item x="138"/>
        <item x="1184"/>
        <item x="1785"/>
        <item x="1786"/>
        <item x="1790"/>
        <item x="1802"/>
        <item x="1807"/>
        <item x="1808"/>
        <item x="1813"/>
        <item x="1830"/>
        <item x="1838"/>
        <item x="1842"/>
        <item x="1852"/>
        <item x="1863"/>
        <item x="1876"/>
        <item x="1891"/>
        <item x="1894"/>
        <item x="1896"/>
        <item x="1018"/>
        <item x="1904"/>
        <item x="1560"/>
        <item x="797"/>
        <item x="1549"/>
        <item x="784"/>
        <item x="485"/>
        <item x="329"/>
        <item x="1757"/>
        <item x="25"/>
        <item x="420"/>
        <item x="968"/>
        <item x="269"/>
        <item x="33"/>
        <item x="1841"/>
        <item x="1154"/>
        <item x="1979"/>
        <item x="793"/>
        <item x="679"/>
        <item x="997"/>
        <item x="1469"/>
        <item x="1950"/>
        <item x="674"/>
        <item x="131"/>
        <item x="1419"/>
        <item x="624"/>
        <item x="1878"/>
        <item x="611"/>
        <item x="1293"/>
        <item x="1533"/>
        <item x="1530"/>
        <item x="1294"/>
        <item x="669"/>
        <item x="1791"/>
        <item x="1296"/>
        <item x="1002"/>
        <item x="1707"/>
        <item x="66"/>
        <item x="1595"/>
        <item x="1482"/>
        <item x="1650"/>
        <item x="65"/>
        <item x="544"/>
        <item x="1638"/>
        <item x="256"/>
        <item x="788"/>
        <item x="750"/>
        <item x="1252"/>
        <item x="1525"/>
        <item x="695"/>
        <item x="1391"/>
        <item x="62"/>
        <item x="1775"/>
        <item x="115"/>
        <item x="1052"/>
        <item x="720"/>
        <item x="387"/>
        <item x="1451"/>
        <item x="370"/>
        <item x="1998"/>
        <item x="1507"/>
        <item x="1632"/>
        <item x="1770"/>
        <item x="1142"/>
        <item x="665"/>
        <item x="463"/>
        <item x="760"/>
        <item x="1480"/>
        <item x="675"/>
        <item x="848"/>
        <item x="343"/>
        <item x="414"/>
        <item x="938"/>
        <item x="1618"/>
        <item x="1466"/>
        <item x="1396"/>
        <item x="1226"/>
        <item x="744"/>
        <item x="456"/>
        <item x="1010"/>
        <item x="1897"/>
        <item x="1898"/>
        <item x="1905"/>
        <item x="1914"/>
        <item x="1915"/>
        <item x="1916"/>
        <item x="1928"/>
        <item x="1931"/>
        <item x="1939"/>
        <item x="1948"/>
        <item x="1953"/>
        <item x="1966"/>
        <item x="1968"/>
        <item x="1978"/>
        <item x="1989"/>
        <item x="1993"/>
        <item x="221"/>
        <item x="1081"/>
        <item x="1969"/>
        <item x="1825"/>
        <item x="1173"/>
        <item x="1728"/>
        <item x="1308"/>
        <item x="934"/>
        <item x="130"/>
        <item x="1211"/>
        <item x="275"/>
        <item x="139"/>
        <item x="137"/>
        <item x="734"/>
        <item x="1943"/>
        <item x="607"/>
        <item t="default"/>
      </items>
    </pivotField>
    <pivotField axis="axisCol" showAll="0">
      <items count="9">
        <item x="3"/>
        <item x="7"/>
        <item x="5"/>
        <item x="4"/>
        <item x="2"/>
        <item x="0"/>
        <item x="6"/>
        <item x="1"/>
        <item t="default"/>
      </items>
    </pivotField>
    <pivotField dataField="1" showAll="0">
      <items count="4">
        <item x="0"/>
        <item x="1"/>
        <item x="2"/>
        <item t="default"/>
      </items>
    </pivotField>
    <pivotField showAll="0"/>
    <pivotField showAll="0"/>
    <pivotField showAll="0"/>
    <pivotField showAll="0"/>
    <pivotField showAll="0"/>
    <pivotField axis="axisRow" showAll="0">
      <items count="8">
        <item x="4"/>
        <item x="3"/>
        <item x="2"/>
        <item x="5"/>
        <item x="6"/>
        <item x="0"/>
        <item x="1"/>
        <item t="default"/>
      </items>
    </pivotField>
    <pivotField showAll="0">
      <items count="6">
        <item x="3"/>
        <item x="4"/>
        <item x="2"/>
        <item x="1"/>
        <item x="0"/>
        <item t="default"/>
      </items>
    </pivotField>
  </pivotFields>
  <rowFields count="1">
    <field x="8"/>
  </rowFields>
  <rowItems count="8">
    <i>
      <x/>
    </i>
    <i>
      <x v="1"/>
    </i>
    <i>
      <x v="2"/>
    </i>
    <i>
      <x v="3"/>
    </i>
    <i>
      <x v="4"/>
    </i>
    <i>
      <x v="5"/>
    </i>
    <i>
      <x v="6"/>
    </i>
    <i t="grand">
      <x/>
    </i>
  </rowItems>
  <colFields count="1">
    <field x="1"/>
  </colFields>
  <colItems count="9">
    <i>
      <x/>
    </i>
    <i>
      <x v="1"/>
    </i>
    <i>
      <x v="2"/>
    </i>
    <i>
      <x v="3"/>
    </i>
    <i>
      <x v="4"/>
    </i>
    <i>
      <x v="5"/>
    </i>
    <i>
      <x v="6"/>
    </i>
    <i>
      <x v="7"/>
    </i>
    <i t="grand">
      <x/>
    </i>
  </colItems>
  <dataFields count="1">
    <dataField name="Count of Congestion Level" fld="2" subtotal="count" baseField="0" baseItem="0"/>
  </dataFields>
  <chartFormats count="9">
    <chartFormat chart="10" format="107" series="1">
      <pivotArea type="data" outline="0" fieldPosition="0">
        <references count="1">
          <reference field="4294967294" count="1" selected="0">
            <x v="0"/>
          </reference>
        </references>
      </pivotArea>
    </chartFormat>
    <chartFormat chart="18" format="123" series="1">
      <pivotArea type="data" outline="0" fieldPosition="0">
        <references count="2">
          <reference field="4294967294" count="1" selected="0">
            <x v="0"/>
          </reference>
          <reference field="1" count="1" selected="0">
            <x v="0"/>
          </reference>
        </references>
      </pivotArea>
    </chartFormat>
    <chartFormat chart="18" format="124" series="1">
      <pivotArea type="data" outline="0" fieldPosition="0">
        <references count="2">
          <reference field="4294967294" count="1" selected="0">
            <x v="0"/>
          </reference>
          <reference field="1" count="1" selected="0">
            <x v="1"/>
          </reference>
        </references>
      </pivotArea>
    </chartFormat>
    <chartFormat chart="18" format="125" series="1">
      <pivotArea type="data" outline="0" fieldPosition="0">
        <references count="2">
          <reference field="4294967294" count="1" selected="0">
            <x v="0"/>
          </reference>
          <reference field="1" count="1" selected="0">
            <x v="2"/>
          </reference>
        </references>
      </pivotArea>
    </chartFormat>
    <chartFormat chart="18" format="126" series="1">
      <pivotArea type="data" outline="0" fieldPosition="0">
        <references count="2">
          <reference field="4294967294" count="1" selected="0">
            <x v="0"/>
          </reference>
          <reference field="1" count="1" selected="0">
            <x v="3"/>
          </reference>
        </references>
      </pivotArea>
    </chartFormat>
    <chartFormat chart="18" format="127" series="1">
      <pivotArea type="data" outline="0" fieldPosition="0">
        <references count="2">
          <reference field="4294967294" count="1" selected="0">
            <x v="0"/>
          </reference>
          <reference field="1" count="1" selected="0">
            <x v="4"/>
          </reference>
        </references>
      </pivotArea>
    </chartFormat>
    <chartFormat chart="18" format="128" series="1">
      <pivotArea type="data" outline="0" fieldPosition="0">
        <references count="2">
          <reference field="4294967294" count="1" selected="0">
            <x v="0"/>
          </reference>
          <reference field="1" count="1" selected="0">
            <x v="5"/>
          </reference>
        </references>
      </pivotArea>
    </chartFormat>
    <chartFormat chart="18" format="129" series="1">
      <pivotArea type="data" outline="0" fieldPosition="0">
        <references count="2">
          <reference field="4294967294" count="1" selected="0">
            <x v="0"/>
          </reference>
          <reference field="1" count="1" selected="0">
            <x v="6"/>
          </reference>
        </references>
      </pivotArea>
    </chartFormat>
    <chartFormat chart="18" format="130" series="1">
      <pivotArea type="data" outline="0" fieldPosition="0">
        <references count="2">
          <reference field="4294967294" count="1" selected="0">
            <x v="0"/>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26F6E1C-10B4-4E2D-B52E-09DFCA743578}" name="PivotTable14" cacheId="5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B3:H13" firstHeaderRow="1" firstDataRow="2" firstDataCol="1"/>
  <pivotFields count="10">
    <pivotField numFmtId="22" showAll="0">
      <items count="2001">
        <item x="22"/>
        <item x="224"/>
        <item x="448"/>
        <item x="857"/>
        <item x="304"/>
        <item x="569"/>
        <item x="942"/>
        <item x="1216"/>
        <item x="1032"/>
        <item x="1988"/>
        <item x="778"/>
        <item x="1350"/>
        <item x="103"/>
        <item x="950"/>
        <item x="1738"/>
        <item x="1009"/>
        <item x="1687"/>
        <item x="602"/>
        <item x="731"/>
        <item x="333"/>
        <item x="1550"/>
        <item x="931"/>
        <item x="1812"/>
        <item x="464"/>
        <item x="566"/>
        <item x="587"/>
        <item x="965"/>
        <item x="645"/>
        <item x="99"/>
        <item x="1208"/>
        <item x="830"/>
        <item x="1702"/>
        <item x="1601"/>
        <item x="871"/>
        <item x="257"/>
        <item x="1177"/>
        <item x="1164"/>
        <item x="1302"/>
        <item x="1386"/>
        <item x="725"/>
        <item x="1857"/>
        <item x="188"/>
        <item x="1479"/>
        <item x="450"/>
        <item x="1777"/>
        <item x="491"/>
        <item x="489"/>
        <item x="666"/>
        <item x="5"/>
        <item x="13"/>
        <item x="27"/>
        <item x="32"/>
        <item x="42"/>
        <item x="48"/>
        <item x="49"/>
        <item x="69"/>
        <item x="72"/>
        <item x="81"/>
        <item x="83"/>
        <item x="88"/>
        <item x="98"/>
        <item x="107"/>
        <item x="119"/>
        <item x="128"/>
        <item x="737"/>
        <item x="728"/>
        <item x="1900"/>
        <item x="1651"/>
        <item x="8"/>
        <item x="1220"/>
        <item x="442"/>
        <item x="1464"/>
        <item x="1957"/>
        <item x="1104"/>
        <item x="1191"/>
        <item x="1299"/>
        <item x="1056"/>
        <item x="746"/>
        <item x="1085"/>
        <item x="1772"/>
        <item x="594"/>
        <item x="1940"/>
        <item x="1951"/>
        <item x="435"/>
        <item x="573"/>
        <item x="1015"/>
        <item x="1822"/>
        <item x="1501"/>
        <item x="1187"/>
        <item x="1886"/>
        <item x="1516"/>
        <item x="499"/>
        <item x="140"/>
        <item x="1311"/>
        <item x="423"/>
        <item x="1937"/>
        <item x="495"/>
        <item x="1556"/>
        <item x="714"/>
        <item x="1172"/>
        <item x="178"/>
        <item x="1606"/>
        <item x="510"/>
        <item x="1203"/>
        <item x="1092"/>
        <item x="1116"/>
        <item x="1586"/>
        <item x="976"/>
        <item x="1021"/>
        <item x="759"/>
        <item x="882"/>
        <item x="405"/>
        <item x="348"/>
        <item x="1689"/>
        <item x="367"/>
        <item x="1736"/>
        <item x="531"/>
        <item x="514"/>
        <item x="1936"/>
        <item x="875"/>
        <item x="1337"/>
        <item x="1528"/>
        <item x="166"/>
        <item x="1468"/>
        <item x="1559"/>
        <item x="895"/>
        <item x="479"/>
        <item x="1076"/>
        <item x="233"/>
        <item x="557"/>
        <item x="1963"/>
        <item x="1384"/>
        <item x="1403"/>
        <item x="597"/>
        <item x="1994"/>
        <item x="14"/>
        <item x="556"/>
        <item x="820"/>
        <item x="227"/>
        <item x="34"/>
        <item x="366"/>
        <item x="341"/>
        <item x="842"/>
        <item x="1074"/>
        <item x="132"/>
        <item x="144"/>
        <item x="156"/>
        <item x="160"/>
        <item x="161"/>
        <item x="162"/>
        <item x="169"/>
        <item x="173"/>
        <item x="180"/>
        <item x="193"/>
        <item x="201"/>
        <item x="208"/>
        <item x="210"/>
        <item x="214"/>
        <item x="216"/>
        <item x="218"/>
        <item x="1801"/>
        <item x="633"/>
        <item x="1486"/>
        <item x="324"/>
        <item x="310"/>
        <item x="155"/>
        <item x="1594"/>
        <item x="601"/>
        <item x="509"/>
        <item x="1340"/>
        <item x="1542"/>
        <item x="97"/>
        <item x="769"/>
        <item x="508"/>
        <item x="1575"/>
        <item x="1755"/>
        <item x="1408"/>
        <item x="1062"/>
        <item x="1694"/>
        <item x="973"/>
        <item x="1899"/>
        <item x="1713"/>
        <item x="490"/>
        <item x="523"/>
        <item x="1292"/>
        <item x="1672"/>
        <item x="1676"/>
        <item x="1276"/>
        <item x="503"/>
        <item x="345"/>
        <item x="1354"/>
        <item x="1726"/>
        <item x="745"/>
        <item x="1576"/>
        <item x="1377"/>
        <item x="175"/>
        <item x="391"/>
        <item x="814"/>
        <item x="1779"/>
        <item x="777"/>
        <item x="280"/>
        <item x="1279"/>
        <item x="164"/>
        <item x="183"/>
        <item x="89"/>
        <item x="717"/>
        <item x="532"/>
        <item x="143"/>
        <item x="620"/>
        <item x="1360"/>
        <item x="1331"/>
        <item x="764"/>
        <item x="1787"/>
        <item x="1078"/>
        <item x="263"/>
        <item x="1964"/>
        <item x="116"/>
        <item x="248"/>
        <item x="1333"/>
        <item x="547"/>
        <item x="963"/>
        <item x="206"/>
        <item x="312"/>
        <item x="1826"/>
        <item x="533"/>
        <item x="1136"/>
        <item x="886"/>
        <item x="1511"/>
        <item x="71"/>
        <item x="288"/>
        <item x="1517"/>
        <item x="1797"/>
        <item x="1287"/>
        <item x="632"/>
        <item x="761"/>
        <item x="199"/>
        <item x="409"/>
        <item x="321"/>
        <item x="703"/>
        <item x="1820"/>
        <item x="225"/>
        <item x="226"/>
        <item x="228"/>
        <item x="235"/>
        <item x="244"/>
        <item x="245"/>
        <item x="251"/>
        <item x="259"/>
        <item x="264"/>
        <item x="276"/>
        <item x="278"/>
        <item x="282"/>
        <item x="285"/>
        <item x="286"/>
        <item x="294"/>
        <item x="299"/>
        <item x="1670"/>
        <item x="1956"/>
        <item x="1847"/>
        <item x="1814"/>
        <item x="152"/>
        <item x="853"/>
        <item x="664"/>
        <item x="1970"/>
        <item x="1743"/>
        <item x="360"/>
        <item x="733"/>
        <item x="1082"/>
        <item x="1237"/>
        <item x="191"/>
        <item x="1588"/>
        <item x="26"/>
        <item x="1313"/>
        <item x="179"/>
        <item x="1958"/>
        <item x="474"/>
        <item x="794"/>
        <item x="18"/>
        <item x="935"/>
        <item x="1461"/>
        <item x="1149"/>
        <item x="1013"/>
        <item x="1098"/>
        <item x="946"/>
        <item x="896"/>
        <item x="1634"/>
        <item x="1008"/>
        <item x="884"/>
        <item x="440"/>
        <item x="1781"/>
        <item x="284"/>
        <item x="592"/>
        <item x="1512"/>
        <item x="1075"/>
        <item x="101"/>
        <item x="438"/>
        <item x="960"/>
        <item x="1166"/>
        <item x="894"/>
        <item x="1367"/>
        <item x="1959"/>
        <item x="47"/>
        <item x="815"/>
        <item x="654"/>
        <item x="1016"/>
        <item x="1513"/>
        <item x="1120"/>
        <item x="1887"/>
        <item x="1"/>
        <item x="481"/>
        <item x="472"/>
        <item x="378"/>
        <item x="45"/>
        <item x="229"/>
        <item x="512"/>
        <item x="57"/>
        <item x="113"/>
        <item x="149"/>
        <item x="454"/>
        <item x="20"/>
        <item x="9"/>
        <item x="403"/>
        <item x="36"/>
        <item x="190"/>
        <item x="163"/>
        <item x="519"/>
        <item x="1105"/>
        <item x="444"/>
        <item x="389"/>
        <item x="277"/>
        <item x="1952"/>
        <item x="987"/>
        <item x="249"/>
        <item x="1121"/>
        <item x="121"/>
        <item x="687"/>
        <item x="307"/>
        <item x="308"/>
        <item x="311"/>
        <item x="313"/>
        <item x="318"/>
        <item x="327"/>
        <item x="330"/>
        <item x="331"/>
        <item x="340"/>
        <item x="350"/>
        <item x="358"/>
        <item x="362"/>
        <item x="369"/>
        <item x="375"/>
        <item x="392"/>
        <item x="393"/>
        <item x="984"/>
        <item x="732"/>
        <item x="1732"/>
        <item x="1146"/>
        <item x="520"/>
        <item x="1875"/>
        <item x="787"/>
        <item x="868"/>
        <item x="921"/>
        <item x="291"/>
        <item x="698"/>
        <item x="124"/>
        <item x="1430"/>
        <item x="1246"/>
        <item x="1265"/>
        <item x="1450"/>
        <item x="1183"/>
        <item x="1145"/>
        <item x="1300"/>
        <item x="1240"/>
        <item x="1257"/>
        <item x="1406"/>
        <item x="1495"/>
        <item x="1405"/>
        <item x="1487"/>
        <item x="1168"/>
        <item x="1317"/>
        <item x="1371"/>
        <item x="1189"/>
        <item x="1454"/>
        <item x="1413"/>
        <item x="1272"/>
        <item x="295"/>
        <item x="584"/>
        <item x="756"/>
        <item x="893"/>
        <item x="651"/>
        <item x="786"/>
        <item x="1678"/>
        <item x="917"/>
        <item x="1697"/>
        <item x="890"/>
        <item x="1344"/>
        <item x="15"/>
        <item x="998"/>
        <item x="1828"/>
        <item x="1071"/>
        <item x="565"/>
        <item x="85"/>
        <item x="1418"/>
        <item x="1883"/>
        <item x="398"/>
        <item x="1066"/>
        <item x="977"/>
        <item x="911"/>
        <item x="861"/>
        <item x="618"/>
        <item x="1001"/>
        <item x="939"/>
        <item x="850"/>
        <item x="817"/>
        <item x="870"/>
        <item x="723"/>
        <item x="578"/>
        <item x="726"/>
        <item x="686"/>
        <item x="1106"/>
        <item x="838"/>
        <item x="676"/>
        <item x="596"/>
        <item x="1027"/>
        <item x="1474"/>
        <item x="990"/>
        <item x="650"/>
        <item x="292"/>
        <item x="970"/>
        <item x="577"/>
        <item x="833"/>
        <item x="879"/>
        <item x="881"/>
        <item x="396"/>
        <item x="406"/>
        <item x="407"/>
        <item x="410"/>
        <item x="413"/>
        <item x="424"/>
        <item x="429"/>
        <item x="432"/>
        <item x="453"/>
        <item x="458"/>
        <item x="460"/>
        <item x="487"/>
        <item x="492"/>
        <item x="500"/>
        <item x="501"/>
        <item x="504"/>
        <item x="408"/>
        <item x="317"/>
        <item x="1361"/>
        <item x="1086"/>
        <item x="1536"/>
        <item x="1717"/>
        <item x="709"/>
        <item x="1780"/>
        <item x="1309"/>
        <item x="1661"/>
        <item x="546"/>
        <item x="64"/>
        <item x="1933"/>
        <item x="1976"/>
        <item x="1695"/>
        <item x="1673"/>
        <item x="1652"/>
        <item x="1810"/>
        <item x="1715"/>
        <item x="1627"/>
        <item x="1567"/>
        <item x="1983"/>
        <item x="1800"/>
        <item x="1656"/>
        <item x="1923"/>
        <item x="1519"/>
        <item x="1882"/>
        <item x="1680"/>
        <item x="1623"/>
        <item x="1831"/>
        <item x="1971"/>
        <item x="1805"/>
        <item x="293"/>
        <item x="1245"/>
        <item x="1587"/>
        <item x="347"/>
        <item x="1238"/>
        <item x="1365"/>
        <item x="818"/>
        <item x="419"/>
        <item x="24"/>
        <item x="390"/>
        <item x="236"/>
        <item x="1363"/>
        <item x="1674"/>
        <item x="908"/>
        <item x="863"/>
        <item x="1699"/>
        <item x="1108"/>
        <item x="652"/>
        <item x="682"/>
        <item x="580"/>
        <item x="730"/>
        <item x="1364"/>
        <item x="1370"/>
        <item x="1745"/>
        <item x="68"/>
        <item x="957"/>
        <item x="1153"/>
        <item x="1636"/>
        <item x="3"/>
        <item x="1696"/>
        <item x="1319"/>
        <item x="643"/>
        <item x="525"/>
        <item x="332"/>
        <item x="63"/>
        <item x="574"/>
        <item x="1693"/>
        <item x="1178"/>
        <item x="713"/>
        <item x="44"/>
        <item x="1823"/>
        <item x="215"/>
        <item x="803"/>
        <item x="384"/>
        <item x="1043"/>
        <item x="1585"/>
        <item x="427"/>
        <item x="498"/>
        <item x="517"/>
        <item x="522"/>
        <item x="535"/>
        <item x="545"/>
        <item x="554"/>
        <item x="562"/>
        <item x="564"/>
        <item x="568"/>
        <item x="581"/>
        <item x="582"/>
        <item x="591"/>
        <item x="595"/>
        <item x="598"/>
        <item x="603"/>
        <item x="604"/>
        <item x="606"/>
        <item x="200"/>
        <item x="1547"/>
        <item x="741"/>
        <item x="641"/>
        <item x="222"/>
        <item x="1572"/>
        <item x="265"/>
        <item x="1394"/>
        <item x="1798"/>
        <item x="447"/>
        <item x="185"/>
        <item x="12"/>
        <item x="1746"/>
        <item x="465"/>
        <item x="1304"/>
        <item x="412"/>
        <item x="1846"/>
        <item x="1771"/>
        <item x="1545"/>
        <item x="892"/>
        <item x="1460"/>
        <item x="496"/>
        <item x="296"/>
        <item x="526"/>
        <item x="96"/>
        <item x="644"/>
        <item x="1753"/>
        <item x="158"/>
        <item x="1433"/>
        <item x="351"/>
        <item x="109"/>
        <item x="612"/>
        <item x="1856"/>
        <item x="1629"/>
        <item x="176"/>
        <item x="1102"/>
        <item x="891"/>
        <item x="422"/>
        <item x="469"/>
        <item x="738"/>
        <item x="1138"/>
        <item x="1223"/>
        <item x="374"/>
        <item x="543"/>
        <item x="1179"/>
        <item x="273"/>
        <item x="1068"/>
        <item x="1592"/>
        <item x="1529"/>
        <item x="1653"/>
        <item x="1194"/>
        <item x="204"/>
        <item x="1557"/>
        <item x="796"/>
        <item x="1471"/>
        <item x="1185"/>
        <item x="1865"/>
        <item x="1148"/>
        <item x="1128"/>
        <item x="548"/>
        <item x="770"/>
        <item x="1744"/>
        <item x="271"/>
        <item x="781"/>
        <item x="790"/>
        <item x="972"/>
        <item x="1375"/>
        <item x="775"/>
        <item x="600"/>
        <item x="1911"/>
        <item x="1388"/>
        <item x="1176"/>
        <item x="751"/>
        <item x="220"/>
        <item x="1541"/>
        <item x="1357"/>
        <item x="1368"/>
        <item x="1553"/>
        <item x="1256"/>
        <item x="418"/>
        <item x="625"/>
        <item x="627"/>
        <item x="637"/>
        <item x="638"/>
        <item x="639"/>
        <item x="649"/>
        <item x="653"/>
        <item x="671"/>
        <item x="673"/>
        <item x="677"/>
        <item x="689"/>
        <item x="690"/>
        <item x="701"/>
        <item x="704"/>
        <item x="707"/>
        <item x="710"/>
        <item x="1892"/>
        <item x="1622"/>
        <item x="1925"/>
        <item x="1199"/>
        <item x="1007"/>
        <item x="854"/>
        <item x="909"/>
        <item x="1635"/>
        <item x="1124"/>
        <item x="1858"/>
        <item x="159"/>
        <item x="1217"/>
        <item x="1351"/>
        <item x="106"/>
        <item x="1766"/>
        <item x="1716"/>
        <item x="1704"/>
        <item x="1025"/>
        <item x="634"/>
        <item x="434"/>
        <item x="30"/>
        <item x="1972"/>
        <item x="521"/>
        <item x="1400"/>
        <item x="1415"/>
        <item x="1445"/>
        <item x="1624"/>
        <item x="82"/>
        <item x="382"/>
        <item x="944"/>
        <item x="165"/>
        <item x="1866"/>
        <item x="1796"/>
        <item x="1962"/>
        <item x="1497"/>
        <item x="810"/>
        <item x="867"/>
        <item x="819"/>
        <item x="1832"/>
        <item x="404"/>
        <item x="763"/>
        <item x="439"/>
        <item x="1932"/>
        <item x="708"/>
        <item x="1737"/>
        <item x="1297"/>
        <item x="553"/>
        <item x="877"/>
        <item x="1591"/>
        <item x="962"/>
        <item x="1869"/>
        <item x="240"/>
        <item x="1135"/>
        <item x="254"/>
        <item x="1381"/>
        <item x="1380"/>
        <item x="1534"/>
        <item x="364"/>
        <item x="1502"/>
        <item x="502"/>
        <item x="1284"/>
        <item x="1946"/>
        <item x="1410"/>
        <item x="1733"/>
        <item x="932"/>
        <item x="1739"/>
        <item x="346"/>
        <item x="1037"/>
        <item x="1112"/>
        <item x="497"/>
        <item x="328"/>
        <item x="983"/>
        <item x="1540"/>
        <item x="1918"/>
        <item x="1490"/>
        <item x="1443"/>
        <item x="864"/>
        <item x="1253"/>
        <item x="477"/>
        <item x="1440"/>
        <item x="715"/>
        <item x="722"/>
        <item x="740"/>
        <item x="742"/>
        <item x="743"/>
        <item x="753"/>
        <item x="754"/>
        <item x="766"/>
        <item x="767"/>
        <item x="779"/>
        <item x="780"/>
        <item x="789"/>
        <item x="791"/>
        <item x="795"/>
        <item x="800"/>
        <item x="801"/>
        <item x="78"/>
        <item x="1710"/>
        <item x="314"/>
        <item x="146"/>
        <item x="1449"/>
        <item x="1202"/>
        <item x="1682"/>
        <item x="1133"/>
        <item x="996"/>
        <item x="493"/>
        <item x="267"/>
        <item x="1522"/>
        <item x="1945"/>
        <item x="985"/>
        <item x="727"/>
        <item x="755"/>
        <item x="1234"/>
        <item x="847"/>
        <item x="120"/>
        <item x="670"/>
        <item x="1277"/>
        <item x="1359"/>
        <item x="1103"/>
        <item x="92"/>
        <item x="1114"/>
        <item x="982"/>
        <item x="1345"/>
        <item x="260"/>
        <item x="51"/>
        <item x="617"/>
        <item x="887"/>
        <item x="926"/>
        <item x="1981"/>
        <item x="431"/>
        <item x="839"/>
        <item x="636"/>
        <item x="1503"/>
        <item x="1286"/>
        <item x="1306"/>
        <item x="300"/>
        <item x="1281"/>
        <item x="43"/>
        <item x="635"/>
        <item x="1782"/>
        <item x="1067"/>
        <item x="1465"/>
        <item x="1965"/>
        <item x="100"/>
        <item x="461"/>
        <item x="555"/>
        <item x="809"/>
        <item x="1818"/>
        <item x="1347"/>
        <item x="383"/>
        <item x="1690"/>
        <item x="1995"/>
        <item x="1155"/>
        <item x="1077"/>
        <item x="837"/>
        <item x="445"/>
        <item x="507"/>
        <item x="748"/>
        <item x="219"/>
        <item x="1867"/>
        <item x="579"/>
        <item x="511"/>
        <item x="1764"/>
        <item x="1861"/>
        <item x="1520"/>
        <item x="1476"/>
        <item x="426"/>
        <item x="1441"/>
        <item x="1596"/>
        <item x="1438"/>
        <item x="253"/>
        <item x="958"/>
        <item x="1113"/>
        <item x="1051"/>
        <item x="184"/>
        <item x="1524"/>
        <item x="807"/>
        <item x="808"/>
        <item x="811"/>
        <item x="812"/>
        <item x="816"/>
        <item x="821"/>
        <item x="822"/>
        <item x="826"/>
        <item x="832"/>
        <item x="836"/>
        <item x="844"/>
        <item x="846"/>
        <item x="851"/>
        <item x="852"/>
        <item x="859"/>
        <item x="869"/>
        <item x="1353"/>
        <item x="174"/>
        <item x="1647"/>
        <item x="647"/>
        <item x="1107"/>
        <item x="506"/>
        <item x="1023"/>
        <item x="1843"/>
        <item x="897"/>
        <item x="283"/>
        <item x="993"/>
        <item x="415"/>
        <item x="1686"/>
        <item x="992"/>
        <item x="1447"/>
        <item x="428"/>
        <item x="936"/>
        <item x="475"/>
        <item x="270"/>
        <item x="473"/>
        <item x="739"/>
        <item x="1662"/>
        <item x="969"/>
        <item x="1385"/>
        <item x="1250"/>
        <item x="1278"/>
        <item x="1654"/>
        <item x="1942"/>
        <item x="1481"/>
        <item x="792"/>
        <item x="1806"/>
        <item x="954"/>
        <item x="54"/>
        <item x="298"/>
        <item x="91"/>
        <item x="662"/>
        <item x="231"/>
        <item x="1509"/>
        <item x="1462"/>
        <item x="1990"/>
        <item x="223"/>
        <item x="114"/>
        <item x="1399"/>
        <item x="1175"/>
        <item x="1526"/>
        <item x="668"/>
        <item x="246"/>
        <item x="1908"/>
        <item x="646"/>
        <item x="1201"/>
        <item x="856"/>
        <item x="609"/>
        <item x="1123"/>
        <item x="1044"/>
        <item x="1140"/>
        <item x="319"/>
        <item x="640"/>
        <item x="771"/>
        <item x="1778"/>
        <item x="1280"/>
        <item x="356"/>
        <item x="923"/>
        <item x="494"/>
        <item x="70"/>
        <item x="289"/>
        <item x="874"/>
        <item x="1366"/>
        <item x="1996"/>
        <item x="1101"/>
        <item x="1232"/>
        <item x="663"/>
        <item x="1088"/>
        <item x="1230"/>
        <item x="1919"/>
        <item x="1641"/>
        <item x="599"/>
        <item x="75"/>
        <item x="1041"/>
        <item x="702"/>
        <item x="339"/>
        <item x="889"/>
        <item x="910"/>
        <item x="920"/>
        <item x="929"/>
        <item x="930"/>
        <item x="933"/>
        <item x="937"/>
        <item x="941"/>
        <item x="948"/>
        <item x="949"/>
        <item x="951"/>
        <item x="952"/>
        <item x="955"/>
        <item x="959"/>
        <item x="974"/>
        <item x="975"/>
        <item x="421"/>
        <item x="1909"/>
        <item x="1434"/>
        <item x="110"/>
        <item x="134"/>
        <item x="342"/>
        <item x="1109"/>
        <item x="885"/>
        <item x="1069"/>
        <item x="243"/>
        <item x="1607"/>
        <item x="1558"/>
        <item x="452"/>
        <item x="540"/>
        <item x="1055"/>
        <item x="1811"/>
        <item x="1473"/>
        <item x="1839"/>
        <item x="1349"/>
        <item x="1004"/>
        <item x="918"/>
        <item x="1907"/>
        <item x="471"/>
        <item x="457"/>
        <item x="1922"/>
        <item x="1057"/>
        <item x="0"/>
        <item x="28"/>
        <item x="1792"/>
        <item x="1053"/>
        <item x="1849"/>
        <item x="1332"/>
        <item x="804"/>
        <item x="168"/>
        <item x="684"/>
        <item x="1358"/>
        <item x="1644"/>
        <item x="1248"/>
        <item x="1667"/>
        <item x="916"/>
        <item x="1404"/>
        <item x="1854"/>
        <item x="197"/>
        <item x="1356"/>
        <item x="1774"/>
        <item x="1099"/>
        <item x="904"/>
        <item x="1910"/>
        <item x="699"/>
        <item x="1688"/>
        <item x="76"/>
        <item x="561"/>
        <item x="359"/>
        <item x="441"/>
        <item x="261"/>
        <item x="136"/>
        <item x="258"/>
        <item x="336"/>
        <item x="207"/>
        <item x="401"/>
        <item x="355"/>
        <item x="536"/>
        <item x="74"/>
        <item x="721"/>
        <item x="443"/>
        <item x="29"/>
        <item x="198"/>
        <item x="476"/>
        <item x="94"/>
        <item x="655"/>
        <item x="657"/>
        <item x="1316"/>
        <item x="177"/>
        <item x="354"/>
        <item x="542"/>
        <item x="1935"/>
        <item x="1321"/>
        <item x="31"/>
        <item x="1538"/>
        <item x="394"/>
        <item x="989"/>
        <item x="995"/>
        <item x="1011"/>
        <item x="1012"/>
        <item x="1014"/>
        <item x="1019"/>
        <item x="1022"/>
        <item x="1024"/>
        <item x="1026"/>
        <item x="1030"/>
        <item x="1033"/>
        <item x="1034"/>
        <item x="1038"/>
        <item x="1042"/>
        <item x="1050"/>
        <item x="1054"/>
        <item x="693"/>
        <item x="1657"/>
        <item x="945"/>
        <item x="1845"/>
        <item x="1917"/>
        <item x="678"/>
        <item x="1285"/>
        <item x="785"/>
        <item x="981"/>
        <item x="1649"/>
        <item x="1005"/>
        <item x="1761"/>
        <item x="1180"/>
        <item x="1472"/>
        <item x="1324"/>
        <item x="1431"/>
        <item x="1207"/>
        <item x="1346"/>
        <item x="1376"/>
        <item x="1197"/>
        <item x="1273"/>
        <item x="1224"/>
        <item x="1425"/>
        <item x="1489"/>
        <item x="1254"/>
        <item x="1335"/>
        <item x="1206"/>
        <item x="1303"/>
        <item x="1243"/>
        <item x="1493"/>
        <item x="1160"/>
        <item x="1322"/>
        <item x="468"/>
        <item x="1581"/>
        <item x="712"/>
        <item x="1789"/>
        <item x="615"/>
        <item x="1260"/>
        <item x="940"/>
        <item x="467"/>
        <item x="1760"/>
        <item x="1488"/>
        <item x="610"/>
        <item x="41"/>
        <item x="1072"/>
        <item x="529"/>
        <item x="1048"/>
        <item x="53"/>
        <item x="1912"/>
        <item x="872"/>
        <item x="1890"/>
        <item x="1991"/>
        <item x="735"/>
        <item x="783"/>
        <item x="947"/>
        <item x="862"/>
        <item x="538"/>
        <item x="914"/>
        <item x="667"/>
        <item x="991"/>
        <item x="758"/>
        <item x="900"/>
        <item x="1305"/>
        <item x="552"/>
        <item x="570"/>
        <item x="805"/>
        <item x="1132"/>
        <item x="956"/>
        <item x="541"/>
        <item x="883"/>
        <item x="571"/>
        <item x="559"/>
        <item x="773"/>
        <item x="1031"/>
        <item x="1139"/>
        <item x="626"/>
        <item x="1029"/>
        <item x="776"/>
        <item x="1065"/>
        <item x="924"/>
        <item x="1059"/>
        <item x="1061"/>
        <item x="1073"/>
        <item x="1080"/>
        <item x="1083"/>
        <item x="1094"/>
        <item x="1118"/>
        <item x="1119"/>
        <item x="1125"/>
        <item x="1129"/>
        <item x="1131"/>
        <item x="1134"/>
        <item x="1137"/>
        <item x="1143"/>
        <item x="1150"/>
        <item x="1152"/>
        <item x="1934"/>
        <item x="135"/>
        <item x="1758"/>
        <item x="1420"/>
        <item x="685"/>
        <item x="1741"/>
        <item x="1853"/>
        <item x="1960"/>
        <item x="451"/>
        <item x="1392"/>
        <item x="4"/>
        <item x="1659"/>
        <item x="1926"/>
        <item x="1821"/>
        <item x="1643"/>
        <item x="1816"/>
        <item x="1611"/>
        <item x="1929"/>
        <item x="1941"/>
        <item x="1955"/>
        <item x="1997"/>
        <item x="1819"/>
        <item x="1747"/>
        <item x="1851"/>
        <item x="1555"/>
        <item x="1564"/>
        <item x="1762"/>
        <item x="1949"/>
        <item x="1829"/>
        <item x="1840"/>
        <item x="1885"/>
        <item x="1901"/>
        <item x="1467"/>
        <item x="1289"/>
        <item x="1458"/>
        <item x="782"/>
        <item x="683"/>
        <item x="1626"/>
        <item x="192"/>
        <item x="1655"/>
        <item x="1888"/>
        <item x="672"/>
        <item x="1569"/>
        <item x="705"/>
        <item x="1982"/>
        <item x="147"/>
        <item x="488"/>
        <item x="1860"/>
        <item x="1850"/>
        <item x="86"/>
        <item x="1514"/>
        <item x="1579"/>
        <item x="1974"/>
        <item x="1258"/>
        <item x="1156"/>
        <item x="455"/>
        <item x="1824"/>
        <item x="1868"/>
        <item x="616"/>
        <item x="305"/>
        <item x="1879"/>
        <item x="274"/>
        <item x="925"/>
        <item x="266"/>
        <item x="1028"/>
        <item x="1985"/>
        <item x="1087"/>
        <item x="281"/>
        <item x="1615"/>
        <item x="1291"/>
        <item x="1110"/>
        <item x="1986"/>
        <item x="87"/>
        <item x="1620"/>
        <item x="575"/>
        <item x="1035"/>
        <item x="195"/>
        <item x="648"/>
        <item x="1161"/>
        <item x="1613"/>
        <item x="1159"/>
        <item x="1163"/>
        <item x="1165"/>
        <item x="1167"/>
        <item x="1174"/>
        <item x="1181"/>
        <item x="1190"/>
        <item x="1193"/>
        <item x="1198"/>
        <item x="1200"/>
        <item x="1205"/>
        <item x="1212"/>
        <item x="1218"/>
        <item x="1227"/>
        <item x="1228"/>
        <item x="1236"/>
        <item x="866"/>
        <item x="1977"/>
        <item x="84"/>
        <item x="623"/>
        <item x="209"/>
        <item x="1881"/>
        <item x="202"/>
        <item x="21"/>
        <item x="1794"/>
        <item x="417"/>
        <item x="966"/>
        <item x="1872"/>
        <item x="589"/>
        <item x="386"/>
        <item x="1428"/>
        <item x="234"/>
        <item x="1895"/>
        <item x="1855"/>
        <item x="834"/>
        <item x="943"/>
        <item x="1505"/>
        <item x="399"/>
        <item x="558"/>
        <item x="373"/>
        <item x="1060"/>
        <item x="524"/>
        <item x="1328"/>
        <item x="46"/>
        <item x="1563"/>
        <item x="40"/>
        <item x="927"/>
        <item x="1815"/>
        <item x="157"/>
        <item x="845"/>
        <item x="379"/>
        <item x="211"/>
        <item x="694"/>
        <item x="1422"/>
        <item x="315"/>
        <item x="967"/>
        <item x="478"/>
        <item x="1961"/>
        <item x="621"/>
        <item x="1459"/>
        <item x="90"/>
        <item x="513"/>
        <item x="762"/>
        <item x="593"/>
        <item x="1664"/>
        <item x="95"/>
        <item x="50"/>
        <item x="659"/>
        <item x="105"/>
        <item x="1407"/>
        <item x="1552"/>
        <item x="922"/>
        <item x="631"/>
        <item x="1295"/>
        <item x="550"/>
        <item x="716"/>
        <item x="1663"/>
        <item x="567"/>
        <item x="371"/>
        <item x="806"/>
        <item x="239"/>
        <item x="1754"/>
        <item x="605"/>
        <item x="1730"/>
        <item x="1711"/>
        <item x="1452"/>
        <item x="1642"/>
        <item x="1395"/>
        <item x="1141"/>
        <item x="385"/>
        <item x="1231"/>
        <item x="1884"/>
        <item x="241"/>
        <item x="1583"/>
        <item x="1017"/>
        <item x="622"/>
        <item x="1244"/>
        <item x="1247"/>
        <item x="1251"/>
        <item x="1259"/>
        <item x="6"/>
        <item x="1263"/>
        <item x="1269"/>
        <item x="1271"/>
        <item x="1298"/>
        <item x="1307"/>
        <item x="16"/>
        <item x="1312"/>
        <item x="1314"/>
        <item x="1323"/>
        <item x="1325"/>
        <item x="1330"/>
        <item x="1944"/>
        <item x="1416"/>
        <item x="1893"/>
        <item x="1315"/>
        <item x="583"/>
        <item x="1612"/>
        <item x="1836"/>
        <item x="903"/>
        <item x="372"/>
        <item x="1903"/>
        <item x="395"/>
        <item x="397"/>
        <item x="338"/>
        <item x="213"/>
        <item x="2"/>
        <item x="1261"/>
        <item x="860"/>
        <item x="1310"/>
        <item x="964"/>
        <item x="117"/>
        <item x="1803"/>
        <item x="1599"/>
        <item x="154"/>
        <item x="301"/>
        <item x="1267"/>
        <item x="377"/>
        <item x="691"/>
        <item x="122"/>
        <item x="898"/>
        <item x="297"/>
        <item x="10"/>
        <item x="528"/>
        <item x="915"/>
        <item x="449"/>
        <item x="1270"/>
        <item x="23"/>
        <item x="802"/>
        <item x="1196"/>
        <item x="1580"/>
        <item x="262"/>
        <item x="368"/>
        <item x="1355"/>
        <item x="537"/>
        <item x="1864"/>
        <item x="799"/>
        <item x="614"/>
        <item x="77"/>
        <item x="1539"/>
        <item x="1783"/>
        <item x="1617"/>
        <item x="1799"/>
        <item x="170"/>
        <item x="112"/>
        <item x="706"/>
        <item x="212"/>
        <item x="840"/>
        <item x="1040"/>
        <item x="1242"/>
        <item x="1222"/>
        <item x="1874"/>
        <item x="747"/>
        <item x="999"/>
        <item x="430"/>
        <item x="873"/>
        <item x="1096"/>
        <item x="1604"/>
        <item x="901"/>
        <item x="436"/>
        <item x="1724"/>
        <item x="878"/>
        <item x="765"/>
        <item x="1506"/>
        <item x="1417"/>
        <item x="768"/>
        <item x="1720"/>
        <item x="688"/>
        <item x="1616"/>
        <item x="279"/>
        <item x="19"/>
        <item x="1598"/>
        <item x="1336"/>
        <item x="1341"/>
        <item x="1342"/>
        <item x="1362"/>
        <item x="1372"/>
        <item x="1379"/>
        <item x="1383"/>
        <item x="1387"/>
        <item x="1389"/>
        <item x="1390"/>
        <item x="1401"/>
        <item x="1402"/>
        <item x="1412"/>
        <item x="1424"/>
        <item x="1426"/>
        <item x="1429"/>
        <item x="118"/>
        <item x="1546"/>
        <item x="230"/>
        <item x="123"/>
        <item x="1568"/>
        <item x="1844"/>
        <item x="718"/>
        <item x="1393"/>
        <item x="59"/>
        <item x="928"/>
        <item x="1554"/>
        <item x="1725"/>
        <item x="268"/>
        <item x="1411"/>
        <item x="919"/>
        <item x="337"/>
        <item x="1348"/>
        <item x="1006"/>
        <item x="979"/>
        <item x="482"/>
        <item x="530"/>
        <item x="1147"/>
        <item x="907"/>
        <item x="1275"/>
        <item x="1848"/>
        <item x="749"/>
        <item x="56"/>
        <item x="1609"/>
        <item x="1543"/>
        <item x="1603"/>
        <item x="446"/>
        <item x="619"/>
        <item x="1093"/>
        <item x="1628"/>
        <item x="876"/>
        <item x="1877"/>
        <item x="825"/>
        <item x="365"/>
        <item x="1769"/>
        <item x="1870"/>
        <item x="108"/>
        <item x="1439"/>
        <item x="242"/>
        <item x="1089"/>
        <item x="1095"/>
        <item x="628"/>
        <item x="1610"/>
        <item x="841"/>
        <item x="1283"/>
        <item x="1793"/>
        <item x="696"/>
        <item x="1188"/>
        <item x="1090"/>
        <item x="1750"/>
        <item x="104"/>
        <item x="363"/>
        <item x="326"/>
        <item x="1219"/>
        <item x="1906"/>
        <item x="52"/>
        <item x="1020"/>
        <item x="1523"/>
        <item x="642"/>
        <item x="232"/>
        <item x="988"/>
        <item x="189"/>
        <item x="272"/>
        <item x="1698"/>
        <item x="1484"/>
        <item x="334"/>
        <item x="1987"/>
        <item x="1084"/>
        <item x="1837"/>
        <item x="1343"/>
        <item x="1213"/>
        <item x="1264"/>
        <item x="1398"/>
        <item x="1705"/>
        <item x="37"/>
        <item x="60"/>
        <item x="1435"/>
        <item x="1436"/>
        <item x="1446"/>
        <item x="1448"/>
        <item x="1456"/>
        <item x="1470"/>
        <item x="1475"/>
        <item x="1492"/>
        <item x="1494"/>
        <item x="1498"/>
        <item x="1510"/>
        <item x="1515"/>
        <item x="1518"/>
        <item x="1532"/>
        <item x="1548"/>
        <item x="1551"/>
        <item x="217"/>
        <item x="994"/>
        <item x="1036"/>
        <item x="58"/>
        <item x="563"/>
        <item x="1235"/>
        <item x="1835"/>
        <item x="658"/>
        <item x="388"/>
        <item x="1455"/>
        <item x="729"/>
        <item x="1268"/>
        <item x="1117"/>
        <item x="1984"/>
        <item x="1151"/>
        <item x="322"/>
        <item x="1453"/>
        <item x="913"/>
        <item x="1527"/>
        <item x="681"/>
        <item x="1144"/>
        <item x="1639"/>
        <item x="172"/>
        <item x="344"/>
        <item x="1432"/>
        <item x="586"/>
        <item x="551"/>
        <item x="505"/>
        <item x="1902"/>
        <item x="306"/>
        <item x="1409"/>
        <item x="1262"/>
        <item x="11"/>
        <item x="719"/>
        <item x="1288"/>
        <item x="1967"/>
        <item x="151"/>
        <item x="1804"/>
        <item x="1665"/>
        <item x="1239"/>
        <item x="142"/>
        <item x="416"/>
        <item x="1091"/>
        <item x="711"/>
        <item x="1427"/>
        <item x="827"/>
        <item x="899"/>
        <item x="323"/>
        <item x="325"/>
        <item x="588"/>
        <item x="1266"/>
        <item x="433"/>
        <item x="1039"/>
        <item x="1701"/>
        <item x="1301"/>
        <item x="880"/>
        <item x="352"/>
        <item x="1115"/>
        <item x="1748"/>
        <item x="912"/>
        <item x="855"/>
        <item x="798"/>
        <item x="349"/>
        <item x="302"/>
        <item x="1423"/>
        <item x="1442"/>
        <item x="1684"/>
        <item x="466"/>
        <item x="133"/>
        <item x="1225"/>
        <item x="1169"/>
        <item x="129"/>
        <item x="576"/>
        <item x="629"/>
        <item x="1740"/>
        <item x="486"/>
        <item x="1637"/>
        <item x="1722"/>
        <item x="1255"/>
        <item x="1414"/>
        <item x="1561"/>
        <item x="1562"/>
        <item x="1565"/>
        <item x="1570"/>
        <item x="1577"/>
        <item x="1578"/>
        <item x="1582"/>
        <item x="1590"/>
        <item x="1593"/>
        <item x="1597"/>
        <item x="1600"/>
        <item x="1602"/>
        <item x="1605"/>
        <item x="1608"/>
        <item x="1614"/>
        <item x="1633"/>
        <item x="35"/>
        <item x="1382"/>
        <item x="335"/>
        <item x="1046"/>
        <item x="205"/>
        <item x="971"/>
        <item x="1290"/>
        <item x="181"/>
        <item x="1352"/>
        <item x="1833"/>
        <item x="1374"/>
        <item x="515"/>
        <item x="303"/>
        <item x="1326"/>
        <item x="402"/>
        <item x="1003"/>
        <item x="902"/>
        <item x="858"/>
        <item x="153"/>
        <item x="483"/>
        <item x="1210"/>
        <item x="171"/>
        <item x="1320"/>
        <item x="93"/>
        <item x="961"/>
        <item x="148"/>
        <item x="829"/>
        <item x="1483"/>
        <item x="1327"/>
        <item x="539"/>
        <item x="1631"/>
        <item x="1079"/>
        <item x="1729"/>
        <item x="1508"/>
        <item x="7"/>
        <item x="1683"/>
        <item x="1809"/>
        <item x="437"/>
        <item x="1954"/>
        <item x="1162"/>
        <item x="38"/>
        <item x="1873"/>
        <item x="1947"/>
        <item x="1859"/>
        <item x="357"/>
        <item x="247"/>
        <item x="1369"/>
        <item x="484"/>
        <item x="150"/>
        <item x="67"/>
        <item x="1171"/>
        <item x="1975"/>
        <item x="462"/>
        <item x="376"/>
        <item x="353"/>
        <item x="316"/>
        <item x="61"/>
        <item x="55"/>
        <item x="290"/>
        <item x="73"/>
        <item x="196"/>
        <item x="906"/>
        <item x="79"/>
        <item x="203"/>
        <item x="17"/>
        <item x="516"/>
        <item x="380"/>
        <item x="287"/>
        <item x="187"/>
        <item x="194"/>
        <item x="252"/>
        <item x="1834"/>
        <item x="381"/>
        <item x="425"/>
        <item x="1938"/>
        <item x="250"/>
        <item x="518"/>
        <item x="1478"/>
        <item x="470"/>
        <item x="400"/>
        <item x="1640"/>
        <item x="1645"/>
        <item x="1646"/>
        <item x="1648"/>
        <item x="1660"/>
        <item x="1669"/>
        <item x="1671"/>
        <item x="1675"/>
        <item x="1677"/>
        <item x="1679"/>
        <item x="1691"/>
        <item x="1692"/>
        <item x="1700"/>
        <item x="1703"/>
        <item x="1708"/>
        <item x="1709"/>
        <item x="1924"/>
        <item x="700"/>
        <item x="680"/>
        <item x="1485"/>
        <item x="1784"/>
        <item x="125"/>
        <item x="590"/>
        <item x="1158"/>
        <item x="1723"/>
        <item x="1574"/>
        <item x="182"/>
        <item x="831"/>
        <item x="1378"/>
        <item x="1229"/>
        <item x="1421"/>
        <item x="1170"/>
        <item x="1182"/>
        <item x="1373"/>
        <item x="1397"/>
        <item x="1504"/>
        <item x="1491"/>
        <item x="1457"/>
        <item x="1249"/>
        <item x="1339"/>
        <item x="1463"/>
        <item x="1329"/>
        <item x="1233"/>
        <item x="1214"/>
        <item x="1500"/>
        <item x="1318"/>
        <item x="1477"/>
        <item x="1186"/>
        <item x="411"/>
        <item x="1619"/>
        <item x="1535"/>
        <item x="1334"/>
        <item x="1973"/>
        <item x="697"/>
        <item x="1195"/>
        <item x="320"/>
        <item x="1706"/>
        <item x="1444"/>
        <item x="1862"/>
        <item x="1666"/>
        <item x="1734"/>
        <item x="309"/>
        <item x="1496"/>
        <item x="849"/>
        <item x="1282"/>
        <item x="1776"/>
        <item x="1100"/>
        <item x="527"/>
        <item x="1064"/>
        <item x="585"/>
        <item x="1045"/>
        <item x="980"/>
        <item x="660"/>
        <item x="1000"/>
        <item x="843"/>
        <item x="953"/>
        <item x="828"/>
        <item x="1980"/>
        <item x="1122"/>
        <item x="630"/>
        <item x="572"/>
        <item x="1063"/>
        <item x="905"/>
        <item x="772"/>
        <item x="613"/>
        <item x="1130"/>
        <item x="1047"/>
        <item x="1241"/>
        <item x="608"/>
        <item x="549"/>
        <item x="1157"/>
        <item x="1097"/>
        <item x="724"/>
        <item x="560"/>
        <item x="835"/>
        <item x="1058"/>
        <item x="1712"/>
        <item x="1714"/>
        <item x="1718"/>
        <item x="1719"/>
        <item x="1721"/>
        <item x="1727"/>
        <item x="1731"/>
        <item x="1735"/>
        <item x="1742"/>
        <item x="1749"/>
        <item x="1751"/>
        <item x="1752"/>
        <item x="1759"/>
        <item x="1765"/>
        <item x="1767"/>
        <item x="1773"/>
        <item x="1756"/>
        <item x="141"/>
        <item x="111"/>
        <item x="361"/>
        <item x="1531"/>
        <item x="1221"/>
        <item x="823"/>
        <item x="1499"/>
        <item x="80"/>
        <item x="824"/>
        <item x="1999"/>
        <item x="692"/>
        <item x="1768"/>
        <item x="1685"/>
        <item x="1788"/>
        <item x="1584"/>
        <item x="1566"/>
        <item x="1630"/>
        <item x="1763"/>
        <item x="1681"/>
        <item x="1658"/>
        <item x="1921"/>
        <item x="1621"/>
        <item x="1625"/>
        <item x="1537"/>
        <item x="1544"/>
        <item x="1889"/>
        <item x="1573"/>
        <item x="1927"/>
        <item x="1589"/>
        <item x="1817"/>
        <item x="1930"/>
        <item x="736"/>
        <item x="1992"/>
        <item x="1913"/>
        <item x="1111"/>
        <item x="888"/>
        <item x="1274"/>
        <item x="1880"/>
        <item x="1571"/>
        <item x="661"/>
        <item x="534"/>
        <item x="978"/>
        <item x="237"/>
        <item x="656"/>
        <item x="1521"/>
        <item x="1204"/>
        <item x="1827"/>
        <item x="1049"/>
        <item x="255"/>
        <item x="480"/>
        <item x="145"/>
        <item x="1215"/>
        <item x="167"/>
        <item x="1126"/>
        <item x="127"/>
        <item x="986"/>
        <item x="459"/>
        <item x="126"/>
        <item x="1127"/>
        <item x="774"/>
        <item x="186"/>
        <item x="1070"/>
        <item x="1795"/>
        <item x="39"/>
        <item x="1338"/>
        <item x="813"/>
        <item x="238"/>
        <item x="1437"/>
        <item x="1668"/>
        <item x="752"/>
        <item x="1920"/>
        <item x="1209"/>
        <item x="757"/>
        <item x="1192"/>
        <item x="1871"/>
        <item x="102"/>
        <item x="865"/>
        <item x="138"/>
        <item x="1184"/>
        <item x="1785"/>
        <item x="1786"/>
        <item x="1790"/>
        <item x="1802"/>
        <item x="1807"/>
        <item x="1808"/>
        <item x="1813"/>
        <item x="1830"/>
        <item x="1838"/>
        <item x="1842"/>
        <item x="1852"/>
        <item x="1863"/>
        <item x="1876"/>
        <item x="1891"/>
        <item x="1894"/>
        <item x="1896"/>
        <item x="1018"/>
        <item x="1904"/>
        <item x="1560"/>
        <item x="797"/>
        <item x="1549"/>
        <item x="784"/>
        <item x="485"/>
        <item x="329"/>
        <item x="1757"/>
        <item x="25"/>
        <item x="420"/>
        <item x="968"/>
        <item x="269"/>
        <item x="33"/>
        <item x="1841"/>
        <item x="1154"/>
        <item x="1979"/>
        <item x="793"/>
        <item x="679"/>
        <item x="997"/>
        <item x="1469"/>
        <item x="1950"/>
        <item x="674"/>
        <item x="131"/>
        <item x="1419"/>
        <item x="624"/>
        <item x="1878"/>
        <item x="611"/>
        <item x="1293"/>
        <item x="1533"/>
        <item x="1530"/>
        <item x="1294"/>
        <item x="669"/>
        <item x="1791"/>
        <item x="1296"/>
        <item x="1002"/>
        <item x="1707"/>
        <item x="66"/>
        <item x="1595"/>
        <item x="1482"/>
        <item x="1650"/>
        <item x="65"/>
        <item x="544"/>
        <item x="1638"/>
        <item x="256"/>
        <item x="788"/>
        <item x="750"/>
        <item x="1252"/>
        <item x="1525"/>
        <item x="695"/>
        <item x="1391"/>
        <item x="62"/>
        <item x="1775"/>
        <item x="115"/>
        <item x="1052"/>
        <item x="720"/>
        <item x="387"/>
        <item x="1451"/>
        <item x="370"/>
        <item x="1998"/>
        <item x="1507"/>
        <item x="1632"/>
        <item x="1770"/>
        <item x="1142"/>
        <item x="665"/>
        <item x="463"/>
        <item x="760"/>
        <item x="1480"/>
        <item x="675"/>
        <item x="848"/>
        <item x="343"/>
        <item x="414"/>
        <item x="938"/>
        <item x="1618"/>
        <item x="1466"/>
        <item x="1396"/>
        <item x="1226"/>
        <item x="744"/>
        <item x="456"/>
        <item x="1010"/>
        <item x="1897"/>
        <item x="1898"/>
        <item x="1905"/>
        <item x="1914"/>
        <item x="1915"/>
        <item x="1916"/>
        <item x="1928"/>
        <item x="1931"/>
        <item x="1939"/>
        <item x="1948"/>
        <item x="1953"/>
        <item x="1966"/>
        <item x="1968"/>
        <item x="1978"/>
        <item x="1989"/>
        <item x="1993"/>
        <item x="221"/>
        <item x="1081"/>
        <item x="1969"/>
        <item x="1825"/>
        <item x="1173"/>
        <item x="1728"/>
        <item x="1308"/>
        <item x="934"/>
        <item x="130"/>
        <item x="1211"/>
        <item x="275"/>
        <item x="139"/>
        <item x="137"/>
        <item x="734"/>
        <item x="1943"/>
        <item x="607"/>
        <item t="default"/>
      </items>
    </pivotField>
    <pivotField axis="axisRow" showAll="0">
      <items count="9">
        <item x="3"/>
        <item x="7"/>
        <item x="5"/>
        <item x="4"/>
        <item x="2"/>
        <item x="0"/>
        <item x="6"/>
        <item x="1"/>
        <item t="default"/>
      </items>
    </pivotField>
    <pivotField dataField="1" showAll="0">
      <items count="4">
        <item x="0"/>
        <item x="1"/>
        <item x="2"/>
        <item t="default"/>
      </items>
    </pivotField>
    <pivotField showAll="0"/>
    <pivotField showAll="0"/>
    <pivotField showAll="0"/>
    <pivotField showAll="0"/>
    <pivotField showAll="0"/>
    <pivotField showAll="0">
      <items count="8">
        <item x="4"/>
        <item x="3"/>
        <item x="2"/>
        <item x="5"/>
        <item x="6"/>
        <item x="0"/>
        <item x="1"/>
        <item t="default"/>
      </items>
    </pivotField>
    <pivotField axis="axisCol" showAll="0">
      <items count="6">
        <item x="3"/>
        <item x="4"/>
        <item x="2"/>
        <item x="1"/>
        <item x="0"/>
        <item t="default"/>
      </items>
    </pivotField>
  </pivotFields>
  <rowFields count="1">
    <field x="1"/>
  </rowFields>
  <rowItems count="9">
    <i>
      <x/>
    </i>
    <i>
      <x v="1"/>
    </i>
    <i>
      <x v="2"/>
    </i>
    <i>
      <x v="3"/>
    </i>
    <i>
      <x v="4"/>
    </i>
    <i>
      <x v="5"/>
    </i>
    <i>
      <x v="6"/>
    </i>
    <i>
      <x v="7"/>
    </i>
    <i t="grand">
      <x/>
    </i>
  </rowItems>
  <colFields count="1">
    <field x="9"/>
  </colFields>
  <colItems count="6">
    <i>
      <x/>
    </i>
    <i>
      <x v="1"/>
    </i>
    <i>
      <x v="2"/>
    </i>
    <i>
      <x v="3"/>
    </i>
    <i>
      <x v="4"/>
    </i>
    <i t="grand">
      <x/>
    </i>
  </colItems>
  <dataFields count="1">
    <dataField name="Count of Congestion Level" fld="2" subtotal="count" baseField="0" baseItem="0"/>
  </dataFields>
  <chartFormats count="22">
    <chartFormat chart="10" format="91" series="1">
      <pivotArea type="data" outline="0" fieldPosition="0">
        <references count="1">
          <reference field="1" count="1" selected="0">
            <x v="0"/>
          </reference>
        </references>
      </pivotArea>
    </chartFormat>
    <chartFormat chart="10" format="92" series="1">
      <pivotArea type="data" outline="0" fieldPosition="0">
        <references count="1">
          <reference field="1" count="1" selected="0">
            <x v="1"/>
          </reference>
        </references>
      </pivotArea>
    </chartFormat>
    <chartFormat chart="10" format="93" series="1">
      <pivotArea type="data" outline="0" fieldPosition="0">
        <references count="1">
          <reference field="1" count="1" selected="0">
            <x v="2"/>
          </reference>
        </references>
      </pivotArea>
    </chartFormat>
    <chartFormat chart="10" format="94" series="1">
      <pivotArea type="data" outline="0" fieldPosition="0">
        <references count="1">
          <reference field="1" count="1" selected="0">
            <x v="3"/>
          </reference>
        </references>
      </pivotArea>
    </chartFormat>
    <chartFormat chart="10" format="95" series="1">
      <pivotArea type="data" outline="0" fieldPosition="0">
        <references count="1">
          <reference field="1" count="1" selected="0">
            <x v="4"/>
          </reference>
        </references>
      </pivotArea>
    </chartFormat>
    <chartFormat chart="10" format="96" series="1">
      <pivotArea type="data" outline="0" fieldPosition="0">
        <references count="1">
          <reference field="1" count="1" selected="0">
            <x v="5"/>
          </reference>
        </references>
      </pivotArea>
    </chartFormat>
    <chartFormat chart="10" format="97" series="1">
      <pivotArea type="data" outline="0" fieldPosition="0">
        <references count="1">
          <reference field="1" count="1" selected="0">
            <x v="6"/>
          </reference>
        </references>
      </pivotArea>
    </chartFormat>
    <chartFormat chart="10" format="98" series="1">
      <pivotArea type="data" outline="0" fieldPosition="0">
        <references count="1">
          <reference field="1" count="1" selected="0">
            <x v="7"/>
          </reference>
        </references>
      </pivotArea>
    </chartFormat>
    <chartFormat chart="10" format="99" series="1">
      <pivotArea type="data" outline="0" fieldPosition="0">
        <references count="2">
          <reference field="4294967294" count="1" selected="0">
            <x v="0"/>
          </reference>
          <reference field="1" count="1" selected="0">
            <x v="1"/>
          </reference>
        </references>
      </pivotArea>
    </chartFormat>
    <chartFormat chart="10" format="100" series="1">
      <pivotArea type="data" outline="0" fieldPosition="0">
        <references count="2">
          <reference field="4294967294" count="1" selected="0">
            <x v="0"/>
          </reference>
          <reference field="1" count="1" selected="0">
            <x v="2"/>
          </reference>
        </references>
      </pivotArea>
    </chartFormat>
    <chartFormat chart="10" format="101" series="1">
      <pivotArea type="data" outline="0" fieldPosition="0">
        <references count="2">
          <reference field="4294967294" count="1" selected="0">
            <x v="0"/>
          </reference>
          <reference field="1" count="1" selected="0">
            <x v="3"/>
          </reference>
        </references>
      </pivotArea>
    </chartFormat>
    <chartFormat chart="10" format="102" series="1">
      <pivotArea type="data" outline="0" fieldPosition="0">
        <references count="2">
          <reference field="4294967294" count="1" selected="0">
            <x v="0"/>
          </reference>
          <reference field="1" count="1" selected="0">
            <x v="4"/>
          </reference>
        </references>
      </pivotArea>
    </chartFormat>
    <chartFormat chart="10" format="103" series="1">
      <pivotArea type="data" outline="0" fieldPosition="0">
        <references count="2">
          <reference field="4294967294" count="1" selected="0">
            <x v="0"/>
          </reference>
          <reference field="1" count="1" selected="0">
            <x v="5"/>
          </reference>
        </references>
      </pivotArea>
    </chartFormat>
    <chartFormat chart="10" format="104" series="1">
      <pivotArea type="data" outline="0" fieldPosition="0">
        <references count="2">
          <reference field="4294967294" count="1" selected="0">
            <x v="0"/>
          </reference>
          <reference field="1" count="1" selected="0">
            <x v="6"/>
          </reference>
        </references>
      </pivotArea>
    </chartFormat>
    <chartFormat chart="10" format="105" series="1">
      <pivotArea type="data" outline="0" fieldPosition="0">
        <references count="2">
          <reference field="4294967294" count="1" selected="0">
            <x v="0"/>
          </reference>
          <reference field="1" count="1" selected="0">
            <x v="7"/>
          </reference>
        </references>
      </pivotArea>
    </chartFormat>
    <chartFormat chart="10" format="106" series="1">
      <pivotArea type="data" outline="0" fieldPosition="0">
        <references count="2">
          <reference field="4294967294" count="1" selected="0">
            <x v="0"/>
          </reference>
          <reference field="1" count="1" selected="0">
            <x v="0"/>
          </reference>
        </references>
      </pivotArea>
    </chartFormat>
    <chartFormat chart="10" format="107" series="1">
      <pivotArea type="data" outline="0" fieldPosition="0">
        <references count="1">
          <reference field="4294967294" count="1" selected="0">
            <x v="0"/>
          </reference>
        </references>
      </pivotArea>
    </chartFormat>
    <chartFormat chart="10" format="110" series="1">
      <pivotArea type="data" outline="0" fieldPosition="0">
        <references count="2">
          <reference field="4294967294" count="1" selected="0">
            <x v="0"/>
          </reference>
          <reference field="9" count="1" selected="0">
            <x v="1"/>
          </reference>
        </references>
      </pivotArea>
    </chartFormat>
    <chartFormat chart="10" format="111" series="1">
      <pivotArea type="data" outline="0" fieldPosition="0">
        <references count="2">
          <reference field="4294967294" count="1" selected="0">
            <x v="0"/>
          </reference>
          <reference field="9" count="1" selected="0">
            <x v="2"/>
          </reference>
        </references>
      </pivotArea>
    </chartFormat>
    <chartFormat chart="10" format="112" series="1">
      <pivotArea type="data" outline="0" fieldPosition="0">
        <references count="2">
          <reference field="4294967294" count="1" selected="0">
            <x v="0"/>
          </reference>
          <reference field="9" count="1" selected="0">
            <x v="3"/>
          </reference>
        </references>
      </pivotArea>
    </chartFormat>
    <chartFormat chart="10" format="113" series="1">
      <pivotArea type="data" outline="0" fieldPosition="0">
        <references count="2">
          <reference field="4294967294" count="1" selected="0">
            <x v="0"/>
          </reference>
          <reference field="9" count="1" selected="0">
            <x v="4"/>
          </reference>
        </references>
      </pivotArea>
    </chartFormat>
    <chartFormat chart="10" format="114" series="1">
      <pivotArea type="data" outline="0" fieldPosition="0">
        <references count="2">
          <reference field="4294967294" count="1" selected="0">
            <x v="0"/>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F0A4950-74CA-464A-B053-73795B412030}" name="PivotTable15" cacheId="5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C3:K13" firstHeaderRow="1" firstDataRow="2" firstDataCol="1"/>
  <pivotFields count="10">
    <pivotField showAll="0">
      <items count="2001">
        <item x="22"/>
        <item x="224"/>
        <item x="448"/>
        <item x="857"/>
        <item x="304"/>
        <item x="569"/>
        <item x="942"/>
        <item x="1216"/>
        <item x="1032"/>
        <item x="1988"/>
        <item x="778"/>
        <item x="1350"/>
        <item x="103"/>
        <item x="950"/>
        <item x="1738"/>
        <item x="1009"/>
        <item x="1687"/>
        <item x="602"/>
        <item x="731"/>
        <item x="333"/>
        <item x="1550"/>
        <item x="931"/>
        <item x="1812"/>
        <item x="464"/>
        <item x="566"/>
        <item x="587"/>
        <item x="965"/>
        <item x="645"/>
        <item x="99"/>
        <item x="1208"/>
        <item x="830"/>
        <item x="1702"/>
        <item x="1601"/>
        <item x="871"/>
        <item x="257"/>
        <item x="1177"/>
        <item x="1164"/>
        <item x="1302"/>
        <item x="1386"/>
        <item x="725"/>
        <item x="1857"/>
        <item x="188"/>
        <item x="1479"/>
        <item x="450"/>
        <item x="1777"/>
        <item x="491"/>
        <item x="489"/>
        <item x="666"/>
        <item x="5"/>
        <item x="13"/>
        <item x="27"/>
        <item x="32"/>
        <item x="42"/>
        <item x="48"/>
        <item x="49"/>
        <item x="69"/>
        <item x="72"/>
        <item x="81"/>
        <item x="83"/>
        <item x="88"/>
        <item x="98"/>
        <item x="107"/>
        <item x="119"/>
        <item x="128"/>
        <item x="737"/>
        <item x="728"/>
        <item x="1900"/>
        <item x="1651"/>
        <item x="8"/>
        <item x="1220"/>
        <item x="442"/>
        <item x="1464"/>
        <item x="1957"/>
        <item x="1104"/>
        <item x="1191"/>
        <item x="1299"/>
        <item x="1056"/>
        <item x="746"/>
        <item x="1085"/>
        <item x="1772"/>
        <item x="594"/>
        <item x="1940"/>
        <item x="1951"/>
        <item x="435"/>
        <item x="573"/>
        <item x="1015"/>
        <item x="1822"/>
        <item x="1501"/>
        <item x="1187"/>
        <item x="1886"/>
        <item x="1516"/>
        <item x="499"/>
        <item x="140"/>
        <item x="1311"/>
        <item x="423"/>
        <item x="1937"/>
        <item x="495"/>
        <item x="1556"/>
        <item x="714"/>
        <item x="1172"/>
        <item x="178"/>
        <item x="1606"/>
        <item x="510"/>
        <item x="1203"/>
        <item x="1092"/>
        <item x="1116"/>
        <item x="1586"/>
        <item x="976"/>
        <item x="1021"/>
        <item x="759"/>
        <item x="882"/>
        <item x="405"/>
        <item x="348"/>
        <item x="1689"/>
        <item x="367"/>
        <item x="1736"/>
        <item x="531"/>
        <item x="514"/>
        <item x="1936"/>
        <item x="875"/>
        <item x="1337"/>
        <item x="1528"/>
        <item x="166"/>
        <item x="1468"/>
        <item x="1559"/>
        <item x="895"/>
        <item x="479"/>
        <item x="1076"/>
        <item x="233"/>
        <item x="557"/>
        <item x="1963"/>
        <item x="1384"/>
        <item x="1403"/>
        <item x="597"/>
        <item x="1994"/>
        <item x="14"/>
        <item x="556"/>
        <item x="820"/>
        <item x="227"/>
        <item x="34"/>
        <item x="366"/>
        <item x="341"/>
        <item x="842"/>
        <item x="1074"/>
        <item x="132"/>
        <item x="144"/>
        <item x="156"/>
        <item x="160"/>
        <item x="161"/>
        <item x="162"/>
        <item x="169"/>
        <item x="173"/>
        <item x="180"/>
        <item x="193"/>
        <item x="201"/>
        <item x="208"/>
        <item x="210"/>
        <item x="214"/>
        <item x="216"/>
        <item x="218"/>
        <item x="1801"/>
        <item x="633"/>
        <item x="1486"/>
        <item x="324"/>
        <item x="310"/>
        <item x="155"/>
        <item x="1594"/>
        <item x="601"/>
        <item x="509"/>
        <item x="1340"/>
        <item x="1542"/>
        <item x="97"/>
        <item x="769"/>
        <item x="508"/>
        <item x="1575"/>
        <item x="1755"/>
        <item x="1408"/>
        <item x="1062"/>
        <item x="1694"/>
        <item x="973"/>
        <item x="1899"/>
        <item x="1713"/>
        <item x="490"/>
        <item x="523"/>
        <item x="1292"/>
        <item x="1672"/>
        <item x="1676"/>
        <item x="1276"/>
        <item x="503"/>
        <item x="345"/>
        <item x="1354"/>
        <item x="1726"/>
        <item x="745"/>
        <item x="1576"/>
        <item x="1377"/>
        <item x="175"/>
        <item x="391"/>
        <item x="814"/>
        <item x="1779"/>
        <item x="777"/>
        <item x="280"/>
        <item x="1279"/>
        <item x="164"/>
        <item x="183"/>
        <item x="89"/>
        <item x="717"/>
        <item x="532"/>
        <item x="143"/>
        <item x="620"/>
        <item x="1360"/>
        <item x="1331"/>
        <item x="764"/>
        <item x="1787"/>
        <item x="1078"/>
        <item x="263"/>
        <item x="1964"/>
        <item x="116"/>
        <item x="248"/>
        <item x="1333"/>
        <item x="547"/>
        <item x="963"/>
        <item x="206"/>
        <item x="312"/>
        <item x="1826"/>
        <item x="533"/>
        <item x="1136"/>
        <item x="886"/>
        <item x="1511"/>
        <item x="71"/>
        <item x="288"/>
        <item x="1517"/>
        <item x="1797"/>
        <item x="1287"/>
        <item x="632"/>
        <item x="761"/>
        <item x="199"/>
        <item x="409"/>
        <item x="321"/>
        <item x="703"/>
        <item x="1820"/>
        <item x="225"/>
        <item x="226"/>
        <item x="228"/>
        <item x="235"/>
        <item x="244"/>
        <item x="245"/>
        <item x="251"/>
        <item x="259"/>
        <item x="264"/>
        <item x="276"/>
        <item x="278"/>
        <item x="282"/>
        <item x="285"/>
        <item x="286"/>
        <item x="294"/>
        <item x="299"/>
        <item x="1670"/>
        <item x="1956"/>
        <item x="1847"/>
        <item x="1814"/>
        <item x="152"/>
        <item x="853"/>
        <item x="664"/>
        <item x="1970"/>
        <item x="1743"/>
        <item x="360"/>
        <item x="733"/>
        <item x="1082"/>
        <item x="1237"/>
        <item x="191"/>
        <item x="1588"/>
        <item x="26"/>
        <item x="1313"/>
        <item x="179"/>
        <item x="1958"/>
        <item x="474"/>
        <item x="794"/>
        <item x="18"/>
        <item x="935"/>
        <item x="1461"/>
        <item x="1149"/>
        <item x="1013"/>
        <item x="1098"/>
        <item x="946"/>
        <item x="896"/>
        <item x="1634"/>
        <item x="1008"/>
        <item x="884"/>
        <item x="440"/>
        <item x="1781"/>
        <item x="284"/>
        <item x="592"/>
        <item x="1512"/>
        <item x="1075"/>
        <item x="101"/>
        <item x="438"/>
        <item x="960"/>
        <item x="1166"/>
        <item x="894"/>
        <item x="1367"/>
        <item x="1959"/>
        <item x="47"/>
        <item x="815"/>
        <item x="654"/>
        <item x="1016"/>
        <item x="1513"/>
        <item x="1120"/>
        <item x="1887"/>
        <item x="1"/>
        <item x="481"/>
        <item x="472"/>
        <item x="378"/>
        <item x="45"/>
        <item x="229"/>
        <item x="512"/>
        <item x="57"/>
        <item x="113"/>
        <item x="149"/>
        <item x="454"/>
        <item x="20"/>
        <item x="9"/>
        <item x="403"/>
        <item x="36"/>
        <item x="190"/>
        <item x="163"/>
        <item x="519"/>
        <item x="1105"/>
        <item x="444"/>
        <item x="389"/>
        <item x="277"/>
        <item x="1952"/>
        <item x="987"/>
        <item x="249"/>
        <item x="1121"/>
        <item x="121"/>
        <item x="687"/>
        <item x="307"/>
        <item x="308"/>
        <item x="311"/>
        <item x="313"/>
        <item x="318"/>
        <item x="327"/>
        <item x="330"/>
        <item x="331"/>
        <item x="340"/>
        <item x="350"/>
        <item x="358"/>
        <item x="362"/>
        <item x="369"/>
        <item x="375"/>
        <item x="392"/>
        <item x="393"/>
        <item x="984"/>
        <item x="732"/>
        <item x="1732"/>
        <item x="1146"/>
        <item x="520"/>
        <item x="1875"/>
        <item x="787"/>
        <item x="868"/>
        <item x="921"/>
        <item x="291"/>
        <item x="698"/>
        <item x="124"/>
        <item x="1430"/>
        <item x="1246"/>
        <item x="1265"/>
        <item x="1450"/>
        <item x="1183"/>
        <item x="1145"/>
        <item x="1300"/>
        <item x="1240"/>
        <item x="1257"/>
        <item x="1406"/>
        <item x="1495"/>
        <item x="1405"/>
        <item x="1487"/>
        <item x="1168"/>
        <item x="1317"/>
        <item x="1371"/>
        <item x="1189"/>
        <item x="1454"/>
        <item x="1413"/>
        <item x="1272"/>
        <item x="295"/>
        <item x="584"/>
        <item x="756"/>
        <item x="893"/>
        <item x="651"/>
        <item x="786"/>
        <item x="1678"/>
        <item x="917"/>
        <item x="1697"/>
        <item x="890"/>
        <item x="1344"/>
        <item x="15"/>
        <item x="998"/>
        <item x="1828"/>
        <item x="1071"/>
        <item x="565"/>
        <item x="85"/>
        <item x="1418"/>
        <item x="1883"/>
        <item x="398"/>
        <item x="1066"/>
        <item x="977"/>
        <item x="911"/>
        <item x="861"/>
        <item x="618"/>
        <item x="1001"/>
        <item x="939"/>
        <item x="850"/>
        <item x="817"/>
        <item x="870"/>
        <item x="723"/>
        <item x="578"/>
        <item x="726"/>
        <item x="686"/>
        <item x="1106"/>
        <item x="838"/>
        <item x="676"/>
        <item x="596"/>
        <item x="1027"/>
        <item x="1474"/>
        <item x="990"/>
        <item x="650"/>
        <item x="292"/>
        <item x="970"/>
        <item x="577"/>
        <item x="833"/>
        <item x="879"/>
        <item x="881"/>
        <item x="396"/>
        <item x="406"/>
        <item x="407"/>
        <item x="410"/>
        <item x="413"/>
        <item x="424"/>
        <item x="429"/>
        <item x="432"/>
        <item x="453"/>
        <item x="458"/>
        <item x="460"/>
        <item x="487"/>
        <item x="492"/>
        <item x="500"/>
        <item x="501"/>
        <item x="504"/>
        <item x="408"/>
        <item x="317"/>
        <item x="1361"/>
        <item x="1086"/>
        <item x="1536"/>
        <item x="1717"/>
        <item x="709"/>
        <item x="1780"/>
        <item x="1309"/>
        <item x="1661"/>
        <item x="546"/>
        <item x="64"/>
        <item x="1933"/>
        <item x="1976"/>
        <item x="1695"/>
        <item x="1673"/>
        <item x="1652"/>
        <item x="1810"/>
        <item x="1715"/>
        <item x="1627"/>
        <item x="1567"/>
        <item x="1983"/>
        <item x="1800"/>
        <item x="1656"/>
        <item x="1923"/>
        <item x="1519"/>
        <item x="1882"/>
        <item x="1680"/>
        <item x="1623"/>
        <item x="1831"/>
        <item x="1971"/>
        <item x="1805"/>
        <item x="293"/>
        <item x="1245"/>
        <item x="1587"/>
        <item x="347"/>
        <item x="1238"/>
        <item x="1365"/>
        <item x="818"/>
        <item x="419"/>
        <item x="24"/>
        <item x="390"/>
        <item x="236"/>
        <item x="1363"/>
        <item x="1674"/>
        <item x="908"/>
        <item x="863"/>
        <item x="1699"/>
        <item x="1108"/>
        <item x="652"/>
        <item x="682"/>
        <item x="580"/>
        <item x="730"/>
        <item x="1364"/>
        <item x="1370"/>
        <item x="1745"/>
        <item x="68"/>
        <item x="957"/>
        <item x="1153"/>
        <item x="1636"/>
        <item x="3"/>
        <item x="1696"/>
        <item x="1319"/>
        <item x="643"/>
        <item x="525"/>
        <item x="332"/>
        <item x="63"/>
        <item x="574"/>
        <item x="1693"/>
        <item x="1178"/>
        <item x="713"/>
        <item x="44"/>
        <item x="1823"/>
        <item x="215"/>
        <item x="803"/>
        <item x="384"/>
        <item x="1043"/>
        <item x="1585"/>
        <item x="427"/>
        <item x="498"/>
        <item x="517"/>
        <item x="522"/>
        <item x="535"/>
        <item x="545"/>
        <item x="554"/>
        <item x="562"/>
        <item x="564"/>
        <item x="568"/>
        <item x="581"/>
        <item x="582"/>
        <item x="591"/>
        <item x="595"/>
        <item x="598"/>
        <item x="603"/>
        <item x="604"/>
        <item x="606"/>
        <item x="200"/>
        <item x="1547"/>
        <item x="741"/>
        <item x="641"/>
        <item x="222"/>
        <item x="1572"/>
        <item x="265"/>
        <item x="1394"/>
        <item x="1798"/>
        <item x="447"/>
        <item x="185"/>
        <item x="12"/>
        <item x="1746"/>
        <item x="465"/>
        <item x="1304"/>
        <item x="412"/>
        <item x="1846"/>
        <item x="1771"/>
        <item x="1545"/>
        <item x="892"/>
        <item x="1460"/>
        <item x="496"/>
        <item x="296"/>
        <item x="526"/>
        <item x="96"/>
        <item x="644"/>
        <item x="1753"/>
        <item x="158"/>
        <item x="1433"/>
        <item x="351"/>
        <item x="109"/>
        <item x="612"/>
        <item x="1856"/>
        <item x="1629"/>
        <item x="176"/>
        <item x="1102"/>
        <item x="891"/>
        <item x="422"/>
        <item x="469"/>
        <item x="738"/>
        <item x="1138"/>
        <item x="1223"/>
        <item x="374"/>
        <item x="543"/>
        <item x="1179"/>
        <item x="273"/>
        <item x="1068"/>
        <item x="1592"/>
        <item x="1529"/>
        <item x="1653"/>
        <item x="1194"/>
        <item x="204"/>
        <item x="1557"/>
        <item x="796"/>
        <item x="1471"/>
        <item x="1185"/>
        <item x="1865"/>
        <item x="1148"/>
        <item x="1128"/>
        <item x="548"/>
        <item x="770"/>
        <item x="1744"/>
        <item x="271"/>
        <item x="781"/>
        <item x="790"/>
        <item x="972"/>
        <item x="1375"/>
        <item x="775"/>
        <item x="600"/>
        <item x="1911"/>
        <item x="1388"/>
        <item x="1176"/>
        <item x="751"/>
        <item x="220"/>
        <item x="1541"/>
        <item x="1357"/>
        <item x="1368"/>
        <item x="1553"/>
        <item x="1256"/>
        <item x="418"/>
        <item x="625"/>
        <item x="627"/>
        <item x="637"/>
        <item x="638"/>
        <item x="639"/>
        <item x="649"/>
        <item x="653"/>
        <item x="671"/>
        <item x="673"/>
        <item x="677"/>
        <item x="689"/>
        <item x="690"/>
        <item x="701"/>
        <item x="704"/>
        <item x="707"/>
        <item x="710"/>
        <item x="1892"/>
        <item x="1622"/>
        <item x="1925"/>
        <item x="1199"/>
        <item x="1007"/>
        <item x="854"/>
        <item x="909"/>
        <item x="1635"/>
        <item x="1124"/>
        <item x="1858"/>
        <item x="159"/>
        <item x="1217"/>
        <item x="1351"/>
        <item x="106"/>
        <item x="1766"/>
        <item x="1716"/>
        <item x="1704"/>
        <item x="1025"/>
        <item x="634"/>
        <item x="434"/>
        <item x="30"/>
        <item x="1972"/>
        <item x="521"/>
        <item x="1400"/>
        <item x="1415"/>
        <item x="1445"/>
        <item x="1624"/>
        <item x="82"/>
        <item x="382"/>
        <item x="944"/>
        <item x="165"/>
        <item x="1866"/>
        <item x="1796"/>
        <item x="1962"/>
        <item x="1497"/>
        <item x="810"/>
        <item x="867"/>
        <item x="819"/>
        <item x="1832"/>
        <item x="404"/>
        <item x="763"/>
        <item x="439"/>
        <item x="1932"/>
        <item x="708"/>
        <item x="1737"/>
        <item x="1297"/>
        <item x="553"/>
        <item x="877"/>
        <item x="1591"/>
        <item x="962"/>
        <item x="1869"/>
        <item x="240"/>
        <item x="1135"/>
        <item x="254"/>
        <item x="1381"/>
        <item x="1380"/>
        <item x="1534"/>
        <item x="364"/>
        <item x="1502"/>
        <item x="502"/>
        <item x="1284"/>
        <item x="1946"/>
        <item x="1410"/>
        <item x="1733"/>
        <item x="932"/>
        <item x="1739"/>
        <item x="346"/>
        <item x="1037"/>
        <item x="1112"/>
        <item x="497"/>
        <item x="328"/>
        <item x="983"/>
        <item x="1540"/>
        <item x="1918"/>
        <item x="1490"/>
        <item x="1443"/>
        <item x="864"/>
        <item x="1253"/>
        <item x="477"/>
        <item x="1440"/>
        <item x="715"/>
        <item x="722"/>
        <item x="740"/>
        <item x="742"/>
        <item x="743"/>
        <item x="753"/>
        <item x="754"/>
        <item x="766"/>
        <item x="767"/>
        <item x="779"/>
        <item x="780"/>
        <item x="789"/>
        <item x="791"/>
        <item x="795"/>
        <item x="800"/>
        <item x="801"/>
        <item x="78"/>
        <item x="1710"/>
        <item x="314"/>
        <item x="146"/>
        <item x="1449"/>
        <item x="1202"/>
        <item x="1682"/>
        <item x="1133"/>
        <item x="996"/>
        <item x="493"/>
        <item x="267"/>
        <item x="1522"/>
        <item x="1945"/>
        <item x="985"/>
        <item x="727"/>
        <item x="755"/>
        <item x="1234"/>
        <item x="847"/>
        <item x="120"/>
        <item x="670"/>
        <item x="1277"/>
        <item x="1359"/>
        <item x="1103"/>
        <item x="92"/>
        <item x="1114"/>
        <item x="982"/>
        <item x="1345"/>
        <item x="260"/>
        <item x="51"/>
        <item x="617"/>
        <item x="887"/>
        <item x="926"/>
        <item x="1981"/>
        <item x="431"/>
        <item x="839"/>
        <item x="636"/>
        <item x="1503"/>
        <item x="1286"/>
        <item x="1306"/>
        <item x="300"/>
        <item x="1281"/>
        <item x="43"/>
        <item x="635"/>
        <item x="1782"/>
        <item x="1067"/>
        <item x="1465"/>
        <item x="1965"/>
        <item x="100"/>
        <item x="461"/>
        <item x="555"/>
        <item x="809"/>
        <item x="1818"/>
        <item x="1347"/>
        <item x="383"/>
        <item x="1690"/>
        <item x="1995"/>
        <item x="1155"/>
        <item x="1077"/>
        <item x="837"/>
        <item x="445"/>
        <item x="507"/>
        <item x="748"/>
        <item x="219"/>
        <item x="1867"/>
        <item x="579"/>
        <item x="511"/>
        <item x="1764"/>
        <item x="1861"/>
        <item x="1520"/>
        <item x="1476"/>
        <item x="426"/>
        <item x="1441"/>
        <item x="1596"/>
        <item x="1438"/>
        <item x="253"/>
        <item x="958"/>
        <item x="1113"/>
        <item x="1051"/>
        <item x="184"/>
        <item x="1524"/>
        <item x="807"/>
        <item x="808"/>
        <item x="811"/>
        <item x="812"/>
        <item x="816"/>
        <item x="821"/>
        <item x="822"/>
        <item x="826"/>
        <item x="832"/>
        <item x="836"/>
        <item x="844"/>
        <item x="846"/>
        <item x="851"/>
        <item x="852"/>
        <item x="859"/>
        <item x="869"/>
        <item x="1353"/>
        <item x="174"/>
        <item x="1647"/>
        <item x="647"/>
        <item x="1107"/>
        <item x="506"/>
        <item x="1023"/>
        <item x="1843"/>
        <item x="897"/>
        <item x="283"/>
        <item x="993"/>
        <item x="415"/>
        <item x="1686"/>
        <item x="992"/>
        <item x="1447"/>
        <item x="428"/>
        <item x="936"/>
        <item x="475"/>
        <item x="270"/>
        <item x="473"/>
        <item x="739"/>
        <item x="1662"/>
        <item x="969"/>
        <item x="1385"/>
        <item x="1250"/>
        <item x="1278"/>
        <item x="1654"/>
        <item x="1942"/>
        <item x="1481"/>
        <item x="792"/>
        <item x="1806"/>
        <item x="954"/>
        <item x="54"/>
        <item x="298"/>
        <item x="91"/>
        <item x="662"/>
        <item x="231"/>
        <item x="1509"/>
        <item x="1462"/>
        <item x="1990"/>
        <item x="223"/>
        <item x="114"/>
        <item x="1399"/>
        <item x="1175"/>
        <item x="1526"/>
        <item x="668"/>
        <item x="246"/>
        <item x="1908"/>
        <item x="646"/>
        <item x="1201"/>
        <item x="856"/>
        <item x="609"/>
        <item x="1123"/>
        <item x="1044"/>
        <item x="1140"/>
        <item x="319"/>
        <item x="640"/>
        <item x="771"/>
        <item x="1778"/>
        <item x="1280"/>
        <item x="356"/>
        <item x="923"/>
        <item x="494"/>
        <item x="70"/>
        <item x="289"/>
        <item x="874"/>
        <item x="1366"/>
        <item x="1996"/>
        <item x="1101"/>
        <item x="1232"/>
        <item x="663"/>
        <item x="1088"/>
        <item x="1230"/>
        <item x="1919"/>
        <item x="1641"/>
        <item x="599"/>
        <item x="75"/>
        <item x="1041"/>
        <item x="702"/>
        <item x="339"/>
        <item x="889"/>
        <item x="910"/>
        <item x="920"/>
        <item x="929"/>
        <item x="930"/>
        <item x="933"/>
        <item x="937"/>
        <item x="941"/>
        <item x="948"/>
        <item x="949"/>
        <item x="951"/>
        <item x="952"/>
        <item x="955"/>
        <item x="959"/>
        <item x="974"/>
        <item x="975"/>
        <item x="421"/>
        <item x="1909"/>
        <item x="1434"/>
        <item x="110"/>
        <item x="134"/>
        <item x="342"/>
        <item x="1109"/>
        <item x="885"/>
        <item x="1069"/>
        <item x="243"/>
        <item x="1607"/>
        <item x="1558"/>
        <item x="452"/>
        <item x="540"/>
        <item x="1055"/>
        <item x="1811"/>
        <item x="1473"/>
        <item x="1839"/>
        <item x="1349"/>
        <item x="1004"/>
        <item x="918"/>
        <item x="1907"/>
        <item x="471"/>
        <item x="457"/>
        <item x="1922"/>
        <item x="1057"/>
        <item x="0"/>
        <item x="28"/>
        <item x="1792"/>
        <item x="1053"/>
        <item x="1849"/>
        <item x="1332"/>
        <item x="804"/>
        <item x="168"/>
        <item x="684"/>
        <item x="1358"/>
        <item x="1644"/>
        <item x="1248"/>
        <item x="1667"/>
        <item x="916"/>
        <item x="1404"/>
        <item x="1854"/>
        <item x="197"/>
        <item x="1356"/>
        <item x="1774"/>
        <item x="1099"/>
        <item x="904"/>
        <item x="1910"/>
        <item x="699"/>
        <item x="1688"/>
        <item x="76"/>
        <item x="561"/>
        <item x="359"/>
        <item x="441"/>
        <item x="261"/>
        <item x="136"/>
        <item x="258"/>
        <item x="336"/>
        <item x="207"/>
        <item x="401"/>
        <item x="355"/>
        <item x="536"/>
        <item x="74"/>
        <item x="721"/>
        <item x="443"/>
        <item x="29"/>
        <item x="198"/>
        <item x="476"/>
        <item x="94"/>
        <item x="655"/>
        <item x="657"/>
        <item x="1316"/>
        <item x="177"/>
        <item x="354"/>
        <item x="542"/>
        <item x="1935"/>
        <item x="1321"/>
        <item x="31"/>
        <item x="1538"/>
        <item x="394"/>
        <item x="989"/>
        <item x="995"/>
        <item x="1011"/>
        <item x="1012"/>
        <item x="1014"/>
        <item x="1019"/>
        <item x="1022"/>
        <item x="1024"/>
        <item x="1026"/>
        <item x="1030"/>
        <item x="1033"/>
        <item x="1034"/>
        <item x="1038"/>
        <item x="1042"/>
        <item x="1050"/>
        <item x="1054"/>
        <item x="693"/>
        <item x="1657"/>
        <item x="945"/>
        <item x="1845"/>
        <item x="1917"/>
        <item x="678"/>
        <item x="1285"/>
        <item x="785"/>
        <item x="981"/>
        <item x="1649"/>
        <item x="1005"/>
        <item x="1761"/>
        <item x="1180"/>
        <item x="1472"/>
        <item x="1324"/>
        <item x="1431"/>
        <item x="1207"/>
        <item x="1346"/>
        <item x="1376"/>
        <item x="1197"/>
        <item x="1273"/>
        <item x="1224"/>
        <item x="1425"/>
        <item x="1489"/>
        <item x="1254"/>
        <item x="1335"/>
        <item x="1206"/>
        <item x="1303"/>
        <item x="1243"/>
        <item x="1493"/>
        <item x="1160"/>
        <item x="1322"/>
        <item x="468"/>
        <item x="1581"/>
        <item x="712"/>
        <item x="1789"/>
        <item x="615"/>
        <item x="1260"/>
        <item x="940"/>
        <item x="467"/>
        <item x="1760"/>
        <item x="1488"/>
        <item x="610"/>
        <item x="41"/>
        <item x="1072"/>
        <item x="529"/>
        <item x="1048"/>
        <item x="53"/>
        <item x="1912"/>
        <item x="872"/>
        <item x="1890"/>
        <item x="1991"/>
        <item x="735"/>
        <item x="783"/>
        <item x="947"/>
        <item x="862"/>
        <item x="538"/>
        <item x="914"/>
        <item x="667"/>
        <item x="991"/>
        <item x="758"/>
        <item x="900"/>
        <item x="1305"/>
        <item x="552"/>
        <item x="570"/>
        <item x="805"/>
        <item x="1132"/>
        <item x="956"/>
        <item x="541"/>
        <item x="883"/>
        <item x="571"/>
        <item x="559"/>
        <item x="773"/>
        <item x="1031"/>
        <item x="1139"/>
        <item x="626"/>
        <item x="1029"/>
        <item x="776"/>
        <item x="1065"/>
        <item x="924"/>
        <item x="1059"/>
        <item x="1061"/>
        <item x="1073"/>
        <item x="1080"/>
        <item x="1083"/>
        <item x="1094"/>
        <item x="1118"/>
        <item x="1119"/>
        <item x="1125"/>
        <item x="1129"/>
        <item x="1131"/>
        <item x="1134"/>
        <item x="1137"/>
        <item x="1143"/>
        <item x="1150"/>
        <item x="1152"/>
        <item x="1934"/>
        <item x="135"/>
        <item x="1758"/>
        <item x="1420"/>
        <item x="685"/>
        <item x="1741"/>
        <item x="1853"/>
        <item x="1960"/>
        <item x="451"/>
        <item x="1392"/>
        <item x="4"/>
        <item x="1659"/>
        <item x="1926"/>
        <item x="1821"/>
        <item x="1643"/>
        <item x="1816"/>
        <item x="1611"/>
        <item x="1929"/>
        <item x="1941"/>
        <item x="1955"/>
        <item x="1997"/>
        <item x="1819"/>
        <item x="1747"/>
        <item x="1851"/>
        <item x="1555"/>
        <item x="1564"/>
        <item x="1762"/>
        <item x="1949"/>
        <item x="1829"/>
        <item x="1840"/>
        <item x="1885"/>
        <item x="1901"/>
        <item x="1467"/>
        <item x="1289"/>
        <item x="1458"/>
        <item x="782"/>
        <item x="683"/>
        <item x="1626"/>
        <item x="192"/>
        <item x="1655"/>
        <item x="1888"/>
        <item x="672"/>
        <item x="1569"/>
        <item x="705"/>
        <item x="1982"/>
        <item x="147"/>
        <item x="488"/>
        <item x="1860"/>
        <item x="1850"/>
        <item x="86"/>
        <item x="1514"/>
        <item x="1579"/>
        <item x="1974"/>
        <item x="1258"/>
        <item x="1156"/>
        <item x="455"/>
        <item x="1824"/>
        <item x="1868"/>
        <item x="616"/>
        <item x="305"/>
        <item x="1879"/>
        <item x="274"/>
        <item x="925"/>
        <item x="266"/>
        <item x="1028"/>
        <item x="1985"/>
        <item x="1087"/>
        <item x="281"/>
        <item x="1615"/>
        <item x="1291"/>
        <item x="1110"/>
        <item x="1986"/>
        <item x="87"/>
        <item x="1620"/>
        <item x="575"/>
        <item x="1035"/>
        <item x="195"/>
        <item x="648"/>
        <item x="1161"/>
        <item x="1613"/>
        <item x="1159"/>
        <item x="1163"/>
        <item x="1165"/>
        <item x="1167"/>
        <item x="1174"/>
        <item x="1181"/>
        <item x="1190"/>
        <item x="1193"/>
        <item x="1198"/>
        <item x="1200"/>
        <item x="1205"/>
        <item x="1212"/>
        <item x="1218"/>
        <item x="1227"/>
        <item x="1228"/>
        <item x="1236"/>
        <item x="866"/>
        <item x="1977"/>
        <item x="84"/>
        <item x="623"/>
        <item x="209"/>
        <item x="1881"/>
        <item x="202"/>
        <item x="21"/>
        <item x="1794"/>
        <item x="417"/>
        <item x="966"/>
        <item x="1872"/>
        <item x="589"/>
        <item x="386"/>
        <item x="1428"/>
        <item x="234"/>
        <item x="1895"/>
        <item x="1855"/>
        <item x="834"/>
        <item x="943"/>
        <item x="1505"/>
        <item x="399"/>
        <item x="558"/>
        <item x="373"/>
        <item x="1060"/>
        <item x="524"/>
        <item x="1328"/>
        <item x="46"/>
        <item x="1563"/>
        <item x="40"/>
        <item x="927"/>
        <item x="1815"/>
        <item x="157"/>
        <item x="845"/>
        <item x="379"/>
        <item x="211"/>
        <item x="694"/>
        <item x="1422"/>
        <item x="315"/>
        <item x="967"/>
        <item x="478"/>
        <item x="1961"/>
        <item x="621"/>
        <item x="1459"/>
        <item x="90"/>
        <item x="513"/>
        <item x="762"/>
        <item x="593"/>
        <item x="1664"/>
        <item x="95"/>
        <item x="50"/>
        <item x="659"/>
        <item x="105"/>
        <item x="1407"/>
        <item x="1552"/>
        <item x="922"/>
        <item x="631"/>
        <item x="1295"/>
        <item x="550"/>
        <item x="716"/>
        <item x="1663"/>
        <item x="567"/>
        <item x="371"/>
        <item x="806"/>
        <item x="239"/>
        <item x="1754"/>
        <item x="605"/>
        <item x="1730"/>
        <item x="1711"/>
        <item x="1452"/>
        <item x="1642"/>
        <item x="1395"/>
        <item x="1141"/>
        <item x="385"/>
        <item x="1231"/>
        <item x="1884"/>
        <item x="241"/>
        <item x="1583"/>
        <item x="1017"/>
        <item x="622"/>
        <item x="1244"/>
        <item x="1247"/>
        <item x="1251"/>
        <item x="1259"/>
        <item x="6"/>
        <item x="1263"/>
        <item x="1269"/>
        <item x="1271"/>
        <item x="1298"/>
        <item x="1307"/>
        <item x="16"/>
        <item x="1312"/>
        <item x="1314"/>
        <item x="1323"/>
        <item x="1325"/>
        <item x="1330"/>
        <item x="1944"/>
        <item x="1416"/>
        <item x="1893"/>
        <item x="1315"/>
        <item x="583"/>
        <item x="1612"/>
        <item x="1836"/>
        <item x="903"/>
        <item x="372"/>
        <item x="1903"/>
        <item x="395"/>
        <item x="397"/>
        <item x="338"/>
        <item x="213"/>
        <item x="2"/>
        <item x="1261"/>
        <item x="860"/>
        <item x="1310"/>
        <item x="964"/>
        <item x="117"/>
        <item x="1803"/>
        <item x="1599"/>
        <item x="154"/>
        <item x="301"/>
        <item x="1267"/>
        <item x="377"/>
        <item x="691"/>
        <item x="122"/>
        <item x="898"/>
        <item x="297"/>
        <item x="10"/>
        <item x="528"/>
        <item x="915"/>
        <item x="449"/>
        <item x="1270"/>
        <item x="23"/>
        <item x="802"/>
        <item x="1196"/>
        <item x="1580"/>
        <item x="262"/>
        <item x="368"/>
        <item x="1355"/>
        <item x="537"/>
        <item x="1864"/>
        <item x="799"/>
        <item x="614"/>
        <item x="77"/>
        <item x="1539"/>
        <item x="1783"/>
        <item x="1617"/>
        <item x="1799"/>
        <item x="170"/>
        <item x="112"/>
        <item x="706"/>
        <item x="212"/>
        <item x="840"/>
        <item x="1040"/>
        <item x="1242"/>
        <item x="1222"/>
        <item x="1874"/>
        <item x="747"/>
        <item x="999"/>
        <item x="430"/>
        <item x="873"/>
        <item x="1096"/>
        <item x="1604"/>
        <item x="901"/>
        <item x="436"/>
        <item x="1724"/>
        <item x="878"/>
        <item x="765"/>
        <item x="1506"/>
        <item x="1417"/>
        <item x="768"/>
        <item x="1720"/>
        <item x="688"/>
        <item x="1616"/>
        <item x="279"/>
        <item x="19"/>
        <item x="1598"/>
        <item x="1336"/>
        <item x="1341"/>
        <item x="1342"/>
        <item x="1362"/>
        <item x="1372"/>
        <item x="1379"/>
        <item x="1383"/>
        <item x="1387"/>
        <item x="1389"/>
        <item x="1390"/>
        <item x="1401"/>
        <item x="1402"/>
        <item x="1412"/>
        <item x="1424"/>
        <item x="1426"/>
        <item x="1429"/>
        <item x="118"/>
        <item x="1546"/>
        <item x="230"/>
        <item x="123"/>
        <item x="1568"/>
        <item x="1844"/>
        <item x="718"/>
        <item x="1393"/>
        <item x="59"/>
        <item x="928"/>
        <item x="1554"/>
        <item x="1725"/>
        <item x="268"/>
        <item x="1411"/>
        <item x="919"/>
        <item x="337"/>
        <item x="1348"/>
        <item x="1006"/>
        <item x="979"/>
        <item x="482"/>
        <item x="530"/>
        <item x="1147"/>
        <item x="907"/>
        <item x="1275"/>
        <item x="1848"/>
        <item x="749"/>
        <item x="56"/>
        <item x="1609"/>
        <item x="1543"/>
        <item x="1603"/>
        <item x="446"/>
        <item x="619"/>
        <item x="1093"/>
        <item x="1628"/>
        <item x="876"/>
        <item x="1877"/>
        <item x="825"/>
        <item x="365"/>
        <item x="1769"/>
        <item x="1870"/>
        <item x="108"/>
        <item x="1439"/>
        <item x="242"/>
        <item x="1089"/>
        <item x="1095"/>
        <item x="628"/>
        <item x="1610"/>
        <item x="841"/>
        <item x="1283"/>
        <item x="1793"/>
        <item x="696"/>
        <item x="1188"/>
        <item x="1090"/>
        <item x="1750"/>
        <item x="104"/>
        <item x="363"/>
        <item x="326"/>
        <item x="1219"/>
        <item x="1906"/>
        <item x="52"/>
        <item x="1020"/>
        <item x="1523"/>
        <item x="642"/>
        <item x="232"/>
        <item x="988"/>
        <item x="189"/>
        <item x="272"/>
        <item x="1698"/>
        <item x="1484"/>
        <item x="334"/>
        <item x="1987"/>
        <item x="1084"/>
        <item x="1837"/>
        <item x="1343"/>
        <item x="1213"/>
        <item x="1264"/>
        <item x="1398"/>
        <item x="1705"/>
        <item x="37"/>
        <item x="60"/>
        <item x="1435"/>
        <item x="1436"/>
        <item x="1446"/>
        <item x="1448"/>
        <item x="1456"/>
        <item x="1470"/>
        <item x="1475"/>
        <item x="1492"/>
        <item x="1494"/>
        <item x="1498"/>
        <item x="1510"/>
        <item x="1515"/>
        <item x="1518"/>
        <item x="1532"/>
        <item x="1548"/>
        <item x="1551"/>
        <item x="217"/>
        <item x="994"/>
        <item x="1036"/>
        <item x="58"/>
        <item x="563"/>
        <item x="1235"/>
        <item x="1835"/>
        <item x="658"/>
        <item x="388"/>
        <item x="1455"/>
        <item x="729"/>
        <item x="1268"/>
        <item x="1117"/>
        <item x="1984"/>
        <item x="1151"/>
        <item x="322"/>
        <item x="1453"/>
        <item x="913"/>
        <item x="1527"/>
        <item x="681"/>
        <item x="1144"/>
        <item x="1639"/>
        <item x="172"/>
        <item x="344"/>
        <item x="1432"/>
        <item x="586"/>
        <item x="551"/>
        <item x="505"/>
        <item x="1902"/>
        <item x="306"/>
        <item x="1409"/>
        <item x="1262"/>
        <item x="11"/>
        <item x="719"/>
        <item x="1288"/>
        <item x="1967"/>
        <item x="151"/>
        <item x="1804"/>
        <item x="1665"/>
        <item x="1239"/>
        <item x="142"/>
        <item x="416"/>
        <item x="1091"/>
        <item x="711"/>
        <item x="1427"/>
        <item x="827"/>
        <item x="899"/>
        <item x="323"/>
        <item x="325"/>
        <item x="588"/>
        <item x="1266"/>
        <item x="433"/>
        <item x="1039"/>
        <item x="1701"/>
        <item x="1301"/>
        <item x="880"/>
        <item x="352"/>
        <item x="1115"/>
        <item x="1748"/>
        <item x="912"/>
        <item x="855"/>
        <item x="798"/>
        <item x="349"/>
        <item x="302"/>
        <item x="1423"/>
        <item x="1442"/>
        <item x="1684"/>
        <item x="466"/>
        <item x="133"/>
        <item x="1225"/>
        <item x="1169"/>
        <item x="129"/>
        <item x="576"/>
        <item x="629"/>
        <item x="1740"/>
        <item x="486"/>
        <item x="1637"/>
        <item x="1722"/>
        <item x="1255"/>
        <item x="1414"/>
        <item x="1561"/>
        <item x="1562"/>
        <item x="1565"/>
        <item x="1570"/>
        <item x="1577"/>
        <item x="1578"/>
        <item x="1582"/>
        <item x="1590"/>
        <item x="1593"/>
        <item x="1597"/>
        <item x="1600"/>
        <item x="1602"/>
        <item x="1605"/>
        <item x="1608"/>
        <item x="1614"/>
        <item x="1633"/>
        <item x="35"/>
        <item x="1382"/>
        <item x="335"/>
        <item x="1046"/>
        <item x="205"/>
        <item x="971"/>
        <item x="1290"/>
        <item x="181"/>
        <item x="1352"/>
        <item x="1833"/>
        <item x="1374"/>
        <item x="515"/>
        <item x="303"/>
        <item x="1326"/>
        <item x="402"/>
        <item x="1003"/>
        <item x="902"/>
        <item x="858"/>
        <item x="153"/>
        <item x="483"/>
        <item x="1210"/>
        <item x="171"/>
        <item x="1320"/>
        <item x="93"/>
        <item x="961"/>
        <item x="148"/>
        <item x="829"/>
        <item x="1483"/>
        <item x="1327"/>
        <item x="539"/>
        <item x="1631"/>
        <item x="1079"/>
        <item x="1729"/>
        <item x="1508"/>
        <item x="7"/>
        <item x="1683"/>
        <item x="1809"/>
        <item x="437"/>
        <item x="1954"/>
        <item x="1162"/>
        <item x="38"/>
        <item x="1873"/>
        <item x="1947"/>
        <item x="1859"/>
        <item x="357"/>
        <item x="247"/>
        <item x="1369"/>
        <item x="484"/>
        <item x="150"/>
        <item x="67"/>
        <item x="1171"/>
        <item x="1975"/>
        <item x="462"/>
        <item x="376"/>
        <item x="353"/>
        <item x="316"/>
        <item x="61"/>
        <item x="55"/>
        <item x="290"/>
        <item x="73"/>
        <item x="196"/>
        <item x="906"/>
        <item x="79"/>
        <item x="203"/>
        <item x="17"/>
        <item x="516"/>
        <item x="380"/>
        <item x="287"/>
        <item x="187"/>
        <item x="194"/>
        <item x="252"/>
        <item x="1834"/>
        <item x="381"/>
        <item x="425"/>
        <item x="1938"/>
        <item x="250"/>
        <item x="518"/>
        <item x="1478"/>
        <item x="470"/>
        <item x="400"/>
        <item x="1640"/>
        <item x="1645"/>
        <item x="1646"/>
        <item x="1648"/>
        <item x="1660"/>
        <item x="1669"/>
        <item x="1671"/>
        <item x="1675"/>
        <item x="1677"/>
        <item x="1679"/>
        <item x="1691"/>
        <item x="1692"/>
        <item x="1700"/>
        <item x="1703"/>
        <item x="1708"/>
        <item x="1709"/>
        <item x="1924"/>
        <item x="700"/>
        <item x="680"/>
        <item x="1485"/>
        <item x="1784"/>
        <item x="125"/>
        <item x="590"/>
        <item x="1158"/>
        <item x="1723"/>
        <item x="1574"/>
        <item x="182"/>
        <item x="831"/>
        <item x="1378"/>
        <item x="1229"/>
        <item x="1421"/>
        <item x="1170"/>
        <item x="1182"/>
        <item x="1373"/>
        <item x="1397"/>
        <item x="1504"/>
        <item x="1491"/>
        <item x="1457"/>
        <item x="1249"/>
        <item x="1339"/>
        <item x="1463"/>
        <item x="1329"/>
        <item x="1233"/>
        <item x="1214"/>
        <item x="1500"/>
        <item x="1318"/>
        <item x="1477"/>
        <item x="1186"/>
        <item x="411"/>
        <item x="1619"/>
        <item x="1535"/>
        <item x="1334"/>
        <item x="1973"/>
        <item x="697"/>
        <item x="1195"/>
        <item x="320"/>
        <item x="1706"/>
        <item x="1444"/>
        <item x="1862"/>
        <item x="1666"/>
        <item x="1734"/>
        <item x="309"/>
        <item x="1496"/>
        <item x="849"/>
        <item x="1282"/>
        <item x="1776"/>
        <item x="1100"/>
        <item x="527"/>
        <item x="1064"/>
        <item x="585"/>
        <item x="1045"/>
        <item x="980"/>
        <item x="660"/>
        <item x="1000"/>
        <item x="843"/>
        <item x="953"/>
        <item x="828"/>
        <item x="1980"/>
        <item x="1122"/>
        <item x="630"/>
        <item x="572"/>
        <item x="1063"/>
        <item x="905"/>
        <item x="772"/>
        <item x="613"/>
        <item x="1130"/>
        <item x="1047"/>
        <item x="1241"/>
        <item x="608"/>
        <item x="549"/>
        <item x="1157"/>
        <item x="1097"/>
        <item x="724"/>
        <item x="560"/>
        <item x="835"/>
        <item x="1058"/>
        <item x="1712"/>
        <item x="1714"/>
        <item x="1718"/>
        <item x="1719"/>
        <item x="1721"/>
        <item x="1727"/>
        <item x="1731"/>
        <item x="1735"/>
        <item x="1742"/>
        <item x="1749"/>
        <item x="1751"/>
        <item x="1752"/>
        <item x="1759"/>
        <item x="1765"/>
        <item x="1767"/>
        <item x="1773"/>
        <item x="1756"/>
        <item x="141"/>
        <item x="111"/>
        <item x="361"/>
        <item x="1531"/>
        <item x="1221"/>
        <item x="823"/>
        <item x="1499"/>
        <item x="80"/>
        <item x="824"/>
        <item x="1999"/>
        <item x="692"/>
        <item x="1768"/>
        <item x="1685"/>
        <item x="1788"/>
        <item x="1584"/>
        <item x="1566"/>
        <item x="1630"/>
        <item x="1763"/>
        <item x="1681"/>
        <item x="1658"/>
        <item x="1921"/>
        <item x="1621"/>
        <item x="1625"/>
        <item x="1537"/>
        <item x="1544"/>
        <item x="1889"/>
        <item x="1573"/>
        <item x="1927"/>
        <item x="1589"/>
        <item x="1817"/>
        <item x="1930"/>
        <item x="736"/>
        <item x="1992"/>
        <item x="1913"/>
        <item x="1111"/>
        <item x="888"/>
        <item x="1274"/>
        <item x="1880"/>
        <item x="1571"/>
        <item x="661"/>
        <item x="534"/>
        <item x="978"/>
        <item x="237"/>
        <item x="656"/>
        <item x="1521"/>
        <item x="1204"/>
        <item x="1827"/>
        <item x="1049"/>
        <item x="255"/>
        <item x="480"/>
        <item x="145"/>
        <item x="1215"/>
        <item x="167"/>
        <item x="1126"/>
        <item x="127"/>
        <item x="986"/>
        <item x="459"/>
        <item x="126"/>
        <item x="1127"/>
        <item x="774"/>
        <item x="186"/>
        <item x="1070"/>
        <item x="1795"/>
        <item x="39"/>
        <item x="1338"/>
        <item x="813"/>
        <item x="238"/>
        <item x="1437"/>
        <item x="1668"/>
        <item x="752"/>
        <item x="1920"/>
        <item x="1209"/>
        <item x="757"/>
        <item x="1192"/>
        <item x="1871"/>
        <item x="102"/>
        <item x="865"/>
        <item x="138"/>
        <item x="1184"/>
        <item x="1785"/>
        <item x="1786"/>
        <item x="1790"/>
        <item x="1802"/>
        <item x="1807"/>
        <item x="1808"/>
        <item x="1813"/>
        <item x="1830"/>
        <item x="1838"/>
        <item x="1842"/>
        <item x="1852"/>
        <item x="1863"/>
        <item x="1876"/>
        <item x="1891"/>
        <item x="1894"/>
        <item x="1896"/>
        <item x="1018"/>
        <item x="1904"/>
        <item x="1560"/>
        <item x="797"/>
        <item x="1549"/>
        <item x="784"/>
        <item x="485"/>
        <item x="329"/>
        <item x="1757"/>
        <item x="25"/>
        <item x="420"/>
        <item x="968"/>
        <item x="269"/>
        <item x="33"/>
        <item x="1841"/>
        <item x="1154"/>
        <item x="1979"/>
        <item x="793"/>
        <item x="679"/>
        <item x="997"/>
        <item x="1469"/>
        <item x="1950"/>
        <item x="674"/>
        <item x="131"/>
        <item x="1419"/>
        <item x="624"/>
        <item x="1878"/>
        <item x="611"/>
        <item x="1293"/>
        <item x="1533"/>
        <item x="1530"/>
        <item x="1294"/>
        <item x="669"/>
        <item x="1791"/>
        <item x="1296"/>
        <item x="1002"/>
        <item x="1707"/>
        <item x="66"/>
        <item x="1595"/>
        <item x="1482"/>
        <item x="1650"/>
        <item x="65"/>
        <item x="544"/>
        <item x="1638"/>
        <item x="256"/>
        <item x="788"/>
        <item x="750"/>
        <item x="1252"/>
        <item x="1525"/>
        <item x="695"/>
        <item x="1391"/>
        <item x="62"/>
        <item x="1775"/>
        <item x="115"/>
        <item x="1052"/>
        <item x="720"/>
        <item x="387"/>
        <item x="1451"/>
        <item x="370"/>
        <item x="1998"/>
        <item x="1507"/>
        <item x="1632"/>
        <item x="1770"/>
        <item x="1142"/>
        <item x="665"/>
        <item x="463"/>
        <item x="760"/>
        <item x="1480"/>
        <item x="675"/>
        <item x="848"/>
        <item x="343"/>
        <item x="414"/>
        <item x="938"/>
        <item x="1618"/>
        <item x="1466"/>
        <item x="1396"/>
        <item x="1226"/>
        <item x="744"/>
        <item x="456"/>
        <item x="1010"/>
        <item x="1897"/>
        <item x="1898"/>
        <item x="1905"/>
        <item x="1914"/>
        <item x="1915"/>
        <item x="1916"/>
        <item x="1928"/>
        <item x="1931"/>
        <item x="1939"/>
        <item x="1948"/>
        <item x="1953"/>
        <item x="1966"/>
        <item x="1968"/>
        <item x="1978"/>
        <item x="1989"/>
        <item x="1993"/>
        <item x="221"/>
        <item x="1081"/>
        <item x="1969"/>
        <item x="1825"/>
        <item x="1173"/>
        <item x="1728"/>
        <item x="1308"/>
        <item x="934"/>
        <item x="130"/>
        <item x="1211"/>
        <item x="275"/>
        <item x="139"/>
        <item x="137"/>
        <item x="734"/>
        <item x="1943"/>
        <item x="607"/>
        <item t="default"/>
      </items>
    </pivotField>
    <pivotField axis="axisRow" showAll="0">
      <items count="9">
        <item x="3"/>
        <item x="7"/>
        <item x="5"/>
        <item x="4"/>
        <item x="2"/>
        <item x="0"/>
        <item x="6"/>
        <item x="1"/>
        <item t="default"/>
      </items>
    </pivotField>
    <pivotField dataField="1" showAll="0">
      <items count="4">
        <item x="0"/>
        <item x="1"/>
        <item x="2"/>
        <item t="default"/>
      </items>
    </pivotField>
    <pivotField showAll="0"/>
    <pivotField showAll="0"/>
    <pivotField showAll="0"/>
    <pivotField showAll="0"/>
    <pivotField showAll="0"/>
    <pivotField axis="axisCol" showAll="0">
      <items count="8">
        <item x="4"/>
        <item x="3"/>
        <item x="2"/>
        <item x="5"/>
        <item x="6"/>
        <item x="0"/>
        <item x="1"/>
        <item t="default"/>
      </items>
    </pivotField>
    <pivotField showAll="0">
      <items count="6">
        <item x="3"/>
        <item x="4"/>
        <item x="2"/>
        <item x="1"/>
        <item x="0"/>
        <item t="default"/>
      </items>
    </pivotField>
  </pivotFields>
  <rowFields count="1">
    <field x="1"/>
  </rowFields>
  <rowItems count="9">
    <i>
      <x/>
    </i>
    <i>
      <x v="1"/>
    </i>
    <i>
      <x v="2"/>
    </i>
    <i>
      <x v="3"/>
    </i>
    <i>
      <x v="4"/>
    </i>
    <i>
      <x v="5"/>
    </i>
    <i>
      <x v="6"/>
    </i>
    <i>
      <x v="7"/>
    </i>
    <i t="grand">
      <x/>
    </i>
  </rowItems>
  <colFields count="1">
    <field x="8"/>
  </colFields>
  <colItems count="8">
    <i>
      <x/>
    </i>
    <i>
      <x v="1"/>
    </i>
    <i>
      <x v="2"/>
    </i>
    <i>
      <x v="3"/>
    </i>
    <i>
      <x v="4"/>
    </i>
    <i>
      <x v="5"/>
    </i>
    <i>
      <x v="6"/>
    </i>
    <i t="grand">
      <x/>
    </i>
  </colItems>
  <dataFields count="1">
    <dataField name="Count of Congestion Level" fld="2" subtotal="count" baseField="0" baseItem="0"/>
  </dataFields>
  <chartFormats count="15">
    <chartFormat chart="10" format="83" series="1">
      <pivotArea type="data" outline="0" fieldPosition="0">
        <references count="1">
          <reference field="8" count="1" selected="0">
            <x v="0"/>
          </reference>
        </references>
      </pivotArea>
    </chartFormat>
    <chartFormat chart="10" format="84" series="1">
      <pivotArea type="data" outline="0" fieldPosition="0">
        <references count="1">
          <reference field="8" count="1" selected="0">
            <x v="1"/>
          </reference>
        </references>
      </pivotArea>
    </chartFormat>
    <chartFormat chart="10" format="85" series="1">
      <pivotArea type="data" outline="0" fieldPosition="0">
        <references count="1">
          <reference field="8" count="1" selected="0">
            <x v="2"/>
          </reference>
        </references>
      </pivotArea>
    </chartFormat>
    <chartFormat chart="10" format="86" series="1">
      <pivotArea type="data" outline="0" fieldPosition="0">
        <references count="1">
          <reference field="8" count="1" selected="0">
            <x v="3"/>
          </reference>
        </references>
      </pivotArea>
    </chartFormat>
    <chartFormat chart="10" format="87" series="1">
      <pivotArea type="data" outline="0" fieldPosition="0">
        <references count="1">
          <reference field="8" count="1" selected="0">
            <x v="4"/>
          </reference>
        </references>
      </pivotArea>
    </chartFormat>
    <chartFormat chart="10" format="88" series="1">
      <pivotArea type="data" outline="0" fieldPosition="0">
        <references count="1">
          <reference field="8" count="1" selected="0">
            <x v="5"/>
          </reference>
        </references>
      </pivotArea>
    </chartFormat>
    <chartFormat chart="10" format="89" series="1">
      <pivotArea type="data" outline="0" fieldPosition="0">
        <references count="1">
          <reference field="8" count="1" selected="0">
            <x v="6"/>
          </reference>
        </references>
      </pivotArea>
    </chartFormat>
    <chartFormat chart="10" format="90" series="1">
      <pivotArea type="data" outline="0" fieldPosition="0">
        <references count="2">
          <reference field="4294967294" count="1" selected="0">
            <x v="0"/>
          </reference>
          <reference field="8" count="1" selected="0">
            <x v="1"/>
          </reference>
        </references>
      </pivotArea>
    </chartFormat>
    <chartFormat chart="10" format="91" series="1">
      <pivotArea type="data" outline="0" fieldPosition="0">
        <references count="2">
          <reference field="4294967294" count="1" selected="0">
            <x v="0"/>
          </reference>
          <reference field="8" count="1" selected="0">
            <x v="2"/>
          </reference>
        </references>
      </pivotArea>
    </chartFormat>
    <chartFormat chart="10" format="92" series="1">
      <pivotArea type="data" outline="0" fieldPosition="0">
        <references count="2">
          <reference field="4294967294" count="1" selected="0">
            <x v="0"/>
          </reference>
          <reference field="8" count="1" selected="0">
            <x v="3"/>
          </reference>
        </references>
      </pivotArea>
    </chartFormat>
    <chartFormat chart="10" format="93" series="1">
      <pivotArea type="data" outline="0" fieldPosition="0">
        <references count="2">
          <reference field="4294967294" count="1" selected="0">
            <x v="0"/>
          </reference>
          <reference field="8" count="1" selected="0">
            <x v="4"/>
          </reference>
        </references>
      </pivotArea>
    </chartFormat>
    <chartFormat chart="10" format="94" series="1">
      <pivotArea type="data" outline="0" fieldPosition="0">
        <references count="2">
          <reference field="4294967294" count="1" selected="0">
            <x v="0"/>
          </reference>
          <reference field="8" count="1" selected="0">
            <x v="5"/>
          </reference>
        </references>
      </pivotArea>
    </chartFormat>
    <chartFormat chart="10" format="95" series="1">
      <pivotArea type="data" outline="0" fieldPosition="0">
        <references count="2">
          <reference field="4294967294" count="1" selected="0">
            <x v="0"/>
          </reference>
          <reference field="8" count="1" selected="0">
            <x v="6"/>
          </reference>
        </references>
      </pivotArea>
    </chartFormat>
    <chartFormat chart="10" format="96" series="1">
      <pivotArea type="data" outline="0" fieldPosition="0">
        <references count="2">
          <reference field="4294967294" count="1" selected="0">
            <x v="0"/>
          </reference>
          <reference field="8" count="1" selected="0">
            <x v="0"/>
          </reference>
        </references>
      </pivotArea>
    </chartFormat>
    <chartFormat chart="10" format="9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6AF0DD7-98A5-4F99-AEEB-CB1B6197B0ED}" name="PivotTable16" cacheId="5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B35:J40" firstHeaderRow="1" firstDataRow="2" firstDataCol="1"/>
  <pivotFields count="10">
    <pivotField numFmtId="22" showAll="0">
      <items count="2001">
        <item x="22"/>
        <item x="224"/>
        <item x="448"/>
        <item x="857"/>
        <item x="304"/>
        <item x="569"/>
        <item x="942"/>
        <item x="1216"/>
        <item x="1032"/>
        <item x="1988"/>
        <item x="778"/>
        <item x="1350"/>
        <item x="103"/>
        <item x="950"/>
        <item x="1738"/>
        <item x="1009"/>
        <item x="1687"/>
        <item x="602"/>
        <item x="731"/>
        <item x="333"/>
        <item x="1550"/>
        <item x="931"/>
        <item x="1812"/>
        <item x="464"/>
        <item x="566"/>
        <item x="587"/>
        <item x="965"/>
        <item x="645"/>
        <item x="99"/>
        <item x="1208"/>
        <item x="830"/>
        <item x="1702"/>
        <item x="1601"/>
        <item x="871"/>
        <item x="257"/>
        <item x="1177"/>
        <item x="1164"/>
        <item x="1302"/>
        <item x="1386"/>
        <item x="725"/>
        <item x="1857"/>
        <item x="188"/>
        <item x="1479"/>
        <item x="450"/>
        <item x="1777"/>
        <item x="491"/>
        <item x="489"/>
        <item x="666"/>
        <item x="5"/>
        <item x="13"/>
        <item x="27"/>
        <item x="32"/>
        <item x="42"/>
        <item x="48"/>
        <item x="49"/>
        <item x="69"/>
        <item x="72"/>
        <item x="81"/>
        <item x="83"/>
        <item x="88"/>
        <item x="98"/>
        <item x="107"/>
        <item x="119"/>
        <item x="128"/>
        <item x="737"/>
        <item x="728"/>
        <item x="1900"/>
        <item x="1651"/>
        <item x="8"/>
        <item x="1220"/>
        <item x="442"/>
        <item x="1464"/>
        <item x="1957"/>
        <item x="1104"/>
        <item x="1191"/>
        <item x="1299"/>
        <item x="1056"/>
        <item x="746"/>
        <item x="1085"/>
        <item x="1772"/>
        <item x="594"/>
        <item x="1940"/>
        <item x="1951"/>
        <item x="435"/>
        <item x="573"/>
        <item x="1015"/>
        <item x="1822"/>
        <item x="1501"/>
        <item x="1187"/>
        <item x="1886"/>
        <item x="1516"/>
        <item x="499"/>
        <item x="140"/>
        <item x="1311"/>
        <item x="423"/>
        <item x="1937"/>
        <item x="495"/>
        <item x="1556"/>
        <item x="714"/>
        <item x="1172"/>
        <item x="178"/>
        <item x="1606"/>
        <item x="510"/>
        <item x="1203"/>
        <item x="1092"/>
        <item x="1116"/>
        <item x="1586"/>
        <item x="976"/>
        <item x="1021"/>
        <item x="759"/>
        <item x="882"/>
        <item x="405"/>
        <item x="348"/>
        <item x="1689"/>
        <item x="367"/>
        <item x="1736"/>
        <item x="531"/>
        <item x="514"/>
        <item x="1936"/>
        <item x="875"/>
        <item x="1337"/>
        <item x="1528"/>
        <item x="166"/>
        <item x="1468"/>
        <item x="1559"/>
        <item x="895"/>
        <item x="479"/>
        <item x="1076"/>
        <item x="233"/>
        <item x="557"/>
        <item x="1963"/>
        <item x="1384"/>
        <item x="1403"/>
        <item x="597"/>
        <item x="1994"/>
        <item x="14"/>
        <item x="556"/>
        <item x="820"/>
        <item x="227"/>
        <item x="34"/>
        <item x="366"/>
        <item x="341"/>
        <item x="842"/>
        <item x="1074"/>
        <item x="132"/>
        <item x="144"/>
        <item x="156"/>
        <item x="160"/>
        <item x="161"/>
        <item x="162"/>
        <item x="169"/>
        <item x="173"/>
        <item x="180"/>
        <item x="193"/>
        <item x="201"/>
        <item x="208"/>
        <item x="210"/>
        <item x="214"/>
        <item x="216"/>
        <item x="218"/>
        <item x="1801"/>
        <item x="633"/>
        <item x="1486"/>
        <item x="324"/>
        <item x="310"/>
        <item x="155"/>
        <item x="1594"/>
        <item x="601"/>
        <item x="509"/>
        <item x="1340"/>
        <item x="1542"/>
        <item x="97"/>
        <item x="769"/>
        <item x="508"/>
        <item x="1575"/>
        <item x="1755"/>
        <item x="1408"/>
        <item x="1062"/>
        <item x="1694"/>
        <item x="973"/>
        <item x="1899"/>
        <item x="1713"/>
        <item x="490"/>
        <item x="523"/>
        <item x="1292"/>
        <item x="1672"/>
        <item x="1676"/>
        <item x="1276"/>
        <item x="503"/>
        <item x="345"/>
        <item x="1354"/>
        <item x="1726"/>
        <item x="745"/>
        <item x="1576"/>
        <item x="1377"/>
        <item x="175"/>
        <item x="391"/>
        <item x="814"/>
        <item x="1779"/>
        <item x="777"/>
        <item x="280"/>
        <item x="1279"/>
        <item x="164"/>
        <item x="183"/>
        <item x="89"/>
        <item x="717"/>
        <item x="532"/>
        <item x="143"/>
        <item x="620"/>
        <item x="1360"/>
        <item x="1331"/>
        <item x="764"/>
        <item x="1787"/>
        <item x="1078"/>
        <item x="263"/>
        <item x="1964"/>
        <item x="116"/>
        <item x="248"/>
        <item x="1333"/>
        <item x="547"/>
        <item x="963"/>
        <item x="206"/>
        <item x="312"/>
        <item x="1826"/>
        <item x="533"/>
        <item x="1136"/>
        <item x="886"/>
        <item x="1511"/>
        <item x="71"/>
        <item x="288"/>
        <item x="1517"/>
        <item x="1797"/>
        <item x="1287"/>
        <item x="632"/>
        <item x="761"/>
        <item x="199"/>
        <item x="409"/>
        <item x="321"/>
        <item x="703"/>
        <item x="1820"/>
        <item x="225"/>
        <item x="226"/>
        <item x="228"/>
        <item x="235"/>
        <item x="244"/>
        <item x="245"/>
        <item x="251"/>
        <item x="259"/>
        <item x="264"/>
        <item x="276"/>
        <item x="278"/>
        <item x="282"/>
        <item x="285"/>
        <item x="286"/>
        <item x="294"/>
        <item x="299"/>
        <item x="1670"/>
        <item x="1956"/>
        <item x="1847"/>
        <item x="1814"/>
        <item x="152"/>
        <item x="853"/>
        <item x="664"/>
        <item x="1970"/>
        <item x="1743"/>
        <item x="360"/>
        <item x="733"/>
        <item x="1082"/>
        <item x="1237"/>
        <item x="191"/>
        <item x="1588"/>
        <item x="26"/>
        <item x="1313"/>
        <item x="179"/>
        <item x="1958"/>
        <item x="474"/>
        <item x="794"/>
        <item x="18"/>
        <item x="935"/>
        <item x="1461"/>
        <item x="1149"/>
        <item x="1013"/>
        <item x="1098"/>
        <item x="946"/>
        <item x="896"/>
        <item x="1634"/>
        <item x="1008"/>
        <item x="884"/>
        <item x="440"/>
        <item x="1781"/>
        <item x="284"/>
        <item x="592"/>
        <item x="1512"/>
        <item x="1075"/>
        <item x="101"/>
        <item x="438"/>
        <item x="960"/>
        <item x="1166"/>
        <item x="894"/>
        <item x="1367"/>
        <item x="1959"/>
        <item x="47"/>
        <item x="815"/>
        <item x="654"/>
        <item x="1016"/>
        <item x="1513"/>
        <item x="1120"/>
        <item x="1887"/>
        <item x="1"/>
        <item x="481"/>
        <item x="472"/>
        <item x="378"/>
        <item x="45"/>
        <item x="229"/>
        <item x="512"/>
        <item x="57"/>
        <item x="113"/>
        <item x="149"/>
        <item x="454"/>
        <item x="20"/>
        <item x="9"/>
        <item x="403"/>
        <item x="36"/>
        <item x="190"/>
        <item x="163"/>
        <item x="519"/>
        <item x="1105"/>
        <item x="444"/>
        <item x="389"/>
        <item x="277"/>
        <item x="1952"/>
        <item x="987"/>
        <item x="249"/>
        <item x="1121"/>
        <item x="121"/>
        <item x="687"/>
        <item x="307"/>
        <item x="308"/>
        <item x="311"/>
        <item x="313"/>
        <item x="318"/>
        <item x="327"/>
        <item x="330"/>
        <item x="331"/>
        <item x="340"/>
        <item x="350"/>
        <item x="358"/>
        <item x="362"/>
        <item x="369"/>
        <item x="375"/>
        <item x="392"/>
        <item x="393"/>
        <item x="984"/>
        <item x="732"/>
        <item x="1732"/>
        <item x="1146"/>
        <item x="520"/>
        <item x="1875"/>
        <item x="787"/>
        <item x="868"/>
        <item x="921"/>
        <item x="291"/>
        <item x="698"/>
        <item x="124"/>
        <item x="1430"/>
        <item x="1246"/>
        <item x="1265"/>
        <item x="1450"/>
        <item x="1183"/>
        <item x="1145"/>
        <item x="1300"/>
        <item x="1240"/>
        <item x="1257"/>
        <item x="1406"/>
        <item x="1495"/>
        <item x="1405"/>
        <item x="1487"/>
        <item x="1168"/>
        <item x="1317"/>
        <item x="1371"/>
        <item x="1189"/>
        <item x="1454"/>
        <item x="1413"/>
        <item x="1272"/>
        <item x="295"/>
        <item x="584"/>
        <item x="756"/>
        <item x="893"/>
        <item x="651"/>
        <item x="786"/>
        <item x="1678"/>
        <item x="917"/>
        <item x="1697"/>
        <item x="890"/>
        <item x="1344"/>
        <item x="15"/>
        <item x="998"/>
        <item x="1828"/>
        <item x="1071"/>
        <item x="565"/>
        <item x="85"/>
        <item x="1418"/>
        <item x="1883"/>
        <item x="398"/>
        <item x="1066"/>
        <item x="977"/>
        <item x="911"/>
        <item x="861"/>
        <item x="618"/>
        <item x="1001"/>
        <item x="939"/>
        <item x="850"/>
        <item x="817"/>
        <item x="870"/>
        <item x="723"/>
        <item x="578"/>
        <item x="726"/>
        <item x="686"/>
        <item x="1106"/>
        <item x="838"/>
        <item x="676"/>
        <item x="596"/>
        <item x="1027"/>
        <item x="1474"/>
        <item x="990"/>
        <item x="650"/>
        <item x="292"/>
        <item x="970"/>
        <item x="577"/>
        <item x="833"/>
        <item x="879"/>
        <item x="881"/>
        <item x="396"/>
        <item x="406"/>
        <item x="407"/>
        <item x="410"/>
        <item x="413"/>
        <item x="424"/>
        <item x="429"/>
        <item x="432"/>
        <item x="453"/>
        <item x="458"/>
        <item x="460"/>
        <item x="487"/>
        <item x="492"/>
        <item x="500"/>
        <item x="501"/>
        <item x="504"/>
        <item x="408"/>
        <item x="317"/>
        <item x="1361"/>
        <item x="1086"/>
        <item x="1536"/>
        <item x="1717"/>
        <item x="709"/>
        <item x="1780"/>
        <item x="1309"/>
        <item x="1661"/>
        <item x="546"/>
        <item x="64"/>
        <item x="1933"/>
        <item x="1976"/>
        <item x="1695"/>
        <item x="1673"/>
        <item x="1652"/>
        <item x="1810"/>
        <item x="1715"/>
        <item x="1627"/>
        <item x="1567"/>
        <item x="1983"/>
        <item x="1800"/>
        <item x="1656"/>
        <item x="1923"/>
        <item x="1519"/>
        <item x="1882"/>
        <item x="1680"/>
        <item x="1623"/>
        <item x="1831"/>
        <item x="1971"/>
        <item x="1805"/>
        <item x="293"/>
        <item x="1245"/>
        <item x="1587"/>
        <item x="347"/>
        <item x="1238"/>
        <item x="1365"/>
        <item x="818"/>
        <item x="419"/>
        <item x="24"/>
        <item x="390"/>
        <item x="236"/>
        <item x="1363"/>
        <item x="1674"/>
        <item x="908"/>
        <item x="863"/>
        <item x="1699"/>
        <item x="1108"/>
        <item x="652"/>
        <item x="682"/>
        <item x="580"/>
        <item x="730"/>
        <item x="1364"/>
        <item x="1370"/>
        <item x="1745"/>
        <item x="68"/>
        <item x="957"/>
        <item x="1153"/>
        <item x="1636"/>
        <item x="3"/>
        <item x="1696"/>
        <item x="1319"/>
        <item x="643"/>
        <item x="525"/>
        <item x="332"/>
        <item x="63"/>
        <item x="574"/>
        <item x="1693"/>
        <item x="1178"/>
        <item x="713"/>
        <item x="44"/>
        <item x="1823"/>
        <item x="215"/>
        <item x="803"/>
        <item x="384"/>
        <item x="1043"/>
        <item x="1585"/>
        <item x="427"/>
        <item x="498"/>
        <item x="517"/>
        <item x="522"/>
        <item x="535"/>
        <item x="545"/>
        <item x="554"/>
        <item x="562"/>
        <item x="564"/>
        <item x="568"/>
        <item x="581"/>
        <item x="582"/>
        <item x="591"/>
        <item x="595"/>
        <item x="598"/>
        <item x="603"/>
        <item x="604"/>
        <item x="606"/>
        <item x="200"/>
        <item x="1547"/>
        <item x="741"/>
        <item x="641"/>
        <item x="222"/>
        <item x="1572"/>
        <item x="265"/>
        <item x="1394"/>
        <item x="1798"/>
        <item x="447"/>
        <item x="185"/>
        <item x="12"/>
        <item x="1746"/>
        <item x="465"/>
        <item x="1304"/>
        <item x="412"/>
        <item x="1846"/>
        <item x="1771"/>
        <item x="1545"/>
        <item x="892"/>
        <item x="1460"/>
        <item x="496"/>
        <item x="296"/>
        <item x="526"/>
        <item x="96"/>
        <item x="644"/>
        <item x="1753"/>
        <item x="158"/>
        <item x="1433"/>
        <item x="351"/>
        <item x="109"/>
        <item x="612"/>
        <item x="1856"/>
        <item x="1629"/>
        <item x="176"/>
        <item x="1102"/>
        <item x="891"/>
        <item x="422"/>
        <item x="469"/>
        <item x="738"/>
        <item x="1138"/>
        <item x="1223"/>
        <item x="374"/>
        <item x="543"/>
        <item x="1179"/>
        <item x="273"/>
        <item x="1068"/>
        <item x="1592"/>
        <item x="1529"/>
        <item x="1653"/>
        <item x="1194"/>
        <item x="204"/>
        <item x="1557"/>
        <item x="796"/>
        <item x="1471"/>
        <item x="1185"/>
        <item x="1865"/>
        <item x="1148"/>
        <item x="1128"/>
        <item x="548"/>
        <item x="770"/>
        <item x="1744"/>
        <item x="271"/>
        <item x="781"/>
        <item x="790"/>
        <item x="972"/>
        <item x="1375"/>
        <item x="775"/>
        <item x="600"/>
        <item x="1911"/>
        <item x="1388"/>
        <item x="1176"/>
        <item x="751"/>
        <item x="220"/>
        <item x="1541"/>
        <item x="1357"/>
        <item x="1368"/>
        <item x="1553"/>
        <item x="1256"/>
        <item x="418"/>
        <item x="625"/>
        <item x="627"/>
        <item x="637"/>
        <item x="638"/>
        <item x="639"/>
        <item x="649"/>
        <item x="653"/>
        <item x="671"/>
        <item x="673"/>
        <item x="677"/>
        <item x="689"/>
        <item x="690"/>
        <item x="701"/>
        <item x="704"/>
        <item x="707"/>
        <item x="710"/>
        <item x="1892"/>
        <item x="1622"/>
        <item x="1925"/>
        <item x="1199"/>
        <item x="1007"/>
        <item x="854"/>
        <item x="909"/>
        <item x="1635"/>
        <item x="1124"/>
        <item x="1858"/>
        <item x="159"/>
        <item x="1217"/>
        <item x="1351"/>
        <item x="106"/>
        <item x="1766"/>
        <item x="1716"/>
        <item x="1704"/>
        <item x="1025"/>
        <item x="634"/>
        <item x="434"/>
        <item x="30"/>
        <item x="1972"/>
        <item x="521"/>
        <item x="1400"/>
        <item x="1415"/>
        <item x="1445"/>
        <item x="1624"/>
        <item x="82"/>
        <item x="382"/>
        <item x="944"/>
        <item x="165"/>
        <item x="1866"/>
        <item x="1796"/>
        <item x="1962"/>
        <item x="1497"/>
        <item x="810"/>
        <item x="867"/>
        <item x="819"/>
        <item x="1832"/>
        <item x="404"/>
        <item x="763"/>
        <item x="439"/>
        <item x="1932"/>
        <item x="708"/>
        <item x="1737"/>
        <item x="1297"/>
        <item x="553"/>
        <item x="877"/>
        <item x="1591"/>
        <item x="962"/>
        <item x="1869"/>
        <item x="240"/>
        <item x="1135"/>
        <item x="254"/>
        <item x="1381"/>
        <item x="1380"/>
        <item x="1534"/>
        <item x="364"/>
        <item x="1502"/>
        <item x="502"/>
        <item x="1284"/>
        <item x="1946"/>
        <item x="1410"/>
        <item x="1733"/>
        <item x="932"/>
        <item x="1739"/>
        <item x="346"/>
        <item x="1037"/>
        <item x="1112"/>
        <item x="497"/>
        <item x="328"/>
        <item x="983"/>
        <item x="1540"/>
        <item x="1918"/>
        <item x="1490"/>
        <item x="1443"/>
        <item x="864"/>
        <item x="1253"/>
        <item x="477"/>
        <item x="1440"/>
        <item x="715"/>
        <item x="722"/>
        <item x="740"/>
        <item x="742"/>
        <item x="743"/>
        <item x="753"/>
        <item x="754"/>
        <item x="766"/>
        <item x="767"/>
        <item x="779"/>
        <item x="780"/>
        <item x="789"/>
        <item x="791"/>
        <item x="795"/>
        <item x="800"/>
        <item x="801"/>
        <item x="78"/>
        <item x="1710"/>
        <item x="314"/>
        <item x="146"/>
        <item x="1449"/>
        <item x="1202"/>
        <item x="1682"/>
        <item x="1133"/>
        <item x="996"/>
        <item x="493"/>
        <item x="267"/>
        <item x="1522"/>
        <item x="1945"/>
        <item x="985"/>
        <item x="727"/>
        <item x="755"/>
        <item x="1234"/>
        <item x="847"/>
        <item x="120"/>
        <item x="670"/>
        <item x="1277"/>
        <item x="1359"/>
        <item x="1103"/>
        <item x="92"/>
        <item x="1114"/>
        <item x="982"/>
        <item x="1345"/>
        <item x="260"/>
        <item x="51"/>
        <item x="617"/>
        <item x="887"/>
        <item x="926"/>
        <item x="1981"/>
        <item x="431"/>
        <item x="839"/>
        <item x="636"/>
        <item x="1503"/>
        <item x="1286"/>
        <item x="1306"/>
        <item x="300"/>
        <item x="1281"/>
        <item x="43"/>
        <item x="635"/>
        <item x="1782"/>
        <item x="1067"/>
        <item x="1465"/>
        <item x="1965"/>
        <item x="100"/>
        <item x="461"/>
        <item x="555"/>
        <item x="809"/>
        <item x="1818"/>
        <item x="1347"/>
        <item x="383"/>
        <item x="1690"/>
        <item x="1995"/>
        <item x="1155"/>
        <item x="1077"/>
        <item x="837"/>
        <item x="445"/>
        <item x="507"/>
        <item x="748"/>
        <item x="219"/>
        <item x="1867"/>
        <item x="579"/>
        <item x="511"/>
        <item x="1764"/>
        <item x="1861"/>
        <item x="1520"/>
        <item x="1476"/>
        <item x="426"/>
        <item x="1441"/>
        <item x="1596"/>
        <item x="1438"/>
        <item x="253"/>
        <item x="958"/>
        <item x="1113"/>
        <item x="1051"/>
        <item x="184"/>
        <item x="1524"/>
        <item x="807"/>
        <item x="808"/>
        <item x="811"/>
        <item x="812"/>
        <item x="816"/>
        <item x="821"/>
        <item x="822"/>
        <item x="826"/>
        <item x="832"/>
        <item x="836"/>
        <item x="844"/>
        <item x="846"/>
        <item x="851"/>
        <item x="852"/>
        <item x="859"/>
        <item x="869"/>
        <item x="1353"/>
        <item x="174"/>
        <item x="1647"/>
        <item x="647"/>
        <item x="1107"/>
        <item x="506"/>
        <item x="1023"/>
        <item x="1843"/>
        <item x="897"/>
        <item x="283"/>
        <item x="993"/>
        <item x="415"/>
        <item x="1686"/>
        <item x="992"/>
        <item x="1447"/>
        <item x="428"/>
        <item x="936"/>
        <item x="475"/>
        <item x="270"/>
        <item x="473"/>
        <item x="739"/>
        <item x="1662"/>
        <item x="969"/>
        <item x="1385"/>
        <item x="1250"/>
        <item x="1278"/>
        <item x="1654"/>
        <item x="1942"/>
        <item x="1481"/>
        <item x="792"/>
        <item x="1806"/>
        <item x="954"/>
        <item x="54"/>
        <item x="298"/>
        <item x="91"/>
        <item x="662"/>
        <item x="231"/>
        <item x="1509"/>
        <item x="1462"/>
        <item x="1990"/>
        <item x="223"/>
        <item x="114"/>
        <item x="1399"/>
        <item x="1175"/>
        <item x="1526"/>
        <item x="668"/>
        <item x="246"/>
        <item x="1908"/>
        <item x="646"/>
        <item x="1201"/>
        <item x="856"/>
        <item x="609"/>
        <item x="1123"/>
        <item x="1044"/>
        <item x="1140"/>
        <item x="319"/>
        <item x="640"/>
        <item x="771"/>
        <item x="1778"/>
        <item x="1280"/>
        <item x="356"/>
        <item x="923"/>
        <item x="494"/>
        <item x="70"/>
        <item x="289"/>
        <item x="874"/>
        <item x="1366"/>
        <item x="1996"/>
        <item x="1101"/>
        <item x="1232"/>
        <item x="663"/>
        <item x="1088"/>
        <item x="1230"/>
        <item x="1919"/>
        <item x="1641"/>
        <item x="599"/>
        <item x="75"/>
        <item x="1041"/>
        <item x="702"/>
        <item x="339"/>
        <item x="889"/>
        <item x="910"/>
        <item x="920"/>
        <item x="929"/>
        <item x="930"/>
        <item x="933"/>
        <item x="937"/>
        <item x="941"/>
        <item x="948"/>
        <item x="949"/>
        <item x="951"/>
        <item x="952"/>
        <item x="955"/>
        <item x="959"/>
        <item x="974"/>
        <item x="975"/>
        <item x="421"/>
        <item x="1909"/>
        <item x="1434"/>
        <item x="110"/>
        <item x="134"/>
        <item x="342"/>
        <item x="1109"/>
        <item x="885"/>
        <item x="1069"/>
        <item x="243"/>
        <item x="1607"/>
        <item x="1558"/>
        <item x="452"/>
        <item x="540"/>
        <item x="1055"/>
        <item x="1811"/>
        <item x="1473"/>
        <item x="1839"/>
        <item x="1349"/>
        <item x="1004"/>
        <item x="918"/>
        <item x="1907"/>
        <item x="471"/>
        <item x="457"/>
        <item x="1922"/>
        <item x="1057"/>
        <item x="0"/>
        <item x="28"/>
        <item x="1792"/>
        <item x="1053"/>
        <item x="1849"/>
        <item x="1332"/>
        <item x="804"/>
        <item x="168"/>
        <item x="684"/>
        <item x="1358"/>
        <item x="1644"/>
        <item x="1248"/>
        <item x="1667"/>
        <item x="916"/>
        <item x="1404"/>
        <item x="1854"/>
        <item x="197"/>
        <item x="1356"/>
        <item x="1774"/>
        <item x="1099"/>
        <item x="904"/>
        <item x="1910"/>
        <item x="699"/>
        <item x="1688"/>
        <item x="76"/>
        <item x="561"/>
        <item x="359"/>
        <item x="441"/>
        <item x="261"/>
        <item x="136"/>
        <item x="258"/>
        <item x="336"/>
        <item x="207"/>
        <item x="401"/>
        <item x="355"/>
        <item x="536"/>
        <item x="74"/>
        <item x="721"/>
        <item x="443"/>
        <item x="29"/>
        <item x="198"/>
        <item x="476"/>
        <item x="94"/>
        <item x="655"/>
        <item x="657"/>
        <item x="1316"/>
        <item x="177"/>
        <item x="354"/>
        <item x="542"/>
        <item x="1935"/>
        <item x="1321"/>
        <item x="31"/>
        <item x="1538"/>
        <item x="394"/>
        <item x="989"/>
        <item x="995"/>
        <item x="1011"/>
        <item x="1012"/>
        <item x="1014"/>
        <item x="1019"/>
        <item x="1022"/>
        <item x="1024"/>
        <item x="1026"/>
        <item x="1030"/>
        <item x="1033"/>
        <item x="1034"/>
        <item x="1038"/>
        <item x="1042"/>
        <item x="1050"/>
        <item x="1054"/>
        <item x="693"/>
        <item x="1657"/>
        <item x="945"/>
        <item x="1845"/>
        <item x="1917"/>
        <item x="678"/>
        <item x="1285"/>
        <item x="785"/>
        <item x="981"/>
        <item x="1649"/>
        <item x="1005"/>
        <item x="1761"/>
        <item x="1180"/>
        <item x="1472"/>
        <item x="1324"/>
        <item x="1431"/>
        <item x="1207"/>
        <item x="1346"/>
        <item x="1376"/>
        <item x="1197"/>
        <item x="1273"/>
        <item x="1224"/>
        <item x="1425"/>
        <item x="1489"/>
        <item x="1254"/>
        <item x="1335"/>
        <item x="1206"/>
        <item x="1303"/>
        <item x="1243"/>
        <item x="1493"/>
        <item x="1160"/>
        <item x="1322"/>
        <item x="468"/>
        <item x="1581"/>
        <item x="712"/>
        <item x="1789"/>
        <item x="615"/>
        <item x="1260"/>
        <item x="940"/>
        <item x="467"/>
        <item x="1760"/>
        <item x="1488"/>
        <item x="610"/>
        <item x="41"/>
        <item x="1072"/>
        <item x="529"/>
        <item x="1048"/>
        <item x="53"/>
        <item x="1912"/>
        <item x="872"/>
        <item x="1890"/>
        <item x="1991"/>
        <item x="735"/>
        <item x="783"/>
        <item x="947"/>
        <item x="862"/>
        <item x="538"/>
        <item x="914"/>
        <item x="667"/>
        <item x="991"/>
        <item x="758"/>
        <item x="900"/>
        <item x="1305"/>
        <item x="552"/>
        <item x="570"/>
        <item x="805"/>
        <item x="1132"/>
        <item x="956"/>
        <item x="541"/>
        <item x="883"/>
        <item x="571"/>
        <item x="559"/>
        <item x="773"/>
        <item x="1031"/>
        <item x="1139"/>
        <item x="626"/>
        <item x="1029"/>
        <item x="776"/>
        <item x="1065"/>
        <item x="924"/>
        <item x="1059"/>
        <item x="1061"/>
        <item x="1073"/>
        <item x="1080"/>
        <item x="1083"/>
        <item x="1094"/>
        <item x="1118"/>
        <item x="1119"/>
        <item x="1125"/>
        <item x="1129"/>
        <item x="1131"/>
        <item x="1134"/>
        <item x="1137"/>
        <item x="1143"/>
        <item x="1150"/>
        <item x="1152"/>
        <item x="1934"/>
        <item x="135"/>
        <item x="1758"/>
        <item x="1420"/>
        <item x="685"/>
        <item x="1741"/>
        <item x="1853"/>
        <item x="1960"/>
        <item x="451"/>
        <item x="1392"/>
        <item x="4"/>
        <item x="1659"/>
        <item x="1926"/>
        <item x="1821"/>
        <item x="1643"/>
        <item x="1816"/>
        <item x="1611"/>
        <item x="1929"/>
        <item x="1941"/>
        <item x="1955"/>
        <item x="1997"/>
        <item x="1819"/>
        <item x="1747"/>
        <item x="1851"/>
        <item x="1555"/>
        <item x="1564"/>
        <item x="1762"/>
        <item x="1949"/>
        <item x="1829"/>
        <item x="1840"/>
        <item x="1885"/>
        <item x="1901"/>
        <item x="1467"/>
        <item x="1289"/>
        <item x="1458"/>
        <item x="782"/>
        <item x="683"/>
        <item x="1626"/>
        <item x="192"/>
        <item x="1655"/>
        <item x="1888"/>
        <item x="672"/>
        <item x="1569"/>
        <item x="705"/>
        <item x="1982"/>
        <item x="147"/>
        <item x="488"/>
        <item x="1860"/>
        <item x="1850"/>
        <item x="86"/>
        <item x="1514"/>
        <item x="1579"/>
        <item x="1974"/>
        <item x="1258"/>
        <item x="1156"/>
        <item x="455"/>
        <item x="1824"/>
        <item x="1868"/>
        <item x="616"/>
        <item x="305"/>
        <item x="1879"/>
        <item x="274"/>
        <item x="925"/>
        <item x="266"/>
        <item x="1028"/>
        <item x="1985"/>
        <item x="1087"/>
        <item x="281"/>
        <item x="1615"/>
        <item x="1291"/>
        <item x="1110"/>
        <item x="1986"/>
        <item x="87"/>
        <item x="1620"/>
        <item x="575"/>
        <item x="1035"/>
        <item x="195"/>
        <item x="648"/>
        <item x="1161"/>
        <item x="1613"/>
        <item x="1159"/>
        <item x="1163"/>
        <item x="1165"/>
        <item x="1167"/>
        <item x="1174"/>
        <item x="1181"/>
        <item x="1190"/>
        <item x="1193"/>
        <item x="1198"/>
        <item x="1200"/>
        <item x="1205"/>
        <item x="1212"/>
        <item x="1218"/>
        <item x="1227"/>
        <item x="1228"/>
        <item x="1236"/>
        <item x="866"/>
        <item x="1977"/>
        <item x="84"/>
        <item x="623"/>
        <item x="209"/>
        <item x="1881"/>
        <item x="202"/>
        <item x="21"/>
        <item x="1794"/>
        <item x="417"/>
        <item x="966"/>
        <item x="1872"/>
        <item x="589"/>
        <item x="386"/>
        <item x="1428"/>
        <item x="234"/>
        <item x="1895"/>
        <item x="1855"/>
        <item x="834"/>
        <item x="943"/>
        <item x="1505"/>
        <item x="399"/>
        <item x="558"/>
        <item x="373"/>
        <item x="1060"/>
        <item x="524"/>
        <item x="1328"/>
        <item x="46"/>
        <item x="1563"/>
        <item x="40"/>
        <item x="927"/>
        <item x="1815"/>
        <item x="157"/>
        <item x="845"/>
        <item x="379"/>
        <item x="211"/>
        <item x="694"/>
        <item x="1422"/>
        <item x="315"/>
        <item x="967"/>
        <item x="478"/>
        <item x="1961"/>
        <item x="621"/>
        <item x="1459"/>
        <item x="90"/>
        <item x="513"/>
        <item x="762"/>
        <item x="593"/>
        <item x="1664"/>
        <item x="95"/>
        <item x="50"/>
        <item x="659"/>
        <item x="105"/>
        <item x="1407"/>
        <item x="1552"/>
        <item x="922"/>
        <item x="631"/>
        <item x="1295"/>
        <item x="550"/>
        <item x="716"/>
        <item x="1663"/>
        <item x="567"/>
        <item x="371"/>
        <item x="806"/>
        <item x="239"/>
        <item x="1754"/>
        <item x="605"/>
        <item x="1730"/>
        <item x="1711"/>
        <item x="1452"/>
        <item x="1642"/>
        <item x="1395"/>
        <item x="1141"/>
        <item x="385"/>
        <item x="1231"/>
        <item x="1884"/>
        <item x="241"/>
        <item x="1583"/>
        <item x="1017"/>
        <item x="622"/>
        <item x="1244"/>
        <item x="1247"/>
        <item x="1251"/>
        <item x="1259"/>
        <item x="6"/>
        <item x="1263"/>
        <item x="1269"/>
        <item x="1271"/>
        <item x="1298"/>
        <item x="1307"/>
        <item x="16"/>
        <item x="1312"/>
        <item x="1314"/>
        <item x="1323"/>
        <item x="1325"/>
        <item x="1330"/>
        <item x="1944"/>
        <item x="1416"/>
        <item x="1893"/>
        <item x="1315"/>
        <item x="583"/>
        <item x="1612"/>
        <item x="1836"/>
        <item x="903"/>
        <item x="372"/>
        <item x="1903"/>
        <item x="395"/>
        <item x="397"/>
        <item x="338"/>
        <item x="213"/>
        <item x="2"/>
        <item x="1261"/>
        <item x="860"/>
        <item x="1310"/>
        <item x="964"/>
        <item x="117"/>
        <item x="1803"/>
        <item x="1599"/>
        <item x="154"/>
        <item x="301"/>
        <item x="1267"/>
        <item x="377"/>
        <item x="691"/>
        <item x="122"/>
        <item x="898"/>
        <item x="297"/>
        <item x="10"/>
        <item x="528"/>
        <item x="915"/>
        <item x="449"/>
        <item x="1270"/>
        <item x="23"/>
        <item x="802"/>
        <item x="1196"/>
        <item x="1580"/>
        <item x="262"/>
        <item x="368"/>
        <item x="1355"/>
        <item x="537"/>
        <item x="1864"/>
        <item x="799"/>
        <item x="614"/>
        <item x="77"/>
        <item x="1539"/>
        <item x="1783"/>
        <item x="1617"/>
        <item x="1799"/>
        <item x="170"/>
        <item x="112"/>
        <item x="706"/>
        <item x="212"/>
        <item x="840"/>
        <item x="1040"/>
        <item x="1242"/>
        <item x="1222"/>
        <item x="1874"/>
        <item x="747"/>
        <item x="999"/>
        <item x="430"/>
        <item x="873"/>
        <item x="1096"/>
        <item x="1604"/>
        <item x="901"/>
        <item x="436"/>
        <item x="1724"/>
        <item x="878"/>
        <item x="765"/>
        <item x="1506"/>
        <item x="1417"/>
        <item x="768"/>
        <item x="1720"/>
        <item x="688"/>
        <item x="1616"/>
        <item x="279"/>
        <item x="19"/>
        <item x="1598"/>
        <item x="1336"/>
        <item x="1341"/>
        <item x="1342"/>
        <item x="1362"/>
        <item x="1372"/>
        <item x="1379"/>
        <item x="1383"/>
        <item x="1387"/>
        <item x="1389"/>
        <item x="1390"/>
        <item x="1401"/>
        <item x="1402"/>
        <item x="1412"/>
        <item x="1424"/>
        <item x="1426"/>
        <item x="1429"/>
        <item x="118"/>
        <item x="1546"/>
        <item x="230"/>
        <item x="123"/>
        <item x="1568"/>
        <item x="1844"/>
        <item x="718"/>
        <item x="1393"/>
        <item x="59"/>
        <item x="928"/>
        <item x="1554"/>
        <item x="1725"/>
        <item x="268"/>
        <item x="1411"/>
        <item x="919"/>
        <item x="337"/>
        <item x="1348"/>
        <item x="1006"/>
        <item x="979"/>
        <item x="482"/>
        <item x="530"/>
        <item x="1147"/>
        <item x="907"/>
        <item x="1275"/>
        <item x="1848"/>
        <item x="749"/>
        <item x="56"/>
        <item x="1609"/>
        <item x="1543"/>
        <item x="1603"/>
        <item x="446"/>
        <item x="619"/>
        <item x="1093"/>
        <item x="1628"/>
        <item x="876"/>
        <item x="1877"/>
        <item x="825"/>
        <item x="365"/>
        <item x="1769"/>
        <item x="1870"/>
        <item x="108"/>
        <item x="1439"/>
        <item x="242"/>
        <item x="1089"/>
        <item x="1095"/>
        <item x="628"/>
        <item x="1610"/>
        <item x="841"/>
        <item x="1283"/>
        <item x="1793"/>
        <item x="696"/>
        <item x="1188"/>
        <item x="1090"/>
        <item x="1750"/>
        <item x="104"/>
        <item x="363"/>
        <item x="326"/>
        <item x="1219"/>
        <item x="1906"/>
        <item x="52"/>
        <item x="1020"/>
        <item x="1523"/>
        <item x="642"/>
        <item x="232"/>
        <item x="988"/>
        <item x="189"/>
        <item x="272"/>
        <item x="1698"/>
        <item x="1484"/>
        <item x="334"/>
        <item x="1987"/>
        <item x="1084"/>
        <item x="1837"/>
        <item x="1343"/>
        <item x="1213"/>
        <item x="1264"/>
        <item x="1398"/>
        <item x="1705"/>
        <item x="37"/>
        <item x="60"/>
        <item x="1435"/>
        <item x="1436"/>
        <item x="1446"/>
        <item x="1448"/>
        <item x="1456"/>
        <item x="1470"/>
        <item x="1475"/>
        <item x="1492"/>
        <item x="1494"/>
        <item x="1498"/>
        <item x="1510"/>
        <item x="1515"/>
        <item x="1518"/>
        <item x="1532"/>
        <item x="1548"/>
        <item x="1551"/>
        <item x="217"/>
        <item x="994"/>
        <item x="1036"/>
        <item x="58"/>
        <item x="563"/>
        <item x="1235"/>
        <item x="1835"/>
        <item x="658"/>
        <item x="388"/>
        <item x="1455"/>
        <item x="729"/>
        <item x="1268"/>
        <item x="1117"/>
        <item x="1984"/>
        <item x="1151"/>
        <item x="322"/>
        <item x="1453"/>
        <item x="913"/>
        <item x="1527"/>
        <item x="681"/>
        <item x="1144"/>
        <item x="1639"/>
        <item x="172"/>
        <item x="344"/>
        <item x="1432"/>
        <item x="586"/>
        <item x="551"/>
        <item x="505"/>
        <item x="1902"/>
        <item x="306"/>
        <item x="1409"/>
        <item x="1262"/>
        <item x="11"/>
        <item x="719"/>
        <item x="1288"/>
        <item x="1967"/>
        <item x="151"/>
        <item x="1804"/>
        <item x="1665"/>
        <item x="1239"/>
        <item x="142"/>
        <item x="416"/>
        <item x="1091"/>
        <item x="711"/>
        <item x="1427"/>
        <item x="827"/>
        <item x="899"/>
        <item x="323"/>
        <item x="325"/>
        <item x="588"/>
        <item x="1266"/>
        <item x="433"/>
        <item x="1039"/>
        <item x="1701"/>
        <item x="1301"/>
        <item x="880"/>
        <item x="352"/>
        <item x="1115"/>
        <item x="1748"/>
        <item x="912"/>
        <item x="855"/>
        <item x="798"/>
        <item x="349"/>
        <item x="302"/>
        <item x="1423"/>
        <item x="1442"/>
        <item x="1684"/>
        <item x="466"/>
        <item x="133"/>
        <item x="1225"/>
        <item x="1169"/>
        <item x="129"/>
        <item x="576"/>
        <item x="629"/>
        <item x="1740"/>
        <item x="486"/>
        <item x="1637"/>
        <item x="1722"/>
        <item x="1255"/>
        <item x="1414"/>
        <item x="1561"/>
        <item x="1562"/>
        <item x="1565"/>
        <item x="1570"/>
        <item x="1577"/>
        <item x="1578"/>
        <item x="1582"/>
        <item x="1590"/>
        <item x="1593"/>
        <item x="1597"/>
        <item x="1600"/>
        <item x="1602"/>
        <item x="1605"/>
        <item x="1608"/>
        <item x="1614"/>
        <item x="1633"/>
        <item x="35"/>
        <item x="1382"/>
        <item x="335"/>
        <item x="1046"/>
        <item x="205"/>
        <item x="971"/>
        <item x="1290"/>
        <item x="181"/>
        <item x="1352"/>
        <item x="1833"/>
        <item x="1374"/>
        <item x="515"/>
        <item x="303"/>
        <item x="1326"/>
        <item x="402"/>
        <item x="1003"/>
        <item x="902"/>
        <item x="858"/>
        <item x="153"/>
        <item x="483"/>
        <item x="1210"/>
        <item x="171"/>
        <item x="1320"/>
        <item x="93"/>
        <item x="961"/>
        <item x="148"/>
        <item x="829"/>
        <item x="1483"/>
        <item x="1327"/>
        <item x="539"/>
        <item x="1631"/>
        <item x="1079"/>
        <item x="1729"/>
        <item x="1508"/>
        <item x="7"/>
        <item x="1683"/>
        <item x="1809"/>
        <item x="437"/>
        <item x="1954"/>
        <item x="1162"/>
        <item x="38"/>
        <item x="1873"/>
        <item x="1947"/>
        <item x="1859"/>
        <item x="357"/>
        <item x="247"/>
        <item x="1369"/>
        <item x="484"/>
        <item x="150"/>
        <item x="67"/>
        <item x="1171"/>
        <item x="1975"/>
        <item x="462"/>
        <item x="376"/>
        <item x="353"/>
        <item x="316"/>
        <item x="61"/>
        <item x="55"/>
        <item x="290"/>
        <item x="73"/>
        <item x="196"/>
        <item x="906"/>
        <item x="79"/>
        <item x="203"/>
        <item x="17"/>
        <item x="516"/>
        <item x="380"/>
        <item x="287"/>
        <item x="187"/>
        <item x="194"/>
        <item x="252"/>
        <item x="1834"/>
        <item x="381"/>
        <item x="425"/>
        <item x="1938"/>
        <item x="250"/>
        <item x="518"/>
        <item x="1478"/>
        <item x="470"/>
        <item x="400"/>
        <item x="1640"/>
        <item x="1645"/>
        <item x="1646"/>
        <item x="1648"/>
        <item x="1660"/>
        <item x="1669"/>
        <item x="1671"/>
        <item x="1675"/>
        <item x="1677"/>
        <item x="1679"/>
        <item x="1691"/>
        <item x="1692"/>
        <item x="1700"/>
        <item x="1703"/>
        <item x="1708"/>
        <item x="1709"/>
        <item x="1924"/>
        <item x="700"/>
        <item x="680"/>
        <item x="1485"/>
        <item x="1784"/>
        <item x="125"/>
        <item x="590"/>
        <item x="1158"/>
        <item x="1723"/>
        <item x="1574"/>
        <item x="182"/>
        <item x="831"/>
        <item x="1378"/>
        <item x="1229"/>
        <item x="1421"/>
        <item x="1170"/>
        <item x="1182"/>
        <item x="1373"/>
        <item x="1397"/>
        <item x="1504"/>
        <item x="1491"/>
        <item x="1457"/>
        <item x="1249"/>
        <item x="1339"/>
        <item x="1463"/>
        <item x="1329"/>
        <item x="1233"/>
        <item x="1214"/>
        <item x="1500"/>
        <item x="1318"/>
        <item x="1477"/>
        <item x="1186"/>
        <item x="411"/>
        <item x="1619"/>
        <item x="1535"/>
        <item x="1334"/>
        <item x="1973"/>
        <item x="697"/>
        <item x="1195"/>
        <item x="320"/>
        <item x="1706"/>
        <item x="1444"/>
        <item x="1862"/>
        <item x="1666"/>
        <item x="1734"/>
        <item x="309"/>
        <item x="1496"/>
        <item x="849"/>
        <item x="1282"/>
        <item x="1776"/>
        <item x="1100"/>
        <item x="527"/>
        <item x="1064"/>
        <item x="585"/>
        <item x="1045"/>
        <item x="980"/>
        <item x="660"/>
        <item x="1000"/>
        <item x="843"/>
        <item x="953"/>
        <item x="828"/>
        <item x="1980"/>
        <item x="1122"/>
        <item x="630"/>
        <item x="572"/>
        <item x="1063"/>
        <item x="905"/>
        <item x="772"/>
        <item x="613"/>
        <item x="1130"/>
        <item x="1047"/>
        <item x="1241"/>
        <item x="608"/>
        <item x="549"/>
        <item x="1157"/>
        <item x="1097"/>
        <item x="724"/>
        <item x="560"/>
        <item x="835"/>
        <item x="1058"/>
        <item x="1712"/>
        <item x="1714"/>
        <item x="1718"/>
        <item x="1719"/>
        <item x="1721"/>
        <item x="1727"/>
        <item x="1731"/>
        <item x="1735"/>
        <item x="1742"/>
        <item x="1749"/>
        <item x="1751"/>
        <item x="1752"/>
        <item x="1759"/>
        <item x="1765"/>
        <item x="1767"/>
        <item x="1773"/>
        <item x="1756"/>
        <item x="141"/>
        <item x="111"/>
        <item x="361"/>
        <item x="1531"/>
        <item x="1221"/>
        <item x="823"/>
        <item x="1499"/>
        <item x="80"/>
        <item x="824"/>
        <item x="1999"/>
        <item x="692"/>
        <item x="1768"/>
        <item x="1685"/>
        <item x="1788"/>
        <item x="1584"/>
        <item x="1566"/>
        <item x="1630"/>
        <item x="1763"/>
        <item x="1681"/>
        <item x="1658"/>
        <item x="1921"/>
        <item x="1621"/>
        <item x="1625"/>
        <item x="1537"/>
        <item x="1544"/>
        <item x="1889"/>
        <item x="1573"/>
        <item x="1927"/>
        <item x="1589"/>
        <item x="1817"/>
        <item x="1930"/>
        <item x="736"/>
        <item x="1992"/>
        <item x="1913"/>
        <item x="1111"/>
        <item x="888"/>
        <item x="1274"/>
        <item x="1880"/>
        <item x="1571"/>
        <item x="661"/>
        <item x="534"/>
        <item x="978"/>
        <item x="237"/>
        <item x="656"/>
        <item x="1521"/>
        <item x="1204"/>
        <item x="1827"/>
        <item x="1049"/>
        <item x="255"/>
        <item x="480"/>
        <item x="145"/>
        <item x="1215"/>
        <item x="167"/>
        <item x="1126"/>
        <item x="127"/>
        <item x="986"/>
        <item x="459"/>
        <item x="126"/>
        <item x="1127"/>
        <item x="774"/>
        <item x="186"/>
        <item x="1070"/>
        <item x="1795"/>
        <item x="39"/>
        <item x="1338"/>
        <item x="813"/>
        <item x="238"/>
        <item x="1437"/>
        <item x="1668"/>
        <item x="752"/>
        <item x="1920"/>
        <item x="1209"/>
        <item x="757"/>
        <item x="1192"/>
        <item x="1871"/>
        <item x="102"/>
        <item x="865"/>
        <item x="138"/>
        <item x="1184"/>
        <item x="1785"/>
        <item x="1786"/>
        <item x="1790"/>
        <item x="1802"/>
        <item x="1807"/>
        <item x="1808"/>
        <item x="1813"/>
        <item x="1830"/>
        <item x="1838"/>
        <item x="1842"/>
        <item x="1852"/>
        <item x="1863"/>
        <item x="1876"/>
        <item x="1891"/>
        <item x="1894"/>
        <item x="1896"/>
        <item x="1018"/>
        <item x="1904"/>
        <item x="1560"/>
        <item x="797"/>
        <item x="1549"/>
        <item x="784"/>
        <item x="485"/>
        <item x="329"/>
        <item x="1757"/>
        <item x="25"/>
        <item x="420"/>
        <item x="968"/>
        <item x="269"/>
        <item x="33"/>
        <item x="1841"/>
        <item x="1154"/>
        <item x="1979"/>
        <item x="793"/>
        <item x="679"/>
        <item x="997"/>
        <item x="1469"/>
        <item x="1950"/>
        <item x="674"/>
        <item x="131"/>
        <item x="1419"/>
        <item x="624"/>
        <item x="1878"/>
        <item x="611"/>
        <item x="1293"/>
        <item x="1533"/>
        <item x="1530"/>
        <item x="1294"/>
        <item x="669"/>
        <item x="1791"/>
        <item x="1296"/>
        <item x="1002"/>
        <item x="1707"/>
        <item x="66"/>
        <item x="1595"/>
        <item x="1482"/>
        <item x="1650"/>
        <item x="65"/>
        <item x="544"/>
        <item x="1638"/>
        <item x="256"/>
        <item x="788"/>
        <item x="750"/>
        <item x="1252"/>
        <item x="1525"/>
        <item x="695"/>
        <item x="1391"/>
        <item x="62"/>
        <item x="1775"/>
        <item x="115"/>
        <item x="1052"/>
        <item x="720"/>
        <item x="387"/>
        <item x="1451"/>
        <item x="370"/>
        <item x="1998"/>
        <item x="1507"/>
        <item x="1632"/>
        <item x="1770"/>
        <item x="1142"/>
        <item x="665"/>
        <item x="463"/>
        <item x="760"/>
        <item x="1480"/>
        <item x="675"/>
        <item x="848"/>
        <item x="343"/>
        <item x="414"/>
        <item x="938"/>
        <item x="1618"/>
        <item x="1466"/>
        <item x="1396"/>
        <item x="1226"/>
        <item x="744"/>
        <item x="456"/>
        <item x="1010"/>
        <item x="1897"/>
        <item x="1898"/>
        <item x="1905"/>
        <item x="1914"/>
        <item x="1915"/>
        <item x="1916"/>
        <item x="1928"/>
        <item x="1931"/>
        <item x="1939"/>
        <item x="1948"/>
        <item x="1953"/>
        <item x="1966"/>
        <item x="1968"/>
        <item x="1978"/>
        <item x="1989"/>
        <item x="1993"/>
        <item x="221"/>
        <item x="1081"/>
        <item x="1969"/>
        <item x="1825"/>
        <item x="1173"/>
        <item x="1728"/>
        <item x="1308"/>
        <item x="934"/>
        <item x="130"/>
        <item x="1211"/>
        <item x="275"/>
        <item x="139"/>
        <item x="137"/>
        <item x="734"/>
        <item x="1943"/>
        <item x="607"/>
        <item t="default"/>
      </items>
    </pivotField>
    <pivotField showAll="0">
      <items count="9">
        <item x="3"/>
        <item x="7"/>
        <item x="5"/>
        <item x="4"/>
        <item x="2"/>
        <item x="0"/>
        <item x="6"/>
        <item x="1"/>
        <item t="default"/>
      </items>
    </pivotField>
    <pivotField axis="axisRow" showAll="0">
      <items count="4">
        <item x="0"/>
        <item x="1"/>
        <item x="2"/>
        <item t="default"/>
      </items>
    </pivotField>
    <pivotField showAll="0"/>
    <pivotField showAll="0"/>
    <pivotField showAll="0"/>
    <pivotField showAll="0"/>
    <pivotField showAll="0"/>
    <pivotField axis="axisCol" showAll="0">
      <items count="8">
        <item x="4"/>
        <item x="3"/>
        <item x="2"/>
        <item x="5"/>
        <item x="6"/>
        <item x="0"/>
        <item x="1"/>
        <item t="default"/>
      </items>
    </pivotField>
    <pivotField dataField="1" showAll="0">
      <items count="6">
        <item x="3"/>
        <item x="4"/>
        <item x="2"/>
        <item x="1"/>
        <item x="0"/>
        <item t="default"/>
      </items>
    </pivotField>
  </pivotFields>
  <rowFields count="1">
    <field x="2"/>
  </rowFields>
  <rowItems count="4">
    <i>
      <x/>
    </i>
    <i>
      <x v="1"/>
    </i>
    <i>
      <x v="2"/>
    </i>
    <i t="grand">
      <x/>
    </i>
  </rowItems>
  <colFields count="1">
    <field x="8"/>
  </colFields>
  <colItems count="8">
    <i>
      <x/>
    </i>
    <i>
      <x v="1"/>
    </i>
    <i>
      <x v="2"/>
    </i>
    <i>
      <x v="3"/>
    </i>
    <i>
      <x v="4"/>
    </i>
    <i>
      <x v="5"/>
    </i>
    <i>
      <x v="6"/>
    </i>
    <i t="grand">
      <x/>
    </i>
  </colItems>
  <dataFields count="1">
    <dataField name="Count of Time of Day" fld="9" subtotal="count" baseField="0" baseItem="0"/>
  </dataFields>
  <chartFormats count="15">
    <chartFormat chart="12" format="18" series="1">
      <pivotArea type="data" outline="0" fieldPosition="0">
        <references count="1">
          <reference field="8" count="1" selected="0">
            <x v="0"/>
          </reference>
        </references>
      </pivotArea>
    </chartFormat>
    <chartFormat chart="12" format="19" series="1">
      <pivotArea type="data" outline="0" fieldPosition="0">
        <references count="1">
          <reference field="8" count="1" selected="0">
            <x v="1"/>
          </reference>
        </references>
      </pivotArea>
    </chartFormat>
    <chartFormat chart="12" format="20" series="1">
      <pivotArea type="data" outline="0" fieldPosition="0">
        <references count="1">
          <reference field="8" count="1" selected="0">
            <x v="2"/>
          </reference>
        </references>
      </pivotArea>
    </chartFormat>
    <chartFormat chart="12" format="21" series="1">
      <pivotArea type="data" outline="0" fieldPosition="0">
        <references count="1">
          <reference field="8" count="1" selected="0">
            <x v="3"/>
          </reference>
        </references>
      </pivotArea>
    </chartFormat>
    <chartFormat chart="12" format="22" series="1">
      <pivotArea type="data" outline="0" fieldPosition="0">
        <references count="1">
          <reference field="8" count="1" selected="0">
            <x v="4"/>
          </reference>
        </references>
      </pivotArea>
    </chartFormat>
    <chartFormat chart="12" format="23" series="1">
      <pivotArea type="data" outline="0" fieldPosition="0">
        <references count="1">
          <reference field="8" count="1" selected="0">
            <x v="5"/>
          </reference>
        </references>
      </pivotArea>
    </chartFormat>
    <chartFormat chart="12" format="24" series="1">
      <pivotArea type="data" outline="0" fieldPosition="0">
        <references count="1">
          <reference field="8" count="1" selected="0">
            <x v="6"/>
          </reference>
        </references>
      </pivotArea>
    </chartFormat>
    <chartFormat chart="12" format="25" series="1">
      <pivotArea type="data" outline="0" fieldPosition="0">
        <references count="2">
          <reference field="4294967294" count="1" selected="0">
            <x v="0"/>
          </reference>
          <reference field="8" count="1" selected="0">
            <x v="1"/>
          </reference>
        </references>
      </pivotArea>
    </chartFormat>
    <chartFormat chart="12" format="26" series="1">
      <pivotArea type="data" outline="0" fieldPosition="0">
        <references count="2">
          <reference field="4294967294" count="1" selected="0">
            <x v="0"/>
          </reference>
          <reference field="8" count="1" selected="0">
            <x v="2"/>
          </reference>
        </references>
      </pivotArea>
    </chartFormat>
    <chartFormat chart="12" format="27" series="1">
      <pivotArea type="data" outline="0" fieldPosition="0">
        <references count="2">
          <reference field="4294967294" count="1" selected="0">
            <x v="0"/>
          </reference>
          <reference field="8" count="1" selected="0">
            <x v="3"/>
          </reference>
        </references>
      </pivotArea>
    </chartFormat>
    <chartFormat chart="12" format="28" series="1">
      <pivotArea type="data" outline="0" fieldPosition="0">
        <references count="2">
          <reference field="4294967294" count="1" selected="0">
            <x v="0"/>
          </reference>
          <reference field="8" count="1" selected="0">
            <x v="4"/>
          </reference>
        </references>
      </pivotArea>
    </chartFormat>
    <chartFormat chart="12" format="29" series="1">
      <pivotArea type="data" outline="0" fieldPosition="0">
        <references count="2">
          <reference field="4294967294" count="1" selected="0">
            <x v="0"/>
          </reference>
          <reference field="8" count="1" selected="0">
            <x v="5"/>
          </reference>
        </references>
      </pivotArea>
    </chartFormat>
    <chartFormat chart="12" format="30" series="1">
      <pivotArea type="data" outline="0" fieldPosition="0">
        <references count="2">
          <reference field="4294967294" count="1" selected="0">
            <x v="0"/>
          </reference>
          <reference field="8" count="1" selected="0">
            <x v="6"/>
          </reference>
        </references>
      </pivotArea>
    </chartFormat>
    <chartFormat chart="12" format="31" series="1">
      <pivotArea type="data" outline="0" fieldPosition="0">
        <references count="2">
          <reference field="4294967294" count="1" selected="0">
            <x v="0"/>
          </reference>
          <reference field="8" count="1" selected="0">
            <x v="0"/>
          </reference>
        </references>
      </pivotArea>
    </chartFormat>
    <chartFormat chart="12" format="3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ad_name1" xr10:uid="{39CF5F86-ACCC-4EA1-A773-CBD4006C87A9}" sourceName="road name">
  <pivotTables>
    <pivotTable tabId="20" name="PivotTable15"/>
    <pivotTable tabId="15" name="PivotTable15"/>
    <pivotTable tabId="16" name="PivotTable16"/>
    <pivotTable tabId="6" name="PivotTable14"/>
    <pivotTable tabId="21" name="PivotTable16"/>
    <pivotTable tabId="19" name="PivotTable14"/>
    <pivotTable tabId="27" name="PivotTable14"/>
  </pivotTables>
  <data>
    <tabular pivotCacheId="1145602814">
      <items count="8">
        <i x="3" s="1"/>
        <i x="7" s="1"/>
        <i x="5" s="1"/>
        <i x="4" s="1"/>
        <i x="2" s="1"/>
        <i x="0" s="1"/>
        <i x="6" s="1"/>
        <i x="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gestion_level1" xr10:uid="{C16DFDB6-D19D-49F7-816D-DB9200E0A428}" sourceName="congestion level">
  <pivotTables>
    <pivotTable tabId="20" name="PivotTable15"/>
    <pivotTable tabId="15" name="PivotTable15"/>
    <pivotTable tabId="21" name="PivotTable16"/>
    <pivotTable tabId="19" name="PivotTable14"/>
    <pivotTable tabId="16" name="PivotTable16"/>
    <pivotTable tabId="6" name="PivotTable14"/>
    <pivotTable tabId="27" name="PivotTable14"/>
  </pivotTables>
  <data>
    <tabular pivotCacheId="1145602814">
      <items count="3">
        <i x="0" s="1"/>
        <i x="1" s="1"/>
        <i x="2"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_of_day1" xr10:uid="{1B877EF1-72E2-45D2-8FFD-742C4177861F}" sourceName="time of day">
  <pivotTables>
    <pivotTable tabId="20" name="PivotTable15"/>
    <pivotTable tabId="15" name="PivotTable15"/>
    <pivotTable tabId="19" name="PivotTable14"/>
    <pivotTable tabId="16" name="PivotTable16"/>
    <pivotTable tabId="21" name="PivotTable16"/>
    <pivotTable tabId="6" name="PivotTable14"/>
    <pivotTable tabId="27" name="PivotTable14"/>
  </pivotTables>
  <data>
    <tabular pivotCacheId="1145602814">
      <items count="5">
        <i x="3" s="1"/>
        <i x="4" s="1"/>
        <i x="2" s="1"/>
        <i x="1" s="1"/>
        <i x="0"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stamp" xr10:uid="{AF5DFC99-B641-46E4-A603-9923D93694DA}" sourceName="timestamp">
  <pivotTables>
    <pivotTable tabId="15" name="PivotTable15"/>
    <pivotTable tabId="21" name="PivotTable16"/>
    <pivotTable tabId="19" name="PivotTable14"/>
    <pivotTable tabId="16" name="PivotTable16"/>
    <pivotTable tabId="6" name="PivotTable14"/>
    <pivotTable tabId="20" name="PivotTable15"/>
    <pivotTable tabId="27" name="PivotTable14"/>
  </pivotTables>
  <data>
    <tabular pivotCacheId="1145602814">
      <items count="2000">
        <i x="22" s="1"/>
        <i x="224" s="1"/>
        <i x="448" s="1"/>
        <i x="857" s="1"/>
        <i x="304" s="1"/>
        <i x="569" s="1"/>
        <i x="942" s="1"/>
        <i x="1216" s="1"/>
        <i x="1032" s="1"/>
        <i x="1988" s="1"/>
        <i x="778" s="1"/>
        <i x="1350" s="1"/>
        <i x="103" s="1"/>
        <i x="950" s="1"/>
        <i x="1738" s="1"/>
        <i x="1009" s="1"/>
        <i x="1687" s="1"/>
        <i x="602" s="1"/>
        <i x="731" s="1"/>
        <i x="333" s="1"/>
        <i x="1550" s="1"/>
        <i x="931" s="1"/>
        <i x="1812" s="1"/>
        <i x="464" s="1"/>
        <i x="566" s="1"/>
        <i x="587" s="1"/>
        <i x="965" s="1"/>
        <i x="645" s="1"/>
        <i x="99" s="1"/>
        <i x="1208" s="1"/>
        <i x="830" s="1"/>
        <i x="1702" s="1"/>
        <i x="1601" s="1"/>
        <i x="871" s="1"/>
        <i x="257" s="1"/>
        <i x="1177" s="1"/>
        <i x="1164" s="1"/>
        <i x="1302" s="1"/>
        <i x="1386" s="1"/>
        <i x="725" s="1"/>
        <i x="1857" s="1"/>
        <i x="188" s="1"/>
        <i x="1479" s="1"/>
        <i x="450" s="1"/>
        <i x="1777" s="1"/>
        <i x="491" s="1"/>
        <i x="489" s="1"/>
        <i x="666" s="1"/>
        <i x="5" s="1"/>
        <i x="13" s="1"/>
        <i x="27" s="1"/>
        <i x="32" s="1"/>
        <i x="42" s="1"/>
        <i x="48" s="1"/>
        <i x="49" s="1"/>
        <i x="69" s="1"/>
        <i x="72" s="1"/>
        <i x="81" s="1"/>
        <i x="83" s="1"/>
        <i x="88" s="1"/>
        <i x="98" s="1"/>
        <i x="107" s="1"/>
        <i x="119" s="1"/>
        <i x="128" s="1"/>
        <i x="737" s="1"/>
        <i x="728" s="1"/>
        <i x="1900" s="1"/>
        <i x="1651" s="1"/>
        <i x="8" s="1"/>
        <i x="1220" s="1"/>
        <i x="442" s="1"/>
        <i x="1464" s="1"/>
        <i x="1957" s="1"/>
        <i x="1104" s="1"/>
        <i x="1191" s="1"/>
        <i x="1299" s="1"/>
        <i x="1056" s="1"/>
        <i x="746" s="1"/>
        <i x="1085" s="1"/>
        <i x="1772" s="1"/>
        <i x="594" s="1"/>
        <i x="1940" s="1"/>
        <i x="1951" s="1"/>
        <i x="435" s="1"/>
        <i x="573" s="1"/>
        <i x="1015" s="1"/>
        <i x="1822" s="1"/>
        <i x="1501" s="1"/>
        <i x="1187" s="1"/>
        <i x="1886" s="1"/>
        <i x="1516" s="1"/>
        <i x="499" s="1"/>
        <i x="140" s="1"/>
        <i x="1311" s="1"/>
        <i x="423" s="1"/>
        <i x="1937" s="1"/>
        <i x="495" s="1"/>
        <i x="1556" s="1"/>
        <i x="714" s="1"/>
        <i x="1172" s="1"/>
        <i x="178" s="1"/>
        <i x="1606" s="1"/>
        <i x="510" s="1"/>
        <i x="1203" s="1"/>
        <i x="1092" s="1"/>
        <i x="1116" s="1"/>
        <i x="1586" s="1"/>
        <i x="976" s="1"/>
        <i x="1021" s="1"/>
        <i x="759" s="1"/>
        <i x="882" s="1"/>
        <i x="405" s="1"/>
        <i x="348" s="1"/>
        <i x="1689" s="1"/>
        <i x="367" s="1"/>
        <i x="1736" s="1"/>
        <i x="531" s="1"/>
        <i x="514" s="1"/>
        <i x="1936" s="1"/>
        <i x="875" s="1"/>
        <i x="1337" s="1"/>
        <i x="1528" s="1"/>
        <i x="166" s="1"/>
        <i x="1468" s="1"/>
        <i x="1559" s="1"/>
        <i x="895" s="1"/>
        <i x="479" s="1"/>
        <i x="1076" s="1"/>
        <i x="233" s="1"/>
        <i x="557" s="1"/>
        <i x="1963" s="1"/>
        <i x="1384" s="1"/>
        <i x="1403" s="1"/>
        <i x="597" s="1"/>
        <i x="1994" s="1"/>
        <i x="14" s="1"/>
        <i x="556" s="1"/>
        <i x="820" s="1"/>
        <i x="227" s="1"/>
        <i x="34" s="1"/>
        <i x="366" s="1"/>
        <i x="341" s="1"/>
        <i x="842" s="1"/>
        <i x="1074" s="1"/>
        <i x="132" s="1"/>
        <i x="144" s="1"/>
        <i x="156" s="1"/>
        <i x="160" s="1"/>
        <i x="161" s="1"/>
        <i x="162" s="1"/>
        <i x="169" s="1"/>
        <i x="173" s="1"/>
        <i x="180" s="1"/>
        <i x="193" s="1"/>
        <i x="201" s="1"/>
        <i x="208" s="1"/>
        <i x="210" s="1"/>
        <i x="214" s="1"/>
        <i x="216" s="1"/>
        <i x="218" s="1"/>
        <i x="1801" s="1"/>
        <i x="633" s="1"/>
        <i x="1486" s="1"/>
        <i x="324" s="1"/>
        <i x="310" s="1"/>
        <i x="155" s="1"/>
        <i x="1594" s="1"/>
        <i x="601" s="1"/>
        <i x="509" s="1"/>
        <i x="1340" s="1"/>
        <i x="1542" s="1"/>
        <i x="97" s="1"/>
        <i x="769" s="1"/>
        <i x="508" s="1"/>
        <i x="1575" s="1"/>
        <i x="1755" s="1"/>
        <i x="1408" s="1"/>
        <i x="1062" s="1"/>
        <i x="1694" s="1"/>
        <i x="973" s="1"/>
        <i x="1899" s="1"/>
        <i x="1713" s="1"/>
        <i x="490" s="1"/>
        <i x="523" s="1"/>
        <i x="1292" s="1"/>
        <i x="1672" s="1"/>
        <i x="1676" s="1"/>
        <i x="1276" s="1"/>
        <i x="503" s="1"/>
        <i x="345" s="1"/>
        <i x="1354" s="1"/>
        <i x="1726" s="1"/>
        <i x="745" s="1"/>
        <i x="1576" s="1"/>
        <i x="1377" s="1"/>
        <i x="175" s="1"/>
        <i x="391" s="1"/>
        <i x="814" s="1"/>
        <i x="1779" s="1"/>
        <i x="777" s="1"/>
        <i x="280" s="1"/>
        <i x="1279" s="1"/>
        <i x="164" s="1"/>
        <i x="183" s="1"/>
        <i x="89" s="1"/>
        <i x="717" s="1"/>
        <i x="532" s="1"/>
        <i x="143" s="1"/>
        <i x="620" s="1"/>
        <i x="1360" s="1"/>
        <i x="1331" s="1"/>
        <i x="764" s="1"/>
        <i x="1787" s="1"/>
        <i x="1078" s="1"/>
        <i x="263" s="1"/>
        <i x="1964" s="1"/>
        <i x="116" s="1"/>
        <i x="248" s="1"/>
        <i x="1333" s="1"/>
        <i x="547" s="1"/>
        <i x="963" s="1"/>
        <i x="206" s="1"/>
        <i x="312" s="1"/>
        <i x="1826" s="1"/>
        <i x="533" s="1"/>
        <i x="1136" s="1"/>
        <i x="886" s="1"/>
        <i x="1511" s="1"/>
        <i x="71" s="1"/>
        <i x="288" s="1"/>
        <i x="1517" s="1"/>
        <i x="1797" s="1"/>
        <i x="1287" s="1"/>
        <i x="632" s="1"/>
        <i x="761" s="1"/>
        <i x="199" s="1"/>
        <i x="409" s="1"/>
        <i x="321" s="1"/>
        <i x="703" s="1"/>
        <i x="1820" s="1"/>
        <i x="225" s="1"/>
        <i x="226" s="1"/>
        <i x="228" s="1"/>
        <i x="235" s="1"/>
        <i x="244" s="1"/>
        <i x="245" s="1"/>
        <i x="251" s="1"/>
        <i x="259" s="1"/>
        <i x="264" s="1"/>
        <i x="276" s="1"/>
        <i x="278" s="1"/>
        <i x="282" s="1"/>
        <i x="285" s="1"/>
        <i x="286" s="1"/>
        <i x="294" s="1"/>
        <i x="299" s="1"/>
        <i x="1670" s="1"/>
        <i x="1956" s="1"/>
        <i x="1847" s="1"/>
        <i x="1814" s="1"/>
        <i x="152" s="1"/>
        <i x="853" s="1"/>
        <i x="664" s="1"/>
        <i x="1970" s="1"/>
        <i x="1743" s="1"/>
        <i x="360" s="1"/>
        <i x="733" s="1"/>
        <i x="1082" s="1"/>
        <i x="1237" s="1"/>
        <i x="191" s="1"/>
        <i x="1588" s="1"/>
        <i x="26" s="1"/>
        <i x="1313" s="1"/>
        <i x="179" s="1"/>
        <i x="1958" s="1"/>
        <i x="474" s="1"/>
        <i x="794" s="1"/>
        <i x="18" s="1"/>
        <i x="935" s="1"/>
        <i x="1461" s="1"/>
        <i x="1149" s="1"/>
        <i x="1013" s="1"/>
        <i x="1098" s="1"/>
        <i x="946" s="1"/>
        <i x="896" s="1"/>
        <i x="1634" s="1"/>
        <i x="1008" s="1"/>
        <i x="884" s="1"/>
        <i x="440" s="1"/>
        <i x="1781" s="1"/>
        <i x="284" s="1"/>
        <i x="592" s="1"/>
        <i x="1512" s="1"/>
        <i x="1075" s="1"/>
        <i x="101" s="1"/>
        <i x="438" s="1"/>
        <i x="960" s="1"/>
        <i x="1166" s="1"/>
        <i x="894" s="1"/>
        <i x="1367" s="1"/>
        <i x="1959" s="1"/>
        <i x="47" s="1"/>
        <i x="815" s="1"/>
        <i x="654" s="1"/>
        <i x="1016" s="1"/>
        <i x="1513" s="1"/>
        <i x="1120" s="1"/>
        <i x="1887" s="1"/>
        <i x="1" s="1"/>
        <i x="481" s="1"/>
        <i x="472" s="1"/>
        <i x="378" s="1"/>
        <i x="45" s="1"/>
        <i x="229" s="1"/>
        <i x="512" s="1"/>
        <i x="57" s="1"/>
        <i x="113" s="1"/>
        <i x="149" s="1"/>
        <i x="454" s="1"/>
        <i x="20" s="1"/>
        <i x="9" s="1"/>
        <i x="403" s="1"/>
        <i x="36" s="1"/>
        <i x="190" s="1"/>
        <i x="163" s="1"/>
        <i x="519" s="1"/>
        <i x="1105" s="1"/>
        <i x="444" s="1"/>
        <i x="389" s="1"/>
        <i x="277" s="1"/>
        <i x="1952" s="1"/>
        <i x="987" s="1"/>
        <i x="249" s="1"/>
        <i x="1121" s="1"/>
        <i x="121" s="1"/>
        <i x="687" s="1"/>
        <i x="307" s="1"/>
        <i x="308" s="1"/>
        <i x="311" s="1"/>
        <i x="313" s="1"/>
        <i x="318" s="1"/>
        <i x="327" s="1"/>
        <i x="330" s="1"/>
        <i x="331" s="1"/>
        <i x="340" s="1"/>
        <i x="350" s="1"/>
        <i x="358" s="1"/>
        <i x="362" s="1"/>
        <i x="369" s="1"/>
        <i x="375" s="1"/>
        <i x="392" s="1"/>
        <i x="393" s="1"/>
        <i x="984" s="1"/>
        <i x="732" s="1"/>
        <i x="1732" s="1"/>
        <i x="1146" s="1"/>
        <i x="520" s="1"/>
        <i x="1875" s="1"/>
        <i x="787" s="1"/>
        <i x="868" s="1"/>
        <i x="921" s="1"/>
        <i x="291" s="1"/>
        <i x="698" s="1"/>
        <i x="124" s="1"/>
        <i x="1430" s="1"/>
        <i x="1246" s="1"/>
        <i x="1265" s="1"/>
        <i x="1450" s="1"/>
        <i x="1183" s="1"/>
        <i x="1145" s="1"/>
        <i x="1300" s="1"/>
        <i x="1240" s="1"/>
        <i x="1257" s="1"/>
        <i x="1406" s="1"/>
        <i x="1495" s="1"/>
        <i x="1405" s="1"/>
        <i x="1487" s="1"/>
        <i x="1168" s="1"/>
        <i x="1317" s="1"/>
        <i x="1371" s="1"/>
        <i x="1189" s="1"/>
        <i x="1454" s="1"/>
        <i x="1413" s="1"/>
        <i x="1272" s="1"/>
        <i x="295" s="1"/>
        <i x="584" s="1"/>
        <i x="756" s="1"/>
        <i x="893" s="1"/>
        <i x="651" s="1"/>
        <i x="786" s="1"/>
        <i x="1678" s="1"/>
        <i x="917" s="1"/>
        <i x="1697" s="1"/>
        <i x="890" s="1"/>
        <i x="1344" s="1"/>
        <i x="15" s="1"/>
        <i x="998" s="1"/>
        <i x="1828" s="1"/>
        <i x="1071" s="1"/>
        <i x="565" s="1"/>
        <i x="85" s="1"/>
        <i x="1418" s="1"/>
        <i x="1883" s="1"/>
        <i x="398" s="1"/>
        <i x="1066" s="1"/>
        <i x="977" s="1"/>
        <i x="911" s="1"/>
        <i x="861" s="1"/>
        <i x="618" s="1"/>
        <i x="1001" s="1"/>
        <i x="939" s="1"/>
        <i x="850" s="1"/>
        <i x="817" s="1"/>
        <i x="870" s="1"/>
        <i x="723" s="1"/>
        <i x="578" s="1"/>
        <i x="726" s="1"/>
        <i x="686" s="1"/>
        <i x="1106" s="1"/>
        <i x="838" s="1"/>
        <i x="676" s="1"/>
        <i x="596" s="1"/>
        <i x="1027" s="1"/>
        <i x="1474" s="1"/>
        <i x="990" s="1"/>
        <i x="650" s="1"/>
        <i x="292" s="1"/>
        <i x="970" s="1"/>
        <i x="577" s="1"/>
        <i x="833" s="1"/>
        <i x="879" s="1"/>
        <i x="881" s="1"/>
        <i x="396" s="1"/>
        <i x="406" s="1"/>
        <i x="407" s="1"/>
        <i x="410" s="1"/>
        <i x="413" s="1"/>
        <i x="424" s="1"/>
        <i x="429" s="1"/>
        <i x="432" s="1"/>
        <i x="453" s="1"/>
        <i x="458" s="1"/>
        <i x="460" s="1"/>
        <i x="487" s="1"/>
        <i x="492" s="1"/>
        <i x="500" s="1"/>
        <i x="501" s="1"/>
        <i x="504" s="1"/>
        <i x="408" s="1"/>
        <i x="317" s="1"/>
        <i x="1361" s="1"/>
        <i x="1086" s="1"/>
        <i x="1536" s="1"/>
        <i x="1717" s="1"/>
        <i x="709" s="1"/>
        <i x="1780" s="1"/>
        <i x="1309" s="1"/>
        <i x="1661" s="1"/>
        <i x="546" s="1"/>
        <i x="64" s="1"/>
        <i x="1933" s="1"/>
        <i x="1976" s="1"/>
        <i x="1695" s="1"/>
        <i x="1673" s="1"/>
        <i x="1652" s="1"/>
        <i x="1810" s="1"/>
        <i x="1715" s="1"/>
        <i x="1627" s="1"/>
        <i x="1567" s="1"/>
        <i x="1983" s="1"/>
        <i x="1800" s="1"/>
        <i x="1656" s="1"/>
        <i x="1923" s="1"/>
        <i x="1519" s="1"/>
        <i x="1882" s="1"/>
        <i x="1680" s="1"/>
        <i x="1623" s="1"/>
        <i x="1831" s="1"/>
        <i x="1971" s="1"/>
        <i x="1805" s="1"/>
        <i x="293" s="1"/>
        <i x="1245" s="1"/>
        <i x="1587" s="1"/>
        <i x="347" s="1"/>
        <i x="1238" s="1"/>
        <i x="1365" s="1"/>
        <i x="818" s="1"/>
        <i x="419" s="1"/>
        <i x="24" s="1"/>
        <i x="390" s="1"/>
        <i x="236" s="1"/>
        <i x="1363" s="1"/>
        <i x="1674" s="1"/>
        <i x="908" s="1"/>
        <i x="863" s="1"/>
        <i x="1699" s="1"/>
        <i x="1108" s="1"/>
        <i x="652" s="1"/>
        <i x="682" s="1"/>
        <i x="580" s="1"/>
        <i x="730" s="1"/>
        <i x="1364" s="1"/>
        <i x="1370" s="1"/>
        <i x="1745" s="1"/>
        <i x="68" s="1"/>
        <i x="957" s="1"/>
        <i x="1153" s="1"/>
        <i x="1636" s="1"/>
        <i x="3" s="1"/>
        <i x="1696" s="1"/>
        <i x="1319" s="1"/>
        <i x="643" s="1"/>
        <i x="525" s="1"/>
        <i x="332" s="1"/>
        <i x="63" s="1"/>
        <i x="574" s="1"/>
        <i x="1693" s="1"/>
        <i x="1178" s="1"/>
        <i x="713" s="1"/>
        <i x="44" s="1"/>
        <i x="1823" s="1"/>
        <i x="215" s="1"/>
        <i x="803" s="1"/>
        <i x="384" s="1"/>
        <i x="1043" s="1"/>
        <i x="1585" s="1"/>
        <i x="427" s="1"/>
        <i x="498" s="1"/>
        <i x="517" s="1"/>
        <i x="522" s="1"/>
        <i x="535" s="1"/>
        <i x="545" s="1"/>
        <i x="554" s="1"/>
        <i x="562" s="1"/>
        <i x="564" s="1"/>
        <i x="568" s="1"/>
        <i x="581" s="1"/>
        <i x="582" s="1"/>
        <i x="591" s="1"/>
        <i x="595" s="1"/>
        <i x="598" s="1"/>
        <i x="603" s="1"/>
        <i x="604" s="1"/>
        <i x="606" s="1"/>
        <i x="200" s="1"/>
        <i x="1547" s="1"/>
        <i x="741" s="1"/>
        <i x="641" s="1"/>
        <i x="222" s="1"/>
        <i x="1572" s="1"/>
        <i x="265" s="1"/>
        <i x="1394" s="1"/>
        <i x="1798" s="1"/>
        <i x="447" s="1"/>
        <i x="185" s="1"/>
        <i x="12" s="1"/>
        <i x="1746" s="1"/>
        <i x="465" s="1"/>
        <i x="1304" s="1"/>
        <i x="412" s="1"/>
        <i x="1846" s="1"/>
        <i x="1771" s="1"/>
        <i x="1545" s="1"/>
        <i x="892" s="1"/>
        <i x="1460" s="1"/>
        <i x="496" s="1"/>
        <i x="296" s="1"/>
        <i x="526" s="1"/>
        <i x="96" s="1"/>
        <i x="644" s="1"/>
        <i x="1753" s="1"/>
        <i x="158" s="1"/>
        <i x="1433" s="1"/>
        <i x="351" s="1"/>
        <i x="109" s="1"/>
        <i x="612" s="1"/>
        <i x="1856" s="1"/>
        <i x="1629" s="1"/>
        <i x="176" s="1"/>
        <i x="1102" s="1"/>
        <i x="891" s="1"/>
        <i x="422" s="1"/>
        <i x="469" s="1"/>
        <i x="738" s="1"/>
        <i x="1138" s="1"/>
        <i x="1223" s="1"/>
        <i x="374" s="1"/>
        <i x="543" s="1"/>
        <i x="1179" s="1"/>
        <i x="273" s="1"/>
        <i x="1068" s="1"/>
        <i x="1592" s="1"/>
        <i x="1529" s="1"/>
        <i x="1653" s="1"/>
        <i x="1194" s="1"/>
        <i x="204" s="1"/>
        <i x="1557" s="1"/>
        <i x="796" s="1"/>
        <i x="1471" s="1"/>
        <i x="1185" s="1"/>
        <i x="1865" s="1"/>
        <i x="1148" s="1"/>
        <i x="1128" s="1"/>
        <i x="548" s="1"/>
        <i x="770" s="1"/>
        <i x="1744" s="1"/>
        <i x="271" s="1"/>
        <i x="781" s="1"/>
        <i x="790" s="1"/>
        <i x="972" s="1"/>
        <i x="1375" s="1"/>
        <i x="775" s="1"/>
        <i x="600" s="1"/>
        <i x="1911" s="1"/>
        <i x="1388" s="1"/>
        <i x="1176" s="1"/>
        <i x="751" s="1"/>
        <i x="220" s="1"/>
        <i x="1541" s="1"/>
        <i x="1357" s="1"/>
        <i x="1368" s="1"/>
        <i x="1553" s="1"/>
        <i x="1256" s="1"/>
        <i x="418" s="1"/>
        <i x="625" s="1"/>
        <i x="627" s="1"/>
        <i x="637" s="1"/>
        <i x="638" s="1"/>
        <i x="639" s="1"/>
        <i x="649" s="1"/>
        <i x="653" s="1"/>
        <i x="671" s="1"/>
        <i x="673" s="1"/>
        <i x="677" s="1"/>
        <i x="689" s="1"/>
        <i x="690" s="1"/>
        <i x="701" s="1"/>
        <i x="704" s="1"/>
        <i x="707" s="1"/>
        <i x="710" s="1"/>
        <i x="1892" s="1"/>
        <i x="1622" s="1"/>
        <i x="1925" s="1"/>
        <i x="1199" s="1"/>
        <i x="1007" s="1"/>
        <i x="854" s="1"/>
        <i x="909" s="1"/>
        <i x="1635" s="1"/>
        <i x="1124" s="1"/>
        <i x="1858" s="1"/>
        <i x="159" s="1"/>
        <i x="1217" s="1"/>
        <i x="1351" s="1"/>
        <i x="106" s="1"/>
        <i x="1766" s="1"/>
        <i x="1716" s="1"/>
        <i x="1704" s="1"/>
        <i x="1025" s="1"/>
        <i x="634" s="1"/>
        <i x="434" s="1"/>
        <i x="30" s="1"/>
        <i x="1972" s="1"/>
        <i x="521" s="1"/>
        <i x="1400" s="1"/>
        <i x="1415" s="1"/>
        <i x="1445" s="1"/>
        <i x="1624" s="1"/>
        <i x="82" s="1"/>
        <i x="382" s="1"/>
        <i x="944" s="1"/>
        <i x="165" s="1"/>
        <i x="1866" s="1"/>
        <i x="1796" s="1"/>
        <i x="1962" s="1"/>
        <i x="1497" s="1"/>
        <i x="810" s="1"/>
        <i x="867" s="1"/>
        <i x="819" s="1"/>
        <i x="1832" s="1"/>
        <i x="404" s="1"/>
        <i x="763" s="1"/>
        <i x="439" s="1"/>
        <i x="1932" s="1"/>
        <i x="708" s="1"/>
        <i x="1737" s="1"/>
        <i x="1297" s="1"/>
        <i x="553" s="1"/>
        <i x="877" s="1"/>
        <i x="1591" s="1"/>
        <i x="962" s="1"/>
        <i x="1869" s="1"/>
        <i x="240" s="1"/>
        <i x="1135" s="1"/>
        <i x="254" s="1"/>
        <i x="1381" s="1"/>
        <i x="1380" s="1"/>
        <i x="1534" s="1"/>
        <i x="364" s="1"/>
        <i x="1502" s="1"/>
        <i x="502" s="1"/>
        <i x="1284" s="1"/>
        <i x="1946" s="1"/>
        <i x="1410" s="1"/>
        <i x="1733" s="1"/>
        <i x="932" s="1"/>
        <i x="1739" s="1"/>
        <i x="346" s="1"/>
        <i x="1037" s="1"/>
        <i x="1112" s="1"/>
        <i x="497" s="1"/>
        <i x="328" s="1"/>
        <i x="983" s="1"/>
        <i x="1540" s="1"/>
        <i x="1918" s="1"/>
        <i x="1490" s="1"/>
        <i x="1443" s="1"/>
        <i x="864" s="1"/>
        <i x="1253" s="1"/>
        <i x="477" s="1"/>
        <i x="1440" s="1"/>
        <i x="715" s="1"/>
        <i x="722" s="1"/>
        <i x="740" s="1"/>
        <i x="742" s="1"/>
        <i x="743" s="1"/>
        <i x="753" s="1"/>
        <i x="754" s="1"/>
        <i x="766" s="1"/>
        <i x="767" s="1"/>
        <i x="779" s="1"/>
        <i x="780" s="1"/>
        <i x="789" s="1"/>
        <i x="791" s="1"/>
        <i x="795" s="1"/>
        <i x="800" s="1"/>
        <i x="801" s="1"/>
        <i x="78" s="1"/>
        <i x="1710" s="1"/>
        <i x="314" s="1"/>
        <i x="146" s="1"/>
        <i x="1449" s="1"/>
        <i x="1202" s="1"/>
        <i x="1682" s="1"/>
        <i x="1133" s="1"/>
        <i x="996" s="1"/>
        <i x="493" s="1"/>
        <i x="267" s="1"/>
        <i x="1522" s="1"/>
        <i x="1945" s="1"/>
        <i x="985" s="1"/>
        <i x="727" s="1"/>
        <i x="755" s="1"/>
        <i x="1234" s="1"/>
        <i x="847" s="1"/>
        <i x="120" s="1"/>
        <i x="670" s="1"/>
        <i x="1277" s="1"/>
        <i x="1359" s="1"/>
        <i x="1103" s="1"/>
        <i x="92" s="1"/>
        <i x="1114" s="1"/>
        <i x="982" s="1"/>
        <i x="1345" s="1"/>
        <i x="260" s="1"/>
        <i x="51" s="1"/>
        <i x="617" s="1"/>
        <i x="887" s="1"/>
        <i x="926" s="1"/>
        <i x="1981" s="1"/>
        <i x="431" s="1"/>
        <i x="839" s="1"/>
        <i x="636" s="1"/>
        <i x="1503" s="1"/>
        <i x="1286" s="1"/>
        <i x="1306" s="1"/>
        <i x="300" s="1"/>
        <i x="1281" s="1"/>
        <i x="43" s="1"/>
        <i x="635" s="1"/>
        <i x="1782" s="1"/>
        <i x="1067" s="1"/>
        <i x="1465" s="1"/>
        <i x="1965" s="1"/>
        <i x="100" s="1"/>
        <i x="461" s="1"/>
        <i x="555" s="1"/>
        <i x="809" s="1"/>
        <i x="1818" s="1"/>
        <i x="1347" s="1"/>
        <i x="383" s="1"/>
        <i x="1690" s="1"/>
        <i x="1995" s="1"/>
        <i x="1155" s="1"/>
        <i x="1077" s="1"/>
        <i x="837" s="1"/>
        <i x="445" s="1"/>
        <i x="507" s="1"/>
        <i x="748" s="1"/>
        <i x="219" s="1"/>
        <i x="1867" s="1"/>
        <i x="579" s="1"/>
        <i x="511" s="1"/>
        <i x="1764" s="1"/>
        <i x="1861" s="1"/>
        <i x="1520" s="1"/>
        <i x="1476" s="1"/>
        <i x="426" s="1"/>
        <i x="1441" s="1"/>
        <i x="1596" s="1"/>
        <i x="1438" s="1"/>
        <i x="253" s="1"/>
        <i x="958" s="1"/>
        <i x="1113" s="1"/>
        <i x="1051" s="1"/>
        <i x="184" s="1"/>
        <i x="1524" s="1"/>
        <i x="807" s="1"/>
        <i x="808" s="1"/>
        <i x="811" s="1"/>
        <i x="812" s="1"/>
        <i x="816" s="1"/>
        <i x="821" s="1"/>
        <i x="822" s="1"/>
        <i x="826" s="1"/>
        <i x="832" s="1"/>
        <i x="836" s="1"/>
        <i x="844" s="1"/>
        <i x="846" s="1"/>
        <i x="851" s="1"/>
        <i x="852" s="1"/>
        <i x="859" s="1"/>
        <i x="869" s="1"/>
        <i x="1353" s="1"/>
        <i x="174" s="1"/>
        <i x="1647" s="1"/>
        <i x="647" s="1"/>
        <i x="1107" s="1"/>
        <i x="506" s="1"/>
        <i x="1023" s="1"/>
        <i x="1843" s="1"/>
        <i x="897" s="1"/>
        <i x="283" s="1"/>
        <i x="993" s="1"/>
        <i x="415" s="1"/>
        <i x="1686" s="1"/>
        <i x="992" s="1"/>
        <i x="1447" s="1"/>
        <i x="428" s="1"/>
        <i x="936" s="1"/>
        <i x="475" s="1"/>
        <i x="270" s="1"/>
        <i x="473" s="1"/>
        <i x="739" s="1"/>
        <i x="1662" s="1"/>
        <i x="969" s="1"/>
        <i x="1385" s="1"/>
        <i x="1250" s="1"/>
        <i x="1278" s="1"/>
        <i x="1654" s="1"/>
        <i x="1942" s="1"/>
        <i x="1481" s="1"/>
        <i x="792" s="1"/>
        <i x="1806" s="1"/>
        <i x="954" s="1"/>
        <i x="54" s="1"/>
        <i x="298" s="1"/>
        <i x="91" s="1"/>
        <i x="662" s="1"/>
        <i x="231" s="1"/>
        <i x="1509" s="1"/>
        <i x="1462" s="1"/>
        <i x="1990" s="1"/>
        <i x="223" s="1"/>
        <i x="114" s="1"/>
        <i x="1399" s="1"/>
        <i x="1175" s="1"/>
        <i x="1526" s="1"/>
        <i x="668" s="1"/>
        <i x="246" s="1"/>
        <i x="1908" s="1"/>
        <i x="646" s="1"/>
        <i x="1201" s="1"/>
        <i x="856" s="1"/>
        <i x="609" s="1"/>
        <i x="1123" s="1"/>
        <i x="1044" s="1"/>
        <i x="1140" s="1"/>
        <i x="319" s="1"/>
        <i x="640" s="1"/>
        <i x="771" s="1"/>
        <i x="1778" s="1"/>
        <i x="1280" s="1"/>
        <i x="356" s="1"/>
        <i x="923" s="1"/>
        <i x="494" s="1"/>
        <i x="70" s="1"/>
        <i x="289" s="1"/>
        <i x="874" s="1"/>
        <i x="1366" s="1"/>
        <i x="1996" s="1"/>
        <i x="1101" s="1"/>
        <i x="1232" s="1"/>
        <i x="663" s="1"/>
        <i x="1088" s="1"/>
        <i x="1230" s="1"/>
        <i x="1919" s="1"/>
        <i x="1641" s="1"/>
        <i x="599" s="1"/>
        <i x="75" s="1"/>
        <i x="1041" s="1"/>
        <i x="702" s="1"/>
        <i x="339" s="1"/>
        <i x="889" s="1"/>
        <i x="910" s="1"/>
        <i x="920" s="1"/>
        <i x="929" s="1"/>
        <i x="930" s="1"/>
        <i x="933" s="1"/>
        <i x="937" s="1"/>
        <i x="941" s="1"/>
        <i x="948" s="1"/>
        <i x="949" s="1"/>
        <i x="951" s="1"/>
        <i x="952" s="1"/>
        <i x="955" s="1"/>
        <i x="959" s="1"/>
        <i x="974" s="1"/>
        <i x="975" s="1"/>
        <i x="421" s="1"/>
        <i x="1909" s="1"/>
        <i x="1434" s="1"/>
        <i x="110" s="1"/>
        <i x="134" s="1"/>
        <i x="342" s="1"/>
        <i x="1109" s="1"/>
        <i x="885" s="1"/>
        <i x="1069" s="1"/>
        <i x="243" s="1"/>
        <i x="1607" s="1"/>
        <i x="1558" s="1"/>
        <i x="452" s="1"/>
        <i x="540" s="1"/>
        <i x="1055" s="1"/>
        <i x="1811" s="1"/>
        <i x="1473" s="1"/>
        <i x="1839" s="1"/>
        <i x="1349" s="1"/>
        <i x="1004" s="1"/>
        <i x="918" s="1"/>
        <i x="1907" s="1"/>
        <i x="471" s="1"/>
        <i x="457" s="1"/>
        <i x="1922" s="1"/>
        <i x="1057" s="1"/>
        <i x="0" s="1"/>
        <i x="28" s="1"/>
        <i x="1792" s="1"/>
        <i x="1053" s="1"/>
        <i x="1849" s="1"/>
        <i x="1332" s="1"/>
        <i x="804" s="1"/>
        <i x="168" s="1"/>
        <i x="684" s="1"/>
        <i x="1358" s="1"/>
        <i x="1644" s="1"/>
        <i x="1248" s="1"/>
        <i x="1667" s="1"/>
        <i x="916" s="1"/>
        <i x="1404" s="1"/>
        <i x="1854" s="1"/>
        <i x="197" s="1"/>
        <i x="1356" s="1"/>
        <i x="1774" s="1"/>
        <i x="1099" s="1"/>
        <i x="904" s="1"/>
        <i x="1910" s="1"/>
        <i x="699" s="1"/>
        <i x="1688" s="1"/>
        <i x="76" s="1"/>
        <i x="561" s="1"/>
        <i x="359" s="1"/>
        <i x="441" s="1"/>
        <i x="261" s="1"/>
        <i x="136" s="1"/>
        <i x="258" s="1"/>
        <i x="336" s="1"/>
        <i x="207" s="1"/>
        <i x="401" s="1"/>
        <i x="355" s="1"/>
        <i x="536" s="1"/>
        <i x="74" s="1"/>
        <i x="721" s="1"/>
        <i x="443" s="1"/>
        <i x="29" s="1"/>
        <i x="198" s="1"/>
        <i x="476" s="1"/>
        <i x="94" s="1"/>
        <i x="655" s="1"/>
        <i x="657" s="1"/>
        <i x="1316" s="1"/>
        <i x="177" s="1"/>
        <i x="354" s="1"/>
        <i x="542" s="1"/>
        <i x="1935" s="1"/>
        <i x="1321" s="1"/>
        <i x="31" s="1"/>
        <i x="1538" s="1"/>
        <i x="394" s="1"/>
        <i x="989" s="1"/>
        <i x="995" s="1"/>
        <i x="1011" s="1"/>
        <i x="1012" s="1"/>
        <i x="1014" s="1"/>
        <i x="1019" s="1"/>
        <i x="1022" s="1"/>
        <i x="1024" s="1"/>
        <i x="1026" s="1"/>
        <i x="1030" s="1"/>
        <i x="1033" s="1"/>
        <i x="1034" s="1"/>
        <i x="1038" s="1"/>
        <i x="1042" s="1"/>
        <i x="1050" s="1"/>
        <i x="1054" s="1"/>
        <i x="693" s="1"/>
        <i x="1657" s="1"/>
        <i x="945" s="1"/>
        <i x="1845" s="1"/>
        <i x="1917" s="1"/>
        <i x="678" s="1"/>
        <i x="1285" s="1"/>
        <i x="785" s="1"/>
        <i x="981" s="1"/>
        <i x="1649" s="1"/>
        <i x="1005" s="1"/>
        <i x="1761" s="1"/>
        <i x="1180" s="1"/>
        <i x="1472" s="1"/>
        <i x="1324" s="1"/>
        <i x="1431" s="1"/>
        <i x="1207" s="1"/>
        <i x="1346" s="1"/>
        <i x="1376" s="1"/>
        <i x="1197" s="1"/>
        <i x="1273" s="1"/>
        <i x="1224" s="1"/>
        <i x="1425" s="1"/>
        <i x="1489" s="1"/>
        <i x="1254" s="1"/>
        <i x="1335" s="1"/>
        <i x="1206" s="1"/>
        <i x="1303" s="1"/>
        <i x="1243" s="1"/>
        <i x="1493" s="1"/>
        <i x="1160" s="1"/>
        <i x="1322" s="1"/>
        <i x="468" s="1"/>
        <i x="1581" s="1"/>
        <i x="712" s="1"/>
        <i x="1789" s="1"/>
        <i x="615" s="1"/>
        <i x="1260" s="1"/>
        <i x="940" s="1"/>
        <i x="467" s="1"/>
        <i x="1760" s="1"/>
        <i x="1488" s="1"/>
        <i x="610" s="1"/>
        <i x="41" s="1"/>
        <i x="1072" s="1"/>
        <i x="529" s="1"/>
        <i x="1048" s="1"/>
        <i x="53" s="1"/>
        <i x="1912" s="1"/>
        <i x="872" s="1"/>
        <i x="1890" s="1"/>
        <i x="1991" s="1"/>
        <i x="735" s="1"/>
        <i x="783" s="1"/>
        <i x="947" s="1"/>
        <i x="862" s="1"/>
        <i x="538" s="1"/>
        <i x="914" s="1"/>
        <i x="667" s="1"/>
        <i x="991" s="1"/>
        <i x="758" s="1"/>
        <i x="900" s="1"/>
        <i x="1305" s="1"/>
        <i x="552" s="1"/>
        <i x="570" s="1"/>
        <i x="805" s="1"/>
        <i x="1132" s="1"/>
        <i x="956" s="1"/>
        <i x="541" s="1"/>
        <i x="883" s="1"/>
        <i x="571" s="1"/>
        <i x="559" s="1"/>
        <i x="773" s="1"/>
        <i x="1031" s="1"/>
        <i x="1139" s="1"/>
        <i x="626" s="1"/>
        <i x="1029" s="1"/>
        <i x="776" s="1"/>
        <i x="1065" s="1"/>
        <i x="924" s="1"/>
        <i x="1059" s="1"/>
        <i x="1061" s="1"/>
        <i x="1073" s="1"/>
        <i x="1080" s="1"/>
        <i x="1083" s="1"/>
        <i x="1094" s="1"/>
        <i x="1118" s="1"/>
        <i x="1119" s="1"/>
        <i x="1125" s="1"/>
        <i x="1129" s="1"/>
        <i x="1131" s="1"/>
        <i x="1134" s="1"/>
        <i x="1137" s="1"/>
        <i x="1143" s="1"/>
        <i x="1150" s="1"/>
        <i x="1152" s="1"/>
        <i x="1934" s="1"/>
        <i x="135" s="1"/>
        <i x="1758" s="1"/>
        <i x="1420" s="1"/>
        <i x="685" s="1"/>
        <i x="1741" s="1"/>
        <i x="1853" s="1"/>
        <i x="1960" s="1"/>
        <i x="451" s="1"/>
        <i x="1392" s="1"/>
        <i x="4" s="1"/>
        <i x="1659" s="1"/>
        <i x="1926" s="1"/>
        <i x="1821" s="1"/>
        <i x="1643" s="1"/>
        <i x="1816" s="1"/>
        <i x="1611" s="1"/>
        <i x="1929" s="1"/>
        <i x="1941" s="1"/>
        <i x="1955" s="1"/>
        <i x="1997" s="1"/>
        <i x="1819" s="1"/>
        <i x="1747" s="1"/>
        <i x="1851" s="1"/>
        <i x="1555" s="1"/>
        <i x="1564" s="1"/>
        <i x="1762" s="1"/>
        <i x="1949" s="1"/>
        <i x="1829" s="1"/>
        <i x="1840" s="1"/>
        <i x="1885" s="1"/>
        <i x="1901" s="1"/>
        <i x="1467" s="1"/>
        <i x="1289" s="1"/>
        <i x="1458" s="1"/>
        <i x="782" s="1"/>
        <i x="683" s="1"/>
        <i x="1626" s="1"/>
        <i x="192" s="1"/>
        <i x="1655" s="1"/>
        <i x="1888" s="1"/>
        <i x="672" s="1"/>
        <i x="1569" s="1"/>
        <i x="705" s="1"/>
        <i x="1982" s="1"/>
        <i x="147" s="1"/>
        <i x="488" s="1"/>
        <i x="1860" s="1"/>
        <i x="1850" s="1"/>
        <i x="86" s="1"/>
        <i x="1514" s="1"/>
        <i x="1579" s="1"/>
        <i x="1974" s="1"/>
        <i x="1258" s="1"/>
        <i x="1156" s="1"/>
        <i x="455" s="1"/>
        <i x="1824" s="1"/>
        <i x="1868" s="1"/>
        <i x="616" s="1"/>
        <i x="305" s="1"/>
        <i x="1879" s="1"/>
        <i x="274" s="1"/>
        <i x="925" s="1"/>
        <i x="266" s="1"/>
        <i x="1028" s="1"/>
        <i x="1985" s="1"/>
        <i x="1087" s="1"/>
        <i x="281" s="1"/>
        <i x="1615" s="1"/>
        <i x="1291" s="1"/>
        <i x="1110" s="1"/>
        <i x="1986" s="1"/>
        <i x="87" s="1"/>
        <i x="1620" s="1"/>
        <i x="575" s="1"/>
        <i x="1035" s="1"/>
        <i x="195" s="1"/>
        <i x="648" s="1"/>
        <i x="1161" s="1"/>
        <i x="1613" s="1"/>
        <i x="1159" s="1"/>
        <i x="1163" s="1"/>
        <i x="1165" s="1"/>
        <i x="1167" s="1"/>
        <i x="1174" s="1"/>
        <i x="1181" s="1"/>
        <i x="1190" s="1"/>
        <i x="1193" s="1"/>
        <i x="1198" s="1"/>
        <i x="1200" s="1"/>
        <i x="1205" s="1"/>
        <i x="1212" s="1"/>
        <i x="1218" s="1"/>
        <i x="1227" s="1"/>
        <i x="1228" s="1"/>
        <i x="1236" s="1"/>
        <i x="866" s="1"/>
        <i x="1977" s="1"/>
        <i x="84" s="1"/>
        <i x="623" s="1"/>
        <i x="209" s="1"/>
        <i x="1881" s="1"/>
        <i x="202" s="1"/>
        <i x="21" s="1"/>
        <i x="1794" s="1"/>
        <i x="417" s="1"/>
        <i x="966" s="1"/>
        <i x="1872" s="1"/>
        <i x="589" s="1"/>
        <i x="386" s="1"/>
        <i x="1428" s="1"/>
        <i x="234" s="1"/>
        <i x="1895" s="1"/>
        <i x="1855" s="1"/>
        <i x="834" s="1"/>
        <i x="943" s="1"/>
        <i x="1505" s="1"/>
        <i x="399" s="1"/>
        <i x="558" s="1"/>
        <i x="373" s="1"/>
        <i x="1060" s="1"/>
        <i x="524" s="1"/>
        <i x="1328" s="1"/>
        <i x="46" s="1"/>
        <i x="1563" s="1"/>
        <i x="40" s="1"/>
        <i x="927" s="1"/>
        <i x="1815" s="1"/>
        <i x="157" s="1"/>
        <i x="845" s="1"/>
        <i x="379" s="1"/>
        <i x="211" s="1"/>
        <i x="694" s="1"/>
        <i x="1422" s="1"/>
        <i x="315" s="1"/>
        <i x="967" s="1"/>
        <i x="478" s="1"/>
        <i x="1961" s="1"/>
        <i x="621" s="1"/>
        <i x="1459" s="1"/>
        <i x="90" s="1"/>
        <i x="513" s="1"/>
        <i x="762" s="1"/>
        <i x="593" s="1"/>
        <i x="1664" s="1"/>
        <i x="95" s="1"/>
        <i x="50" s="1"/>
        <i x="659" s="1"/>
        <i x="105" s="1"/>
        <i x="1407" s="1"/>
        <i x="1552" s="1"/>
        <i x="922" s="1"/>
        <i x="631" s="1"/>
        <i x="1295" s="1"/>
        <i x="550" s="1"/>
        <i x="716" s="1"/>
        <i x="1663" s="1"/>
        <i x="567" s="1"/>
        <i x="371" s="1"/>
        <i x="806" s="1"/>
        <i x="239" s="1"/>
        <i x="1754" s="1"/>
        <i x="605" s="1"/>
        <i x="1730" s="1"/>
        <i x="1711" s="1"/>
        <i x="1452" s="1"/>
        <i x="1642" s="1"/>
        <i x="1395" s="1"/>
        <i x="1141" s="1"/>
        <i x="385" s="1"/>
        <i x="1231" s="1"/>
        <i x="1884" s="1"/>
        <i x="241" s="1"/>
        <i x="1583" s="1"/>
        <i x="1017" s="1"/>
        <i x="622" s="1"/>
        <i x="1244" s="1"/>
        <i x="1247" s="1"/>
        <i x="1251" s="1"/>
        <i x="1259" s="1"/>
        <i x="6" s="1"/>
        <i x="1263" s="1"/>
        <i x="1269" s="1"/>
        <i x="1271" s="1"/>
        <i x="1298" s="1"/>
        <i x="1307" s="1"/>
        <i x="16" s="1"/>
        <i x="1312" s="1"/>
        <i x="1314" s="1"/>
        <i x="1323" s="1"/>
        <i x="1325" s="1"/>
        <i x="1330" s="1"/>
        <i x="1944" s="1"/>
        <i x="1416" s="1"/>
        <i x="1893" s="1"/>
        <i x="1315" s="1"/>
        <i x="583" s="1"/>
        <i x="1612" s="1"/>
        <i x="1836" s="1"/>
        <i x="903" s="1"/>
        <i x="372" s="1"/>
        <i x="1903" s="1"/>
        <i x="395" s="1"/>
        <i x="397" s="1"/>
        <i x="338" s="1"/>
        <i x="213" s="1"/>
        <i x="2" s="1"/>
        <i x="1261" s="1"/>
        <i x="860" s="1"/>
        <i x="1310" s="1"/>
        <i x="964" s="1"/>
        <i x="117" s="1"/>
        <i x="1803" s="1"/>
        <i x="1599" s="1"/>
        <i x="154" s="1"/>
        <i x="301" s="1"/>
        <i x="1267" s="1"/>
        <i x="377" s="1"/>
        <i x="691" s="1"/>
        <i x="122" s="1"/>
        <i x="898" s="1"/>
        <i x="297" s="1"/>
        <i x="10" s="1"/>
        <i x="528" s="1"/>
        <i x="915" s="1"/>
        <i x="449" s="1"/>
        <i x="1270" s="1"/>
        <i x="23" s="1"/>
        <i x="802" s="1"/>
        <i x="1196" s="1"/>
        <i x="1580" s="1"/>
        <i x="262" s="1"/>
        <i x="368" s="1"/>
        <i x="1355" s="1"/>
        <i x="537" s="1"/>
        <i x="1864" s="1"/>
        <i x="799" s="1"/>
        <i x="614" s="1"/>
        <i x="77" s="1"/>
        <i x="1539" s="1"/>
        <i x="1783" s="1"/>
        <i x="1617" s="1"/>
        <i x="1799" s="1"/>
        <i x="170" s="1"/>
        <i x="112" s="1"/>
        <i x="706" s="1"/>
        <i x="212" s="1"/>
        <i x="840" s="1"/>
        <i x="1040" s="1"/>
        <i x="1242" s="1"/>
        <i x="1222" s="1"/>
        <i x="1874" s="1"/>
        <i x="747" s="1"/>
        <i x="999" s="1"/>
        <i x="430" s="1"/>
        <i x="873" s="1"/>
        <i x="1096" s="1"/>
        <i x="1604" s="1"/>
        <i x="901" s="1"/>
        <i x="436" s="1"/>
        <i x="1724" s="1"/>
        <i x="878" s="1"/>
        <i x="765" s="1"/>
        <i x="1506" s="1"/>
        <i x="1417" s="1"/>
        <i x="768" s="1"/>
        <i x="1720" s="1"/>
        <i x="688" s="1"/>
        <i x="1616" s="1"/>
        <i x="279" s="1"/>
        <i x="19" s="1"/>
        <i x="1598" s="1"/>
        <i x="1336" s="1"/>
        <i x="1341" s="1"/>
        <i x="1342" s="1"/>
        <i x="1362" s="1"/>
        <i x="1372" s="1"/>
        <i x="1379" s="1"/>
        <i x="1383" s="1"/>
        <i x="1387" s="1"/>
        <i x="1389" s="1"/>
        <i x="1390" s="1"/>
        <i x="1401" s="1"/>
        <i x="1402" s="1"/>
        <i x="1412" s="1"/>
        <i x="1424" s="1"/>
        <i x="1426" s="1"/>
        <i x="1429" s="1"/>
        <i x="118" s="1"/>
        <i x="1546" s="1"/>
        <i x="230" s="1"/>
        <i x="123" s="1"/>
        <i x="1568" s="1"/>
        <i x="1844" s="1"/>
        <i x="718" s="1"/>
        <i x="1393" s="1"/>
        <i x="59" s="1"/>
        <i x="928" s="1"/>
        <i x="1554" s="1"/>
        <i x="1725" s="1"/>
        <i x="268" s="1"/>
        <i x="1411" s="1"/>
        <i x="919" s="1"/>
        <i x="337" s="1"/>
        <i x="1348" s="1"/>
        <i x="1006" s="1"/>
        <i x="979" s="1"/>
        <i x="482" s="1"/>
        <i x="530" s="1"/>
        <i x="1147" s="1"/>
        <i x="907" s="1"/>
        <i x="1275" s="1"/>
        <i x="1848" s="1"/>
        <i x="749" s="1"/>
        <i x="56" s="1"/>
        <i x="1609" s="1"/>
        <i x="1543" s="1"/>
        <i x="1603" s="1"/>
        <i x="446" s="1"/>
        <i x="619" s="1"/>
        <i x="1093" s="1"/>
        <i x="1628" s="1"/>
        <i x="876" s="1"/>
        <i x="1877" s="1"/>
        <i x="825" s="1"/>
        <i x="365" s="1"/>
        <i x="1769" s="1"/>
        <i x="1870" s="1"/>
        <i x="108" s="1"/>
        <i x="1439" s="1"/>
        <i x="242" s="1"/>
        <i x="1089" s="1"/>
        <i x="1095" s="1"/>
        <i x="628" s="1"/>
        <i x="1610" s="1"/>
        <i x="841" s="1"/>
        <i x="1283" s="1"/>
        <i x="1793" s="1"/>
        <i x="696" s="1"/>
        <i x="1188" s="1"/>
        <i x="1090" s="1"/>
        <i x="1750" s="1"/>
        <i x="104" s="1"/>
        <i x="363" s="1"/>
        <i x="326" s="1"/>
        <i x="1219" s="1"/>
        <i x="1906" s="1"/>
        <i x="52" s="1"/>
        <i x="1020" s="1"/>
        <i x="1523" s="1"/>
        <i x="642" s="1"/>
        <i x="232" s="1"/>
        <i x="988" s="1"/>
        <i x="189" s="1"/>
        <i x="272" s="1"/>
        <i x="1698" s="1"/>
        <i x="1484" s="1"/>
        <i x="334" s="1"/>
        <i x="1987" s="1"/>
        <i x="1084" s="1"/>
        <i x="1837" s="1"/>
        <i x="1343" s="1"/>
        <i x="1213" s="1"/>
        <i x="1264" s="1"/>
        <i x="1398" s="1"/>
        <i x="1705" s="1"/>
        <i x="37" s="1"/>
        <i x="60" s="1"/>
        <i x="1435" s="1"/>
        <i x="1436" s="1"/>
        <i x="1446" s="1"/>
        <i x="1448" s="1"/>
        <i x="1456" s="1"/>
        <i x="1470" s="1"/>
        <i x="1475" s="1"/>
        <i x="1492" s="1"/>
        <i x="1494" s="1"/>
        <i x="1498" s="1"/>
        <i x="1510" s="1"/>
        <i x="1515" s="1"/>
        <i x="1518" s="1"/>
        <i x="1532" s="1"/>
        <i x="1548" s="1"/>
        <i x="1551" s="1"/>
        <i x="217" s="1"/>
        <i x="994" s="1"/>
        <i x="1036" s="1"/>
        <i x="58" s="1"/>
        <i x="563" s="1"/>
        <i x="1235" s="1"/>
        <i x="1835" s="1"/>
        <i x="658" s="1"/>
        <i x="388" s="1"/>
        <i x="1455" s="1"/>
        <i x="729" s="1"/>
        <i x="1268" s="1"/>
        <i x="1117" s="1"/>
        <i x="1984" s="1"/>
        <i x="1151" s="1"/>
        <i x="322" s="1"/>
        <i x="1453" s="1"/>
        <i x="913" s="1"/>
        <i x="1527" s="1"/>
        <i x="681" s="1"/>
        <i x="1144" s="1"/>
        <i x="1639" s="1"/>
        <i x="172" s="1"/>
        <i x="344" s="1"/>
        <i x="1432" s="1"/>
        <i x="586" s="1"/>
        <i x="551" s="1"/>
        <i x="505" s="1"/>
        <i x="1902" s="1"/>
        <i x="306" s="1"/>
        <i x="1409" s="1"/>
        <i x="1262" s="1"/>
        <i x="11" s="1"/>
        <i x="719" s="1"/>
        <i x="1288" s="1"/>
        <i x="1967" s="1"/>
        <i x="151" s="1"/>
        <i x="1804" s="1"/>
        <i x="1665" s="1"/>
        <i x="1239" s="1"/>
        <i x="142" s="1"/>
        <i x="416" s="1"/>
        <i x="1091" s="1"/>
        <i x="711" s="1"/>
        <i x="1427" s="1"/>
        <i x="827" s="1"/>
        <i x="899" s="1"/>
        <i x="323" s="1"/>
        <i x="325" s="1"/>
        <i x="588" s="1"/>
        <i x="1266" s="1"/>
        <i x="433" s="1"/>
        <i x="1039" s="1"/>
        <i x="1701" s="1"/>
        <i x="1301" s="1"/>
        <i x="880" s="1"/>
        <i x="352" s="1"/>
        <i x="1115" s="1"/>
        <i x="1748" s="1"/>
        <i x="912" s="1"/>
        <i x="855" s="1"/>
        <i x="798" s="1"/>
        <i x="349" s="1"/>
        <i x="302" s="1"/>
        <i x="1423" s="1"/>
        <i x="1442" s="1"/>
        <i x="1684" s="1"/>
        <i x="466" s="1"/>
        <i x="133" s="1"/>
        <i x="1225" s="1"/>
        <i x="1169" s="1"/>
        <i x="129" s="1"/>
        <i x="576" s="1"/>
        <i x="629" s="1"/>
        <i x="1740" s="1"/>
        <i x="486" s="1"/>
        <i x="1637" s="1"/>
        <i x="1722" s="1"/>
        <i x="1255" s="1"/>
        <i x="1414" s="1"/>
        <i x="1561" s="1"/>
        <i x="1562" s="1"/>
        <i x="1565" s="1"/>
        <i x="1570" s="1"/>
        <i x="1577" s="1"/>
        <i x="1578" s="1"/>
        <i x="1582" s="1"/>
        <i x="1590" s="1"/>
        <i x="1593" s="1"/>
        <i x="1597" s="1"/>
        <i x="1600" s="1"/>
        <i x="1602" s="1"/>
        <i x="1605" s="1"/>
        <i x="1608" s="1"/>
        <i x="1614" s="1"/>
        <i x="1633" s="1"/>
        <i x="35" s="1"/>
        <i x="1382" s="1"/>
        <i x="335" s="1"/>
        <i x="1046" s="1"/>
        <i x="205" s="1"/>
        <i x="971" s="1"/>
        <i x="1290" s="1"/>
        <i x="181" s="1"/>
        <i x="1352" s="1"/>
        <i x="1833" s="1"/>
        <i x="1374" s="1"/>
        <i x="515" s="1"/>
        <i x="303" s="1"/>
        <i x="1326" s="1"/>
        <i x="402" s="1"/>
        <i x="1003" s="1"/>
        <i x="902" s="1"/>
        <i x="858" s="1"/>
        <i x="153" s="1"/>
        <i x="483" s="1"/>
        <i x="1210" s="1"/>
        <i x="171" s="1"/>
        <i x="1320" s="1"/>
        <i x="93" s="1"/>
        <i x="961" s="1"/>
        <i x="148" s="1"/>
        <i x="829" s="1"/>
        <i x="1483" s="1"/>
        <i x="1327" s="1"/>
        <i x="539" s="1"/>
        <i x="1631" s="1"/>
        <i x="1079" s="1"/>
        <i x="1729" s="1"/>
        <i x="1508" s="1"/>
        <i x="7" s="1"/>
        <i x="1683" s="1"/>
        <i x="1809" s="1"/>
        <i x="437" s="1"/>
        <i x="1954" s="1"/>
        <i x="1162" s="1"/>
        <i x="38" s="1"/>
        <i x="1873" s="1"/>
        <i x="1947" s="1"/>
        <i x="1859" s="1"/>
        <i x="357" s="1"/>
        <i x="247" s="1"/>
        <i x="1369" s="1"/>
        <i x="484" s="1"/>
        <i x="150" s="1"/>
        <i x="67" s="1"/>
        <i x="1171" s="1"/>
        <i x="1975" s="1"/>
        <i x="462" s="1"/>
        <i x="376" s="1"/>
        <i x="353" s="1"/>
        <i x="316" s="1"/>
        <i x="61" s="1"/>
        <i x="55" s="1"/>
        <i x="290" s="1"/>
        <i x="73" s="1"/>
        <i x="196" s="1"/>
        <i x="906" s="1"/>
        <i x="79" s="1"/>
        <i x="203" s="1"/>
        <i x="17" s="1"/>
        <i x="516" s="1"/>
        <i x="380" s="1"/>
        <i x="287" s="1"/>
        <i x="187" s="1"/>
        <i x="194" s="1"/>
        <i x="252" s="1"/>
        <i x="1834" s="1"/>
        <i x="381" s="1"/>
        <i x="425" s="1"/>
        <i x="1938" s="1"/>
        <i x="250" s="1"/>
        <i x="518" s="1"/>
        <i x="1478" s="1"/>
        <i x="470" s="1"/>
        <i x="400" s="1"/>
        <i x="1640" s="1"/>
        <i x="1645" s="1"/>
        <i x="1646" s="1"/>
        <i x="1648" s="1"/>
        <i x="1660" s="1"/>
        <i x="1669" s="1"/>
        <i x="1671" s="1"/>
        <i x="1675" s="1"/>
        <i x="1677" s="1"/>
        <i x="1679" s="1"/>
        <i x="1691" s="1"/>
        <i x="1692" s="1"/>
        <i x="1700" s="1"/>
        <i x="1703" s="1"/>
        <i x="1708" s="1"/>
        <i x="1709" s="1"/>
        <i x="1924" s="1"/>
        <i x="700" s="1"/>
        <i x="680" s="1"/>
        <i x="1485" s="1"/>
        <i x="1784" s="1"/>
        <i x="125" s="1"/>
        <i x="590" s="1"/>
        <i x="1158" s="1"/>
        <i x="1723" s="1"/>
        <i x="1574" s="1"/>
        <i x="182" s="1"/>
        <i x="831" s="1"/>
        <i x="1378" s="1"/>
        <i x="1229" s="1"/>
        <i x="1421" s="1"/>
        <i x="1170" s="1"/>
        <i x="1182" s="1"/>
        <i x="1373" s="1"/>
        <i x="1397" s="1"/>
        <i x="1504" s="1"/>
        <i x="1491" s="1"/>
        <i x="1457" s="1"/>
        <i x="1249" s="1"/>
        <i x="1339" s="1"/>
        <i x="1463" s="1"/>
        <i x="1329" s="1"/>
        <i x="1233" s="1"/>
        <i x="1214" s="1"/>
        <i x="1500" s="1"/>
        <i x="1318" s="1"/>
        <i x="1477" s="1"/>
        <i x="1186" s="1"/>
        <i x="411" s="1"/>
        <i x="1619" s="1"/>
        <i x="1535" s="1"/>
        <i x="1334" s="1"/>
        <i x="1973" s="1"/>
        <i x="697" s="1"/>
        <i x="1195" s="1"/>
        <i x="320" s="1"/>
        <i x="1706" s="1"/>
        <i x="1444" s="1"/>
        <i x="1862" s="1"/>
        <i x="1666" s="1"/>
        <i x="1734" s="1"/>
        <i x="309" s="1"/>
        <i x="1496" s="1"/>
        <i x="849" s="1"/>
        <i x="1282" s="1"/>
        <i x="1776" s="1"/>
        <i x="1100" s="1"/>
        <i x="527" s="1"/>
        <i x="1064" s="1"/>
        <i x="585" s="1"/>
        <i x="1045" s="1"/>
        <i x="980" s="1"/>
        <i x="660" s="1"/>
        <i x="1000" s="1"/>
        <i x="843" s="1"/>
        <i x="953" s="1"/>
        <i x="828" s="1"/>
        <i x="1980" s="1"/>
        <i x="1122" s="1"/>
        <i x="630" s="1"/>
        <i x="572" s="1"/>
        <i x="1063" s="1"/>
        <i x="905" s="1"/>
        <i x="772" s="1"/>
        <i x="613" s="1"/>
        <i x="1130" s="1"/>
        <i x="1047" s="1"/>
        <i x="1241" s="1"/>
        <i x="608" s="1"/>
        <i x="549" s="1"/>
        <i x="1157" s="1"/>
        <i x="1097" s="1"/>
        <i x="724" s="1"/>
        <i x="560" s="1"/>
        <i x="835" s="1"/>
        <i x="1058" s="1"/>
        <i x="1712" s="1"/>
        <i x="1714" s="1"/>
        <i x="1718" s="1"/>
        <i x="1719" s="1"/>
        <i x="1721" s="1"/>
        <i x="1727" s="1"/>
        <i x="1731" s="1"/>
        <i x="1735" s="1"/>
        <i x="1742" s="1"/>
        <i x="1749" s="1"/>
        <i x="1751" s="1"/>
        <i x="1752" s="1"/>
        <i x="1759" s="1"/>
        <i x="1765" s="1"/>
        <i x="1767" s="1"/>
        <i x="1773" s="1"/>
        <i x="1756" s="1"/>
        <i x="141" s="1"/>
        <i x="111" s="1"/>
        <i x="361" s="1"/>
        <i x="1531" s="1"/>
        <i x="1221" s="1"/>
        <i x="823" s="1"/>
        <i x="1499" s="1"/>
        <i x="80" s="1"/>
        <i x="824" s="1"/>
        <i x="1999" s="1"/>
        <i x="692" s="1"/>
        <i x="1768" s="1"/>
        <i x="1685" s="1"/>
        <i x="1788" s="1"/>
        <i x="1584" s="1"/>
        <i x="1566" s="1"/>
        <i x="1630" s="1"/>
        <i x="1763" s="1"/>
        <i x="1681" s="1"/>
        <i x="1658" s="1"/>
        <i x="1921" s="1"/>
        <i x="1621" s="1"/>
        <i x="1625" s="1"/>
        <i x="1537" s="1"/>
        <i x="1544" s="1"/>
        <i x="1889" s="1"/>
        <i x="1573" s="1"/>
        <i x="1927" s="1"/>
        <i x="1589" s="1"/>
        <i x="1817" s="1"/>
        <i x="1930" s="1"/>
        <i x="736" s="1"/>
        <i x="1992" s="1"/>
        <i x="1913" s="1"/>
        <i x="1111" s="1"/>
        <i x="888" s="1"/>
        <i x="1274" s="1"/>
        <i x="1880" s="1"/>
        <i x="1571" s="1"/>
        <i x="661" s="1"/>
        <i x="534" s="1"/>
        <i x="978" s="1"/>
        <i x="237" s="1"/>
        <i x="656" s="1"/>
        <i x="1521" s="1"/>
        <i x="1204" s="1"/>
        <i x="1827" s="1"/>
        <i x="1049" s="1"/>
        <i x="255" s="1"/>
        <i x="480" s="1"/>
        <i x="145" s="1"/>
        <i x="1215" s="1"/>
        <i x="167" s="1"/>
        <i x="1126" s="1"/>
        <i x="127" s="1"/>
        <i x="986" s="1"/>
        <i x="459" s="1"/>
        <i x="126" s="1"/>
        <i x="1127" s="1"/>
        <i x="774" s="1"/>
        <i x="186" s="1"/>
        <i x="1070" s="1"/>
        <i x="1795" s="1"/>
        <i x="39" s="1"/>
        <i x="1338" s="1"/>
        <i x="813" s="1"/>
        <i x="238" s="1"/>
        <i x="1437" s="1"/>
        <i x="1668" s="1"/>
        <i x="752" s="1"/>
        <i x="1920" s="1"/>
        <i x="1209" s="1"/>
        <i x="757" s="1"/>
        <i x="1192" s="1"/>
        <i x="1871" s="1"/>
        <i x="102" s="1"/>
        <i x="865" s="1"/>
        <i x="138" s="1"/>
        <i x="1184" s="1"/>
        <i x="1785" s="1"/>
        <i x="1786" s="1"/>
        <i x="1790" s="1"/>
        <i x="1802" s="1"/>
        <i x="1807" s="1"/>
        <i x="1808" s="1"/>
        <i x="1813" s="1"/>
        <i x="1830" s="1"/>
        <i x="1838" s="1"/>
        <i x="1842" s="1"/>
        <i x="1852" s="1"/>
        <i x="1863" s="1"/>
        <i x="1876" s="1"/>
        <i x="1891" s="1"/>
        <i x="1894" s="1"/>
        <i x="1896" s="1"/>
        <i x="1018" s="1"/>
        <i x="1904" s="1"/>
        <i x="1560" s="1"/>
        <i x="797" s="1"/>
        <i x="1549" s="1"/>
        <i x="784" s="1"/>
        <i x="485" s="1"/>
        <i x="329" s="1"/>
        <i x="1757" s="1"/>
        <i x="25" s="1"/>
        <i x="420" s="1"/>
        <i x="968" s="1"/>
        <i x="269" s="1"/>
        <i x="33" s="1"/>
        <i x="1841" s="1"/>
        <i x="1154" s="1"/>
        <i x="1979" s="1"/>
        <i x="793" s="1"/>
        <i x="679" s="1"/>
        <i x="997" s="1"/>
        <i x="1469" s="1"/>
        <i x="1950" s="1"/>
        <i x="674" s="1"/>
        <i x="131" s="1"/>
        <i x="1419" s="1"/>
        <i x="624" s="1"/>
        <i x="1878" s="1"/>
        <i x="611" s="1"/>
        <i x="1293" s="1"/>
        <i x="1533" s="1"/>
        <i x="1530" s="1"/>
        <i x="1294" s="1"/>
        <i x="669" s="1"/>
        <i x="1791" s="1"/>
        <i x="1296" s="1"/>
        <i x="1002" s="1"/>
        <i x="1707" s="1"/>
        <i x="66" s="1"/>
        <i x="1595" s="1"/>
        <i x="1482" s="1"/>
        <i x="1650" s="1"/>
        <i x="65" s="1"/>
        <i x="544" s="1"/>
        <i x="1638" s="1"/>
        <i x="256" s="1"/>
        <i x="788" s="1"/>
        <i x="750" s="1"/>
        <i x="1252" s="1"/>
        <i x="1525" s="1"/>
        <i x="695" s="1"/>
        <i x="1391" s="1"/>
        <i x="62" s="1"/>
        <i x="1775" s="1"/>
        <i x="115" s="1"/>
        <i x="1052" s="1"/>
        <i x="720" s="1"/>
        <i x="387" s="1"/>
        <i x="1451" s="1"/>
        <i x="370" s="1"/>
        <i x="1998" s="1"/>
        <i x="1507" s="1"/>
        <i x="1632" s="1"/>
        <i x="1770" s="1"/>
        <i x="1142" s="1"/>
        <i x="665" s="1"/>
        <i x="463" s="1"/>
        <i x="760" s="1"/>
        <i x="1480" s="1"/>
        <i x="675" s="1"/>
        <i x="848" s="1"/>
        <i x="343" s="1"/>
        <i x="414" s="1"/>
        <i x="938" s="1"/>
        <i x="1618" s="1"/>
        <i x="1466" s="1"/>
        <i x="1396" s="1"/>
        <i x="1226" s="1"/>
        <i x="744" s="1"/>
        <i x="456" s="1"/>
        <i x="1010" s="1"/>
        <i x="1897" s="1"/>
        <i x="1898" s="1"/>
        <i x="1905" s="1"/>
        <i x="1914" s="1"/>
        <i x="1915" s="1"/>
        <i x="1916" s="1"/>
        <i x="1928" s="1"/>
        <i x="1931" s="1"/>
        <i x="1939" s="1"/>
        <i x="1948" s="1"/>
        <i x="1953" s="1"/>
        <i x="1966" s="1"/>
        <i x="1968" s="1"/>
        <i x="1978" s="1"/>
        <i x="1989" s="1"/>
        <i x="1993" s="1"/>
        <i x="221" s="1"/>
        <i x="1081" s="1"/>
        <i x="1969" s="1"/>
        <i x="1825" s="1"/>
        <i x="1173" s="1"/>
        <i x="1728" s="1"/>
        <i x="1308" s="1"/>
        <i x="934" s="1"/>
        <i x="130" s="1"/>
        <i x="1211" s="1"/>
        <i x="275" s="1"/>
        <i x="139" s="1"/>
        <i x="137" s="1"/>
        <i x="734" s="1"/>
        <i x="1943" s="1"/>
        <i x="607"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_of_week11" xr10:uid="{E45B2870-AA17-4E36-A11E-22018A913DC7}" sourceName="day of week">
  <pivotTables>
    <pivotTable tabId="27" name="PivotTable14"/>
    <pivotTable tabId="16" name="PivotTable16"/>
    <pivotTable tabId="19" name="PivotTable14"/>
    <pivotTable tabId="21" name="PivotTable16"/>
    <pivotTable tabId="6" name="PivotTable14"/>
    <pivotTable tabId="15" name="PivotTable15"/>
    <pivotTable tabId="20" name="PivotTable15"/>
  </pivotTables>
  <data>
    <tabular pivotCacheId="1145602814">
      <items count="7">
        <i x="4" s="1"/>
        <i x="3" s="1"/>
        <i x="2" s="1"/>
        <i x="5" s="1"/>
        <i x="6"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3" xr10:uid="{31402265-8D93-4699-9B2D-FE6CD785E7EB}" cache="Slicer_road_name1" caption="road name" rowHeight="234950"/>
  <slicer name="road name 1" xr10:uid="{C281FAE6-B901-423D-958A-97F06C030C53}" cache="Slicer_road_name1" caption="road name" rowHeight="234950"/>
  <slicer name="congestion level 3" xr10:uid="{BB0376D1-842A-4C0E-9358-4D379A44B3AA}" cache="Slicer_congestion_level1" caption="congestion level" rowHeight="234950"/>
  <slicer name="congestion level 1" xr10:uid="{4CDBF09F-A6E2-49EA-9DA7-63F7FFAD04CA}" cache="Slicer_congestion_level1" caption="congestion level" rowHeight="234950"/>
  <slicer name="time of day 1" xr10:uid="{DB6A13D6-D8EE-47D9-A041-014EFB732DA1}" cache="Slicer_time_of_day1" caption="time of day" rowHeight="234950"/>
  <slicer name="timestamp 3" xr10:uid="{19FCECB9-C167-4DA0-85A6-D1FA2CB44A5A}" cache="Slicer_timestamp" caption="timestamp" startItem="1992" rowHeight="234950"/>
  <slicer name="day of week 1" xr10:uid="{A8060335-F615-4A27-AD0D-CBACC8ECB306}" cache="Slicer_day_of_week11" caption="Day Of Week"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xr10:uid="{7598D1FF-8D5A-429D-B42C-0AFD9F2ABA43}" cache="Slicer_road_name1" caption="road name" rowHeight="234950"/>
  <slicer name="congestion level" xr10:uid="{C9146BC3-B305-4B90-810D-99D6C123E431}" cache="Slicer_congestion_level1" caption="congestion level" rowHeight="234950"/>
  <slicer name="time of day" xr10:uid="{90D016E5-C41F-4CBC-809D-4117CD1CD738}" cache="Slicer_time_of_day1" caption="time of day" rowHeight="234950"/>
  <slicer name="timestamp 2" xr10:uid="{5D3F7C46-34D6-4EAD-B3DA-5D83C70D8355}" cache="Slicer_timestamp" caption="timestamp" startItem="845" rowHeight="234950"/>
  <slicer name="day of week" xr10:uid="{53EBE113-9770-4DAC-AA9D-9E28CEB109A3}" cache="Slicer_day_of_week11" caption="day of week"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2" xr10:uid="{C9BE9CB7-81ED-465E-901F-104FB748E728}" cache="Slicer_road_name1" caption="road name" rowHeight="234950"/>
  <slicer name="congestion level 2" xr10:uid="{868E7DA2-9B0F-4143-AE30-18494CA067B8}" cache="Slicer_congestion_level1" caption="congestion level" rowHeight="234950"/>
  <slicer name="time of day 2" xr10:uid="{2794B76E-6DDA-4A7E-A361-F454CE28761D}" cache="Slicer_time_of_day1" caption="time of day" rowHeight="234950"/>
  <slicer name="timestamp 1" xr10:uid="{0DCC31E0-1160-46D6-B0BC-C906DFB75182}" cache="Slicer_timestamp" caption="timestamp" rowHeight="234950"/>
  <slicer name="day of week 2" xr10:uid="{2E8D5D61-6DF6-4B26-9E35-49625759A69D}" cache="Slicer_day_of_week11" caption="day of week"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7" xr10:uid="{C6457EAB-07F5-403D-AC2F-710FF49C9879}" cache="Slicer_road_name1" caption="Road Name" rowHeight="234950"/>
  <slicer name="Congestion Level 7" xr10:uid="{FD949F80-9A33-497D-A2B6-F8833A76263C}" cache="Slicer_congestion_level1" caption="Congestion Level" rowHeight="234950"/>
  <slicer name="Time of Day 7" xr10:uid="{5BDFC505-B38B-4DCA-90BC-D7922796C7A0}" cache="Slicer_time_of_day1" caption="Time of Day" rowHeight="234950"/>
  <slicer name="Day of Week 7" xr10:uid="{B0B76341-97D8-4CFC-AF14-60B1C3AA75AB}" cache="Slicer_day_of_week11" caption="Day of Week"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8" xr10:uid="{3AF0B955-054C-4CDC-9549-1B702E19399B}" cache="Slicer_road_name1" caption="Road Name" rowHeight="234950"/>
  <slicer name="Congestion Level 8" xr10:uid="{78DFC2C9-4C28-40E3-A47B-4426DD472130}" cache="Slicer_congestion_level1" caption="Congestion Level" rowHeight="234950"/>
  <slicer name="Time of Day 8" xr10:uid="{E1789602-FAA5-4C59-8C99-34306D47968C}" cache="Slicer_time_of_day1" caption="Time of Day" rowHeight="234950"/>
  <slicer name="Day of Week 8" xr10:uid="{C2AE9A93-EFB9-40B1-83B4-97FD0826C67D}" cache="Slicer_day_of_week11" caption="Day of Week" rowHeight="23495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6" xr10:uid="{F63F764F-CA91-4E57-9B59-E4696FD08A4C}" cache="Slicer_road_name1" caption="Road Name" rowHeight="234950"/>
  <slicer name="Congestion Level 6" xr10:uid="{852B22FA-ABBC-4C0D-8195-F3D7E2078824}" cache="Slicer_congestion_level1" caption="Congestion Level" rowHeight="234950"/>
  <slicer name="Time of Day 6" xr10:uid="{C45146EB-A308-45AB-93B5-353C90DA7441}" cache="Slicer_time_of_day1" caption="Time of Day" rowHeight="234950"/>
  <slicer name="Day of Week 6" xr10:uid="{1D71A7BE-0501-4C8F-9A5C-08E4B08790A9}" cache="Slicer_day_of_week11" caption="Day of Week" rowHeight="23495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5" xr10:uid="{7A63CCC8-34FA-452A-90E2-63DD851288C5}" cache="Slicer_road_name1" caption="Road Name" rowHeight="234950"/>
  <slicer name="Congestion Level 5" xr10:uid="{BED913DD-DBB2-4F55-8F47-2D5F1B1E997F}" cache="Slicer_congestion_level1" caption="Congestion Level" rowHeight="234950"/>
  <slicer name="Time of Day 5" xr10:uid="{CE9FD8C5-554A-4017-8887-1007250EA91B}" cache="Slicer_time_of_day1" caption="Time of Day" rowHeight="234950"/>
  <slicer name="Day of Week 5" xr10:uid="{9F75E7FB-8875-403C-8145-D657596C783F}" cache="Slicer_day_of_week11" caption="Day of Week" rowHeight="234950"/>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4" xr10:uid="{6D4C5E0B-4BFE-42F3-9991-F8F94966A1AF}" cache="Slicer_road_name1" caption="Road Name" rowHeight="234950"/>
  <slicer name="Congestion Level 4" xr10:uid="{EC05ABD6-C869-42D2-BE7B-4545C3EB02A0}" cache="Slicer_congestion_level1" caption="Congestion Level" rowHeight="234950"/>
  <slicer name="Time of Day 4" xr10:uid="{7B8602AC-CDD0-477E-AC35-6F59865755B5}" cache="Slicer_time_of_day1" caption="Time of Day" rowHeight="234950"/>
  <slicer name="Day of Week 4" xr10:uid="{372F0874-D21B-47C3-9D03-B61BE06A4ED0}" cache="Slicer_day_of_week11" caption="Day of Week"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01CF7B2-2779-4B6A-98EA-C0DB9198B7CF}" name="Table3" displayName="Table3" ref="A1:E2501" totalsRowShown="0">
  <autoFilter ref="A1:E2501" xr:uid="{F01CF7B2-2779-4B6A-98EA-C0DB9198B7CF}"/>
  <tableColumns count="5">
    <tableColumn id="1" xr3:uid="{4090F973-BC85-4ED3-85CC-33C1A2E59EE1}" name="timestamp" dataDxfId="17"/>
    <tableColumn id="2" xr3:uid="{862C76B9-9E0B-48AC-A6FF-E40E81F131AF}" name="Day of Week"/>
    <tableColumn id="3" xr3:uid="{2B9BE041-6102-4E0F-9680-D03E1DA7EE9A}" name="Forecast(Day of Week)">
      <calculatedColumnFormula>_xlfn.FORECAST.ETS(A2,$B$2:$B$2001,$A$2:$A$2001,1,1)</calculatedColumnFormula>
    </tableColumn>
    <tableColumn id="4" xr3:uid="{A0E853A6-BB69-4852-83C3-99CFF7B41948}" name="Lower Confidence Bound(Day of Week)" dataDxfId="16">
      <calculatedColumnFormula>C2-_xlfn.FORECAST.ETS.CONFINT(A2,$B$2:$B$2001,$A$2:$A$2001,0.95,1,1)</calculatedColumnFormula>
    </tableColumn>
    <tableColumn id="5" xr3:uid="{E37EEFB4-7248-4B63-B9C9-705AD69F816C}" name="Upper Confidence Bound(Day of Week)" dataDxfId="15">
      <calculatedColumnFormula>C2+_xlfn.FORECAST.ETS.CONFINT(A2,$B$2:$B$2001,$A$2:$A$2001,0.95,1,1)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46A8C2-F225-48A9-A6BB-9149D696C3E4}" name="Table4" displayName="Table4" ref="G1:H8" totalsRowShown="0">
  <autoFilter ref="G1:H8" xr:uid="{6C46A8C2-F225-48A9-A6BB-9149D696C3E4}"/>
  <tableColumns count="2">
    <tableColumn id="1" xr3:uid="{5CB9787B-C976-4A80-BDF2-0F2DA61C677A}" name="Statistic"/>
    <tableColumn id="2" xr3:uid="{A419C3ED-953E-4A33-9470-74272B5E120F}" name="Value" dataDxfId="1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BEF566-A4B0-487E-9869-E5C3F71282B6}" name="Table5" displayName="Table5" ref="A1:E3345" totalsRowShown="0">
  <autoFilter ref="A1:E3345" xr:uid="{CDBEF566-A4B0-487E-9869-E5C3F71282B6}">
    <filterColumn colId="1">
      <customFilters>
        <customFilter operator="notEqual" val=" "/>
      </customFilters>
    </filterColumn>
  </autoFilter>
  <tableColumns count="5">
    <tableColumn id="1" xr3:uid="{E1078AB7-9C95-49B9-B5EC-255EB9B87623}" name="timestamp" dataDxfId="13"/>
    <tableColumn id="2" xr3:uid="{648396B7-D026-44A3-8BBF-5B6509146671}" name="day of week number"/>
    <tableColumn id="3" xr3:uid="{587B6EEA-D890-44C8-8115-6D2F13B09049}" name="Forecast(day of week number)">
      <calculatedColumnFormula>_xlfn.FORECAST.ETS(A2,$B$2:$B$2001,$A$2:$A$2001,1,1)</calculatedColumnFormula>
    </tableColumn>
    <tableColumn id="4" xr3:uid="{0CD4D5F2-66BC-4DD0-905B-F7B3DD123701}" name="Lower Confidence Bound(day of week number)" dataDxfId="12">
      <calculatedColumnFormula>C2-_xlfn.FORECAST.ETS.CONFINT(A2,$B$2:$B$2001,$A$2:$A$2001,0.95,1,1)</calculatedColumnFormula>
    </tableColumn>
    <tableColumn id="5" xr3:uid="{C8DB31EA-ACD8-44ED-8496-E5C6F51FB00C}" name="Upper Confidence Bound(day of week number)" dataDxfId="11">
      <calculatedColumnFormula>C2+_xlfn.FORECAST.ETS.CONFINT(A2,$B$2:$B$2001,$A$2:$A$2001,0.95,1,1)</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B25F8D8-332B-4C78-94E6-C5BBA1B48C65}" name="Table6" displayName="Table6" ref="A1:D3345" totalsRowShown="0" headerRowDxfId="10">
  <autoFilter ref="A1:D3345" xr:uid="{6B25F8D8-332B-4C78-94E6-C5BBA1B48C65}"/>
  <tableColumns count="4">
    <tableColumn id="1" xr3:uid="{EA68ED7A-A827-4A44-9BEB-FDEEEAE8DD6C}" name="timestamp" dataDxfId="9"/>
    <tableColumn id="2" xr3:uid="{C462C246-3298-4874-B4CF-7794C3A281E3}" name="day of week number" dataDxfId="8"/>
    <tableColumn id="3" xr3:uid="{1360F699-C14D-4BA6-970B-7CFDD2539AD8}" name="Forecast (day of week number)" dataDxfId="7">
      <calculatedColumnFormula>_xlfn.FORECAST.ETS(A2,$B$2:$B$2001,$A$2:$A$2001,1,1)</calculatedColumnFormula>
    </tableColumn>
    <tableColumn id="4" xr3:uid="{FA755A0D-9BC1-43D7-B3D2-734E9EBAB116}" name="Confidence Interval (day of week number)" dataDxfId="6">
      <calculatedColumnFormula>_xlfn.FORECAST.ETS.CONFINT(A2,$B$2:$B$2001,$A$2:$A$2001,0.95,1,1)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75000"/>
          </a:schemeClr>
        </a:solidFill>
      </a:spPr>
      <a:bodyPr vertOverflow="clip" horzOverflow="clip" rtlCol="0" anchor="t"/>
      <a:lstStyle>
        <a:defPPr algn="l">
          <a:defRPr sz="1100"/>
        </a:defPPr>
      </a:lstStyle>
      <a:style>
        <a:lnRef idx="0">
          <a:schemeClr val="accent5"/>
        </a:lnRef>
        <a:fillRef idx="3">
          <a:schemeClr val="accent5"/>
        </a:fillRef>
        <a:effectRef idx="3">
          <a:schemeClr val="accent5"/>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6.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7.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8.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9.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68C20-2CAC-4519-97CC-EEF2F281273B}">
  <sheetPr codeName="Sheet2"/>
  <dimension ref="A1"/>
  <sheetViews>
    <sheetView showGridLines="0" topLeftCell="A9" zoomScale="75" zoomScaleNormal="40" workbookViewId="0">
      <selection activeCell="R11" sqref="R11"/>
    </sheetView>
  </sheetViews>
  <sheetFormatPr defaultRowHeight="14.4" x14ac:dyDescent="0.3"/>
  <cols>
    <col min="18" max="18" width="23.33203125" bestFit="1" customWidth="1"/>
    <col min="19" max="19" width="16.33203125" bestFit="1" customWidth="1"/>
    <col min="20" max="20" width="8.109375" bestFit="1" customWidth="1"/>
    <col min="21" max="21" width="8" bestFit="1" customWidth="1"/>
    <col min="22" max="22" width="11.21875" bestFit="1" customWidth="1"/>
    <col min="23" max="23" width="8.77734375" bestFit="1" customWidth="1"/>
    <col min="24" max="24" width="6.21875" bestFit="1" customWidth="1"/>
    <col min="25" max="25" width="8.5546875" bestFit="1" customWidth="1"/>
    <col min="26" max="26" width="11" bestFit="1" customWidth="1"/>
    <col min="27" max="27" width="16.77734375" bestFit="1" customWidth="1"/>
    <col min="28" max="28" width="8.109375" bestFit="1" customWidth="1"/>
    <col min="29" max="29" width="8" bestFit="1" customWidth="1"/>
    <col min="30" max="30" width="11.21875" bestFit="1" customWidth="1"/>
    <col min="31" max="31" width="8.77734375" bestFit="1" customWidth="1"/>
    <col min="32" max="32" width="6.21875" bestFit="1" customWidth="1"/>
    <col min="33" max="33" width="8.5546875" bestFit="1" customWidth="1"/>
    <col min="34" max="34" width="19.88671875" bestFit="1" customWidth="1"/>
    <col min="35" max="35" width="14.33203125" bestFit="1" customWidth="1"/>
    <col min="36" max="36" width="8.109375" bestFit="1" customWidth="1"/>
    <col min="37" max="37" width="8" bestFit="1" customWidth="1"/>
    <col min="38" max="38" width="11.21875" bestFit="1" customWidth="1"/>
    <col min="39" max="39" width="8.77734375" bestFit="1" customWidth="1"/>
    <col min="40" max="40" width="6.21875" bestFit="1" customWidth="1"/>
    <col min="41" max="41" width="8.5546875" bestFit="1" customWidth="1"/>
    <col min="42" max="42" width="17.6640625" bestFit="1" customWidth="1"/>
    <col min="43" max="43" width="18.5546875" bestFit="1" customWidth="1"/>
    <col min="44" max="44" width="8.109375" bestFit="1" customWidth="1"/>
    <col min="45" max="45" width="8" bestFit="1" customWidth="1"/>
    <col min="46" max="46" width="11.21875" bestFit="1" customWidth="1"/>
    <col min="47" max="47" width="8.77734375" bestFit="1" customWidth="1"/>
    <col min="48" max="48" width="6.21875" bestFit="1" customWidth="1"/>
    <col min="49" max="49" width="8.5546875" bestFit="1" customWidth="1"/>
    <col min="50" max="50" width="21.77734375" bestFit="1" customWidth="1"/>
    <col min="51" max="51" width="12.33203125" bestFit="1" customWidth="1"/>
    <col min="52" max="52" width="8.109375" bestFit="1" customWidth="1"/>
    <col min="53" max="53" width="8" bestFit="1" customWidth="1"/>
    <col min="54" max="54" width="11.21875" bestFit="1" customWidth="1"/>
    <col min="55" max="55" width="8.77734375" bestFit="1" customWidth="1"/>
    <col min="56" max="56" width="6.21875" bestFit="1" customWidth="1"/>
    <col min="57" max="57" width="8.5546875" bestFit="1" customWidth="1"/>
    <col min="58" max="58" width="15.109375" bestFit="1" customWidth="1"/>
    <col min="59" max="59" width="14.5546875" bestFit="1" customWidth="1"/>
    <col min="60" max="60" width="8.109375" bestFit="1" customWidth="1"/>
    <col min="61" max="61" width="8" bestFit="1" customWidth="1"/>
    <col min="62" max="62" width="11.21875" bestFit="1" customWidth="1"/>
    <col min="63" max="63" width="8.77734375" bestFit="1" customWidth="1"/>
    <col min="64" max="64" width="6.21875" bestFit="1" customWidth="1"/>
    <col min="65" max="65" width="8.5546875" bestFit="1" customWidth="1"/>
    <col min="66" max="66" width="17.77734375" bestFit="1" customWidth="1"/>
    <col min="67" max="67" width="7.6640625" bestFit="1" customWidth="1"/>
    <col min="68" max="68" width="8.109375" bestFit="1" customWidth="1"/>
    <col min="69" max="69" width="8" bestFit="1" customWidth="1"/>
    <col min="70" max="70" width="11.21875" bestFit="1" customWidth="1"/>
    <col min="71" max="71" width="8.77734375" bestFit="1" customWidth="1"/>
    <col min="72" max="72" width="6.21875" bestFit="1" customWidth="1"/>
    <col min="73" max="73" width="8.5546875" bestFit="1" customWidth="1"/>
    <col min="74" max="74" width="10.44140625" bestFit="1" customWidth="1"/>
    <col min="75" max="75" width="18.44140625" bestFit="1" customWidth="1"/>
    <col min="76" max="76" width="8.109375" bestFit="1" customWidth="1"/>
    <col min="77" max="77" width="8" bestFit="1" customWidth="1"/>
    <col min="78" max="78" width="11.21875" bestFit="1" customWidth="1"/>
    <col min="79" max="79" width="8.77734375" bestFit="1" customWidth="1"/>
    <col min="80" max="80" width="6.21875" bestFit="1" customWidth="1"/>
    <col min="81" max="81" width="8.5546875" bestFit="1" customWidth="1"/>
    <col min="82" max="82" width="21.77734375" bestFit="1" customWidth="1"/>
    <col min="83" max="83" width="11" bestFit="1" customWidth="1"/>
  </cols>
  <sheetData/>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4F856-D528-47BD-AC5C-B1AC6078DAFC}">
  <sheetPr codeName="Sheet1">
    <pageSetUpPr fitToPage="1"/>
  </sheetPr>
  <dimension ref="AC4"/>
  <sheetViews>
    <sheetView showGridLines="0" tabSelected="1" topLeftCell="A2" zoomScale="40" zoomScaleNormal="40" workbookViewId="0">
      <selection activeCell="AF33" sqref="AF33"/>
    </sheetView>
  </sheetViews>
  <sheetFormatPr defaultRowHeight="14.4" x14ac:dyDescent="0.3"/>
  <cols>
    <col min="12" max="12" width="19.44140625" bestFit="1" customWidth="1"/>
    <col min="13" max="13" width="10.33203125" customWidth="1"/>
    <col min="14" max="21" width="9.33203125" customWidth="1"/>
    <col min="23" max="23" width="19.44140625" bestFit="1" customWidth="1"/>
    <col min="24" max="24" width="18.5546875" bestFit="1" customWidth="1"/>
    <col min="25" max="25" width="15" bestFit="1" customWidth="1"/>
    <col min="26" max="26" width="12.77734375" bestFit="1" customWidth="1"/>
    <col min="27" max="27" width="16.88671875" bestFit="1" customWidth="1"/>
    <col min="28" max="28" width="10.33203125" bestFit="1" customWidth="1"/>
    <col min="29" max="29" width="12.88671875" bestFit="1" customWidth="1"/>
    <col min="30" max="30" width="5.6640625" bestFit="1" customWidth="1"/>
    <col min="31" max="31" width="16.88671875" bestFit="1" customWidth="1"/>
    <col min="32" max="32" width="11" bestFit="1" customWidth="1"/>
    <col min="33" max="38" width="23.33203125" bestFit="1" customWidth="1"/>
    <col min="39" max="39" width="28.21875" bestFit="1" customWidth="1"/>
    <col min="40" max="40" width="24.33203125" bestFit="1" customWidth="1"/>
    <col min="41" max="41" width="12.88671875" bestFit="1" customWidth="1"/>
    <col min="42" max="42" width="18.5546875" bestFit="1" customWidth="1"/>
    <col min="43" max="43" width="15" bestFit="1" customWidth="1"/>
    <col min="44" max="44" width="12.77734375" bestFit="1" customWidth="1"/>
    <col min="45" max="45" width="16.88671875" bestFit="1" customWidth="1"/>
    <col min="46" max="46" width="10.33203125" bestFit="1" customWidth="1"/>
    <col min="47" max="47" width="12.88671875" bestFit="1" customWidth="1"/>
    <col min="48" max="48" width="5.6640625" bestFit="1" customWidth="1"/>
    <col min="49" max="49" width="16.88671875" bestFit="1" customWidth="1"/>
    <col min="50" max="50" width="12.88671875" bestFit="1" customWidth="1"/>
    <col min="51" max="51" width="18.5546875" bestFit="1" customWidth="1"/>
    <col min="52" max="52" width="15" bestFit="1" customWidth="1"/>
    <col min="53" max="53" width="12.77734375" bestFit="1" customWidth="1"/>
    <col min="54" max="54" width="16.88671875" bestFit="1" customWidth="1"/>
    <col min="55" max="55" width="10.33203125" bestFit="1" customWidth="1"/>
    <col min="56" max="56" width="12.88671875" bestFit="1" customWidth="1"/>
    <col min="57" max="57" width="5.6640625" bestFit="1" customWidth="1"/>
    <col min="58" max="58" width="16.88671875" bestFit="1" customWidth="1"/>
    <col min="59" max="59" width="16.109375" bestFit="1" customWidth="1"/>
    <col min="60" max="60" width="18.5546875" bestFit="1" customWidth="1"/>
    <col min="61" max="61" width="15" bestFit="1" customWidth="1"/>
    <col min="62" max="62" width="12.77734375" bestFit="1" customWidth="1"/>
    <col min="63" max="63" width="16.88671875" bestFit="1" customWidth="1"/>
    <col min="64" max="64" width="10.33203125" bestFit="1" customWidth="1"/>
    <col min="65" max="65" width="12.88671875" bestFit="1" customWidth="1"/>
    <col min="66" max="66" width="5.6640625" bestFit="1" customWidth="1"/>
    <col min="67" max="67" width="16.88671875" bestFit="1" customWidth="1"/>
    <col min="68" max="68" width="13.5546875" bestFit="1" customWidth="1"/>
    <col min="69" max="69" width="18.5546875" bestFit="1" customWidth="1"/>
    <col min="70" max="70" width="15" bestFit="1" customWidth="1"/>
    <col min="71" max="71" width="12.77734375" bestFit="1" customWidth="1"/>
    <col min="72" max="72" width="16.88671875" bestFit="1" customWidth="1"/>
    <col min="73" max="73" width="10.33203125" bestFit="1" customWidth="1"/>
    <col min="74" max="74" width="12.88671875" bestFit="1" customWidth="1"/>
    <col min="75" max="75" width="5.6640625" bestFit="1" customWidth="1"/>
    <col min="76" max="76" width="16.88671875" bestFit="1" customWidth="1"/>
    <col min="77" max="77" width="11" bestFit="1" customWidth="1"/>
    <col min="78" max="78" width="18.5546875" bestFit="1" customWidth="1"/>
    <col min="79" max="79" width="15" bestFit="1" customWidth="1"/>
    <col min="80" max="80" width="12.77734375" bestFit="1" customWidth="1"/>
    <col min="81" max="81" width="16.88671875" bestFit="1" customWidth="1"/>
    <col min="82" max="82" width="10.33203125" bestFit="1" customWidth="1"/>
    <col min="83" max="83" width="12.88671875" bestFit="1" customWidth="1"/>
    <col min="84" max="84" width="5.6640625" bestFit="1" customWidth="1"/>
    <col min="85" max="85" width="16.88671875" bestFit="1" customWidth="1"/>
    <col min="86" max="86" width="13.33203125" bestFit="1" customWidth="1"/>
    <col min="87" max="88" width="11" bestFit="1" customWidth="1"/>
  </cols>
  <sheetData>
    <row r="4" spans="29:29" x14ac:dyDescent="0.3">
      <c r="AC4" t="s">
        <v>48</v>
      </c>
    </row>
  </sheetData>
  <pageMargins left="0.7" right="0.7" top="0.75" bottom="0.75" header="0.3" footer="0.3"/>
  <pageSetup scale="24"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34" r:id="rId4" name="Button 246">
              <controlPr defaultSize="0" print="0" autoFill="0" autoPict="0" macro="[0]!Macro13">
                <anchor moveWithCells="1" sizeWithCells="1">
                  <from>
                    <xdr:col>41</xdr:col>
                    <xdr:colOff>114300</xdr:colOff>
                    <xdr:row>8</xdr:row>
                    <xdr:rowOff>106680</xdr:rowOff>
                  </from>
                  <to>
                    <xdr:col>41</xdr:col>
                    <xdr:colOff>800100</xdr:colOff>
                    <xdr:row>10</xdr:row>
                    <xdr:rowOff>0</xdr:rowOff>
                  </to>
                </anchor>
              </controlPr>
            </control>
          </mc:Choice>
        </mc:AlternateContent>
        <mc:AlternateContent xmlns:mc="http://schemas.openxmlformats.org/markup-compatibility/2006">
          <mc:Choice Requires="x14">
            <control shapeId="12535" r:id="rId5" name="Button 247">
              <controlPr defaultSize="0" autoFill="0" autoPict="0" macro="[0]!Macro20">
                <anchor moveWithCells="1" sizeWithCells="1">
                  <from>
                    <xdr:col>16</xdr:col>
                    <xdr:colOff>182880</xdr:colOff>
                    <xdr:row>58</xdr:row>
                    <xdr:rowOff>137160</xdr:rowOff>
                  </from>
                  <to>
                    <xdr:col>18</xdr:col>
                    <xdr:colOff>182880</xdr:colOff>
                    <xdr:row>60</xdr:row>
                    <xdr:rowOff>137160</xdr:rowOff>
                  </to>
                </anchor>
              </controlPr>
            </control>
          </mc:Choice>
        </mc:AlternateContent>
        <mc:AlternateContent xmlns:mc="http://schemas.openxmlformats.org/markup-compatibility/2006">
          <mc:Choice Requires="x14">
            <control shapeId="12608" r:id="rId6" name="Button 320">
              <controlPr defaultSize="0" print="0" autoFill="0" autoPict="0" macro="[0]!Macro16">
                <anchor moveWithCells="1" sizeWithCells="1">
                  <from>
                    <xdr:col>41</xdr:col>
                    <xdr:colOff>114300</xdr:colOff>
                    <xdr:row>13</xdr:row>
                    <xdr:rowOff>160020</xdr:rowOff>
                  </from>
                  <to>
                    <xdr:col>41</xdr:col>
                    <xdr:colOff>769620</xdr:colOff>
                    <xdr:row>15</xdr:row>
                    <xdr:rowOff>45720</xdr:rowOff>
                  </to>
                </anchor>
              </controlPr>
            </control>
          </mc:Choice>
        </mc:AlternateContent>
        <mc:AlternateContent xmlns:mc="http://schemas.openxmlformats.org/markup-compatibility/2006">
          <mc:Choice Requires="x14">
            <control shapeId="12615" r:id="rId7" name="Button 327">
              <controlPr defaultSize="0" print="0" autoFill="0" autoPict="0" macro="[0]!Macro18">
                <anchor moveWithCells="1" sizeWithCells="1">
                  <from>
                    <xdr:col>41</xdr:col>
                    <xdr:colOff>114300</xdr:colOff>
                    <xdr:row>15</xdr:row>
                    <xdr:rowOff>121920</xdr:rowOff>
                  </from>
                  <to>
                    <xdr:col>41</xdr:col>
                    <xdr:colOff>800100</xdr:colOff>
                    <xdr:row>16</xdr:row>
                    <xdr:rowOff>167640</xdr:rowOff>
                  </to>
                </anchor>
              </controlPr>
            </control>
          </mc:Choice>
        </mc:AlternateContent>
        <mc:AlternateContent xmlns:mc="http://schemas.openxmlformats.org/markup-compatibility/2006">
          <mc:Choice Requires="x14">
            <control shapeId="12616" r:id="rId8" name="Button 328">
              <controlPr defaultSize="0" print="0" autoFill="0" autoPict="0" macro="[0]!Macro14">
                <anchor moveWithCells="1" sizeWithCells="1">
                  <from>
                    <xdr:col>41</xdr:col>
                    <xdr:colOff>114300</xdr:colOff>
                    <xdr:row>10</xdr:row>
                    <xdr:rowOff>83820</xdr:rowOff>
                  </from>
                  <to>
                    <xdr:col>41</xdr:col>
                    <xdr:colOff>746760</xdr:colOff>
                    <xdr:row>11</xdr:row>
                    <xdr:rowOff>129540</xdr:rowOff>
                  </to>
                </anchor>
              </controlPr>
            </control>
          </mc:Choice>
        </mc:AlternateContent>
        <mc:AlternateContent xmlns:mc="http://schemas.openxmlformats.org/markup-compatibility/2006">
          <mc:Choice Requires="x14">
            <control shapeId="12617" r:id="rId9" name="Button 329">
              <controlPr defaultSize="0" print="0" autoFill="0" autoPict="0" macro="[0]!Macro15">
                <anchor moveWithCells="1" sizeWithCells="1">
                  <from>
                    <xdr:col>41</xdr:col>
                    <xdr:colOff>114300</xdr:colOff>
                    <xdr:row>12</xdr:row>
                    <xdr:rowOff>22860</xdr:rowOff>
                  </from>
                  <to>
                    <xdr:col>41</xdr:col>
                    <xdr:colOff>800100</xdr:colOff>
                    <xdr:row>13</xdr:row>
                    <xdr:rowOff>76200</xdr:rowOff>
                  </to>
                </anchor>
              </controlPr>
            </control>
          </mc:Choice>
        </mc:AlternateContent>
        <mc:AlternateContent xmlns:mc="http://schemas.openxmlformats.org/markup-compatibility/2006">
          <mc:Choice Requires="x14">
            <control shapeId="12714" r:id="rId10" name="Label 426">
              <controlPr defaultSize="0" autoFill="0" autoLine="0" autoPict="0" macro="[0]!Macro1">
                <anchor moveWithCells="1" sizeWithCells="1">
                  <from>
                    <xdr:col>21</xdr:col>
                    <xdr:colOff>274320</xdr:colOff>
                    <xdr:row>53</xdr:row>
                    <xdr:rowOff>106680</xdr:rowOff>
                  </from>
                  <to>
                    <xdr:col>23</xdr:col>
                    <xdr:colOff>106680</xdr:colOff>
                    <xdr:row>58</xdr:row>
                    <xdr:rowOff>76200</xdr:rowOff>
                  </to>
                </anchor>
              </controlPr>
            </control>
          </mc:Choice>
        </mc:AlternateContent>
        <mc:AlternateContent xmlns:mc="http://schemas.openxmlformats.org/markup-compatibility/2006">
          <mc:Choice Requires="x14">
            <control shapeId="12716" r:id="rId11" name="Button 428">
              <controlPr defaultSize="0" autoFill="0" autoPict="0" macro="[0]!Macro3">
                <anchor moveWithCells="1" sizeWithCells="1">
                  <from>
                    <xdr:col>16</xdr:col>
                    <xdr:colOff>190500</xdr:colOff>
                    <xdr:row>55</xdr:row>
                    <xdr:rowOff>45720</xdr:rowOff>
                  </from>
                  <to>
                    <xdr:col>18</xdr:col>
                    <xdr:colOff>190500</xdr:colOff>
                    <xdr:row>57</xdr:row>
                    <xdr:rowOff>137160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16081-259C-4677-B314-AC76685FED85}">
  <sheetPr codeName="Sheet9"/>
  <dimension ref="A1:M2001"/>
  <sheetViews>
    <sheetView workbookViewId="0">
      <pane ySplit="3" topLeftCell="A1981" activePane="bottomLeft" state="frozen"/>
      <selection pane="bottomLeft" activeCell="H1995" sqref="H1995"/>
    </sheetView>
  </sheetViews>
  <sheetFormatPr defaultRowHeight="14.4" x14ac:dyDescent="0.3"/>
  <cols>
    <col min="1" max="1" width="14.6640625" style="2" bestFit="1" customWidth="1"/>
    <col min="2" max="2" width="17.44140625" bestFit="1" customWidth="1"/>
    <col min="3" max="3" width="10.33203125" style="2" customWidth="1"/>
    <col min="4" max="4" width="11.6640625" style="2" customWidth="1"/>
    <col min="5" max="5" width="11.77734375" style="2" customWidth="1"/>
    <col min="6" max="6" width="15.77734375" style="2" customWidth="1"/>
    <col min="7" max="7" width="12.21875" style="2" customWidth="1"/>
    <col min="8" max="8" width="14" style="2" customWidth="1"/>
    <col min="9" max="9" width="12.5546875" style="2" customWidth="1"/>
    <col min="10" max="10" width="8.88671875" style="2"/>
    <col min="11" max="11" width="13.5546875" style="2" customWidth="1"/>
    <col min="12" max="12" width="14" style="9" customWidth="1"/>
    <col min="13" max="13" width="13" style="2" customWidth="1"/>
    <col min="16" max="16" width="7.6640625" bestFit="1" customWidth="1"/>
    <col min="17" max="17" width="8.21875" bestFit="1" customWidth="1"/>
    <col min="18" max="18" width="5.5546875" bestFit="1" customWidth="1"/>
    <col min="19" max="19" width="12.77734375" bestFit="1" customWidth="1"/>
    <col min="20" max="20" width="10" bestFit="1" customWidth="1"/>
    <col min="21" max="21" width="12.77734375" bestFit="1" customWidth="1"/>
    <col min="22" max="22" width="7.6640625" bestFit="1" customWidth="1"/>
    <col min="23" max="23" width="8.21875" bestFit="1" customWidth="1"/>
    <col min="24" max="24" width="5.5546875" bestFit="1" customWidth="1"/>
    <col min="25" max="25" width="12.6640625" bestFit="1" customWidth="1"/>
    <col min="26" max="26" width="12.88671875" bestFit="1" customWidth="1"/>
    <col min="27" max="27" width="12.77734375" bestFit="1" customWidth="1"/>
    <col min="28" max="28" width="7.6640625" bestFit="1" customWidth="1"/>
    <col min="29" max="29" width="8.21875" bestFit="1" customWidth="1"/>
    <col min="30" max="30" width="5.5546875" bestFit="1" customWidth="1"/>
    <col min="31" max="31" width="15.6640625" bestFit="1" customWidth="1"/>
    <col min="32" max="32" width="10.77734375" bestFit="1" customWidth="1"/>
    <col min="33" max="33" width="12.77734375" bestFit="1" customWidth="1"/>
    <col min="34" max="34" width="7.6640625" bestFit="1" customWidth="1"/>
    <col min="35" max="35" width="8.21875" bestFit="1" customWidth="1"/>
    <col min="36" max="36" width="5.5546875" bestFit="1" customWidth="1"/>
    <col min="37" max="37" width="13.5546875" bestFit="1" customWidth="1"/>
    <col min="38" max="38" width="9.6640625" bestFit="1" customWidth="1"/>
    <col min="39" max="39" width="12.77734375" bestFit="1" customWidth="1"/>
    <col min="40" max="40" width="7.6640625" bestFit="1" customWidth="1"/>
    <col min="41" max="41" width="8.21875" bestFit="1" customWidth="1"/>
    <col min="42" max="42" width="5.5546875" bestFit="1" customWidth="1"/>
    <col min="43" max="43" width="10.77734375" bestFit="1" customWidth="1"/>
    <col min="44" max="44" width="10.5546875" bestFit="1" customWidth="1"/>
    <col min="45" max="45" width="12.77734375" bestFit="1" customWidth="1"/>
    <col min="46" max="46" width="7.6640625" bestFit="1" customWidth="1"/>
    <col min="47" max="47" width="8.21875" bestFit="1" customWidth="1"/>
    <col min="48" max="48" width="5.5546875" bestFit="1" customWidth="1"/>
    <col min="49" max="49" width="13.33203125" bestFit="1" customWidth="1"/>
    <col min="50" max="50" width="10.77734375" bestFit="1" customWidth="1"/>
  </cols>
  <sheetData>
    <row r="1" spans="1:13" s="1" customFormat="1" ht="38.4" customHeight="1" x14ac:dyDescent="0.3">
      <c r="A1" s="3" t="s">
        <v>0</v>
      </c>
      <c r="B1" s="3" t="s">
        <v>42</v>
      </c>
      <c r="C1" s="3" t="s">
        <v>41</v>
      </c>
      <c r="D1" s="3" t="s">
        <v>28</v>
      </c>
      <c r="E1" s="3" t="s">
        <v>44</v>
      </c>
      <c r="F1" s="3" t="s">
        <v>43</v>
      </c>
      <c r="G1" s="3" t="s">
        <v>13</v>
      </c>
      <c r="H1" s="3" t="s">
        <v>16</v>
      </c>
      <c r="I1" s="3" t="s">
        <v>40</v>
      </c>
      <c r="J1" s="3" t="s">
        <v>1</v>
      </c>
      <c r="K1" s="1" t="s">
        <v>25</v>
      </c>
      <c r="L1" s="8" t="s">
        <v>26</v>
      </c>
      <c r="M1" s="1" t="s">
        <v>27</v>
      </c>
    </row>
    <row r="2" spans="1:13" x14ac:dyDescent="0.3">
      <c r="A2" s="7">
        <v>45413</v>
      </c>
      <c r="B2" s="4" t="s">
        <v>2</v>
      </c>
      <c r="C2" s="11" t="s">
        <v>3</v>
      </c>
      <c r="D2" s="5">
        <v>2</v>
      </c>
      <c r="E2" s="5" t="str">
        <f t="shared" ref="E2:E65" si="0">IF(D2=1,"Tuesday",IF(D2=2,"Wednesday",IF(D2=3,"Thursday",IF(D2=4,"Friday",IF(D2=5,"Saturday",IF(D2=6,"Sunday","Monday"))))))</f>
        <v>Wednesday</v>
      </c>
      <c r="F2" s="5" t="s">
        <v>24</v>
      </c>
      <c r="G2" s="5">
        <v>1</v>
      </c>
      <c r="H2" s="5">
        <v>53.883719928704302</v>
      </c>
      <c r="I2" s="5">
        <v>0</v>
      </c>
      <c r="J2" s="5">
        <v>0</v>
      </c>
      <c r="K2" s="2" t="str">
        <f>RIGHT(A2,2)</f>
        <v>13</v>
      </c>
      <c r="L2" s="9">
        <f t="shared" ref="L2:L65" si="1">CONVERT(A2,"day","hr")</f>
        <v>1089912</v>
      </c>
      <c r="M2" s="10">
        <f t="shared" ref="M2:M65" si="2">A2</f>
        <v>45413</v>
      </c>
    </row>
    <row r="3" spans="1:13" x14ac:dyDescent="0.3">
      <c r="A3" s="6">
        <v>45413.010416666664</v>
      </c>
      <c r="B3" s="4" t="s">
        <v>4</v>
      </c>
      <c r="C3" s="11" t="s">
        <v>3</v>
      </c>
      <c r="D3" s="5">
        <v>2</v>
      </c>
      <c r="E3" s="5" t="str">
        <f t="shared" si="0"/>
        <v>Wednesday</v>
      </c>
      <c r="F3" s="5" t="s">
        <v>24</v>
      </c>
      <c r="G3" s="5">
        <v>0</v>
      </c>
      <c r="H3" s="5">
        <v>41.842566451961702</v>
      </c>
      <c r="I3" s="5">
        <v>0</v>
      </c>
      <c r="J3" s="5">
        <v>0</v>
      </c>
      <c r="K3" s="2" t="str">
        <f>RIGHT(A3,2)</f>
        <v>67</v>
      </c>
      <c r="L3" s="9">
        <f t="shared" si="1"/>
        <v>1089912.25</v>
      </c>
      <c r="M3" s="10">
        <f t="shared" si="2"/>
        <v>45413.010416666664</v>
      </c>
    </row>
    <row r="4" spans="1:13" x14ac:dyDescent="0.3">
      <c r="A4" s="6">
        <v>45413.020833333336</v>
      </c>
      <c r="B4" s="4" t="s">
        <v>6</v>
      </c>
      <c r="C4" s="11" t="s">
        <v>3</v>
      </c>
      <c r="D4" s="5">
        <v>2</v>
      </c>
      <c r="E4" s="5" t="str">
        <f t="shared" si="0"/>
        <v>Wednesday</v>
      </c>
      <c r="F4" s="5" t="s">
        <v>24</v>
      </c>
      <c r="G4" s="5">
        <v>1</v>
      </c>
      <c r="H4" s="5">
        <v>37.228268949855099</v>
      </c>
      <c r="I4" s="5">
        <v>0</v>
      </c>
      <c r="J4" s="5">
        <v>0</v>
      </c>
      <c r="K4" s="2" t="str">
        <f t="shared" ref="K4:K67" si="3">RIGHT(M4,2)</f>
        <v>33</v>
      </c>
      <c r="L4" s="9">
        <f t="shared" si="1"/>
        <v>1089912.5</v>
      </c>
      <c r="M4" s="10">
        <f t="shared" si="2"/>
        <v>45413.020833333336</v>
      </c>
    </row>
    <row r="5" spans="1:13" x14ac:dyDescent="0.3">
      <c r="A5" s="6">
        <v>45413.03125</v>
      </c>
      <c r="B5" s="4" t="s">
        <v>2</v>
      </c>
      <c r="C5" s="11" t="s">
        <v>3</v>
      </c>
      <c r="D5" s="5">
        <v>2</v>
      </c>
      <c r="E5" s="5" t="str">
        <f t="shared" si="0"/>
        <v>Wednesday</v>
      </c>
      <c r="F5" s="5" t="s">
        <v>24</v>
      </c>
      <c r="G5" s="5">
        <v>2</v>
      </c>
      <c r="H5" s="5">
        <v>31.117991582033799</v>
      </c>
      <c r="I5" s="5">
        <v>0</v>
      </c>
      <c r="J5" s="5">
        <v>0</v>
      </c>
      <c r="K5" s="2" t="str">
        <f t="shared" si="3"/>
        <v>25</v>
      </c>
      <c r="L5" s="9">
        <f t="shared" si="1"/>
        <v>1089912.75</v>
      </c>
      <c r="M5" s="10">
        <f t="shared" si="2"/>
        <v>45413.03125</v>
      </c>
    </row>
    <row r="6" spans="1:13" x14ac:dyDescent="0.3">
      <c r="A6" s="6">
        <v>45413.041666666664</v>
      </c>
      <c r="B6" s="4" t="s">
        <v>8</v>
      </c>
      <c r="C6" s="11" t="s">
        <v>3</v>
      </c>
      <c r="D6" s="5">
        <v>2</v>
      </c>
      <c r="E6" s="5" t="str">
        <f t="shared" si="0"/>
        <v>Wednesday</v>
      </c>
      <c r="F6" s="5" t="s">
        <v>24</v>
      </c>
      <c r="G6" s="5">
        <v>1</v>
      </c>
      <c r="H6" s="5">
        <v>40.071572005966601</v>
      </c>
      <c r="I6" s="5">
        <v>0</v>
      </c>
      <c r="J6" s="5">
        <v>1</v>
      </c>
      <c r="K6" s="2" t="str">
        <f t="shared" si="3"/>
        <v>67</v>
      </c>
      <c r="L6" s="9">
        <f t="shared" si="1"/>
        <v>1089913</v>
      </c>
      <c r="M6" s="10">
        <f t="shared" si="2"/>
        <v>45413.041666666664</v>
      </c>
    </row>
    <row r="7" spans="1:13" x14ac:dyDescent="0.3">
      <c r="A7" s="6">
        <v>45413.052083333336</v>
      </c>
      <c r="B7" s="4" t="s">
        <v>9</v>
      </c>
      <c r="C7" s="11" t="s">
        <v>3</v>
      </c>
      <c r="D7" s="5">
        <v>2</v>
      </c>
      <c r="E7" s="5" t="str">
        <f t="shared" si="0"/>
        <v>Wednesday</v>
      </c>
      <c r="F7" s="5" t="s">
        <v>24</v>
      </c>
      <c r="G7" s="5">
        <v>0</v>
      </c>
      <c r="H7" s="5">
        <v>35.179947763914498</v>
      </c>
      <c r="I7" s="5">
        <v>0</v>
      </c>
      <c r="J7" s="5">
        <v>1</v>
      </c>
      <c r="K7" s="2" t="str">
        <f t="shared" si="3"/>
        <v>33</v>
      </c>
      <c r="L7" s="9">
        <f t="shared" si="1"/>
        <v>1089913.25</v>
      </c>
      <c r="M7" s="10">
        <f t="shared" si="2"/>
        <v>45413.052083333336</v>
      </c>
    </row>
    <row r="8" spans="1:13" x14ac:dyDescent="0.3">
      <c r="A8" s="6">
        <v>45413.0625</v>
      </c>
      <c r="B8" s="4" t="s">
        <v>6</v>
      </c>
      <c r="C8" s="11" t="s">
        <v>3</v>
      </c>
      <c r="D8" s="5">
        <v>2</v>
      </c>
      <c r="E8" s="5" t="str">
        <f t="shared" si="0"/>
        <v>Wednesday</v>
      </c>
      <c r="F8" s="5" t="s">
        <v>24</v>
      </c>
      <c r="G8" s="5">
        <v>0</v>
      </c>
      <c r="H8" s="5">
        <v>30.2620475277403</v>
      </c>
      <c r="I8" s="5">
        <v>0</v>
      </c>
      <c r="J8" s="5">
        <v>1</v>
      </c>
      <c r="K8" s="2" t="str">
        <f t="shared" si="3"/>
        <v>25</v>
      </c>
      <c r="L8" s="9">
        <f t="shared" si="1"/>
        <v>1089913.5</v>
      </c>
      <c r="M8" s="10">
        <f t="shared" si="2"/>
        <v>45413.0625</v>
      </c>
    </row>
    <row r="9" spans="1:13" x14ac:dyDescent="0.3">
      <c r="A9" s="6">
        <v>45413.072916666664</v>
      </c>
      <c r="B9" s="4" t="s">
        <v>6</v>
      </c>
      <c r="C9" s="11" t="s">
        <v>3</v>
      </c>
      <c r="D9" s="5">
        <v>2</v>
      </c>
      <c r="E9" s="5" t="str">
        <f t="shared" si="0"/>
        <v>Wednesday</v>
      </c>
      <c r="F9" s="5" t="s">
        <v>24</v>
      </c>
      <c r="G9" s="5">
        <v>0</v>
      </c>
      <c r="H9" s="5">
        <v>26.964356747340801</v>
      </c>
      <c r="I9" s="5">
        <v>0</v>
      </c>
      <c r="J9" s="5">
        <v>1</v>
      </c>
      <c r="K9" s="2" t="str">
        <f t="shared" si="3"/>
        <v>67</v>
      </c>
      <c r="L9" s="9">
        <f t="shared" si="1"/>
        <v>1089913.75</v>
      </c>
      <c r="M9" s="10">
        <f t="shared" si="2"/>
        <v>45413.072916666664</v>
      </c>
    </row>
    <row r="10" spans="1:13" x14ac:dyDescent="0.3">
      <c r="A10" s="6">
        <v>45413.083333333336</v>
      </c>
      <c r="B10" s="4" t="s">
        <v>2</v>
      </c>
      <c r="C10" s="11" t="s">
        <v>3</v>
      </c>
      <c r="D10" s="5">
        <v>2</v>
      </c>
      <c r="E10" s="5" t="str">
        <f t="shared" si="0"/>
        <v>Wednesday</v>
      </c>
      <c r="F10" s="5" t="s">
        <v>24</v>
      </c>
      <c r="G10" s="5">
        <v>0</v>
      </c>
      <c r="H10" s="5">
        <v>29.190826623373098</v>
      </c>
      <c r="I10" s="5">
        <v>0</v>
      </c>
      <c r="J10" s="5">
        <v>2</v>
      </c>
      <c r="K10" s="2" t="str">
        <f t="shared" si="3"/>
        <v>33</v>
      </c>
      <c r="L10" s="9">
        <f t="shared" si="1"/>
        <v>1089914</v>
      </c>
      <c r="M10" s="10">
        <f t="shared" si="2"/>
        <v>45413.083333333336</v>
      </c>
    </row>
    <row r="11" spans="1:13" x14ac:dyDescent="0.3">
      <c r="A11" s="6">
        <v>45413.09375</v>
      </c>
      <c r="B11" s="4" t="s">
        <v>10</v>
      </c>
      <c r="C11" s="11" t="s">
        <v>7</v>
      </c>
      <c r="D11" s="5">
        <v>2</v>
      </c>
      <c r="E11" s="5" t="str">
        <f t="shared" si="0"/>
        <v>Wednesday</v>
      </c>
      <c r="F11" s="5" t="s">
        <v>24</v>
      </c>
      <c r="G11" s="5">
        <v>1</v>
      </c>
      <c r="H11" s="5">
        <v>5</v>
      </c>
      <c r="I11" s="5">
        <v>2</v>
      </c>
      <c r="J11" s="5">
        <v>2</v>
      </c>
      <c r="K11" s="2" t="str">
        <f t="shared" si="3"/>
        <v>75</v>
      </c>
      <c r="L11" s="9">
        <f t="shared" si="1"/>
        <v>1089914.25</v>
      </c>
      <c r="M11" s="10">
        <f t="shared" si="2"/>
        <v>45413.09375</v>
      </c>
    </row>
    <row r="12" spans="1:13" x14ac:dyDescent="0.3">
      <c r="A12" s="6">
        <v>45413.104166666664</v>
      </c>
      <c r="B12" s="4" t="s">
        <v>8</v>
      </c>
      <c r="C12" s="11" t="s">
        <v>3</v>
      </c>
      <c r="D12" s="5">
        <v>2</v>
      </c>
      <c r="E12" s="5" t="str">
        <f t="shared" si="0"/>
        <v>Wednesday</v>
      </c>
      <c r="F12" s="5" t="s">
        <v>24</v>
      </c>
      <c r="G12" s="5">
        <v>1</v>
      </c>
      <c r="H12" s="5">
        <v>32.106008392976399</v>
      </c>
      <c r="I12" s="5">
        <v>0</v>
      </c>
      <c r="J12" s="5">
        <v>2</v>
      </c>
      <c r="K12" s="2" t="str">
        <f t="shared" si="3"/>
        <v>67</v>
      </c>
      <c r="L12" s="9">
        <f t="shared" si="1"/>
        <v>1089914.5</v>
      </c>
      <c r="M12" s="10">
        <f t="shared" si="2"/>
        <v>45413.104166666664</v>
      </c>
    </row>
    <row r="13" spans="1:13" x14ac:dyDescent="0.3">
      <c r="A13" s="6">
        <v>45413.114583333336</v>
      </c>
      <c r="B13" s="4" t="s">
        <v>2</v>
      </c>
      <c r="C13" s="11" t="s">
        <v>3</v>
      </c>
      <c r="D13" s="5">
        <v>2</v>
      </c>
      <c r="E13" s="5" t="str">
        <f t="shared" si="0"/>
        <v>Wednesday</v>
      </c>
      <c r="F13" s="5" t="s">
        <v>24</v>
      </c>
      <c r="G13" s="5">
        <v>0</v>
      </c>
      <c r="H13" s="5">
        <v>25.115239198896401</v>
      </c>
      <c r="I13" s="5">
        <v>0</v>
      </c>
      <c r="J13" s="5">
        <v>2</v>
      </c>
      <c r="K13" s="2" t="str">
        <f t="shared" si="3"/>
        <v>33</v>
      </c>
      <c r="L13" s="9">
        <f t="shared" si="1"/>
        <v>1089914.75</v>
      </c>
      <c r="M13" s="10">
        <f t="shared" si="2"/>
        <v>45413.114583333336</v>
      </c>
    </row>
    <row r="14" spans="1:13" x14ac:dyDescent="0.3">
      <c r="A14" s="6">
        <v>45413.125</v>
      </c>
      <c r="B14" s="4" t="s">
        <v>8</v>
      </c>
      <c r="C14" s="11" t="s">
        <v>3</v>
      </c>
      <c r="D14" s="5">
        <v>2</v>
      </c>
      <c r="E14" s="5" t="str">
        <f t="shared" si="0"/>
        <v>Wednesday</v>
      </c>
      <c r="F14" s="5" t="s">
        <v>24</v>
      </c>
      <c r="G14" s="5">
        <v>1</v>
      </c>
      <c r="H14" s="5">
        <v>45.926699982828801</v>
      </c>
      <c r="I14" s="5">
        <v>0</v>
      </c>
      <c r="J14" s="5">
        <v>3</v>
      </c>
      <c r="K14" s="2" t="str">
        <f t="shared" si="3"/>
        <v>25</v>
      </c>
      <c r="L14" s="9">
        <f t="shared" si="1"/>
        <v>1089915</v>
      </c>
      <c r="M14" s="10">
        <f t="shared" si="2"/>
        <v>45413.125</v>
      </c>
    </row>
    <row r="15" spans="1:13" x14ac:dyDescent="0.3">
      <c r="A15" s="6">
        <v>45413.135416666664</v>
      </c>
      <c r="B15" s="4" t="s">
        <v>8</v>
      </c>
      <c r="C15" s="11" t="s">
        <v>3</v>
      </c>
      <c r="D15" s="5">
        <v>2</v>
      </c>
      <c r="E15" s="5" t="str">
        <f t="shared" si="0"/>
        <v>Wednesday</v>
      </c>
      <c r="F15" s="5" t="s">
        <v>24</v>
      </c>
      <c r="G15" s="5">
        <v>0</v>
      </c>
      <c r="H15" s="5">
        <v>30.1934407081175</v>
      </c>
      <c r="I15" s="5">
        <v>0</v>
      </c>
      <c r="J15" s="5">
        <v>3</v>
      </c>
      <c r="K15" s="2" t="str">
        <f t="shared" si="3"/>
        <v>67</v>
      </c>
      <c r="L15" s="9">
        <f t="shared" si="1"/>
        <v>1089915.25</v>
      </c>
      <c r="M15" s="10">
        <f t="shared" si="2"/>
        <v>45413.135416666664</v>
      </c>
    </row>
    <row r="16" spans="1:13" x14ac:dyDescent="0.3">
      <c r="A16" s="6">
        <v>45413.145833333336</v>
      </c>
      <c r="B16" s="4" t="s">
        <v>9</v>
      </c>
      <c r="C16" s="11" t="s">
        <v>3</v>
      </c>
      <c r="D16" s="5">
        <v>2</v>
      </c>
      <c r="E16" s="5" t="str">
        <f t="shared" si="0"/>
        <v>Wednesday</v>
      </c>
      <c r="F16" s="5" t="s">
        <v>24</v>
      </c>
      <c r="G16" s="5">
        <v>1</v>
      </c>
      <c r="H16" s="5">
        <v>18.1103658046503</v>
      </c>
      <c r="I16" s="5">
        <v>0</v>
      </c>
      <c r="J16" s="5">
        <v>3</v>
      </c>
      <c r="K16" s="2" t="str">
        <f t="shared" si="3"/>
        <v>33</v>
      </c>
      <c r="L16" s="9">
        <f t="shared" si="1"/>
        <v>1089915.5</v>
      </c>
      <c r="M16" s="10">
        <f t="shared" si="2"/>
        <v>45413.145833333336</v>
      </c>
    </row>
    <row r="17" spans="1:13" x14ac:dyDescent="0.3">
      <c r="A17" s="6">
        <v>45413.15625</v>
      </c>
      <c r="B17" s="4" t="s">
        <v>6</v>
      </c>
      <c r="C17" s="11" t="s">
        <v>3</v>
      </c>
      <c r="D17" s="5">
        <v>2</v>
      </c>
      <c r="E17" s="5" t="str">
        <f t="shared" si="0"/>
        <v>Wednesday</v>
      </c>
      <c r="F17" s="5" t="s">
        <v>24</v>
      </c>
      <c r="G17" s="5">
        <v>0</v>
      </c>
      <c r="H17" s="5">
        <v>29.5011984587188</v>
      </c>
      <c r="I17" s="5">
        <v>0</v>
      </c>
      <c r="J17" s="5">
        <v>3</v>
      </c>
      <c r="K17" s="2" t="str">
        <f t="shared" si="3"/>
        <v>25</v>
      </c>
      <c r="L17" s="9">
        <f t="shared" si="1"/>
        <v>1089915.75</v>
      </c>
      <c r="M17" s="10">
        <f t="shared" si="2"/>
        <v>45413.15625</v>
      </c>
    </row>
    <row r="18" spans="1:13" x14ac:dyDescent="0.3">
      <c r="A18" s="6">
        <v>45413.166666666664</v>
      </c>
      <c r="B18" s="4" t="s">
        <v>4</v>
      </c>
      <c r="C18" s="11" t="s">
        <v>3</v>
      </c>
      <c r="D18" s="5">
        <v>2</v>
      </c>
      <c r="E18" s="5" t="str">
        <f t="shared" si="0"/>
        <v>Wednesday</v>
      </c>
      <c r="F18" s="5" t="s">
        <v>24</v>
      </c>
      <c r="G18" s="5">
        <v>0</v>
      </c>
      <c r="H18" s="5">
        <v>19.5387891493749</v>
      </c>
      <c r="I18" s="5">
        <v>0</v>
      </c>
      <c r="J18" s="5">
        <v>4</v>
      </c>
      <c r="K18" s="2" t="str">
        <f t="shared" si="3"/>
        <v>67</v>
      </c>
      <c r="L18" s="9">
        <f t="shared" si="1"/>
        <v>1089916</v>
      </c>
      <c r="M18" s="10">
        <f t="shared" si="2"/>
        <v>45413.166666666664</v>
      </c>
    </row>
    <row r="19" spans="1:13" x14ac:dyDescent="0.3">
      <c r="A19" s="6">
        <v>45413.177083333336</v>
      </c>
      <c r="B19" s="4" t="s">
        <v>9</v>
      </c>
      <c r="C19" s="11" t="s">
        <v>3</v>
      </c>
      <c r="D19" s="5">
        <v>2</v>
      </c>
      <c r="E19" s="5" t="str">
        <f t="shared" si="0"/>
        <v>Wednesday</v>
      </c>
      <c r="F19" s="5" t="s">
        <v>24</v>
      </c>
      <c r="G19" s="5">
        <v>1</v>
      </c>
      <c r="H19" s="5">
        <v>34.734074157124603</v>
      </c>
      <c r="I19" s="5">
        <v>0</v>
      </c>
      <c r="J19" s="5">
        <v>4</v>
      </c>
      <c r="K19" s="2" t="str">
        <f t="shared" si="3"/>
        <v>33</v>
      </c>
      <c r="L19" s="9">
        <f t="shared" si="1"/>
        <v>1089916.25</v>
      </c>
      <c r="M19" s="10">
        <f t="shared" si="2"/>
        <v>45413.177083333336</v>
      </c>
    </row>
    <row r="20" spans="1:13" x14ac:dyDescent="0.3">
      <c r="A20" s="6">
        <v>45413.1875</v>
      </c>
      <c r="B20" s="4" t="s">
        <v>9</v>
      </c>
      <c r="C20" s="11" t="s">
        <v>3</v>
      </c>
      <c r="D20" s="5">
        <v>2</v>
      </c>
      <c r="E20" s="5" t="str">
        <f t="shared" si="0"/>
        <v>Wednesday</v>
      </c>
      <c r="F20" s="5" t="s">
        <v>24</v>
      </c>
      <c r="G20" s="5">
        <v>1</v>
      </c>
      <c r="H20" s="5">
        <v>32.909473643394797</v>
      </c>
      <c r="I20" s="5">
        <v>0</v>
      </c>
      <c r="J20" s="5">
        <v>4</v>
      </c>
      <c r="K20" s="2" t="str">
        <f t="shared" si="3"/>
        <v>75</v>
      </c>
      <c r="L20" s="9">
        <f t="shared" si="1"/>
        <v>1089916.5</v>
      </c>
      <c r="M20" s="10">
        <f t="shared" si="2"/>
        <v>45413.1875</v>
      </c>
    </row>
    <row r="21" spans="1:13" x14ac:dyDescent="0.3">
      <c r="A21" s="6">
        <v>45413.197916666664</v>
      </c>
      <c r="B21" s="4" t="s">
        <v>8</v>
      </c>
      <c r="C21" s="11" t="s">
        <v>3</v>
      </c>
      <c r="D21" s="5">
        <v>2</v>
      </c>
      <c r="E21" s="5" t="str">
        <f t="shared" si="0"/>
        <v>Wednesday</v>
      </c>
      <c r="F21" s="5" t="s">
        <v>24</v>
      </c>
      <c r="G21" s="5">
        <v>0</v>
      </c>
      <c r="H21" s="5">
        <v>39.578396311082599</v>
      </c>
      <c r="I21" s="5">
        <v>0</v>
      </c>
      <c r="J21" s="5">
        <v>4</v>
      </c>
      <c r="K21" s="2" t="str">
        <f t="shared" si="3"/>
        <v>67</v>
      </c>
      <c r="L21" s="9">
        <f t="shared" si="1"/>
        <v>1089916.75</v>
      </c>
      <c r="M21" s="10">
        <f t="shared" si="2"/>
        <v>45413.197916666664</v>
      </c>
    </row>
    <row r="22" spans="1:13" x14ac:dyDescent="0.3">
      <c r="A22" s="6">
        <v>45413.208333333336</v>
      </c>
      <c r="B22" s="4" t="s">
        <v>11</v>
      </c>
      <c r="C22" s="11" t="s">
        <v>5</v>
      </c>
      <c r="D22" s="5">
        <v>2</v>
      </c>
      <c r="E22" s="5" t="str">
        <f t="shared" si="0"/>
        <v>Wednesday</v>
      </c>
      <c r="F22" s="5" t="s">
        <v>20</v>
      </c>
      <c r="G22" s="5">
        <v>0</v>
      </c>
      <c r="H22" s="5">
        <v>22.091182083054299</v>
      </c>
      <c r="I22" s="5">
        <v>1</v>
      </c>
      <c r="J22" s="5">
        <v>5</v>
      </c>
      <c r="K22" s="2" t="str">
        <f t="shared" si="3"/>
        <v>33</v>
      </c>
      <c r="L22" s="9">
        <f t="shared" si="1"/>
        <v>1089917</v>
      </c>
      <c r="M22" s="10">
        <f t="shared" si="2"/>
        <v>45413.208333333336</v>
      </c>
    </row>
    <row r="23" spans="1:13" x14ac:dyDescent="0.3">
      <c r="A23" s="6">
        <v>45413.21875</v>
      </c>
      <c r="B23" s="4" t="s">
        <v>6</v>
      </c>
      <c r="C23" s="11" t="s">
        <v>3</v>
      </c>
      <c r="D23" s="5">
        <v>2</v>
      </c>
      <c r="E23" s="5" t="str">
        <f t="shared" si="0"/>
        <v>Wednesday</v>
      </c>
      <c r="F23" s="5" t="s">
        <v>20</v>
      </c>
      <c r="G23" s="5">
        <v>1</v>
      </c>
      <c r="H23" s="5">
        <v>30.340080962281402</v>
      </c>
      <c r="I23" s="5">
        <v>0</v>
      </c>
      <c r="J23" s="5">
        <v>5</v>
      </c>
      <c r="K23" s="2" t="str">
        <f t="shared" si="3"/>
        <v>75</v>
      </c>
      <c r="L23" s="9">
        <f t="shared" si="1"/>
        <v>1089917.25</v>
      </c>
      <c r="M23" s="10">
        <f t="shared" si="2"/>
        <v>45413.21875</v>
      </c>
    </row>
    <row r="24" spans="1:13" x14ac:dyDescent="0.3">
      <c r="A24" s="6">
        <v>45413.229166666664</v>
      </c>
      <c r="B24" s="4" t="s">
        <v>10</v>
      </c>
      <c r="C24" s="11" t="s">
        <v>7</v>
      </c>
      <c r="D24" s="5">
        <v>2</v>
      </c>
      <c r="E24" s="5" t="str">
        <f t="shared" si="0"/>
        <v>Wednesday</v>
      </c>
      <c r="F24" s="5" t="s">
        <v>20</v>
      </c>
      <c r="G24" s="5">
        <v>0</v>
      </c>
      <c r="H24" s="5">
        <v>16.349782045733601</v>
      </c>
      <c r="I24" s="5">
        <v>2</v>
      </c>
      <c r="J24" s="5">
        <v>5</v>
      </c>
      <c r="K24" s="2" t="str">
        <f t="shared" si="3"/>
        <v>67</v>
      </c>
      <c r="L24" s="9">
        <f t="shared" si="1"/>
        <v>1089917.5</v>
      </c>
      <c r="M24" s="10">
        <f t="shared" si="2"/>
        <v>45413.229166666664</v>
      </c>
    </row>
    <row r="25" spans="1:13" x14ac:dyDescent="0.3">
      <c r="A25" s="6">
        <v>45413.239583333336</v>
      </c>
      <c r="B25" s="4" t="s">
        <v>9</v>
      </c>
      <c r="C25" s="11" t="s">
        <v>7</v>
      </c>
      <c r="D25" s="5">
        <v>2</v>
      </c>
      <c r="E25" s="5" t="str">
        <f t="shared" si="0"/>
        <v>Wednesday</v>
      </c>
      <c r="F25" s="5" t="s">
        <v>20</v>
      </c>
      <c r="G25" s="5">
        <v>0</v>
      </c>
      <c r="H25" s="5">
        <v>37.014947819247098</v>
      </c>
      <c r="I25" s="5">
        <v>2</v>
      </c>
      <c r="J25" s="5">
        <v>5</v>
      </c>
      <c r="K25" s="2" t="str">
        <f t="shared" si="3"/>
        <v>33</v>
      </c>
      <c r="L25" s="9">
        <f t="shared" si="1"/>
        <v>1089917.75</v>
      </c>
      <c r="M25" s="10">
        <f t="shared" si="2"/>
        <v>45413.239583333336</v>
      </c>
    </row>
    <row r="26" spans="1:13" x14ac:dyDescent="0.3">
      <c r="A26" s="6">
        <v>45413.25</v>
      </c>
      <c r="B26" s="4" t="s">
        <v>4</v>
      </c>
      <c r="C26" s="11" t="s">
        <v>7</v>
      </c>
      <c r="D26" s="5">
        <v>2</v>
      </c>
      <c r="E26" s="5" t="str">
        <f t="shared" si="0"/>
        <v>Wednesday</v>
      </c>
      <c r="F26" s="5" t="s">
        <v>20</v>
      </c>
      <c r="G26" s="5">
        <v>0</v>
      </c>
      <c r="H26" s="5">
        <v>35.188711804401201</v>
      </c>
      <c r="I26" s="5">
        <v>2</v>
      </c>
      <c r="J26" s="5">
        <v>6</v>
      </c>
      <c r="K26" s="2" t="str">
        <f t="shared" si="3"/>
        <v>25</v>
      </c>
      <c r="L26" s="9">
        <f t="shared" si="1"/>
        <v>1089918</v>
      </c>
      <c r="M26" s="10">
        <f t="shared" si="2"/>
        <v>45413.25</v>
      </c>
    </row>
    <row r="27" spans="1:13" x14ac:dyDescent="0.3">
      <c r="A27" s="6">
        <v>45413.260416666664</v>
      </c>
      <c r="B27" s="4" t="s">
        <v>11</v>
      </c>
      <c r="C27" s="11" t="s">
        <v>5</v>
      </c>
      <c r="D27" s="5">
        <v>2</v>
      </c>
      <c r="E27" s="5" t="str">
        <f t="shared" si="0"/>
        <v>Wednesday</v>
      </c>
      <c r="F27" s="5" t="s">
        <v>20</v>
      </c>
      <c r="G27" s="5">
        <v>1</v>
      </c>
      <c r="H27" s="5">
        <v>34.958050210275701</v>
      </c>
      <c r="I27" s="5">
        <v>1</v>
      </c>
      <c r="J27" s="5">
        <v>6</v>
      </c>
      <c r="K27" s="2" t="str">
        <f t="shared" si="3"/>
        <v>67</v>
      </c>
      <c r="L27" s="9">
        <f t="shared" si="1"/>
        <v>1089918.25</v>
      </c>
      <c r="M27" s="10">
        <f t="shared" si="2"/>
        <v>45413.260416666664</v>
      </c>
    </row>
    <row r="28" spans="1:13" x14ac:dyDescent="0.3">
      <c r="A28" s="6">
        <v>45413.270833333336</v>
      </c>
      <c r="B28" s="4" t="s">
        <v>11</v>
      </c>
      <c r="C28" s="11" t="s">
        <v>7</v>
      </c>
      <c r="D28" s="5">
        <v>2</v>
      </c>
      <c r="E28" s="5" t="str">
        <f t="shared" si="0"/>
        <v>Wednesday</v>
      </c>
      <c r="F28" s="5" t="s">
        <v>20</v>
      </c>
      <c r="G28" s="5">
        <v>0</v>
      </c>
      <c r="H28" s="5">
        <v>30.0161903135694</v>
      </c>
      <c r="I28" s="5">
        <v>2</v>
      </c>
      <c r="J28" s="5">
        <v>6</v>
      </c>
      <c r="K28" s="2" t="str">
        <f t="shared" si="3"/>
        <v>33</v>
      </c>
      <c r="L28" s="9">
        <f t="shared" si="1"/>
        <v>1089918.5</v>
      </c>
      <c r="M28" s="10">
        <f t="shared" si="2"/>
        <v>45413.270833333336</v>
      </c>
    </row>
    <row r="29" spans="1:13" x14ac:dyDescent="0.3">
      <c r="A29" s="6">
        <v>45413.28125</v>
      </c>
      <c r="B29" s="4" t="s">
        <v>10</v>
      </c>
      <c r="C29" s="11" t="s">
        <v>7</v>
      </c>
      <c r="D29" s="5">
        <v>2</v>
      </c>
      <c r="E29" s="5" t="str">
        <f t="shared" si="0"/>
        <v>Wednesday</v>
      </c>
      <c r="F29" s="5" t="s">
        <v>20</v>
      </c>
      <c r="G29" s="5">
        <v>0</v>
      </c>
      <c r="H29" s="5">
        <v>34.147728907887902</v>
      </c>
      <c r="I29" s="5">
        <v>2</v>
      </c>
      <c r="J29" s="5">
        <v>6</v>
      </c>
      <c r="K29" s="2" t="str">
        <f t="shared" si="3"/>
        <v>25</v>
      </c>
      <c r="L29" s="9">
        <f t="shared" si="1"/>
        <v>1089918.75</v>
      </c>
      <c r="M29" s="10">
        <f t="shared" si="2"/>
        <v>45413.28125</v>
      </c>
    </row>
    <row r="30" spans="1:13" x14ac:dyDescent="0.3">
      <c r="A30" s="6">
        <v>45413.291666666664</v>
      </c>
      <c r="B30" s="4" t="s">
        <v>9</v>
      </c>
      <c r="C30" s="11" t="s">
        <v>5</v>
      </c>
      <c r="D30" s="5">
        <v>2</v>
      </c>
      <c r="E30" s="5" t="str">
        <f t="shared" si="0"/>
        <v>Wednesday</v>
      </c>
      <c r="F30" s="5" t="s">
        <v>20</v>
      </c>
      <c r="G30" s="5">
        <v>1</v>
      </c>
      <c r="H30" s="5">
        <v>46.043391083085901</v>
      </c>
      <c r="I30" s="5">
        <v>1</v>
      </c>
      <c r="J30" s="5">
        <v>7</v>
      </c>
      <c r="K30" s="2" t="str">
        <f t="shared" si="3"/>
        <v>67</v>
      </c>
      <c r="L30" s="9">
        <f t="shared" si="1"/>
        <v>1089919</v>
      </c>
      <c r="M30" s="10">
        <f t="shared" si="2"/>
        <v>45413.291666666664</v>
      </c>
    </row>
    <row r="31" spans="1:13" x14ac:dyDescent="0.3">
      <c r="A31" s="6">
        <v>45413.302083333336</v>
      </c>
      <c r="B31" s="4" t="s">
        <v>4</v>
      </c>
      <c r="C31" s="11" t="s">
        <v>7</v>
      </c>
      <c r="D31" s="5">
        <v>2</v>
      </c>
      <c r="E31" s="5" t="str">
        <f t="shared" si="0"/>
        <v>Wednesday</v>
      </c>
      <c r="F31" s="5" t="s">
        <v>20</v>
      </c>
      <c r="G31" s="5">
        <v>0</v>
      </c>
      <c r="H31" s="5">
        <v>27.149057429579798</v>
      </c>
      <c r="I31" s="5">
        <v>2</v>
      </c>
      <c r="J31" s="5">
        <v>7</v>
      </c>
      <c r="K31" s="2" t="str">
        <f t="shared" si="3"/>
        <v>33</v>
      </c>
      <c r="L31" s="9">
        <f t="shared" si="1"/>
        <v>1089919.25</v>
      </c>
      <c r="M31" s="10">
        <f t="shared" si="2"/>
        <v>45413.302083333336</v>
      </c>
    </row>
    <row r="32" spans="1:13" x14ac:dyDescent="0.3">
      <c r="A32" s="6">
        <v>45413.3125</v>
      </c>
      <c r="B32" s="4" t="s">
        <v>6</v>
      </c>
      <c r="C32" s="11" t="s">
        <v>5</v>
      </c>
      <c r="D32" s="5">
        <v>2</v>
      </c>
      <c r="E32" s="5" t="str">
        <f t="shared" si="0"/>
        <v>Wednesday</v>
      </c>
      <c r="F32" s="5" t="s">
        <v>20</v>
      </c>
      <c r="G32" s="5">
        <v>1</v>
      </c>
      <c r="H32" s="5">
        <v>31.3864518371008</v>
      </c>
      <c r="I32" s="5">
        <v>1</v>
      </c>
      <c r="J32" s="5">
        <v>7</v>
      </c>
      <c r="K32" s="2" t="str">
        <f t="shared" si="3"/>
        <v>25</v>
      </c>
      <c r="L32" s="9">
        <f t="shared" si="1"/>
        <v>1089919.5</v>
      </c>
      <c r="M32" s="10">
        <f t="shared" si="2"/>
        <v>45413.3125</v>
      </c>
    </row>
    <row r="33" spans="1:13" x14ac:dyDescent="0.3">
      <c r="A33" s="6">
        <v>45413.322916666664</v>
      </c>
      <c r="B33" s="4" t="s">
        <v>12</v>
      </c>
      <c r="C33" s="11" t="s">
        <v>5</v>
      </c>
      <c r="D33" s="5">
        <v>2</v>
      </c>
      <c r="E33" s="5" t="str">
        <f t="shared" si="0"/>
        <v>Wednesday</v>
      </c>
      <c r="F33" s="5" t="s">
        <v>20</v>
      </c>
      <c r="G33" s="5">
        <v>0</v>
      </c>
      <c r="H33" s="5">
        <v>19.138737008185899</v>
      </c>
      <c r="I33" s="5">
        <v>1</v>
      </c>
      <c r="J33" s="5">
        <v>7</v>
      </c>
      <c r="K33" s="2" t="str">
        <f t="shared" si="3"/>
        <v>67</v>
      </c>
      <c r="L33" s="9">
        <f t="shared" si="1"/>
        <v>1089919.75</v>
      </c>
      <c r="M33" s="10">
        <f t="shared" si="2"/>
        <v>45413.322916666664</v>
      </c>
    </row>
    <row r="34" spans="1:13" x14ac:dyDescent="0.3">
      <c r="A34" s="6">
        <v>45413.333333333336</v>
      </c>
      <c r="B34" s="4" t="s">
        <v>4</v>
      </c>
      <c r="C34" s="11" t="s">
        <v>3</v>
      </c>
      <c r="D34" s="5">
        <v>2</v>
      </c>
      <c r="E34" s="5" t="str">
        <f t="shared" si="0"/>
        <v>Wednesday</v>
      </c>
      <c r="F34" s="5" t="s">
        <v>20</v>
      </c>
      <c r="G34" s="5">
        <v>0</v>
      </c>
      <c r="H34" s="5">
        <v>21.317390384016601</v>
      </c>
      <c r="I34" s="5">
        <v>0</v>
      </c>
      <c r="J34" s="5">
        <v>8</v>
      </c>
      <c r="K34" s="2" t="str">
        <f t="shared" si="3"/>
        <v>33</v>
      </c>
      <c r="L34" s="9">
        <f t="shared" si="1"/>
        <v>1089920</v>
      </c>
      <c r="M34" s="10">
        <f t="shared" si="2"/>
        <v>45413.333333333336</v>
      </c>
    </row>
    <row r="35" spans="1:13" x14ac:dyDescent="0.3">
      <c r="A35" s="6">
        <v>45413.34375</v>
      </c>
      <c r="B35" s="4" t="s">
        <v>10</v>
      </c>
      <c r="C35" s="11" t="s">
        <v>3</v>
      </c>
      <c r="D35" s="5">
        <v>2</v>
      </c>
      <c r="E35" s="5" t="str">
        <f t="shared" si="0"/>
        <v>Wednesday</v>
      </c>
      <c r="F35" s="5" t="s">
        <v>20</v>
      </c>
      <c r="G35" s="5">
        <v>0</v>
      </c>
      <c r="H35" s="5">
        <v>30.978132930933</v>
      </c>
      <c r="I35" s="5">
        <v>0</v>
      </c>
      <c r="J35" s="5">
        <v>8</v>
      </c>
      <c r="K35" s="2" t="str">
        <f t="shared" si="3"/>
        <v>75</v>
      </c>
      <c r="L35" s="9">
        <f t="shared" si="1"/>
        <v>1089920.25</v>
      </c>
      <c r="M35" s="10">
        <f t="shared" si="2"/>
        <v>45413.34375</v>
      </c>
    </row>
    <row r="36" spans="1:13" x14ac:dyDescent="0.3">
      <c r="A36" s="6">
        <v>45413.354166666664</v>
      </c>
      <c r="B36" s="4" t="s">
        <v>11</v>
      </c>
      <c r="C36" s="11" t="s">
        <v>3</v>
      </c>
      <c r="D36" s="5">
        <v>2</v>
      </c>
      <c r="E36" s="5" t="str">
        <f t="shared" si="0"/>
        <v>Wednesday</v>
      </c>
      <c r="F36" s="5" t="s">
        <v>20</v>
      </c>
      <c r="G36" s="5">
        <v>0</v>
      </c>
      <c r="H36" s="5">
        <v>41.039335467019001</v>
      </c>
      <c r="I36" s="5">
        <v>0</v>
      </c>
      <c r="J36" s="5">
        <v>8</v>
      </c>
      <c r="K36" s="2" t="str">
        <f t="shared" si="3"/>
        <v>67</v>
      </c>
      <c r="L36" s="9">
        <f t="shared" si="1"/>
        <v>1089920.5</v>
      </c>
      <c r="M36" s="10">
        <f t="shared" si="2"/>
        <v>45413.354166666664</v>
      </c>
    </row>
    <row r="37" spans="1:13" x14ac:dyDescent="0.3">
      <c r="A37" s="6">
        <v>45413.364583333336</v>
      </c>
      <c r="B37" s="4" t="s">
        <v>6</v>
      </c>
      <c r="C37" s="11" t="s">
        <v>5</v>
      </c>
      <c r="D37" s="5">
        <v>2</v>
      </c>
      <c r="E37" s="5" t="str">
        <f t="shared" si="0"/>
        <v>Wednesday</v>
      </c>
      <c r="F37" s="5" t="s">
        <v>20</v>
      </c>
      <c r="G37" s="5">
        <v>0</v>
      </c>
      <c r="H37" s="5">
        <v>27.4371917574842</v>
      </c>
      <c r="I37" s="5">
        <v>1</v>
      </c>
      <c r="J37" s="5">
        <v>8</v>
      </c>
      <c r="K37" s="2" t="str">
        <f t="shared" si="3"/>
        <v>33</v>
      </c>
      <c r="L37" s="9">
        <f t="shared" si="1"/>
        <v>1089920.75</v>
      </c>
      <c r="M37" s="10">
        <f t="shared" si="2"/>
        <v>45413.364583333336</v>
      </c>
    </row>
    <row r="38" spans="1:13" x14ac:dyDescent="0.3">
      <c r="A38" s="6">
        <v>45413.375</v>
      </c>
      <c r="B38" s="4" t="s">
        <v>4</v>
      </c>
      <c r="C38" s="11" t="s">
        <v>3</v>
      </c>
      <c r="D38" s="5">
        <v>2</v>
      </c>
      <c r="E38" s="5" t="str">
        <f t="shared" si="0"/>
        <v>Wednesday</v>
      </c>
      <c r="F38" s="5" t="s">
        <v>20</v>
      </c>
      <c r="G38" s="5">
        <v>0</v>
      </c>
      <c r="H38" s="5">
        <v>27.640834706878699</v>
      </c>
      <c r="I38" s="5">
        <v>0</v>
      </c>
      <c r="J38" s="5">
        <v>9</v>
      </c>
      <c r="K38" s="2" t="str">
        <f t="shared" si="3"/>
        <v>75</v>
      </c>
      <c r="L38" s="9">
        <f t="shared" si="1"/>
        <v>1089921</v>
      </c>
      <c r="M38" s="10">
        <f t="shared" si="2"/>
        <v>45413.375</v>
      </c>
    </row>
    <row r="39" spans="1:13" x14ac:dyDescent="0.3">
      <c r="A39" s="6">
        <v>45413.385416666664</v>
      </c>
      <c r="B39" s="4" t="s">
        <v>12</v>
      </c>
      <c r="C39" s="11" t="s">
        <v>5</v>
      </c>
      <c r="D39" s="5">
        <v>2</v>
      </c>
      <c r="E39" s="5" t="str">
        <f t="shared" si="0"/>
        <v>Wednesday</v>
      </c>
      <c r="F39" s="5" t="s">
        <v>20</v>
      </c>
      <c r="G39" s="5">
        <v>0</v>
      </c>
      <c r="H39" s="5">
        <v>25.931147554956201</v>
      </c>
      <c r="I39" s="5">
        <v>1</v>
      </c>
      <c r="J39" s="5">
        <v>9</v>
      </c>
      <c r="K39" s="2" t="str">
        <f t="shared" si="3"/>
        <v>67</v>
      </c>
      <c r="L39" s="9">
        <f t="shared" si="1"/>
        <v>1089921.25</v>
      </c>
      <c r="M39" s="10">
        <f t="shared" si="2"/>
        <v>45413.385416666664</v>
      </c>
    </row>
    <row r="40" spans="1:13" x14ac:dyDescent="0.3">
      <c r="A40" s="6">
        <v>45413.395833333336</v>
      </c>
      <c r="B40" s="4" t="s">
        <v>12</v>
      </c>
      <c r="C40" s="11" t="s">
        <v>3</v>
      </c>
      <c r="D40" s="5">
        <v>2</v>
      </c>
      <c r="E40" s="5" t="str">
        <f t="shared" si="0"/>
        <v>Wednesday</v>
      </c>
      <c r="F40" s="5" t="s">
        <v>20</v>
      </c>
      <c r="G40" s="5">
        <v>0</v>
      </c>
      <c r="H40" s="5">
        <v>24.652433291556701</v>
      </c>
      <c r="I40" s="5">
        <v>0</v>
      </c>
      <c r="J40" s="5">
        <v>9</v>
      </c>
      <c r="K40" s="2" t="str">
        <f t="shared" si="3"/>
        <v>33</v>
      </c>
      <c r="L40" s="9">
        <f t="shared" si="1"/>
        <v>1089921.5</v>
      </c>
      <c r="M40" s="10">
        <f t="shared" si="2"/>
        <v>45413.395833333336</v>
      </c>
    </row>
    <row r="41" spans="1:13" x14ac:dyDescent="0.3">
      <c r="A41" s="6">
        <v>45413.40625</v>
      </c>
      <c r="B41" s="4" t="s">
        <v>8</v>
      </c>
      <c r="C41" s="11" t="s">
        <v>3</v>
      </c>
      <c r="D41" s="5">
        <v>2</v>
      </c>
      <c r="E41" s="5" t="str">
        <f t="shared" si="0"/>
        <v>Wednesday</v>
      </c>
      <c r="F41" s="5" t="s">
        <v>20</v>
      </c>
      <c r="G41" s="5">
        <v>2</v>
      </c>
      <c r="H41" s="5">
        <v>32.9497145570882</v>
      </c>
      <c r="I41" s="5">
        <v>0</v>
      </c>
      <c r="J41" s="5">
        <v>9</v>
      </c>
      <c r="K41" s="2" t="str">
        <f t="shared" si="3"/>
        <v>25</v>
      </c>
      <c r="L41" s="9">
        <f t="shared" si="1"/>
        <v>1089921.75</v>
      </c>
      <c r="M41" s="10">
        <f t="shared" si="2"/>
        <v>45413.40625</v>
      </c>
    </row>
    <row r="42" spans="1:13" x14ac:dyDescent="0.3">
      <c r="A42" s="6">
        <v>45413.416666666664</v>
      </c>
      <c r="B42" s="4" t="s">
        <v>8</v>
      </c>
      <c r="C42" s="11" t="s">
        <v>5</v>
      </c>
      <c r="D42" s="5">
        <v>2</v>
      </c>
      <c r="E42" s="5" t="str">
        <f t="shared" si="0"/>
        <v>Wednesday</v>
      </c>
      <c r="F42" s="5" t="s">
        <v>20</v>
      </c>
      <c r="G42" s="5">
        <v>0</v>
      </c>
      <c r="H42" s="5">
        <v>15.0274235482135</v>
      </c>
      <c r="I42" s="5">
        <v>1</v>
      </c>
      <c r="J42" s="5">
        <v>10</v>
      </c>
      <c r="K42" s="2" t="str">
        <f t="shared" si="3"/>
        <v>67</v>
      </c>
      <c r="L42" s="9">
        <f t="shared" si="1"/>
        <v>1089922</v>
      </c>
      <c r="M42" s="10">
        <f t="shared" si="2"/>
        <v>45413.416666666664</v>
      </c>
    </row>
    <row r="43" spans="1:13" x14ac:dyDescent="0.3">
      <c r="A43" s="6">
        <v>45413.427083333336</v>
      </c>
      <c r="B43" s="4" t="s">
        <v>2</v>
      </c>
      <c r="C43" s="11" t="s">
        <v>5</v>
      </c>
      <c r="D43" s="5">
        <v>2</v>
      </c>
      <c r="E43" s="5" t="str">
        <f t="shared" si="0"/>
        <v>Wednesday</v>
      </c>
      <c r="F43" s="5" t="s">
        <v>20</v>
      </c>
      <c r="G43" s="5">
        <v>0</v>
      </c>
      <c r="H43" s="5">
        <v>42.809395766667201</v>
      </c>
      <c r="I43" s="5">
        <v>1</v>
      </c>
      <c r="J43" s="5">
        <v>10</v>
      </c>
      <c r="K43" s="2" t="str">
        <f t="shared" si="3"/>
        <v>33</v>
      </c>
      <c r="L43" s="9">
        <f t="shared" si="1"/>
        <v>1089922.25</v>
      </c>
      <c r="M43" s="10">
        <f t="shared" si="2"/>
        <v>45413.427083333336</v>
      </c>
    </row>
    <row r="44" spans="1:13" x14ac:dyDescent="0.3">
      <c r="A44" s="6">
        <v>45413.4375</v>
      </c>
      <c r="B44" s="4" t="s">
        <v>10</v>
      </c>
      <c r="C44" s="11" t="s">
        <v>5</v>
      </c>
      <c r="D44" s="5">
        <v>2</v>
      </c>
      <c r="E44" s="5" t="str">
        <f t="shared" si="0"/>
        <v>Wednesday</v>
      </c>
      <c r="F44" s="5" t="s">
        <v>20</v>
      </c>
      <c r="G44" s="5">
        <v>1</v>
      </c>
      <c r="H44" s="5">
        <v>23.345777018705299</v>
      </c>
      <c r="I44" s="5">
        <v>1</v>
      </c>
      <c r="J44" s="5">
        <v>10</v>
      </c>
      <c r="K44" s="2" t="str">
        <f t="shared" si="3"/>
        <v>75</v>
      </c>
      <c r="L44" s="9">
        <f t="shared" si="1"/>
        <v>1089922.5</v>
      </c>
      <c r="M44" s="10">
        <f t="shared" si="2"/>
        <v>45413.4375</v>
      </c>
    </row>
    <row r="45" spans="1:13" x14ac:dyDescent="0.3">
      <c r="A45" s="6">
        <v>45413.447916666664</v>
      </c>
      <c r="B45" s="4" t="s">
        <v>9</v>
      </c>
      <c r="C45" s="11" t="s">
        <v>5</v>
      </c>
      <c r="D45" s="5">
        <v>2</v>
      </c>
      <c r="E45" s="5" t="str">
        <f t="shared" si="0"/>
        <v>Wednesday</v>
      </c>
      <c r="F45" s="5" t="s">
        <v>20</v>
      </c>
      <c r="G45" s="5">
        <v>0</v>
      </c>
      <c r="H45" s="5">
        <v>37.219034854381398</v>
      </c>
      <c r="I45" s="5">
        <v>1</v>
      </c>
      <c r="J45" s="5">
        <v>10</v>
      </c>
      <c r="K45" s="2" t="str">
        <f t="shared" si="3"/>
        <v>67</v>
      </c>
      <c r="L45" s="9">
        <f t="shared" si="1"/>
        <v>1089922.75</v>
      </c>
      <c r="M45" s="10">
        <f t="shared" si="2"/>
        <v>45413.447916666664</v>
      </c>
    </row>
    <row r="46" spans="1:13" x14ac:dyDescent="0.3">
      <c r="A46" s="6">
        <v>45413.458333333336</v>
      </c>
      <c r="B46" s="4" t="s">
        <v>4</v>
      </c>
      <c r="C46" s="11" t="s">
        <v>7</v>
      </c>
      <c r="D46" s="5">
        <v>2</v>
      </c>
      <c r="E46" s="5" t="str">
        <f t="shared" si="0"/>
        <v>Wednesday</v>
      </c>
      <c r="F46" s="5" t="s">
        <v>20</v>
      </c>
      <c r="G46" s="5">
        <v>0</v>
      </c>
      <c r="H46" s="5">
        <v>17.300014026061199</v>
      </c>
      <c r="I46" s="5">
        <v>2</v>
      </c>
      <c r="J46" s="5">
        <v>11</v>
      </c>
      <c r="K46" s="2" t="str">
        <f t="shared" si="3"/>
        <v>33</v>
      </c>
      <c r="L46" s="9">
        <f t="shared" si="1"/>
        <v>1089923</v>
      </c>
      <c r="M46" s="10">
        <f t="shared" si="2"/>
        <v>45413.458333333336</v>
      </c>
    </row>
    <row r="47" spans="1:13" x14ac:dyDescent="0.3">
      <c r="A47" s="6">
        <v>45413.46875</v>
      </c>
      <c r="B47" s="4" t="s">
        <v>4</v>
      </c>
      <c r="C47" s="11" t="s">
        <v>5</v>
      </c>
      <c r="D47" s="5">
        <v>2</v>
      </c>
      <c r="E47" s="5" t="str">
        <f t="shared" si="0"/>
        <v>Wednesday</v>
      </c>
      <c r="F47" s="5" t="s">
        <v>20</v>
      </c>
      <c r="G47" s="5">
        <v>1</v>
      </c>
      <c r="H47" s="5">
        <v>36.688401305462101</v>
      </c>
      <c r="I47" s="5">
        <v>1</v>
      </c>
      <c r="J47" s="5">
        <v>11</v>
      </c>
      <c r="K47" s="2" t="str">
        <f t="shared" si="3"/>
        <v>75</v>
      </c>
      <c r="L47" s="9">
        <f t="shared" si="1"/>
        <v>1089923.25</v>
      </c>
      <c r="M47" s="10">
        <f t="shared" si="2"/>
        <v>45413.46875</v>
      </c>
    </row>
    <row r="48" spans="1:13" x14ac:dyDescent="0.3">
      <c r="A48" s="6">
        <v>45413.479166666664</v>
      </c>
      <c r="B48" s="4" t="s">
        <v>9</v>
      </c>
      <c r="C48" s="11" t="s">
        <v>3</v>
      </c>
      <c r="D48" s="5">
        <v>2</v>
      </c>
      <c r="E48" s="5" t="str">
        <f t="shared" si="0"/>
        <v>Wednesday</v>
      </c>
      <c r="F48" s="5" t="s">
        <v>20</v>
      </c>
      <c r="G48" s="5">
        <v>0</v>
      </c>
      <c r="H48" s="5">
        <v>36.719446078144898</v>
      </c>
      <c r="I48" s="5">
        <v>0</v>
      </c>
      <c r="J48" s="5">
        <v>11</v>
      </c>
      <c r="K48" s="2" t="str">
        <f t="shared" si="3"/>
        <v>67</v>
      </c>
      <c r="L48" s="9">
        <f t="shared" si="1"/>
        <v>1089923.5</v>
      </c>
      <c r="M48" s="10">
        <f t="shared" si="2"/>
        <v>45413.479166666664</v>
      </c>
    </row>
    <row r="49" spans="1:13" x14ac:dyDescent="0.3">
      <c r="A49" s="6">
        <v>45413.489583333336</v>
      </c>
      <c r="B49" s="4" t="s">
        <v>2</v>
      </c>
      <c r="C49" s="11" t="s">
        <v>3</v>
      </c>
      <c r="D49" s="5">
        <v>2</v>
      </c>
      <c r="E49" s="5" t="str">
        <f t="shared" si="0"/>
        <v>Wednesday</v>
      </c>
      <c r="F49" s="5" t="s">
        <v>20</v>
      </c>
      <c r="G49" s="5">
        <v>0</v>
      </c>
      <c r="H49" s="5">
        <v>33.842020720058898</v>
      </c>
      <c r="I49" s="5">
        <v>0</v>
      </c>
      <c r="J49" s="5">
        <v>11</v>
      </c>
      <c r="K49" s="2" t="str">
        <f t="shared" si="3"/>
        <v>33</v>
      </c>
      <c r="L49" s="9">
        <f t="shared" si="1"/>
        <v>1089923.75</v>
      </c>
      <c r="M49" s="10">
        <f t="shared" si="2"/>
        <v>45413.489583333336</v>
      </c>
    </row>
    <row r="50" spans="1:13" x14ac:dyDescent="0.3">
      <c r="A50" s="6">
        <v>45413.5</v>
      </c>
      <c r="B50" s="4" t="s">
        <v>11</v>
      </c>
      <c r="C50" s="11" t="s">
        <v>7</v>
      </c>
      <c r="D50" s="5">
        <v>2</v>
      </c>
      <c r="E50" s="5" t="str">
        <f t="shared" si="0"/>
        <v>Wednesday</v>
      </c>
      <c r="F50" s="5" t="s">
        <v>21</v>
      </c>
      <c r="G50" s="5">
        <v>1</v>
      </c>
      <c r="H50" s="5">
        <v>20.055714782001999</v>
      </c>
      <c r="I50" s="5">
        <v>2</v>
      </c>
      <c r="J50" s="5">
        <v>12</v>
      </c>
      <c r="K50" s="2" t="str">
        <f t="shared" si="3"/>
        <v>.5</v>
      </c>
      <c r="L50" s="9">
        <f t="shared" si="1"/>
        <v>1089924</v>
      </c>
      <c r="M50" s="10">
        <f t="shared" si="2"/>
        <v>45413.5</v>
      </c>
    </row>
    <row r="51" spans="1:13" x14ac:dyDescent="0.3">
      <c r="A51" s="6">
        <v>45413.510416666664</v>
      </c>
      <c r="B51" s="4" t="s">
        <v>11</v>
      </c>
      <c r="C51" s="11" t="s">
        <v>3</v>
      </c>
      <c r="D51" s="5">
        <v>2</v>
      </c>
      <c r="E51" s="5" t="str">
        <f t="shared" si="0"/>
        <v>Wednesday</v>
      </c>
      <c r="F51" s="5" t="s">
        <v>21</v>
      </c>
      <c r="G51" s="5">
        <v>1</v>
      </c>
      <c r="H51" s="5">
        <v>32.495481895980703</v>
      </c>
      <c r="I51" s="5">
        <v>0</v>
      </c>
      <c r="J51" s="5">
        <v>12</v>
      </c>
      <c r="K51" s="2" t="str">
        <f t="shared" si="3"/>
        <v>67</v>
      </c>
      <c r="L51" s="9">
        <f t="shared" si="1"/>
        <v>1089924.25</v>
      </c>
      <c r="M51" s="10">
        <f t="shared" si="2"/>
        <v>45413.510416666664</v>
      </c>
    </row>
    <row r="52" spans="1:13" x14ac:dyDescent="0.3">
      <c r="A52" s="6">
        <v>45413.520833333336</v>
      </c>
      <c r="B52" s="4" t="s">
        <v>2</v>
      </c>
      <c r="C52" s="11" t="s">
        <v>7</v>
      </c>
      <c r="D52" s="5">
        <v>2</v>
      </c>
      <c r="E52" s="5" t="str">
        <f t="shared" si="0"/>
        <v>Wednesday</v>
      </c>
      <c r="F52" s="5" t="s">
        <v>21</v>
      </c>
      <c r="G52" s="5">
        <v>1</v>
      </c>
      <c r="H52" s="5">
        <v>18.169438152656099</v>
      </c>
      <c r="I52" s="5">
        <v>2</v>
      </c>
      <c r="J52" s="5">
        <v>12</v>
      </c>
      <c r="K52" s="2" t="str">
        <f t="shared" si="3"/>
        <v>33</v>
      </c>
      <c r="L52" s="9">
        <f t="shared" si="1"/>
        <v>1089924.5</v>
      </c>
      <c r="M52" s="10">
        <f t="shared" si="2"/>
        <v>45413.520833333336</v>
      </c>
    </row>
    <row r="53" spans="1:13" x14ac:dyDescent="0.3">
      <c r="A53" s="6">
        <v>45413.53125</v>
      </c>
      <c r="B53" s="4" t="s">
        <v>11</v>
      </c>
      <c r="C53" s="11" t="s">
        <v>5</v>
      </c>
      <c r="D53" s="5">
        <v>2</v>
      </c>
      <c r="E53" s="5" t="str">
        <f t="shared" si="0"/>
        <v>Wednesday</v>
      </c>
      <c r="F53" s="5" t="s">
        <v>21</v>
      </c>
      <c r="G53" s="5">
        <v>0</v>
      </c>
      <c r="H53" s="5">
        <v>27.472367449038099</v>
      </c>
      <c r="I53" s="5">
        <v>1</v>
      </c>
      <c r="J53" s="5">
        <v>12</v>
      </c>
      <c r="K53" s="2" t="str">
        <f t="shared" si="3"/>
        <v>25</v>
      </c>
      <c r="L53" s="9">
        <f t="shared" si="1"/>
        <v>1089924.75</v>
      </c>
      <c r="M53" s="10">
        <f t="shared" si="2"/>
        <v>45413.53125</v>
      </c>
    </row>
    <row r="54" spans="1:13" x14ac:dyDescent="0.3">
      <c r="A54" s="6">
        <v>45413.541666666664</v>
      </c>
      <c r="B54" s="4" t="s">
        <v>8</v>
      </c>
      <c r="C54" s="11" t="s">
        <v>7</v>
      </c>
      <c r="D54" s="5">
        <v>2</v>
      </c>
      <c r="E54" s="5" t="str">
        <f t="shared" si="0"/>
        <v>Wednesday</v>
      </c>
      <c r="F54" s="5" t="s">
        <v>21</v>
      </c>
      <c r="G54" s="5">
        <v>0</v>
      </c>
      <c r="H54" s="5">
        <v>40.294131009553197</v>
      </c>
      <c r="I54" s="5">
        <v>2</v>
      </c>
      <c r="J54" s="5">
        <v>13</v>
      </c>
      <c r="K54" s="2" t="str">
        <f t="shared" si="3"/>
        <v>67</v>
      </c>
      <c r="L54" s="9">
        <f t="shared" si="1"/>
        <v>1089925</v>
      </c>
      <c r="M54" s="10">
        <f t="shared" si="2"/>
        <v>45413.541666666664</v>
      </c>
    </row>
    <row r="55" spans="1:13" x14ac:dyDescent="0.3">
      <c r="A55" s="6">
        <v>45413.552083333336</v>
      </c>
      <c r="B55" s="4" t="s">
        <v>4</v>
      </c>
      <c r="C55" s="11" t="s">
        <v>5</v>
      </c>
      <c r="D55" s="5">
        <v>2</v>
      </c>
      <c r="E55" s="5" t="str">
        <f t="shared" si="0"/>
        <v>Wednesday</v>
      </c>
      <c r="F55" s="5" t="s">
        <v>21</v>
      </c>
      <c r="G55" s="5">
        <v>2</v>
      </c>
      <c r="H55" s="5">
        <v>37.967019270707397</v>
      </c>
      <c r="I55" s="5">
        <v>1</v>
      </c>
      <c r="J55" s="5">
        <v>13</v>
      </c>
      <c r="K55" s="2" t="str">
        <f t="shared" si="3"/>
        <v>33</v>
      </c>
      <c r="L55" s="9">
        <f t="shared" si="1"/>
        <v>1089925.25</v>
      </c>
      <c r="M55" s="10">
        <f t="shared" si="2"/>
        <v>45413.552083333336</v>
      </c>
    </row>
    <row r="56" spans="1:13" x14ac:dyDescent="0.3">
      <c r="A56" s="6">
        <v>45413.5625</v>
      </c>
      <c r="B56" s="4" t="s">
        <v>2</v>
      </c>
      <c r="C56" s="11" t="s">
        <v>7</v>
      </c>
      <c r="D56" s="5">
        <v>2</v>
      </c>
      <c r="E56" s="5" t="str">
        <f t="shared" si="0"/>
        <v>Wednesday</v>
      </c>
      <c r="F56" s="5" t="s">
        <v>21</v>
      </c>
      <c r="G56" s="5">
        <v>0</v>
      </c>
      <c r="H56" s="5">
        <v>30.151829425404301</v>
      </c>
      <c r="I56" s="5">
        <v>2</v>
      </c>
      <c r="J56" s="5">
        <v>13</v>
      </c>
      <c r="K56" s="2" t="str">
        <f t="shared" si="3"/>
        <v>25</v>
      </c>
      <c r="L56" s="9">
        <f t="shared" si="1"/>
        <v>1089925.5</v>
      </c>
      <c r="M56" s="10">
        <f t="shared" si="2"/>
        <v>45413.5625</v>
      </c>
    </row>
    <row r="57" spans="1:13" x14ac:dyDescent="0.3">
      <c r="A57" s="6">
        <v>45413.572916666664</v>
      </c>
      <c r="B57" s="4" t="s">
        <v>4</v>
      </c>
      <c r="C57" s="11" t="s">
        <v>3</v>
      </c>
      <c r="D57" s="5">
        <v>2</v>
      </c>
      <c r="E57" s="5" t="str">
        <f t="shared" si="0"/>
        <v>Wednesday</v>
      </c>
      <c r="F57" s="5" t="s">
        <v>21</v>
      </c>
      <c r="G57" s="5">
        <v>3</v>
      </c>
      <c r="H57" s="5">
        <v>20.251934240771501</v>
      </c>
      <c r="I57" s="5">
        <v>0</v>
      </c>
      <c r="J57" s="5">
        <v>13</v>
      </c>
      <c r="K57" s="2" t="str">
        <f t="shared" si="3"/>
        <v>67</v>
      </c>
      <c r="L57" s="9">
        <f t="shared" si="1"/>
        <v>1089925.75</v>
      </c>
      <c r="M57" s="10">
        <f t="shared" si="2"/>
        <v>45413.572916666664</v>
      </c>
    </row>
    <row r="58" spans="1:13" x14ac:dyDescent="0.3">
      <c r="A58" s="6">
        <v>45413.583333333336</v>
      </c>
      <c r="B58" s="4" t="s">
        <v>9</v>
      </c>
      <c r="C58" s="11" t="s">
        <v>5</v>
      </c>
      <c r="D58" s="5">
        <v>2</v>
      </c>
      <c r="E58" s="5" t="str">
        <f t="shared" si="0"/>
        <v>Wednesday</v>
      </c>
      <c r="F58" s="5" t="s">
        <v>21</v>
      </c>
      <c r="G58" s="5">
        <v>0</v>
      </c>
      <c r="H58" s="5">
        <v>36.455877121741899</v>
      </c>
      <c r="I58" s="5">
        <v>1</v>
      </c>
      <c r="J58" s="5">
        <v>14</v>
      </c>
      <c r="K58" s="2" t="str">
        <f t="shared" si="3"/>
        <v>33</v>
      </c>
      <c r="L58" s="9">
        <f t="shared" si="1"/>
        <v>1089926</v>
      </c>
      <c r="M58" s="10">
        <f t="shared" si="2"/>
        <v>45413.583333333336</v>
      </c>
    </row>
    <row r="59" spans="1:13" x14ac:dyDescent="0.3">
      <c r="A59" s="6">
        <v>45413.59375</v>
      </c>
      <c r="B59" s="4" t="s">
        <v>12</v>
      </c>
      <c r="C59" s="11" t="s">
        <v>5</v>
      </c>
      <c r="D59" s="5">
        <v>2</v>
      </c>
      <c r="E59" s="5" t="str">
        <f t="shared" si="0"/>
        <v>Wednesday</v>
      </c>
      <c r="F59" s="5" t="s">
        <v>21</v>
      </c>
      <c r="G59" s="5">
        <v>1</v>
      </c>
      <c r="H59" s="5">
        <v>30.193812376980201</v>
      </c>
      <c r="I59" s="5">
        <v>1</v>
      </c>
      <c r="J59" s="5">
        <v>14</v>
      </c>
      <c r="K59" s="2" t="str">
        <f t="shared" si="3"/>
        <v>75</v>
      </c>
      <c r="L59" s="9">
        <f t="shared" si="1"/>
        <v>1089926.25</v>
      </c>
      <c r="M59" s="10">
        <f t="shared" si="2"/>
        <v>45413.59375</v>
      </c>
    </row>
    <row r="60" spans="1:13" x14ac:dyDescent="0.3">
      <c r="A60" s="6">
        <v>45413.604166666664</v>
      </c>
      <c r="B60" s="4" t="s">
        <v>8</v>
      </c>
      <c r="C60" s="11" t="s">
        <v>5</v>
      </c>
      <c r="D60" s="5">
        <v>2</v>
      </c>
      <c r="E60" s="5" t="str">
        <f t="shared" si="0"/>
        <v>Wednesday</v>
      </c>
      <c r="F60" s="5" t="s">
        <v>21</v>
      </c>
      <c r="G60" s="5">
        <v>0</v>
      </c>
      <c r="H60" s="5">
        <v>6.7968440176957596</v>
      </c>
      <c r="I60" s="5">
        <v>1</v>
      </c>
      <c r="J60" s="5">
        <v>14</v>
      </c>
      <c r="K60" s="2" t="str">
        <f t="shared" si="3"/>
        <v>67</v>
      </c>
      <c r="L60" s="9">
        <f t="shared" si="1"/>
        <v>1089926.5</v>
      </c>
      <c r="M60" s="10">
        <f t="shared" si="2"/>
        <v>45413.604166666664</v>
      </c>
    </row>
    <row r="61" spans="1:13" x14ac:dyDescent="0.3">
      <c r="A61" s="6">
        <v>45413.614583333336</v>
      </c>
      <c r="B61" s="4" t="s">
        <v>6</v>
      </c>
      <c r="C61" s="11" t="s">
        <v>5</v>
      </c>
      <c r="D61" s="5">
        <v>2</v>
      </c>
      <c r="E61" s="5" t="str">
        <f t="shared" si="0"/>
        <v>Wednesday</v>
      </c>
      <c r="F61" s="5" t="s">
        <v>21</v>
      </c>
      <c r="G61" s="5">
        <v>0</v>
      </c>
      <c r="H61" s="5">
        <v>37.8262982631651</v>
      </c>
      <c r="I61" s="5">
        <v>1</v>
      </c>
      <c r="J61" s="5">
        <v>14</v>
      </c>
      <c r="K61" s="2" t="str">
        <f t="shared" si="3"/>
        <v>33</v>
      </c>
      <c r="L61" s="9">
        <f t="shared" si="1"/>
        <v>1089926.75</v>
      </c>
      <c r="M61" s="10">
        <f t="shared" si="2"/>
        <v>45413.614583333336</v>
      </c>
    </row>
    <row r="62" spans="1:13" x14ac:dyDescent="0.3">
      <c r="A62" s="6">
        <v>45413.625</v>
      </c>
      <c r="B62" s="4" t="s">
        <v>8</v>
      </c>
      <c r="C62" s="11" t="s">
        <v>7</v>
      </c>
      <c r="D62" s="5">
        <v>2</v>
      </c>
      <c r="E62" s="5" t="str">
        <f t="shared" si="0"/>
        <v>Wednesday</v>
      </c>
      <c r="F62" s="5" t="s">
        <v>21</v>
      </c>
      <c r="G62" s="5">
        <v>0</v>
      </c>
      <c r="H62" s="5">
        <v>29.757671661303</v>
      </c>
      <c r="I62" s="5">
        <v>2</v>
      </c>
      <c r="J62" s="5">
        <v>15</v>
      </c>
      <c r="K62" s="2" t="str">
        <f t="shared" si="3"/>
        <v>25</v>
      </c>
      <c r="L62" s="9">
        <f t="shared" si="1"/>
        <v>1089927</v>
      </c>
      <c r="M62" s="10">
        <f t="shared" si="2"/>
        <v>45413.625</v>
      </c>
    </row>
    <row r="63" spans="1:13" x14ac:dyDescent="0.3">
      <c r="A63" s="6">
        <v>45413.635416666664</v>
      </c>
      <c r="B63" s="4" t="s">
        <v>2</v>
      </c>
      <c r="C63" s="11" t="s">
        <v>7</v>
      </c>
      <c r="D63" s="5">
        <v>2</v>
      </c>
      <c r="E63" s="5" t="str">
        <f t="shared" si="0"/>
        <v>Wednesday</v>
      </c>
      <c r="F63" s="5" t="s">
        <v>21</v>
      </c>
      <c r="G63" s="5">
        <v>0</v>
      </c>
      <c r="H63" s="5">
        <v>42.024512479830697</v>
      </c>
      <c r="I63" s="5">
        <v>2</v>
      </c>
      <c r="J63" s="5">
        <v>15</v>
      </c>
      <c r="K63" s="2" t="str">
        <f t="shared" si="3"/>
        <v>67</v>
      </c>
      <c r="L63" s="9">
        <f t="shared" si="1"/>
        <v>1089927.25</v>
      </c>
      <c r="M63" s="10">
        <f t="shared" si="2"/>
        <v>45413.635416666664</v>
      </c>
    </row>
    <row r="64" spans="1:13" x14ac:dyDescent="0.3">
      <c r="A64" s="6">
        <v>45413.645833333336</v>
      </c>
      <c r="B64" s="4" t="s">
        <v>6</v>
      </c>
      <c r="C64" s="11" t="s">
        <v>5</v>
      </c>
      <c r="D64" s="5">
        <v>2</v>
      </c>
      <c r="E64" s="5" t="str">
        <f t="shared" si="0"/>
        <v>Wednesday</v>
      </c>
      <c r="F64" s="5" t="s">
        <v>21</v>
      </c>
      <c r="G64" s="5">
        <v>0</v>
      </c>
      <c r="H64" s="5">
        <v>19.047294811571899</v>
      </c>
      <c r="I64" s="5">
        <v>1</v>
      </c>
      <c r="J64" s="5">
        <v>15</v>
      </c>
      <c r="K64" s="2" t="str">
        <f t="shared" si="3"/>
        <v>33</v>
      </c>
      <c r="L64" s="9">
        <f t="shared" si="1"/>
        <v>1089927.5</v>
      </c>
      <c r="M64" s="10">
        <f t="shared" si="2"/>
        <v>45413.645833333336</v>
      </c>
    </row>
    <row r="65" spans="1:13" x14ac:dyDescent="0.3">
      <c r="A65" s="6">
        <v>45413.65625</v>
      </c>
      <c r="B65" s="4" t="s">
        <v>12</v>
      </c>
      <c r="C65" s="11" t="s">
        <v>5</v>
      </c>
      <c r="D65" s="5">
        <v>2</v>
      </c>
      <c r="E65" s="5" t="str">
        <f t="shared" si="0"/>
        <v>Wednesday</v>
      </c>
      <c r="F65" s="5" t="s">
        <v>21</v>
      </c>
      <c r="G65" s="5">
        <v>1</v>
      </c>
      <c r="H65" s="5">
        <v>5</v>
      </c>
      <c r="I65" s="5">
        <v>1</v>
      </c>
      <c r="J65" s="5">
        <v>15</v>
      </c>
      <c r="K65" s="2" t="str">
        <f t="shared" si="3"/>
        <v>25</v>
      </c>
      <c r="L65" s="9">
        <f t="shared" si="1"/>
        <v>1089927.75</v>
      </c>
      <c r="M65" s="10">
        <f t="shared" si="2"/>
        <v>45413.65625</v>
      </c>
    </row>
    <row r="66" spans="1:13" x14ac:dyDescent="0.3">
      <c r="A66" s="6">
        <v>45413.666666666664</v>
      </c>
      <c r="B66" s="4" t="s">
        <v>2</v>
      </c>
      <c r="C66" s="4" t="s">
        <v>5</v>
      </c>
      <c r="D66" s="5">
        <v>2</v>
      </c>
      <c r="E66" s="5" t="str">
        <f t="shared" ref="E66:E129" si="4">IF(D66=1,"Tuesday",IF(D66=2,"Wednesday",IF(D66=3,"Thursday",IF(D66=4,"Friday",IF(D66=5,"Saturday",IF(D66=6,"Sunday","Monday"))))))</f>
        <v>Wednesday</v>
      </c>
      <c r="F66" s="5" t="s">
        <v>22</v>
      </c>
      <c r="G66" s="5">
        <v>1</v>
      </c>
      <c r="H66" s="5">
        <v>32.790838583451801</v>
      </c>
      <c r="I66" s="5">
        <v>1</v>
      </c>
      <c r="J66" s="5">
        <v>16</v>
      </c>
      <c r="K66" s="2" t="str">
        <f t="shared" si="3"/>
        <v>67</v>
      </c>
      <c r="L66" s="9">
        <f t="shared" ref="L66:L129" si="5">CONVERT(A66,"day","hr")</f>
        <v>1089928</v>
      </c>
      <c r="M66" s="10">
        <f t="shared" ref="M66:M129" si="6">A66</f>
        <v>45413.666666666664</v>
      </c>
    </row>
    <row r="67" spans="1:13" x14ac:dyDescent="0.3">
      <c r="A67" s="6">
        <v>45413.677083333336</v>
      </c>
      <c r="B67" s="4" t="s">
        <v>10</v>
      </c>
      <c r="C67" s="4" t="s">
        <v>5</v>
      </c>
      <c r="D67" s="5">
        <v>2</v>
      </c>
      <c r="E67" s="5" t="str">
        <f t="shared" si="4"/>
        <v>Wednesday</v>
      </c>
      <c r="F67" s="5" t="s">
        <v>22</v>
      </c>
      <c r="G67" s="5">
        <v>2</v>
      </c>
      <c r="H67" s="5">
        <v>32.915636766819702</v>
      </c>
      <c r="I67" s="5">
        <v>1</v>
      </c>
      <c r="J67" s="5">
        <v>16</v>
      </c>
      <c r="K67" s="2" t="str">
        <f t="shared" si="3"/>
        <v>33</v>
      </c>
      <c r="L67" s="9">
        <f t="shared" si="5"/>
        <v>1089928.25</v>
      </c>
      <c r="M67" s="10">
        <f t="shared" si="6"/>
        <v>45413.677083333336</v>
      </c>
    </row>
    <row r="68" spans="1:13" x14ac:dyDescent="0.3">
      <c r="A68" s="6">
        <v>45413.6875</v>
      </c>
      <c r="B68" s="4" t="s">
        <v>4</v>
      </c>
      <c r="C68" s="4" t="s">
        <v>3</v>
      </c>
      <c r="D68" s="5">
        <v>2</v>
      </c>
      <c r="E68" s="5" t="str">
        <f t="shared" si="4"/>
        <v>Wednesday</v>
      </c>
      <c r="F68" s="5" t="s">
        <v>22</v>
      </c>
      <c r="G68" s="5">
        <v>0</v>
      </c>
      <c r="H68" s="5">
        <v>13.0932837239354</v>
      </c>
      <c r="I68" s="5">
        <v>0</v>
      </c>
      <c r="J68" s="5">
        <v>16</v>
      </c>
      <c r="K68" s="2" t="str">
        <f t="shared" ref="K68:K131" si="7">RIGHT(M68,2)</f>
        <v>75</v>
      </c>
      <c r="L68" s="9">
        <f t="shared" si="5"/>
        <v>1089928.5</v>
      </c>
      <c r="M68" s="10">
        <f t="shared" si="6"/>
        <v>45413.6875</v>
      </c>
    </row>
    <row r="69" spans="1:13" x14ac:dyDescent="0.3">
      <c r="A69" s="6">
        <v>45413.697916666664</v>
      </c>
      <c r="B69" s="4" t="s">
        <v>12</v>
      </c>
      <c r="C69" s="4" t="s">
        <v>3</v>
      </c>
      <c r="D69" s="5">
        <v>2</v>
      </c>
      <c r="E69" s="5" t="str">
        <f t="shared" si="4"/>
        <v>Wednesday</v>
      </c>
      <c r="F69" s="5" t="s">
        <v>22</v>
      </c>
      <c r="G69" s="5">
        <v>0</v>
      </c>
      <c r="H69" s="5">
        <v>20.215004541333901</v>
      </c>
      <c r="I69" s="5">
        <v>0</v>
      </c>
      <c r="J69" s="5">
        <v>16</v>
      </c>
      <c r="K69" s="2" t="str">
        <f t="shared" si="7"/>
        <v>67</v>
      </c>
      <c r="L69" s="9">
        <f t="shared" si="5"/>
        <v>1089928.75</v>
      </c>
      <c r="M69" s="10">
        <f t="shared" si="6"/>
        <v>45413.697916666664</v>
      </c>
    </row>
    <row r="70" spans="1:13" x14ac:dyDescent="0.3">
      <c r="A70" s="6">
        <v>45413.708333333336</v>
      </c>
      <c r="B70" s="4" t="s">
        <v>4</v>
      </c>
      <c r="C70" s="4" t="s">
        <v>3</v>
      </c>
      <c r="D70" s="5">
        <v>2</v>
      </c>
      <c r="E70" s="5" t="str">
        <f t="shared" si="4"/>
        <v>Wednesday</v>
      </c>
      <c r="F70" s="5" t="s">
        <v>22</v>
      </c>
      <c r="G70" s="5">
        <v>0</v>
      </c>
      <c r="H70" s="5">
        <v>57.552177437198999</v>
      </c>
      <c r="I70" s="5">
        <v>0</v>
      </c>
      <c r="J70" s="5">
        <v>17</v>
      </c>
      <c r="K70" s="2" t="str">
        <f t="shared" si="7"/>
        <v>33</v>
      </c>
      <c r="L70" s="9">
        <f t="shared" si="5"/>
        <v>1089929</v>
      </c>
      <c r="M70" s="10">
        <f t="shared" si="6"/>
        <v>45413.708333333336</v>
      </c>
    </row>
    <row r="71" spans="1:13" x14ac:dyDescent="0.3">
      <c r="A71" s="6">
        <v>45413.71875</v>
      </c>
      <c r="B71" s="4" t="s">
        <v>11</v>
      </c>
      <c r="C71" s="4" t="s">
        <v>3</v>
      </c>
      <c r="D71" s="5">
        <v>2</v>
      </c>
      <c r="E71" s="5" t="str">
        <f t="shared" si="4"/>
        <v>Wednesday</v>
      </c>
      <c r="F71" s="5" t="s">
        <v>22</v>
      </c>
      <c r="G71" s="5">
        <v>2</v>
      </c>
      <c r="H71" s="5">
        <v>26.943893858461902</v>
      </c>
      <c r="I71" s="5">
        <v>0</v>
      </c>
      <c r="J71" s="5">
        <v>17</v>
      </c>
      <c r="K71" s="2" t="str">
        <f t="shared" si="7"/>
        <v>75</v>
      </c>
      <c r="L71" s="9">
        <f t="shared" si="5"/>
        <v>1089929.25</v>
      </c>
      <c r="M71" s="10">
        <f t="shared" si="6"/>
        <v>45413.71875</v>
      </c>
    </row>
    <row r="72" spans="1:13" x14ac:dyDescent="0.3">
      <c r="A72" s="6">
        <v>45413.729166666664</v>
      </c>
      <c r="B72" s="4" t="s">
        <v>10</v>
      </c>
      <c r="C72" s="4" t="s">
        <v>3</v>
      </c>
      <c r="D72" s="5">
        <v>2</v>
      </c>
      <c r="E72" s="5" t="str">
        <f t="shared" si="4"/>
        <v>Wednesday</v>
      </c>
      <c r="F72" s="5" t="s">
        <v>22</v>
      </c>
      <c r="G72" s="5">
        <v>0</v>
      </c>
      <c r="H72" s="5">
        <v>37.309589763762098</v>
      </c>
      <c r="I72" s="5">
        <v>0</v>
      </c>
      <c r="J72" s="5">
        <v>17</v>
      </c>
      <c r="K72" s="2" t="str">
        <f t="shared" si="7"/>
        <v>67</v>
      </c>
      <c r="L72" s="9">
        <f t="shared" si="5"/>
        <v>1089929.5</v>
      </c>
      <c r="M72" s="10">
        <f t="shared" si="6"/>
        <v>45413.729166666664</v>
      </c>
    </row>
    <row r="73" spans="1:13" x14ac:dyDescent="0.3">
      <c r="A73" s="6">
        <v>45413.739583333336</v>
      </c>
      <c r="B73" s="4" t="s">
        <v>10</v>
      </c>
      <c r="C73" s="4" t="s">
        <v>3</v>
      </c>
      <c r="D73" s="5">
        <v>2</v>
      </c>
      <c r="E73" s="5" t="str">
        <f t="shared" si="4"/>
        <v>Wednesday</v>
      </c>
      <c r="F73" s="5" t="s">
        <v>22</v>
      </c>
      <c r="G73" s="5">
        <v>0</v>
      </c>
      <c r="H73" s="5">
        <v>23.493401726316101</v>
      </c>
      <c r="I73" s="5">
        <v>0</v>
      </c>
      <c r="J73" s="5">
        <v>17</v>
      </c>
      <c r="K73" s="2" t="str">
        <f t="shared" si="7"/>
        <v>33</v>
      </c>
      <c r="L73" s="9">
        <f t="shared" si="5"/>
        <v>1089929.75</v>
      </c>
      <c r="M73" s="10">
        <f t="shared" si="6"/>
        <v>45413.739583333336</v>
      </c>
    </row>
    <row r="74" spans="1:13" x14ac:dyDescent="0.3">
      <c r="A74" s="6">
        <v>45413.75</v>
      </c>
      <c r="B74" s="4" t="s">
        <v>12</v>
      </c>
      <c r="C74" s="4" t="s">
        <v>3</v>
      </c>
      <c r="D74" s="5">
        <v>2</v>
      </c>
      <c r="E74" s="5" t="str">
        <f t="shared" si="4"/>
        <v>Wednesday</v>
      </c>
      <c r="F74" s="5" t="s">
        <v>22</v>
      </c>
      <c r="G74" s="5">
        <v>1</v>
      </c>
      <c r="H74" s="5">
        <v>9.0969710114684297</v>
      </c>
      <c r="I74" s="5">
        <v>0</v>
      </c>
      <c r="J74" s="5">
        <v>18</v>
      </c>
      <c r="K74" s="2" t="str">
        <f t="shared" si="7"/>
        <v>75</v>
      </c>
      <c r="L74" s="9">
        <f t="shared" si="5"/>
        <v>1089930</v>
      </c>
      <c r="M74" s="10">
        <f t="shared" si="6"/>
        <v>45413.75</v>
      </c>
    </row>
    <row r="75" spans="1:13" x14ac:dyDescent="0.3">
      <c r="A75" s="6">
        <v>45413.760416666664</v>
      </c>
      <c r="B75" s="4" t="s">
        <v>10</v>
      </c>
      <c r="C75" s="4" t="s">
        <v>3</v>
      </c>
      <c r="D75" s="5">
        <v>2</v>
      </c>
      <c r="E75" s="5" t="str">
        <f t="shared" si="4"/>
        <v>Wednesday</v>
      </c>
      <c r="F75" s="5" t="s">
        <v>22</v>
      </c>
      <c r="G75" s="5">
        <v>0</v>
      </c>
      <c r="H75" s="5">
        <v>28.2974175320409</v>
      </c>
      <c r="I75" s="5">
        <v>0</v>
      </c>
      <c r="J75" s="5">
        <v>18</v>
      </c>
      <c r="K75" s="2" t="str">
        <f t="shared" si="7"/>
        <v>67</v>
      </c>
      <c r="L75" s="9">
        <f t="shared" si="5"/>
        <v>1089930.25</v>
      </c>
      <c r="M75" s="10">
        <f t="shared" si="6"/>
        <v>45413.760416666664</v>
      </c>
    </row>
    <row r="76" spans="1:13" x14ac:dyDescent="0.3">
      <c r="A76" s="6">
        <v>45413.770833333336</v>
      </c>
      <c r="B76" s="4" t="s">
        <v>6</v>
      </c>
      <c r="C76" s="4" t="s">
        <v>7</v>
      </c>
      <c r="D76" s="5">
        <v>2</v>
      </c>
      <c r="E76" s="5" t="str">
        <f t="shared" si="4"/>
        <v>Wednesday</v>
      </c>
      <c r="F76" s="5" t="s">
        <v>22</v>
      </c>
      <c r="G76" s="5">
        <v>1</v>
      </c>
      <c r="H76" s="5">
        <v>27.343954397138901</v>
      </c>
      <c r="I76" s="5">
        <v>2</v>
      </c>
      <c r="J76" s="5">
        <v>18</v>
      </c>
      <c r="K76" s="2" t="str">
        <f t="shared" si="7"/>
        <v>33</v>
      </c>
      <c r="L76" s="9">
        <f t="shared" si="5"/>
        <v>1089930.5</v>
      </c>
      <c r="M76" s="10">
        <f t="shared" si="6"/>
        <v>45413.770833333336</v>
      </c>
    </row>
    <row r="77" spans="1:13" x14ac:dyDescent="0.3">
      <c r="A77" s="6">
        <v>45413.78125</v>
      </c>
      <c r="B77" s="4" t="s">
        <v>10</v>
      </c>
      <c r="C77" s="4" t="s">
        <v>5</v>
      </c>
      <c r="D77" s="5">
        <v>2</v>
      </c>
      <c r="E77" s="5" t="str">
        <f t="shared" si="4"/>
        <v>Wednesday</v>
      </c>
      <c r="F77" s="5" t="s">
        <v>22</v>
      </c>
      <c r="G77" s="5">
        <v>0</v>
      </c>
      <c r="H77" s="5">
        <v>26.0012176133162</v>
      </c>
      <c r="I77" s="5">
        <v>1</v>
      </c>
      <c r="J77" s="5">
        <v>18</v>
      </c>
      <c r="K77" s="2" t="str">
        <f t="shared" si="7"/>
        <v>25</v>
      </c>
      <c r="L77" s="9">
        <f t="shared" si="5"/>
        <v>1089930.75</v>
      </c>
      <c r="M77" s="10">
        <f t="shared" si="6"/>
        <v>45413.78125</v>
      </c>
    </row>
    <row r="78" spans="1:13" x14ac:dyDescent="0.3">
      <c r="A78" s="6">
        <v>45413.791666666664</v>
      </c>
      <c r="B78" s="4" t="s">
        <v>4</v>
      </c>
      <c r="C78" s="4" t="s">
        <v>3</v>
      </c>
      <c r="D78" s="5">
        <v>2</v>
      </c>
      <c r="E78" s="5" t="str">
        <f t="shared" si="4"/>
        <v>Wednesday</v>
      </c>
      <c r="F78" s="5" t="s">
        <v>23</v>
      </c>
      <c r="G78" s="5">
        <v>1</v>
      </c>
      <c r="H78" s="5">
        <v>28.853591644935999</v>
      </c>
      <c r="I78" s="5">
        <v>0</v>
      </c>
      <c r="J78" s="5">
        <v>19</v>
      </c>
      <c r="K78" s="2" t="str">
        <f t="shared" si="7"/>
        <v>67</v>
      </c>
      <c r="L78" s="9">
        <f t="shared" si="5"/>
        <v>1089931</v>
      </c>
      <c r="M78" s="10">
        <f t="shared" si="6"/>
        <v>45413.791666666664</v>
      </c>
    </row>
    <row r="79" spans="1:13" x14ac:dyDescent="0.3">
      <c r="A79" s="6">
        <v>45413.802083333336</v>
      </c>
      <c r="B79" s="4" t="s">
        <v>4</v>
      </c>
      <c r="C79" s="4" t="s">
        <v>5</v>
      </c>
      <c r="D79" s="5">
        <v>2</v>
      </c>
      <c r="E79" s="5" t="str">
        <f t="shared" si="4"/>
        <v>Wednesday</v>
      </c>
      <c r="F79" s="5" t="s">
        <v>23</v>
      </c>
      <c r="G79" s="5">
        <v>0</v>
      </c>
      <c r="H79" s="5">
        <v>32.642682716456299</v>
      </c>
      <c r="I79" s="5">
        <v>1</v>
      </c>
      <c r="J79" s="5">
        <v>19</v>
      </c>
      <c r="K79" s="2" t="str">
        <f t="shared" si="7"/>
        <v>33</v>
      </c>
      <c r="L79" s="9">
        <f t="shared" si="5"/>
        <v>1089931.25</v>
      </c>
      <c r="M79" s="10">
        <f t="shared" si="6"/>
        <v>45413.802083333336</v>
      </c>
    </row>
    <row r="80" spans="1:13" x14ac:dyDescent="0.3">
      <c r="A80" s="6">
        <v>45413.8125</v>
      </c>
      <c r="B80" s="4" t="s">
        <v>2</v>
      </c>
      <c r="C80" s="4" t="s">
        <v>3</v>
      </c>
      <c r="D80" s="5">
        <v>2</v>
      </c>
      <c r="E80" s="5" t="str">
        <f t="shared" si="4"/>
        <v>Wednesday</v>
      </c>
      <c r="F80" s="5" t="s">
        <v>23</v>
      </c>
      <c r="G80" s="5">
        <v>2</v>
      </c>
      <c r="H80" s="5">
        <v>28.498830487461898</v>
      </c>
      <c r="I80" s="5">
        <v>0</v>
      </c>
      <c r="J80" s="5">
        <v>19</v>
      </c>
      <c r="K80" s="2" t="str">
        <f t="shared" si="7"/>
        <v>25</v>
      </c>
      <c r="L80" s="9">
        <f t="shared" si="5"/>
        <v>1089931.5</v>
      </c>
      <c r="M80" s="10">
        <f t="shared" si="6"/>
        <v>45413.8125</v>
      </c>
    </row>
    <row r="81" spans="1:13" x14ac:dyDescent="0.3">
      <c r="A81" s="6">
        <v>45413.822916666664</v>
      </c>
      <c r="B81" s="4" t="s">
        <v>4</v>
      </c>
      <c r="C81" s="4" t="s">
        <v>7</v>
      </c>
      <c r="D81" s="5">
        <v>2</v>
      </c>
      <c r="E81" s="5" t="str">
        <f t="shared" si="4"/>
        <v>Wednesday</v>
      </c>
      <c r="F81" s="5" t="s">
        <v>23</v>
      </c>
      <c r="G81" s="5">
        <v>0</v>
      </c>
      <c r="H81" s="5">
        <v>17.3599383205263</v>
      </c>
      <c r="I81" s="5">
        <v>2</v>
      </c>
      <c r="J81" s="5">
        <v>19</v>
      </c>
      <c r="K81" s="2" t="str">
        <f t="shared" si="7"/>
        <v>67</v>
      </c>
      <c r="L81" s="9">
        <f t="shared" si="5"/>
        <v>1089931.75</v>
      </c>
      <c r="M81" s="10">
        <f t="shared" si="6"/>
        <v>45413.822916666664</v>
      </c>
    </row>
    <row r="82" spans="1:13" x14ac:dyDescent="0.3">
      <c r="A82" s="6">
        <v>45413.833333333336</v>
      </c>
      <c r="B82" s="4" t="s">
        <v>2</v>
      </c>
      <c r="C82" s="4" t="s">
        <v>5</v>
      </c>
      <c r="D82" s="5">
        <v>2</v>
      </c>
      <c r="E82" s="5" t="str">
        <f t="shared" si="4"/>
        <v>Wednesday</v>
      </c>
      <c r="F82" s="5" t="s">
        <v>23</v>
      </c>
      <c r="G82" s="5">
        <v>0</v>
      </c>
      <c r="H82" s="5">
        <v>34.8618479156193</v>
      </c>
      <c r="I82" s="5">
        <v>1</v>
      </c>
      <c r="J82" s="5">
        <v>20</v>
      </c>
      <c r="K82" s="2" t="str">
        <f t="shared" si="7"/>
        <v>33</v>
      </c>
      <c r="L82" s="9">
        <f t="shared" si="5"/>
        <v>1089932</v>
      </c>
      <c r="M82" s="10">
        <f t="shared" si="6"/>
        <v>45413.833333333336</v>
      </c>
    </row>
    <row r="83" spans="1:13" x14ac:dyDescent="0.3">
      <c r="A83" s="6">
        <v>45413.84375</v>
      </c>
      <c r="B83" s="4" t="s">
        <v>4</v>
      </c>
      <c r="C83" s="4" t="s">
        <v>3</v>
      </c>
      <c r="D83" s="5">
        <v>2</v>
      </c>
      <c r="E83" s="5" t="str">
        <f t="shared" si="4"/>
        <v>Wednesday</v>
      </c>
      <c r="F83" s="5" t="s">
        <v>23</v>
      </c>
      <c r="G83" s="5">
        <v>0</v>
      </c>
      <c r="H83" s="5">
        <v>10.5062824467757</v>
      </c>
      <c r="I83" s="5">
        <v>0</v>
      </c>
      <c r="J83" s="5">
        <v>20</v>
      </c>
      <c r="K83" s="2" t="str">
        <f t="shared" si="7"/>
        <v>75</v>
      </c>
      <c r="L83" s="9">
        <f t="shared" si="5"/>
        <v>1089932.25</v>
      </c>
      <c r="M83" s="10">
        <f t="shared" si="6"/>
        <v>45413.84375</v>
      </c>
    </row>
    <row r="84" spans="1:13" x14ac:dyDescent="0.3">
      <c r="A84" s="6">
        <v>45413.854166666664</v>
      </c>
      <c r="B84" s="4" t="s">
        <v>6</v>
      </c>
      <c r="C84" s="4" t="s">
        <v>5</v>
      </c>
      <c r="D84" s="5">
        <v>2</v>
      </c>
      <c r="E84" s="5" t="str">
        <f t="shared" si="4"/>
        <v>Wednesday</v>
      </c>
      <c r="F84" s="5" t="s">
        <v>23</v>
      </c>
      <c r="G84" s="5">
        <v>0</v>
      </c>
      <c r="H84" s="5">
        <v>9.4964254271579893</v>
      </c>
      <c r="I84" s="5">
        <v>1</v>
      </c>
      <c r="J84" s="5">
        <v>20</v>
      </c>
      <c r="K84" s="2" t="str">
        <f t="shared" si="7"/>
        <v>67</v>
      </c>
      <c r="L84" s="9">
        <f t="shared" si="5"/>
        <v>1089932.5</v>
      </c>
      <c r="M84" s="10">
        <f t="shared" si="6"/>
        <v>45413.854166666664</v>
      </c>
    </row>
    <row r="85" spans="1:13" x14ac:dyDescent="0.3">
      <c r="A85" s="6">
        <v>45413.864583333336</v>
      </c>
      <c r="B85" s="4" t="s">
        <v>9</v>
      </c>
      <c r="C85" s="4" t="s">
        <v>7</v>
      </c>
      <c r="D85" s="5">
        <v>2</v>
      </c>
      <c r="E85" s="5" t="str">
        <f t="shared" si="4"/>
        <v>Wednesday</v>
      </c>
      <c r="F85" s="5" t="s">
        <v>23</v>
      </c>
      <c r="G85" s="5">
        <v>0</v>
      </c>
      <c r="H85" s="5">
        <v>37.391804947015601</v>
      </c>
      <c r="I85" s="5">
        <v>2</v>
      </c>
      <c r="J85" s="5">
        <v>20</v>
      </c>
      <c r="K85" s="2" t="str">
        <f t="shared" si="7"/>
        <v>33</v>
      </c>
      <c r="L85" s="9">
        <f t="shared" si="5"/>
        <v>1089932.75</v>
      </c>
      <c r="M85" s="10">
        <f t="shared" si="6"/>
        <v>45413.864583333336</v>
      </c>
    </row>
    <row r="86" spans="1:13" x14ac:dyDescent="0.3">
      <c r="A86" s="6">
        <v>45413.875</v>
      </c>
      <c r="B86" s="4" t="s">
        <v>2</v>
      </c>
      <c r="C86" s="4" t="s">
        <v>7</v>
      </c>
      <c r="D86" s="5">
        <v>2</v>
      </c>
      <c r="E86" s="5" t="str">
        <f t="shared" si="4"/>
        <v>Wednesday</v>
      </c>
      <c r="F86" s="5" t="s">
        <v>23</v>
      </c>
      <c r="G86" s="5">
        <v>0</v>
      </c>
      <c r="H86" s="5">
        <v>35.070202721353503</v>
      </c>
      <c r="I86" s="5">
        <v>2</v>
      </c>
      <c r="J86" s="5">
        <v>21</v>
      </c>
      <c r="K86" s="2" t="str">
        <f t="shared" si="7"/>
        <v>75</v>
      </c>
      <c r="L86" s="9">
        <f t="shared" si="5"/>
        <v>1089933</v>
      </c>
      <c r="M86" s="10">
        <f t="shared" si="6"/>
        <v>45413.875</v>
      </c>
    </row>
    <row r="87" spans="1:13" x14ac:dyDescent="0.3">
      <c r="A87" s="6">
        <v>45413.885416666664</v>
      </c>
      <c r="B87" s="4" t="s">
        <v>8</v>
      </c>
      <c r="C87" s="4" t="s">
        <v>5</v>
      </c>
      <c r="D87" s="5">
        <v>2</v>
      </c>
      <c r="E87" s="5" t="str">
        <f t="shared" si="4"/>
        <v>Wednesday</v>
      </c>
      <c r="F87" s="5" t="s">
        <v>23</v>
      </c>
      <c r="G87" s="5">
        <v>1</v>
      </c>
      <c r="H87" s="5">
        <v>29.4260463492596</v>
      </c>
      <c r="I87" s="5">
        <v>1</v>
      </c>
      <c r="J87" s="5">
        <v>21</v>
      </c>
      <c r="K87" s="2" t="str">
        <f t="shared" si="7"/>
        <v>67</v>
      </c>
      <c r="L87" s="9">
        <f t="shared" si="5"/>
        <v>1089933.25</v>
      </c>
      <c r="M87" s="10">
        <f t="shared" si="6"/>
        <v>45413.885416666664</v>
      </c>
    </row>
    <row r="88" spans="1:13" x14ac:dyDescent="0.3">
      <c r="A88" s="6">
        <v>45413.895833333336</v>
      </c>
      <c r="B88" s="4" t="s">
        <v>11</v>
      </c>
      <c r="C88" s="4" t="s">
        <v>5</v>
      </c>
      <c r="D88" s="5">
        <v>2</v>
      </c>
      <c r="E88" s="5" t="str">
        <f t="shared" si="4"/>
        <v>Wednesday</v>
      </c>
      <c r="F88" s="5" t="s">
        <v>23</v>
      </c>
      <c r="G88" s="5">
        <v>1</v>
      </c>
      <c r="H88" s="5">
        <v>16.045514952449199</v>
      </c>
      <c r="I88" s="5">
        <v>1</v>
      </c>
      <c r="J88" s="5">
        <v>21</v>
      </c>
      <c r="K88" s="2" t="str">
        <f t="shared" si="7"/>
        <v>33</v>
      </c>
      <c r="L88" s="9">
        <f t="shared" si="5"/>
        <v>1089933.5</v>
      </c>
      <c r="M88" s="10">
        <f t="shared" si="6"/>
        <v>45413.895833333336</v>
      </c>
    </row>
    <row r="89" spans="1:13" x14ac:dyDescent="0.3">
      <c r="A89" s="6">
        <v>45413.90625</v>
      </c>
      <c r="B89" s="4" t="s">
        <v>12</v>
      </c>
      <c r="C89" s="4" t="s">
        <v>3</v>
      </c>
      <c r="D89" s="5">
        <v>2</v>
      </c>
      <c r="E89" s="5" t="str">
        <f t="shared" si="4"/>
        <v>Wednesday</v>
      </c>
      <c r="F89" s="5" t="s">
        <v>23</v>
      </c>
      <c r="G89" s="5">
        <v>3</v>
      </c>
      <c r="H89" s="5">
        <v>22.920890593259202</v>
      </c>
      <c r="I89" s="5">
        <v>0</v>
      </c>
      <c r="J89" s="5">
        <v>21</v>
      </c>
      <c r="K89" s="2" t="str">
        <f t="shared" si="7"/>
        <v>25</v>
      </c>
      <c r="L89" s="9">
        <f t="shared" si="5"/>
        <v>1089933.75</v>
      </c>
      <c r="M89" s="10">
        <f t="shared" si="6"/>
        <v>45413.90625</v>
      </c>
    </row>
    <row r="90" spans="1:13" x14ac:dyDescent="0.3">
      <c r="A90" s="6">
        <v>45413.916666666664</v>
      </c>
      <c r="B90" s="4" t="s">
        <v>4</v>
      </c>
      <c r="C90" s="4" t="s">
        <v>7</v>
      </c>
      <c r="D90" s="5">
        <v>2</v>
      </c>
      <c r="E90" s="5" t="str">
        <f t="shared" si="4"/>
        <v>Wednesday</v>
      </c>
      <c r="F90" s="5" t="s">
        <v>23</v>
      </c>
      <c r="G90" s="5">
        <v>1</v>
      </c>
      <c r="H90" s="5">
        <v>27.3725325231349</v>
      </c>
      <c r="I90" s="5">
        <v>2</v>
      </c>
      <c r="J90" s="5">
        <v>22</v>
      </c>
      <c r="K90" s="2" t="str">
        <f t="shared" si="7"/>
        <v>67</v>
      </c>
      <c r="L90" s="9">
        <f t="shared" si="5"/>
        <v>1089934</v>
      </c>
      <c r="M90" s="10">
        <f t="shared" si="6"/>
        <v>45413.916666666664</v>
      </c>
    </row>
    <row r="91" spans="1:13" x14ac:dyDescent="0.3">
      <c r="A91" s="6">
        <v>45413.927083333336</v>
      </c>
      <c r="B91" s="4" t="s">
        <v>10</v>
      </c>
      <c r="C91" s="4" t="s">
        <v>3</v>
      </c>
      <c r="D91" s="5">
        <v>2</v>
      </c>
      <c r="E91" s="5" t="str">
        <f t="shared" si="4"/>
        <v>Wednesday</v>
      </c>
      <c r="F91" s="5" t="s">
        <v>23</v>
      </c>
      <c r="G91" s="5">
        <v>0</v>
      </c>
      <c r="H91" s="5">
        <v>14.0410603142588</v>
      </c>
      <c r="I91" s="5">
        <v>0</v>
      </c>
      <c r="J91" s="5">
        <v>22</v>
      </c>
      <c r="K91" s="2" t="str">
        <f t="shared" si="7"/>
        <v>33</v>
      </c>
      <c r="L91" s="9">
        <f t="shared" si="5"/>
        <v>1089934.25</v>
      </c>
      <c r="M91" s="10">
        <f t="shared" si="6"/>
        <v>45413.927083333336</v>
      </c>
    </row>
    <row r="92" spans="1:13" x14ac:dyDescent="0.3">
      <c r="A92" s="6">
        <v>45413.9375</v>
      </c>
      <c r="B92" s="4" t="s">
        <v>9</v>
      </c>
      <c r="C92" s="4" t="s">
        <v>7</v>
      </c>
      <c r="D92" s="5">
        <v>2</v>
      </c>
      <c r="E92" s="5" t="str">
        <f t="shared" si="4"/>
        <v>Wednesday</v>
      </c>
      <c r="F92" s="5" t="s">
        <v>23</v>
      </c>
      <c r="G92" s="5">
        <v>1</v>
      </c>
      <c r="H92" s="5">
        <v>22.609713419767601</v>
      </c>
      <c r="I92" s="5">
        <v>2</v>
      </c>
      <c r="J92" s="5">
        <v>22</v>
      </c>
      <c r="K92" s="2" t="str">
        <f t="shared" si="7"/>
        <v>75</v>
      </c>
      <c r="L92" s="9">
        <f t="shared" si="5"/>
        <v>1089934.5</v>
      </c>
      <c r="M92" s="10">
        <f t="shared" si="6"/>
        <v>45413.9375</v>
      </c>
    </row>
    <row r="93" spans="1:13" x14ac:dyDescent="0.3">
      <c r="A93" s="6">
        <v>45413.947916666664</v>
      </c>
      <c r="B93" s="4" t="s">
        <v>4</v>
      </c>
      <c r="C93" s="4" t="s">
        <v>5</v>
      </c>
      <c r="D93" s="5">
        <v>2</v>
      </c>
      <c r="E93" s="5" t="str">
        <f t="shared" si="4"/>
        <v>Wednesday</v>
      </c>
      <c r="F93" s="5" t="s">
        <v>23</v>
      </c>
      <c r="G93" s="5">
        <v>1</v>
      </c>
      <c r="H93" s="5">
        <v>36.523303381766702</v>
      </c>
      <c r="I93" s="5">
        <v>1</v>
      </c>
      <c r="J93" s="5">
        <v>22</v>
      </c>
      <c r="K93" s="2" t="str">
        <f t="shared" si="7"/>
        <v>67</v>
      </c>
      <c r="L93" s="9">
        <f t="shared" si="5"/>
        <v>1089934.75</v>
      </c>
      <c r="M93" s="10">
        <f t="shared" si="6"/>
        <v>45413.947916666664</v>
      </c>
    </row>
    <row r="94" spans="1:13" x14ac:dyDescent="0.3">
      <c r="A94" s="6">
        <v>45413.958333333336</v>
      </c>
      <c r="B94" s="4" t="s">
        <v>10</v>
      </c>
      <c r="C94" s="4" t="s">
        <v>5</v>
      </c>
      <c r="D94" s="5">
        <v>2</v>
      </c>
      <c r="E94" s="5" t="str">
        <f t="shared" si="4"/>
        <v>Wednesday</v>
      </c>
      <c r="F94" s="5" t="s">
        <v>23</v>
      </c>
      <c r="G94" s="5">
        <v>0</v>
      </c>
      <c r="H94" s="5">
        <v>44.273053642892101</v>
      </c>
      <c r="I94" s="5">
        <v>1</v>
      </c>
      <c r="J94" s="5">
        <v>23</v>
      </c>
      <c r="K94" s="2" t="str">
        <f t="shared" si="7"/>
        <v>33</v>
      </c>
      <c r="L94" s="9">
        <f t="shared" si="5"/>
        <v>1089935</v>
      </c>
      <c r="M94" s="10">
        <f t="shared" si="6"/>
        <v>45413.958333333336</v>
      </c>
    </row>
    <row r="95" spans="1:13" x14ac:dyDescent="0.3">
      <c r="A95" s="6">
        <v>45413.96875</v>
      </c>
      <c r="B95" s="4" t="s">
        <v>11</v>
      </c>
      <c r="C95" s="4" t="s">
        <v>5</v>
      </c>
      <c r="D95" s="5">
        <v>2</v>
      </c>
      <c r="E95" s="5" t="str">
        <f t="shared" si="4"/>
        <v>Wednesday</v>
      </c>
      <c r="F95" s="5" t="s">
        <v>23</v>
      </c>
      <c r="G95" s="5">
        <v>0</v>
      </c>
      <c r="H95" s="5">
        <v>25.805652473414401</v>
      </c>
      <c r="I95" s="5">
        <v>1</v>
      </c>
      <c r="J95" s="5">
        <v>23</v>
      </c>
      <c r="K95" s="2" t="str">
        <f t="shared" si="7"/>
        <v>75</v>
      </c>
      <c r="L95" s="9">
        <f t="shared" si="5"/>
        <v>1089935.25</v>
      </c>
      <c r="M95" s="10">
        <f t="shared" si="6"/>
        <v>45413.96875</v>
      </c>
    </row>
    <row r="96" spans="1:13" x14ac:dyDescent="0.3">
      <c r="A96" s="6">
        <v>45413.979166666664</v>
      </c>
      <c r="B96" s="4" t="s">
        <v>11</v>
      </c>
      <c r="C96" s="4" t="s">
        <v>3</v>
      </c>
      <c r="D96" s="5">
        <v>2</v>
      </c>
      <c r="E96" s="5" t="str">
        <f t="shared" si="4"/>
        <v>Wednesday</v>
      </c>
      <c r="F96" s="5" t="s">
        <v>23</v>
      </c>
      <c r="G96" s="5">
        <v>1</v>
      </c>
      <c r="H96" s="5">
        <v>37.564883543160903</v>
      </c>
      <c r="I96" s="5">
        <v>0</v>
      </c>
      <c r="J96" s="5">
        <v>23</v>
      </c>
      <c r="K96" s="2" t="str">
        <f t="shared" si="7"/>
        <v>67</v>
      </c>
      <c r="L96" s="9">
        <f t="shared" si="5"/>
        <v>1089935.5</v>
      </c>
      <c r="M96" s="10">
        <f t="shared" si="6"/>
        <v>45413.979166666664</v>
      </c>
    </row>
    <row r="97" spans="1:13" x14ac:dyDescent="0.3">
      <c r="A97" s="6">
        <v>45413.989583333336</v>
      </c>
      <c r="B97" s="4" t="s">
        <v>11</v>
      </c>
      <c r="C97" s="4" t="s">
        <v>3</v>
      </c>
      <c r="D97" s="5">
        <v>2</v>
      </c>
      <c r="E97" s="5" t="str">
        <f t="shared" si="4"/>
        <v>Wednesday</v>
      </c>
      <c r="F97" s="5" t="s">
        <v>23</v>
      </c>
      <c r="G97" s="5">
        <v>0</v>
      </c>
      <c r="H97" s="5">
        <v>10.8593992941253</v>
      </c>
      <c r="I97" s="5">
        <v>0</v>
      </c>
      <c r="J97" s="5">
        <v>23</v>
      </c>
      <c r="K97" s="2" t="str">
        <f t="shared" si="7"/>
        <v>33</v>
      </c>
      <c r="L97" s="9">
        <f t="shared" si="5"/>
        <v>1089935.75</v>
      </c>
      <c r="M97" s="10">
        <f t="shared" si="6"/>
        <v>45413.989583333336</v>
      </c>
    </row>
    <row r="98" spans="1:13" x14ac:dyDescent="0.3">
      <c r="A98" s="6">
        <v>45414</v>
      </c>
      <c r="B98" s="4" t="s">
        <v>10</v>
      </c>
      <c r="C98" s="11" t="s">
        <v>3</v>
      </c>
      <c r="D98" s="5">
        <v>3</v>
      </c>
      <c r="E98" s="5" t="str">
        <f t="shared" si="4"/>
        <v>Thursday</v>
      </c>
      <c r="F98" s="5" t="s">
        <v>24</v>
      </c>
      <c r="G98" s="5">
        <v>0</v>
      </c>
      <c r="H98" s="5">
        <v>36.594512411136101</v>
      </c>
      <c r="I98" s="5">
        <v>0</v>
      </c>
      <c r="J98" s="5">
        <v>0</v>
      </c>
      <c r="K98" s="2" t="str">
        <f t="shared" si="7"/>
        <v>14</v>
      </c>
      <c r="L98" s="9">
        <f t="shared" si="5"/>
        <v>1089936</v>
      </c>
      <c r="M98" s="10">
        <f t="shared" si="6"/>
        <v>45414</v>
      </c>
    </row>
    <row r="99" spans="1:13" x14ac:dyDescent="0.3">
      <c r="A99" s="6">
        <v>45414.010416666664</v>
      </c>
      <c r="B99" s="4" t="s">
        <v>4</v>
      </c>
      <c r="C99" s="11" t="s">
        <v>3</v>
      </c>
      <c r="D99" s="5">
        <v>3</v>
      </c>
      <c r="E99" s="5" t="str">
        <f t="shared" si="4"/>
        <v>Thursday</v>
      </c>
      <c r="F99" s="5" t="s">
        <v>24</v>
      </c>
      <c r="G99" s="5">
        <v>0</v>
      </c>
      <c r="H99" s="5">
        <v>21.960515852725099</v>
      </c>
      <c r="I99" s="5">
        <v>0</v>
      </c>
      <c r="J99" s="5">
        <v>0</v>
      </c>
      <c r="K99" s="2" t="str">
        <f t="shared" si="7"/>
        <v>67</v>
      </c>
      <c r="L99" s="9">
        <f t="shared" si="5"/>
        <v>1089936.25</v>
      </c>
      <c r="M99" s="10">
        <f t="shared" si="6"/>
        <v>45414.010416666664</v>
      </c>
    </row>
    <row r="100" spans="1:13" x14ac:dyDescent="0.3">
      <c r="A100" s="6">
        <v>45414.020833333336</v>
      </c>
      <c r="B100" s="4" t="s">
        <v>11</v>
      </c>
      <c r="C100" s="11" t="s">
        <v>3</v>
      </c>
      <c r="D100" s="5">
        <v>3</v>
      </c>
      <c r="E100" s="5" t="str">
        <f t="shared" si="4"/>
        <v>Thursday</v>
      </c>
      <c r="F100" s="5" t="s">
        <v>24</v>
      </c>
      <c r="G100" s="5">
        <v>1</v>
      </c>
      <c r="H100" s="5">
        <v>33.073456167079698</v>
      </c>
      <c r="I100" s="5">
        <v>0</v>
      </c>
      <c r="J100" s="5">
        <v>0</v>
      </c>
      <c r="K100" s="2" t="str">
        <f t="shared" si="7"/>
        <v>33</v>
      </c>
      <c r="L100" s="9">
        <f t="shared" si="5"/>
        <v>1089936.5</v>
      </c>
      <c r="M100" s="10">
        <f t="shared" si="6"/>
        <v>45414.020833333336</v>
      </c>
    </row>
    <row r="101" spans="1:13" x14ac:dyDescent="0.3">
      <c r="A101" s="6">
        <v>45414.03125</v>
      </c>
      <c r="B101" s="4" t="s">
        <v>6</v>
      </c>
      <c r="C101" s="11" t="s">
        <v>3</v>
      </c>
      <c r="D101" s="5">
        <v>3</v>
      </c>
      <c r="E101" s="5" t="str">
        <f t="shared" si="4"/>
        <v>Thursday</v>
      </c>
      <c r="F101" s="5" t="s">
        <v>24</v>
      </c>
      <c r="G101" s="5">
        <v>1</v>
      </c>
      <c r="H101" s="5">
        <v>27.522475817602899</v>
      </c>
      <c r="I101" s="5">
        <v>0</v>
      </c>
      <c r="J101" s="5">
        <v>0</v>
      </c>
      <c r="K101" s="2" t="str">
        <f t="shared" si="7"/>
        <v>25</v>
      </c>
      <c r="L101" s="9">
        <f t="shared" si="5"/>
        <v>1089936.75</v>
      </c>
      <c r="M101" s="10">
        <f t="shared" si="6"/>
        <v>45414.03125</v>
      </c>
    </row>
    <row r="102" spans="1:13" x14ac:dyDescent="0.3">
      <c r="A102" s="6">
        <v>45414.041666666664</v>
      </c>
      <c r="B102" s="4" t="s">
        <v>2</v>
      </c>
      <c r="C102" s="11" t="s">
        <v>3</v>
      </c>
      <c r="D102" s="5">
        <v>3</v>
      </c>
      <c r="E102" s="5" t="str">
        <f t="shared" si="4"/>
        <v>Thursday</v>
      </c>
      <c r="F102" s="5" t="s">
        <v>24</v>
      </c>
      <c r="G102" s="5">
        <v>1</v>
      </c>
      <c r="H102" s="5">
        <v>43.204140097838298</v>
      </c>
      <c r="I102" s="5">
        <v>0</v>
      </c>
      <c r="J102" s="5">
        <v>1</v>
      </c>
      <c r="K102" s="2" t="str">
        <f t="shared" si="7"/>
        <v>67</v>
      </c>
      <c r="L102" s="9">
        <f t="shared" si="5"/>
        <v>1089937</v>
      </c>
      <c r="M102" s="10">
        <f t="shared" si="6"/>
        <v>45414.041666666664</v>
      </c>
    </row>
    <row r="103" spans="1:13" x14ac:dyDescent="0.3">
      <c r="A103" s="6">
        <v>45414.052083333336</v>
      </c>
      <c r="B103" s="4" t="s">
        <v>10</v>
      </c>
      <c r="C103" s="11" t="s">
        <v>3</v>
      </c>
      <c r="D103" s="5">
        <v>3</v>
      </c>
      <c r="E103" s="5" t="str">
        <f t="shared" si="4"/>
        <v>Thursday</v>
      </c>
      <c r="F103" s="5" t="s">
        <v>24</v>
      </c>
      <c r="G103" s="5">
        <v>1</v>
      </c>
      <c r="H103" s="5">
        <v>21.255643516600799</v>
      </c>
      <c r="I103" s="5">
        <v>0</v>
      </c>
      <c r="J103" s="5">
        <v>1</v>
      </c>
      <c r="K103" s="2" t="str">
        <f t="shared" si="7"/>
        <v>33</v>
      </c>
      <c r="L103" s="9">
        <f t="shared" si="5"/>
        <v>1089937.25</v>
      </c>
      <c r="M103" s="10">
        <f t="shared" si="6"/>
        <v>45414.052083333336</v>
      </c>
    </row>
    <row r="104" spans="1:13" x14ac:dyDescent="0.3">
      <c r="A104" s="6">
        <v>45414.0625</v>
      </c>
      <c r="B104" s="4" t="s">
        <v>10</v>
      </c>
      <c r="C104" s="11" t="s">
        <v>3</v>
      </c>
      <c r="D104" s="5">
        <v>3</v>
      </c>
      <c r="E104" s="5" t="str">
        <f t="shared" si="4"/>
        <v>Thursday</v>
      </c>
      <c r="F104" s="5" t="s">
        <v>24</v>
      </c>
      <c r="G104" s="5">
        <v>0</v>
      </c>
      <c r="H104" s="5">
        <v>36.276062975618302</v>
      </c>
      <c r="I104" s="5">
        <v>0</v>
      </c>
      <c r="J104" s="5">
        <v>1</v>
      </c>
      <c r="K104" s="2" t="str">
        <f t="shared" si="7"/>
        <v>25</v>
      </c>
      <c r="L104" s="9">
        <f t="shared" si="5"/>
        <v>1089937.5</v>
      </c>
      <c r="M104" s="10">
        <f t="shared" si="6"/>
        <v>45414.0625</v>
      </c>
    </row>
    <row r="105" spans="1:13" x14ac:dyDescent="0.3">
      <c r="A105" s="6">
        <v>45414.072916666664</v>
      </c>
      <c r="B105" s="4" t="s">
        <v>4</v>
      </c>
      <c r="C105" s="11" t="s">
        <v>3</v>
      </c>
      <c r="D105" s="5">
        <v>3</v>
      </c>
      <c r="E105" s="5" t="str">
        <f t="shared" si="4"/>
        <v>Thursday</v>
      </c>
      <c r="F105" s="5" t="s">
        <v>24</v>
      </c>
      <c r="G105" s="5">
        <v>2</v>
      </c>
      <c r="H105" s="5">
        <v>27.204925367034601</v>
      </c>
      <c r="I105" s="5">
        <v>0</v>
      </c>
      <c r="J105" s="5">
        <v>1</v>
      </c>
      <c r="K105" s="2" t="str">
        <f t="shared" si="7"/>
        <v>67</v>
      </c>
      <c r="L105" s="9">
        <f t="shared" si="5"/>
        <v>1089937.75</v>
      </c>
      <c r="M105" s="10">
        <f t="shared" si="6"/>
        <v>45414.072916666664</v>
      </c>
    </row>
    <row r="106" spans="1:13" x14ac:dyDescent="0.3">
      <c r="A106" s="6">
        <v>45414.083333333336</v>
      </c>
      <c r="B106" s="4" t="s">
        <v>10</v>
      </c>
      <c r="C106" s="11" t="s">
        <v>3</v>
      </c>
      <c r="D106" s="5">
        <v>3</v>
      </c>
      <c r="E106" s="5" t="str">
        <f t="shared" si="4"/>
        <v>Thursday</v>
      </c>
      <c r="F106" s="5" t="s">
        <v>24</v>
      </c>
      <c r="G106" s="5">
        <v>1</v>
      </c>
      <c r="H106" s="5">
        <v>28.416945219903301</v>
      </c>
      <c r="I106" s="5">
        <v>0</v>
      </c>
      <c r="J106" s="5">
        <v>2</v>
      </c>
      <c r="K106" s="2" t="str">
        <f t="shared" si="7"/>
        <v>33</v>
      </c>
      <c r="L106" s="9">
        <f t="shared" si="5"/>
        <v>1089938</v>
      </c>
      <c r="M106" s="10">
        <f t="shared" si="6"/>
        <v>45414.083333333336</v>
      </c>
    </row>
    <row r="107" spans="1:13" x14ac:dyDescent="0.3">
      <c r="A107" s="6">
        <v>45414.09375</v>
      </c>
      <c r="B107" s="4" t="s">
        <v>10</v>
      </c>
      <c r="C107" s="11" t="s">
        <v>3</v>
      </c>
      <c r="D107" s="5">
        <v>3</v>
      </c>
      <c r="E107" s="5" t="str">
        <f t="shared" si="4"/>
        <v>Thursday</v>
      </c>
      <c r="F107" s="5" t="s">
        <v>24</v>
      </c>
      <c r="G107" s="5">
        <v>0</v>
      </c>
      <c r="H107" s="5">
        <v>28.161461068407899</v>
      </c>
      <c r="I107" s="5">
        <v>0</v>
      </c>
      <c r="J107" s="5">
        <v>2</v>
      </c>
      <c r="K107" s="2" t="str">
        <f t="shared" si="7"/>
        <v>75</v>
      </c>
      <c r="L107" s="9">
        <f t="shared" si="5"/>
        <v>1089938.25</v>
      </c>
      <c r="M107" s="10">
        <f t="shared" si="6"/>
        <v>45414.09375</v>
      </c>
    </row>
    <row r="108" spans="1:13" x14ac:dyDescent="0.3">
      <c r="A108" s="6">
        <v>45414.104166666664</v>
      </c>
      <c r="B108" s="4" t="s">
        <v>11</v>
      </c>
      <c r="C108" s="11" t="s">
        <v>3</v>
      </c>
      <c r="D108" s="5">
        <v>3</v>
      </c>
      <c r="E108" s="5" t="str">
        <f t="shared" si="4"/>
        <v>Thursday</v>
      </c>
      <c r="F108" s="5" t="s">
        <v>24</v>
      </c>
      <c r="G108" s="5">
        <v>0</v>
      </c>
      <c r="H108" s="5">
        <v>21.543268955058799</v>
      </c>
      <c r="I108" s="5">
        <v>0</v>
      </c>
      <c r="J108" s="5">
        <v>2</v>
      </c>
      <c r="K108" s="2" t="str">
        <f t="shared" si="7"/>
        <v>67</v>
      </c>
      <c r="L108" s="9">
        <f t="shared" si="5"/>
        <v>1089938.5</v>
      </c>
      <c r="M108" s="10">
        <f t="shared" si="6"/>
        <v>45414.104166666664</v>
      </c>
    </row>
    <row r="109" spans="1:13" x14ac:dyDescent="0.3">
      <c r="A109" s="6">
        <v>45414.114583333336</v>
      </c>
      <c r="B109" s="4" t="s">
        <v>4</v>
      </c>
      <c r="C109" s="11" t="s">
        <v>3</v>
      </c>
      <c r="D109" s="5">
        <v>3</v>
      </c>
      <c r="E109" s="5" t="str">
        <f t="shared" si="4"/>
        <v>Thursday</v>
      </c>
      <c r="F109" s="5" t="s">
        <v>24</v>
      </c>
      <c r="G109" s="5">
        <v>0</v>
      </c>
      <c r="H109" s="5">
        <v>29.8590103409332</v>
      </c>
      <c r="I109" s="5">
        <v>0</v>
      </c>
      <c r="J109" s="5">
        <v>2</v>
      </c>
      <c r="K109" s="2" t="str">
        <f t="shared" si="7"/>
        <v>33</v>
      </c>
      <c r="L109" s="9">
        <f t="shared" si="5"/>
        <v>1089938.75</v>
      </c>
      <c r="M109" s="10">
        <f t="shared" si="6"/>
        <v>45414.114583333336</v>
      </c>
    </row>
    <row r="110" spans="1:13" x14ac:dyDescent="0.3">
      <c r="A110" s="6">
        <v>45414.125</v>
      </c>
      <c r="B110" s="4" t="s">
        <v>11</v>
      </c>
      <c r="C110" s="11" t="s">
        <v>3</v>
      </c>
      <c r="D110" s="5">
        <v>3</v>
      </c>
      <c r="E110" s="5" t="str">
        <f t="shared" si="4"/>
        <v>Thursday</v>
      </c>
      <c r="F110" s="5" t="s">
        <v>24</v>
      </c>
      <c r="G110" s="5">
        <v>0</v>
      </c>
      <c r="H110" s="5">
        <v>29.3735177787817</v>
      </c>
      <c r="I110" s="5">
        <v>0</v>
      </c>
      <c r="J110" s="5">
        <v>3</v>
      </c>
      <c r="K110" s="2" t="str">
        <f t="shared" si="7"/>
        <v>25</v>
      </c>
      <c r="L110" s="9">
        <f t="shared" si="5"/>
        <v>1089939</v>
      </c>
      <c r="M110" s="10">
        <f t="shared" si="6"/>
        <v>45414.125</v>
      </c>
    </row>
    <row r="111" spans="1:13" x14ac:dyDescent="0.3">
      <c r="A111" s="6">
        <v>45414.135416666664</v>
      </c>
      <c r="B111" s="4" t="s">
        <v>2</v>
      </c>
      <c r="C111" s="11" t="s">
        <v>3</v>
      </c>
      <c r="D111" s="5">
        <v>3</v>
      </c>
      <c r="E111" s="5" t="str">
        <f t="shared" si="4"/>
        <v>Thursday</v>
      </c>
      <c r="F111" s="5" t="s">
        <v>24</v>
      </c>
      <c r="G111" s="5">
        <v>0</v>
      </c>
      <c r="H111" s="5">
        <v>32.412402484067201</v>
      </c>
      <c r="I111" s="5">
        <v>0</v>
      </c>
      <c r="J111" s="5">
        <v>3</v>
      </c>
      <c r="K111" s="2" t="str">
        <f t="shared" si="7"/>
        <v>67</v>
      </c>
      <c r="L111" s="9">
        <f t="shared" si="5"/>
        <v>1089939.25</v>
      </c>
      <c r="M111" s="10">
        <f t="shared" si="6"/>
        <v>45414.135416666664</v>
      </c>
    </row>
    <row r="112" spans="1:13" x14ac:dyDescent="0.3">
      <c r="A112" s="6">
        <v>45414.145833333336</v>
      </c>
      <c r="B112" s="4" t="s">
        <v>9</v>
      </c>
      <c r="C112" s="11" t="s">
        <v>3</v>
      </c>
      <c r="D112" s="5">
        <v>3</v>
      </c>
      <c r="E112" s="5" t="str">
        <f t="shared" si="4"/>
        <v>Thursday</v>
      </c>
      <c r="F112" s="5" t="s">
        <v>24</v>
      </c>
      <c r="G112" s="5">
        <v>0</v>
      </c>
      <c r="H112" s="5">
        <v>30.845051456928601</v>
      </c>
      <c r="I112" s="5">
        <v>0</v>
      </c>
      <c r="J112" s="5">
        <v>3</v>
      </c>
      <c r="K112" s="2" t="str">
        <f t="shared" si="7"/>
        <v>33</v>
      </c>
      <c r="L112" s="9">
        <f t="shared" si="5"/>
        <v>1089939.5</v>
      </c>
      <c r="M112" s="10">
        <f t="shared" si="6"/>
        <v>45414.145833333336</v>
      </c>
    </row>
    <row r="113" spans="1:13" x14ac:dyDescent="0.3">
      <c r="A113" s="6">
        <v>45414.15625</v>
      </c>
      <c r="B113" s="4" t="s">
        <v>2</v>
      </c>
      <c r="C113" s="11" t="s">
        <v>3</v>
      </c>
      <c r="D113" s="5">
        <v>3</v>
      </c>
      <c r="E113" s="5" t="str">
        <f t="shared" si="4"/>
        <v>Thursday</v>
      </c>
      <c r="F113" s="5" t="s">
        <v>24</v>
      </c>
      <c r="G113" s="5">
        <v>1</v>
      </c>
      <c r="H113" s="5">
        <v>37.979945496122298</v>
      </c>
      <c r="I113" s="5">
        <v>0</v>
      </c>
      <c r="J113" s="5">
        <v>3</v>
      </c>
      <c r="K113" s="2" t="str">
        <f t="shared" si="7"/>
        <v>25</v>
      </c>
      <c r="L113" s="9">
        <f t="shared" si="5"/>
        <v>1089939.75</v>
      </c>
      <c r="M113" s="10">
        <f t="shared" si="6"/>
        <v>45414.15625</v>
      </c>
    </row>
    <row r="114" spans="1:13" x14ac:dyDescent="0.3">
      <c r="A114" s="6">
        <v>45414.166666666664</v>
      </c>
      <c r="B114" s="4" t="s">
        <v>9</v>
      </c>
      <c r="C114" s="11" t="s">
        <v>3</v>
      </c>
      <c r="D114" s="5">
        <v>3</v>
      </c>
      <c r="E114" s="5" t="str">
        <f t="shared" si="4"/>
        <v>Thursday</v>
      </c>
      <c r="F114" s="5" t="s">
        <v>24</v>
      </c>
      <c r="G114" s="5">
        <v>1</v>
      </c>
      <c r="H114" s="5">
        <v>39.2350861604736</v>
      </c>
      <c r="I114" s="5">
        <v>0</v>
      </c>
      <c r="J114" s="5">
        <v>4</v>
      </c>
      <c r="K114" s="2" t="str">
        <f t="shared" si="7"/>
        <v>67</v>
      </c>
      <c r="L114" s="9">
        <f t="shared" si="5"/>
        <v>1089940</v>
      </c>
      <c r="M114" s="10">
        <f t="shared" si="6"/>
        <v>45414.166666666664</v>
      </c>
    </row>
    <row r="115" spans="1:13" x14ac:dyDescent="0.3">
      <c r="A115" s="6">
        <v>45414.177083333336</v>
      </c>
      <c r="B115" s="4" t="s">
        <v>11</v>
      </c>
      <c r="C115" s="11" t="s">
        <v>3</v>
      </c>
      <c r="D115" s="5">
        <v>3</v>
      </c>
      <c r="E115" s="5" t="str">
        <f t="shared" si="4"/>
        <v>Thursday</v>
      </c>
      <c r="F115" s="5" t="s">
        <v>24</v>
      </c>
      <c r="G115" s="5">
        <v>1</v>
      </c>
      <c r="H115" s="5">
        <v>19.493766781721899</v>
      </c>
      <c r="I115" s="5">
        <v>0</v>
      </c>
      <c r="J115" s="5">
        <v>4</v>
      </c>
      <c r="K115" s="2" t="str">
        <f t="shared" si="7"/>
        <v>33</v>
      </c>
      <c r="L115" s="9">
        <f t="shared" si="5"/>
        <v>1089940.25</v>
      </c>
      <c r="M115" s="10">
        <f t="shared" si="6"/>
        <v>45414.177083333336</v>
      </c>
    </row>
    <row r="116" spans="1:13" x14ac:dyDescent="0.3">
      <c r="A116" s="6">
        <v>45414.1875</v>
      </c>
      <c r="B116" s="4" t="s">
        <v>2</v>
      </c>
      <c r="C116" s="11" t="s">
        <v>3</v>
      </c>
      <c r="D116" s="5">
        <v>3</v>
      </c>
      <c r="E116" s="5" t="str">
        <f t="shared" si="4"/>
        <v>Thursday</v>
      </c>
      <c r="F116" s="5" t="s">
        <v>24</v>
      </c>
      <c r="G116" s="5">
        <v>0</v>
      </c>
      <c r="H116" s="5">
        <v>38.687725005907701</v>
      </c>
      <c r="I116" s="5">
        <v>0</v>
      </c>
      <c r="J116" s="5">
        <v>4</v>
      </c>
      <c r="K116" s="2" t="str">
        <f t="shared" si="7"/>
        <v>75</v>
      </c>
      <c r="L116" s="9">
        <f t="shared" si="5"/>
        <v>1089940.5</v>
      </c>
      <c r="M116" s="10">
        <f t="shared" si="6"/>
        <v>45414.1875</v>
      </c>
    </row>
    <row r="117" spans="1:13" x14ac:dyDescent="0.3">
      <c r="A117" s="6">
        <v>45414.197916666664</v>
      </c>
      <c r="B117" s="4" t="s">
        <v>4</v>
      </c>
      <c r="C117" s="11" t="s">
        <v>3</v>
      </c>
      <c r="D117" s="5">
        <v>3</v>
      </c>
      <c r="E117" s="5" t="str">
        <f t="shared" si="4"/>
        <v>Thursday</v>
      </c>
      <c r="F117" s="5" t="s">
        <v>24</v>
      </c>
      <c r="G117" s="5">
        <v>0</v>
      </c>
      <c r="H117" s="5">
        <v>18.1366357289014</v>
      </c>
      <c r="I117" s="5">
        <v>0</v>
      </c>
      <c r="J117" s="5">
        <v>4</v>
      </c>
      <c r="K117" s="2" t="str">
        <f t="shared" si="7"/>
        <v>67</v>
      </c>
      <c r="L117" s="9">
        <f t="shared" si="5"/>
        <v>1089940.75</v>
      </c>
      <c r="M117" s="10">
        <f t="shared" si="6"/>
        <v>45414.197916666664</v>
      </c>
    </row>
    <row r="118" spans="1:13" x14ac:dyDescent="0.3">
      <c r="A118" s="6">
        <v>45414.208333333336</v>
      </c>
      <c r="B118" s="4" t="s">
        <v>12</v>
      </c>
      <c r="C118" s="11" t="s">
        <v>3</v>
      </c>
      <c r="D118" s="5">
        <v>3</v>
      </c>
      <c r="E118" s="5" t="str">
        <f t="shared" si="4"/>
        <v>Thursday</v>
      </c>
      <c r="F118" s="5" t="s">
        <v>20</v>
      </c>
      <c r="G118" s="5">
        <v>0</v>
      </c>
      <c r="H118" s="5">
        <v>35.878558881377302</v>
      </c>
      <c r="I118" s="5">
        <v>0</v>
      </c>
      <c r="J118" s="5">
        <v>5</v>
      </c>
      <c r="K118" s="2" t="str">
        <f t="shared" si="7"/>
        <v>33</v>
      </c>
      <c r="L118" s="9">
        <f t="shared" si="5"/>
        <v>1089941</v>
      </c>
      <c r="M118" s="10">
        <f t="shared" si="6"/>
        <v>45414.208333333336</v>
      </c>
    </row>
    <row r="119" spans="1:13" x14ac:dyDescent="0.3">
      <c r="A119" s="6">
        <v>45414.21875</v>
      </c>
      <c r="B119" s="4" t="s">
        <v>11</v>
      </c>
      <c r="C119" s="11" t="s">
        <v>7</v>
      </c>
      <c r="D119" s="5">
        <v>3</v>
      </c>
      <c r="E119" s="5" t="str">
        <f t="shared" si="4"/>
        <v>Thursday</v>
      </c>
      <c r="F119" s="5" t="s">
        <v>20</v>
      </c>
      <c r="G119" s="5">
        <v>0</v>
      </c>
      <c r="H119" s="5">
        <v>36.197387847028601</v>
      </c>
      <c r="I119" s="5">
        <v>2</v>
      </c>
      <c r="J119" s="5">
        <v>5</v>
      </c>
      <c r="K119" s="2" t="str">
        <f t="shared" si="7"/>
        <v>75</v>
      </c>
      <c r="L119" s="9">
        <f t="shared" si="5"/>
        <v>1089941.25</v>
      </c>
      <c r="M119" s="10">
        <f t="shared" si="6"/>
        <v>45414.21875</v>
      </c>
    </row>
    <row r="120" spans="1:13" x14ac:dyDescent="0.3">
      <c r="A120" s="6">
        <v>45414.229166666664</v>
      </c>
      <c r="B120" s="4" t="s">
        <v>9</v>
      </c>
      <c r="C120" s="11" t="s">
        <v>3</v>
      </c>
      <c r="D120" s="5">
        <v>3</v>
      </c>
      <c r="E120" s="5" t="str">
        <f t="shared" si="4"/>
        <v>Thursday</v>
      </c>
      <c r="F120" s="5" t="s">
        <v>20</v>
      </c>
      <c r="G120" s="5">
        <v>1</v>
      </c>
      <c r="H120" s="5">
        <v>10.886831083374901</v>
      </c>
      <c r="I120" s="5">
        <v>0</v>
      </c>
      <c r="J120" s="5">
        <v>5</v>
      </c>
      <c r="K120" s="2" t="str">
        <f t="shared" si="7"/>
        <v>67</v>
      </c>
      <c r="L120" s="9">
        <f t="shared" si="5"/>
        <v>1089941.5</v>
      </c>
      <c r="M120" s="10">
        <f t="shared" si="6"/>
        <v>45414.229166666664</v>
      </c>
    </row>
    <row r="121" spans="1:13" x14ac:dyDescent="0.3">
      <c r="A121" s="6">
        <v>45414.239583333336</v>
      </c>
      <c r="B121" s="4" t="s">
        <v>6</v>
      </c>
      <c r="C121" s="11" t="s">
        <v>3</v>
      </c>
      <c r="D121" s="5">
        <v>3</v>
      </c>
      <c r="E121" s="5" t="str">
        <f t="shared" si="4"/>
        <v>Thursday</v>
      </c>
      <c r="F121" s="5" t="s">
        <v>20</v>
      </c>
      <c r="G121" s="5">
        <v>1</v>
      </c>
      <c r="H121" s="5">
        <v>30.929792465294</v>
      </c>
      <c r="I121" s="5">
        <v>0</v>
      </c>
      <c r="J121" s="5">
        <v>5</v>
      </c>
      <c r="K121" s="2" t="str">
        <f t="shared" si="7"/>
        <v>33</v>
      </c>
      <c r="L121" s="9">
        <f t="shared" si="5"/>
        <v>1089941.75</v>
      </c>
      <c r="M121" s="10">
        <f t="shared" si="6"/>
        <v>45414.239583333336</v>
      </c>
    </row>
    <row r="122" spans="1:13" x14ac:dyDescent="0.3">
      <c r="A122" s="6">
        <v>45414.25</v>
      </c>
      <c r="B122" s="4" t="s">
        <v>9</v>
      </c>
      <c r="C122" s="11" t="s">
        <v>7</v>
      </c>
      <c r="D122" s="5">
        <v>3</v>
      </c>
      <c r="E122" s="5" t="str">
        <f t="shared" si="4"/>
        <v>Thursday</v>
      </c>
      <c r="F122" s="5" t="s">
        <v>20</v>
      </c>
      <c r="G122" s="5">
        <v>0</v>
      </c>
      <c r="H122" s="5">
        <v>25.315038866396801</v>
      </c>
      <c r="I122" s="5">
        <v>2</v>
      </c>
      <c r="J122" s="5">
        <v>6</v>
      </c>
      <c r="K122" s="2" t="str">
        <f t="shared" si="7"/>
        <v>25</v>
      </c>
      <c r="L122" s="9">
        <f t="shared" si="5"/>
        <v>1089942</v>
      </c>
      <c r="M122" s="10">
        <f t="shared" si="6"/>
        <v>45414.25</v>
      </c>
    </row>
    <row r="123" spans="1:13" x14ac:dyDescent="0.3">
      <c r="A123" s="6">
        <v>45414.260416666664</v>
      </c>
      <c r="B123" s="4" t="s">
        <v>6</v>
      </c>
      <c r="C123" s="11" t="s">
        <v>7</v>
      </c>
      <c r="D123" s="5">
        <v>3</v>
      </c>
      <c r="E123" s="5" t="str">
        <f t="shared" si="4"/>
        <v>Thursday</v>
      </c>
      <c r="F123" s="5" t="s">
        <v>20</v>
      </c>
      <c r="G123" s="5">
        <v>0</v>
      </c>
      <c r="H123" s="5">
        <v>22.412347420646199</v>
      </c>
      <c r="I123" s="5">
        <v>2</v>
      </c>
      <c r="J123" s="5">
        <v>6</v>
      </c>
      <c r="K123" s="2" t="str">
        <f t="shared" si="7"/>
        <v>67</v>
      </c>
      <c r="L123" s="9">
        <f t="shared" si="5"/>
        <v>1089942.25</v>
      </c>
      <c r="M123" s="10">
        <f t="shared" si="6"/>
        <v>45414.260416666664</v>
      </c>
    </row>
    <row r="124" spans="1:13" x14ac:dyDescent="0.3">
      <c r="A124" s="6">
        <v>45414.270833333336</v>
      </c>
      <c r="B124" s="4" t="s">
        <v>10</v>
      </c>
      <c r="C124" s="11" t="s">
        <v>7</v>
      </c>
      <c r="D124" s="5">
        <v>3</v>
      </c>
      <c r="E124" s="5" t="str">
        <f t="shared" si="4"/>
        <v>Thursday</v>
      </c>
      <c r="F124" s="5" t="s">
        <v>20</v>
      </c>
      <c r="G124" s="5">
        <v>0</v>
      </c>
      <c r="H124" s="5">
        <v>43.50852330699</v>
      </c>
      <c r="I124" s="5">
        <v>2</v>
      </c>
      <c r="J124" s="5">
        <v>6</v>
      </c>
      <c r="K124" s="2" t="str">
        <f t="shared" si="7"/>
        <v>33</v>
      </c>
      <c r="L124" s="9">
        <f t="shared" si="5"/>
        <v>1089942.5</v>
      </c>
      <c r="M124" s="10">
        <f t="shared" si="6"/>
        <v>45414.270833333336</v>
      </c>
    </row>
    <row r="125" spans="1:13" x14ac:dyDescent="0.3">
      <c r="A125" s="6">
        <v>45414.28125</v>
      </c>
      <c r="B125" s="4" t="s">
        <v>2</v>
      </c>
      <c r="C125" s="11" t="s">
        <v>7</v>
      </c>
      <c r="D125" s="5">
        <v>3</v>
      </c>
      <c r="E125" s="5" t="str">
        <f t="shared" si="4"/>
        <v>Thursday</v>
      </c>
      <c r="F125" s="5" t="s">
        <v>20</v>
      </c>
      <c r="G125" s="5">
        <v>0</v>
      </c>
      <c r="H125" s="5">
        <v>23.463208593625801</v>
      </c>
      <c r="I125" s="5">
        <v>2</v>
      </c>
      <c r="J125" s="5">
        <v>6</v>
      </c>
      <c r="K125" s="2" t="str">
        <f t="shared" si="7"/>
        <v>25</v>
      </c>
      <c r="L125" s="9">
        <f t="shared" si="5"/>
        <v>1089942.75</v>
      </c>
      <c r="M125" s="10">
        <f t="shared" si="6"/>
        <v>45414.28125</v>
      </c>
    </row>
    <row r="126" spans="1:13" x14ac:dyDescent="0.3">
      <c r="A126" s="6">
        <v>45414.291666666664</v>
      </c>
      <c r="B126" s="4" t="s">
        <v>6</v>
      </c>
      <c r="C126" s="11" t="s">
        <v>5</v>
      </c>
      <c r="D126" s="5">
        <v>3</v>
      </c>
      <c r="E126" s="5" t="str">
        <f t="shared" si="4"/>
        <v>Thursday</v>
      </c>
      <c r="F126" s="5" t="s">
        <v>20</v>
      </c>
      <c r="G126" s="5">
        <v>0</v>
      </c>
      <c r="H126" s="5">
        <v>21.936230708819501</v>
      </c>
      <c r="I126" s="5">
        <v>1</v>
      </c>
      <c r="J126" s="5">
        <v>7</v>
      </c>
      <c r="K126" s="2" t="str">
        <f t="shared" si="7"/>
        <v>67</v>
      </c>
      <c r="L126" s="9">
        <f t="shared" si="5"/>
        <v>1089943</v>
      </c>
      <c r="M126" s="10">
        <f t="shared" si="6"/>
        <v>45414.291666666664</v>
      </c>
    </row>
    <row r="127" spans="1:13" x14ac:dyDescent="0.3">
      <c r="A127" s="6">
        <v>45414.302083333336</v>
      </c>
      <c r="B127" s="4" t="s">
        <v>9</v>
      </c>
      <c r="C127" s="11" t="s">
        <v>5</v>
      </c>
      <c r="D127" s="5">
        <v>3</v>
      </c>
      <c r="E127" s="5" t="str">
        <f t="shared" si="4"/>
        <v>Thursday</v>
      </c>
      <c r="F127" s="5" t="s">
        <v>20</v>
      </c>
      <c r="G127" s="5">
        <v>0</v>
      </c>
      <c r="H127" s="5">
        <v>30.7569494000509</v>
      </c>
      <c r="I127" s="5">
        <v>1</v>
      </c>
      <c r="J127" s="5">
        <v>7</v>
      </c>
      <c r="K127" s="2" t="str">
        <f t="shared" si="7"/>
        <v>33</v>
      </c>
      <c r="L127" s="9">
        <f t="shared" si="5"/>
        <v>1089943.25</v>
      </c>
      <c r="M127" s="10">
        <f t="shared" si="6"/>
        <v>45414.302083333336</v>
      </c>
    </row>
    <row r="128" spans="1:13" x14ac:dyDescent="0.3">
      <c r="A128" s="6">
        <v>45414.3125</v>
      </c>
      <c r="B128" s="4" t="s">
        <v>10</v>
      </c>
      <c r="C128" s="11" t="s">
        <v>5</v>
      </c>
      <c r="D128" s="5">
        <v>3</v>
      </c>
      <c r="E128" s="5" t="str">
        <f t="shared" si="4"/>
        <v>Thursday</v>
      </c>
      <c r="F128" s="5" t="s">
        <v>20</v>
      </c>
      <c r="G128" s="5">
        <v>0</v>
      </c>
      <c r="H128" s="5">
        <v>36.855897462984103</v>
      </c>
      <c r="I128" s="5">
        <v>1</v>
      </c>
      <c r="J128" s="5">
        <v>7</v>
      </c>
      <c r="K128" s="2" t="str">
        <f t="shared" si="7"/>
        <v>25</v>
      </c>
      <c r="L128" s="9">
        <f t="shared" si="5"/>
        <v>1089943.5</v>
      </c>
      <c r="M128" s="10">
        <f t="shared" si="6"/>
        <v>45414.3125</v>
      </c>
    </row>
    <row r="129" spans="1:13" x14ac:dyDescent="0.3">
      <c r="A129" s="6">
        <v>45414.322916666664</v>
      </c>
      <c r="B129" s="4" t="s">
        <v>12</v>
      </c>
      <c r="C129" s="11" t="s">
        <v>5</v>
      </c>
      <c r="D129" s="5">
        <v>3</v>
      </c>
      <c r="E129" s="5" t="str">
        <f t="shared" si="4"/>
        <v>Thursday</v>
      </c>
      <c r="F129" s="5" t="s">
        <v>20</v>
      </c>
      <c r="G129" s="5">
        <v>0</v>
      </c>
      <c r="H129" s="5">
        <v>28.5835141398987</v>
      </c>
      <c r="I129" s="5">
        <v>1</v>
      </c>
      <c r="J129" s="5">
        <v>7</v>
      </c>
      <c r="K129" s="2" t="str">
        <f t="shared" si="7"/>
        <v>67</v>
      </c>
      <c r="L129" s="9">
        <f t="shared" si="5"/>
        <v>1089943.75</v>
      </c>
      <c r="M129" s="10">
        <f t="shared" si="6"/>
        <v>45414.322916666664</v>
      </c>
    </row>
    <row r="130" spans="1:13" x14ac:dyDescent="0.3">
      <c r="A130" s="6">
        <v>45414.333333333336</v>
      </c>
      <c r="B130" s="4" t="s">
        <v>4</v>
      </c>
      <c r="C130" s="11" t="s">
        <v>3</v>
      </c>
      <c r="D130" s="5">
        <v>3</v>
      </c>
      <c r="E130" s="5" t="str">
        <f t="shared" ref="E130:E193" si="8">IF(D130=1,"Tuesday",IF(D130=2,"Wednesday",IF(D130=3,"Thursday",IF(D130=4,"Friday",IF(D130=5,"Saturday",IF(D130=6,"Sunday","Monday"))))))</f>
        <v>Thursday</v>
      </c>
      <c r="F130" s="5" t="s">
        <v>20</v>
      </c>
      <c r="G130" s="5">
        <v>2</v>
      </c>
      <c r="H130" s="5">
        <v>41.663705456692497</v>
      </c>
      <c r="I130" s="5">
        <v>0</v>
      </c>
      <c r="J130" s="5">
        <v>8</v>
      </c>
      <c r="K130" s="2" t="str">
        <f t="shared" si="7"/>
        <v>33</v>
      </c>
      <c r="L130" s="9">
        <f t="shared" ref="L130:L193" si="9">CONVERT(A130,"day","hr")</f>
        <v>1089944</v>
      </c>
      <c r="M130" s="10">
        <f t="shared" ref="M130:M193" si="10">A130</f>
        <v>45414.333333333336</v>
      </c>
    </row>
    <row r="131" spans="1:13" x14ac:dyDescent="0.3">
      <c r="A131" s="6">
        <v>45414.34375</v>
      </c>
      <c r="B131" s="4" t="s">
        <v>4</v>
      </c>
      <c r="C131" s="11" t="s">
        <v>3</v>
      </c>
      <c r="D131" s="5">
        <v>3</v>
      </c>
      <c r="E131" s="5" t="str">
        <f t="shared" si="8"/>
        <v>Thursday</v>
      </c>
      <c r="F131" s="5" t="s">
        <v>20</v>
      </c>
      <c r="G131" s="5">
        <v>2</v>
      </c>
      <c r="H131" s="5">
        <v>35.309756619640901</v>
      </c>
      <c r="I131" s="5">
        <v>0</v>
      </c>
      <c r="J131" s="5">
        <v>8</v>
      </c>
      <c r="K131" s="2" t="str">
        <f t="shared" si="7"/>
        <v>75</v>
      </c>
      <c r="L131" s="9">
        <f t="shared" si="9"/>
        <v>1089944.25</v>
      </c>
      <c r="M131" s="10">
        <f t="shared" si="10"/>
        <v>45414.34375</v>
      </c>
    </row>
    <row r="132" spans="1:13" x14ac:dyDescent="0.3">
      <c r="A132" s="6">
        <v>45414.354166666664</v>
      </c>
      <c r="B132" s="4" t="s">
        <v>4</v>
      </c>
      <c r="C132" s="11" t="s">
        <v>5</v>
      </c>
      <c r="D132" s="5">
        <v>3</v>
      </c>
      <c r="E132" s="5" t="str">
        <f t="shared" si="8"/>
        <v>Thursday</v>
      </c>
      <c r="F132" s="5" t="s">
        <v>20</v>
      </c>
      <c r="G132" s="5">
        <v>0</v>
      </c>
      <c r="H132" s="5">
        <v>8.2178868026856904</v>
      </c>
      <c r="I132" s="5">
        <v>1</v>
      </c>
      <c r="J132" s="5">
        <v>8</v>
      </c>
      <c r="K132" s="2" t="str">
        <f t="shared" ref="K132:K195" si="11">RIGHT(M132,2)</f>
        <v>67</v>
      </c>
      <c r="L132" s="9">
        <f t="shared" si="9"/>
        <v>1089944.5</v>
      </c>
      <c r="M132" s="10">
        <f t="shared" si="10"/>
        <v>45414.354166666664</v>
      </c>
    </row>
    <row r="133" spans="1:13" x14ac:dyDescent="0.3">
      <c r="A133" s="6">
        <v>45414.364583333336</v>
      </c>
      <c r="B133" s="4" t="s">
        <v>6</v>
      </c>
      <c r="C133" s="11" t="s">
        <v>5</v>
      </c>
      <c r="D133" s="5">
        <v>3</v>
      </c>
      <c r="E133" s="5" t="str">
        <f t="shared" si="8"/>
        <v>Thursday</v>
      </c>
      <c r="F133" s="5" t="s">
        <v>20</v>
      </c>
      <c r="G133" s="5">
        <v>0</v>
      </c>
      <c r="H133" s="5">
        <v>24.7053303649299</v>
      </c>
      <c r="I133" s="5">
        <v>1</v>
      </c>
      <c r="J133" s="5">
        <v>8</v>
      </c>
      <c r="K133" s="2" t="str">
        <f t="shared" si="11"/>
        <v>33</v>
      </c>
      <c r="L133" s="9">
        <f t="shared" si="9"/>
        <v>1089944.75</v>
      </c>
      <c r="M133" s="10">
        <f t="shared" si="10"/>
        <v>45414.364583333336</v>
      </c>
    </row>
    <row r="134" spans="1:13" x14ac:dyDescent="0.3">
      <c r="A134" s="6">
        <v>45414.375</v>
      </c>
      <c r="B134" s="4" t="s">
        <v>12</v>
      </c>
      <c r="C134" s="11" t="s">
        <v>3</v>
      </c>
      <c r="D134" s="5">
        <v>3</v>
      </c>
      <c r="E134" s="5" t="str">
        <f t="shared" si="8"/>
        <v>Thursday</v>
      </c>
      <c r="F134" s="5" t="s">
        <v>20</v>
      </c>
      <c r="G134" s="5">
        <v>2</v>
      </c>
      <c r="H134" s="5">
        <v>24.381579006483001</v>
      </c>
      <c r="I134" s="5">
        <v>0</v>
      </c>
      <c r="J134" s="5">
        <v>9</v>
      </c>
      <c r="K134" s="2" t="str">
        <f t="shared" si="11"/>
        <v>75</v>
      </c>
      <c r="L134" s="9">
        <f t="shared" si="9"/>
        <v>1089945</v>
      </c>
      <c r="M134" s="10">
        <f t="shared" si="10"/>
        <v>45414.375</v>
      </c>
    </row>
    <row r="135" spans="1:13" x14ac:dyDescent="0.3">
      <c r="A135" s="6">
        <v>45414.385416666664</v>
      </c>
      <c r="B135" s="4" t="s">
        <v>6</v>
      </c>
      <c r="C135" s="11" t="s">
        <v>3</v>
      </c>
      <c r="D135" s="5">
        <v>3</v>
      </c>
      <c r="E135" s="5" t="str">
        <f t="shared" si="8"/>
        <v>Thursday</v>
      </c>
      <c r="F135" s="5" t="s">
        <v>20</v>
      </c>
      <c r="G135" s="5">
        <v>0</v>
      </c>
      <c r="H135" s="5">
        <v>34.793609534294198</v>
      </c>
      <c r="I135" s="5">
        <v>0</v>
      </c>
      <c r="J135" s="5">
        <v>9</v>
      </c>
      <c r="K135" s="2" t="str">
        <f t="shared" si="11"/>
        <v>67</v>
      </c>
      <c r="L135" s="9">
        <f t="shared" si="9"/>
        <v>1089945.25</v>
      </c>
      <c r="M135" s="10">
        <f t="shared" si="10"/>
        <v>45414.385416666664</v>
      </c>
    </row>
    <row r="136" spans="1:13" x14ac:dyDescent="0.3">
      <c r="A136" s="6">
        <v>45414.395833333336</v>
      </c>
      <c r="B136" s="4" t="s">
        <v>2</v>
      </c>
      <c r="C136" s="11" t="s">
        <v>5</v>
      </c>
      <c r="D136" s="5">
        <v>3</v>
      </c>
      <c r="E136" s="5" t="str">
        <f t="shared" si="8"/>
        <v>Thursday</v>
      </c>
      <c r="F136" s="5" t="s">
        <v>20</v>
      </c>
      <c r="G136" s="5">
        <v>0</v>
      </c>
      <c r="H136" s="5">
        <v>5</v>
      </c>
      <c r="I136" s="5">
        <v>1</v>
      </c>
      <c r="J136" s="5">
        <v>9</v>
      </c>
      <c r="K136" s="2" t="str">
        <f t="shared" si="11"/>
        <v>33</v>
      </c>
      <c r="L136" s="9">
        <f t="shared" si="9"/>
        <v>1089945.5</v>
      </c>
      <c r="M136" s="10">
        <f t="shared" si="10"/>
        <v>45414.395833333336</v>
      </c>
    </row>
    <row r="137" spans="1:13" x14ac:dyDescent="0.3">
      <c r="A137" s="6">
        <v>45414.40625</v>
      </c>
      <c r="B137" s="4" t="s">
        <v>6</v>
      </c>
      <c r="C137" s="11" t="s">
        <v>3</v>
      </c>
      <c r="D137" s="5">
        <v>3</v>
      </c>
      <c r="E137" s="5" t="str">
        <f t="shared" si="8"/>
        <v>Thursday</v>
      </c>
      <c r="F137" s="5" t="s">
        <v>20</v>
      </c>
      <c r="G137" s="5">
        <v>0</v>
      </c>
      <c r="H137" s="5">
        <v>55.490097087177197</v>
      </c>
      <c r="I137" s="5">
        <v>0</v>
      </c>
      <c r="J137" s="5">
        <v>9</v>
      </c>
      <c r="K137" s="2" t="str">
        <f t="shared" si="11"/>
        <v>25</v>
      </c>
      <c r="L137" s="9">
        <f t="shared" si="9"/>
        <v>1089945.75</v>
      </c>
      <c r="M137" s="10">
        <f t="shared" si="10"/>
        <v>45414.40625</v>
      </c>
    </row>
    <row r="138" spans="1:13" x14ac:dyDescent="0.3">
      <c r="A138" s="6">
        <v>45414.416666666664</v>
      </c>
      <c r="B138" s="4" t="s">
        <v>12</v>
      </c>
      <c r="C138" s="11" t="s">
        <v>7</v>
      </c>
      <c r="D138" s="5">
        <v>3</v>
      </c>
      <c r="E138" s="5" t="str">
        <f t="shared" si="8"/>
        <v>Thursday</v>
      </c>
      <c r="F138" s="5" t="s">
        <v>20</v>
      </c>
      <c r="G138" s="5">
        <v>0</v>
      </c>
      <c r="H138" s="5">
        <v>35.310260948942101</v>
      </c>
      <c r="I138" s="5">
        <v>2</v>
      </c>
      <c r="J138" s="5">
        <v>10</v>
      </c>
      <c r="K138" s="2" t="str">
        <f t="shared" si="11"/>
        <v>67</v>
      </c>
      <c r="L138" s="9">
        <f t="shared" si="9"/>
        <v>1089946</v>
      </c>
      <c r="M138" s="10">
        <f t="shared" si="10"/>
        <v>45414.416666666664</v>
      </c>
    </row>
    <row r="139" spans="1:13" x14ac:dyDescent="0.3">
      <c r="A139" s="6">
        <v>45414.427083333336</v>
      </c>
      <c r="B139" s="4" t="s">
        <v>12</v>
      </c>
      <c r="C139" s="11" t="s">
        <v>5</v>
      </c>
      <c r="D139" s="5">
        <v>3</v>
      </c>
      <c r="E139" s="5" t="str">
        <f t="shared" si="8"/>
        <v>Thursday</v>
      </c>
      <c r="F139" s="5" t="s">
        <v>20</v>
      </c>
      <c r="G139" s="5">
        <v>1</v>
      </c>
      <c r="H139" s="5">
        <v>31.4887680391769</v>
      </c>
      <c r="I139" s="5">
        <v>1</v>
      </c>
      <c r="J139" s="5">
        <v>10</v>
      </c>
      <c r="K139" s="2" t="str">
        <f t="shared" si="11"/>
        <v>33</v>
      </c>
      <c r="L139" s="9">
        <f t="shared" si="9"/>
        <v>1089946.25</v>
      </c>
      <c r="M139" s="10">
        <f t="shared" si="10"/>
        <v>45414.427083333336</v>
      </c>
    </row>
    <row r="140" spans="1:13" x14ac:dyDescent="0.3">
      <c r="A140" s="6">
        <v>45414.4375</v>
      </c>
      <c r="B140" s="4" t="s">
        <v>2</v>
      </c>
      <c r="C140" s="11" t="s">
        <v>5</v>
      </c>
      <c r="D140" s="5">
        <v>3</v>
      </c>
      <c r="E140" s="5" t="str">
        <f t="shared" si="8"/>
        <v>Thursday</v>
      </c>
      <c r="F140" s="5" t="s">
        <v>20</v>
      </c>
      <c r="G140" s="5">
        <v>2</v>
      </c>
      <c r="H140" s="5">
        <v>41.815677164191399</v>
      </c>
      <c r="I140" s="5">
        <v>1</v>
      </c>
      <c r="J140" s="5">
        <v>10</v>
      </c>
      <c r="K140" s="2" t="str">
        <f t="shared" si="11"/>
        <v>75</v>
      </c>
      <c r="L140" s="9">
        <f t="shared" si="9"/>
        <v>1089946.5</v>
      </c>
      <c r="M140" s="10">
        <f t="shared" si="10"/>
        <v>45414.4375</v>
      </c>
    </row>
    <row r="141" spans="1:13" x14ac:dyDescent="0.3">
      <c r="A141" s="6">
        <v>45414.447916666664</v>
      </c>
      <c r="B141" s="4" t="s">
        <v>12</v>
      </c>
      <c r="C141" s="11" t="s">
        <v>5</v>
      </c>
      <c r="D141" s="5">
        <v>3</v>
      </c>
      <c r="E141" s="5" t="str">
        <f t="shared" si="8"/>
        <v>Thursday</v>
      </c>
      <c r="F141" s="5" t="s">
        <v>20</v>
      </c>
      <c r="G141" s="5">
        <v>0</v>
      </c>
      <c r="H141" s="5">
        <v>53.436540528126201</v>
      </c>
      <c r="I141" s="5">
        <v>1</v>
      </c>
      <c r="J141" s="5">
        <v>10</v>
      </c>
      <c r="K141" s="2" t="str">
        <f t="shared" si="11"/>
        <v>67</v>
      </c>
      <c r="L141" s="9">
        <f t="shared" si="9"/>
        <v>1089946.75</v>
      </c>
      <c r="M141" s="10">
        <f t="shared" si="10"/>
        <v>45414.447916666664</v>
      </c>
    </row>
    <row r="142" spans="1:13" x14ac:dyDescent="0.3">
      <c r="A142" s="6">
        <v>45414.458333333336</v>
      </c>
      <c r="B142" s="4" t="s">
        <v>9</v>
      </c>
      <c r="C142" s="11" t="s">
        <v>7</v>
      </c>
      <c r="D142" s="5">
        <v>3</v>
      </c>
      <c r="E142" s="5" t="str">
        <f t="shared" si="8"/>
        <v>Thursday</v>
      </c>
      <c r="F142" s="5" t="s">
        <v>20</v>
      </c>
      <c r="G142" s="5">
        <v>1</v>
      </c>
      <c r="H142" s="5">
        <v>38.707466445884002</v>
      </c>
      <c r="I142" s="5">
        <v>2</v>
      </c>
      <c r="J142" s="5">
        <v>11</v>
      </c>
      <c r="K142" s="2" t="str">
        <f t="shared" si="11"/>
        <v>33</v>
      </c>
      <c r="L142" s="9">
        <f t="shared" si="9"/>
        <v>1089947</v>
      </c>
      <c r="M142" s="10">
        <f t="shared" si="10"/>
        <v>45414.458333333336</v>
      </c>
    </row>
    <row r="143" spans="1:13" x14ac:dyDescent="0.3">
      <c r="A143" s="6">
        <v>45414.46875</v>
      </c>
      <c r="B143" s="4" t="s">
        <v>12</v>
      </c>
      <c r="C143" s="11" t="s">
        <v>3</v>
      </c>
      <c r="D143" s="5">
        <v>3</v>
      </c>
      <c r="E143" s="5" t="str">
        <f t="shared" si="8"/>
        <v>Thursday</v>
      </c>
      <c r="F143" s="5" t="s">
        <v>20</v>
      </c>
      <c r="G143" s="5">
        <v>1</v>
      </c>
      <c r="H143" s="5">
        <v>39.488130964716198</v>
      </c>
      <c r="I143" s="5">
        <v>0</v>
      </c>
      <c r="J143" s="5">
        <v>11</v>
      </c>
      <c r="K143" s="2" t="str">
        <f t="shared" si="11"/>
        <v>75</v>
      </c>
      <c r="L143" s="9">
        <f t="shared" si="9"/>
        <v>1089947.25</v>
      </c>
      <c r="M143" s="10">
        <f t="shared" si="10"/>
        <v>45414.46875</v>
      </c>
    </row>
    <row r="144" spans="1:13" x14ac:dyDescent="0.3">
      <c r="A144" s="6">
        <v>45414.479166666664</v>
      </c>
      <c r="B144" s="4" t="s">
        <v>4</v>
      </c>
      <c r="C144" s="11" t="s">
        <v>5</v>
      </c>
      <c r="D144" s="5">
        <v>3</v>
      </c>
      <c r="E144" s="5" t="str">
        <f t="shared" si="8"/>
        <v>Thursday</v>
      </c>
      <c r="F144" s="5" t="s">
        <v>20</v>
      </c>
      <c r="G144" s="5">
        <v>1</v>
      </c>
      <c r="H144" s="5">
        <v>31.306900244643799</v>
      </c>
      <c r="I144" s="5">
        <v>1</v>
      </c>
      <c r="J144" s="5">
        <v>11</v>
      </c>
      <c r="K144" s="2" t="str">
        <f t="shared" si="11"/>
        <v>67</v>
      </c>
      <c r="L144" s="9">
        <f t="shared" si="9"/>
        <v>1089947.5</v>
      </c>
      <c r="M144" s="10">
        <f t="shared" si="10"/>
        <v>45414.479166666664</v>
      </c>
    </row>
    <row r="145" spans="1:13" x14ac:dyDescent="0.3">
      <c r="A145" s="6">
        <v>45414.489583333336</v>
      </c>
      <c r="B145" s="4" t="s">
        <v>9</v>
      </c>
      <c r="C145" s="11" t="s">
        <v>5</v>
      </c>
      <c r="D145" s="5">
        <v>3</v>
      </c>
      <c r="E145" s="5" t="str">
        <f t="shared" si="8"/>
        <v>Thursday</v>
      </c>
      <c r="F145" s="5" t="s">
        <v>20</v>
      </c>
      <c r="G145" s="5">
        <v>0</v>
      </c>
      <c r="H145" s="5">
        <v>28.5847424663305</v>
      </c>
      <c r="I145" s="5">
        <v>1</v>
      </c>
      <c r="J145" s="5">
        <v>11</v>
      </c>
      <c r="K145" s="2" t="str">
        <f t="shared" si="11"/>
        <v>33</v>
      </c>
      <c r="L145" s="9">
        <f t="shared" si="9"/>
        <v>1089947.75</v>
      </c>
      <c r="M145" s="10">
        <f t="shared" si="10"/>
        <v>45414.489583333336</v>
      </c>
    </row>
    <row r="146" spans="1:13" x14ac:dyDescent="0.3">
      <c r="A146" s="6">
        <v>45414.5</v>
      </c>
      <c r="B146" s="4" t="s">
        <v>9</v>
      </c>
      <c r="C146" s="11" t="s">
        <v>3</v>
      </c>
      <c r="D146" s="5">
        <v>3</v>
      </c>
      <c r="E146" s="5" t="str">
        <f t="shared" si="8"/>
        <v>Thursday</v>
      </c>
      <c r="F146" s="5" t="s">
        <v>21</v>
      </c>
      <c r="G146" s="5">
        <v>0</v>
      </c>
      <c r="H146" s="5">
        <v>25.242045559950899</v>
      </c>
      <c r="I146" s="5">
        <v>0</v>
      </c>
      <c r="J146" s="5">
        <v>12</v>
      </c>
      <c r="K146" s="2" t="str">
        <f t="shared" si="11"/>
        <v>.5</v>
      </c>
      <c r="L146" s="9">
        <f t="shared" si="9"/>
        <v>1089948</v>
      </c>
      <c r="M146" s="10">
        <f t="shared" si="10"/>
        <v>45414.5</v>
      </c>
    </row>
    <row r="147" spans="1:13" x14ac:dyDescent="0.3">
      <c r="A147" s="6">
        <v>45414.510416666664</v>
      </c>
      <c r="B147" s="4" t="s">
        <v>2</v>
      </c>
      <c r="C147" s="11" t="s">
        <v>7</v>
      </c>
      <c r="D147" s="5">
        <v>3</v>
      </c>
      <c r="E147" s="5" t="str">
        <f t="shared" si="8"/>
        <v>Thursday</v>
      </c>
      <c r="F147" s="5" t="s">
        <v>21</v>
      </c>
      <c r="G147" s="5">
        <v>0</v>
      </c>
      <c r="H147" s="5">
        <v>21.7388800828545</v>
      </c>
      <c r="I147" s="5">
        <v>2</v>
      </c>
      <c r="J147" s="5">
        <v>12</v>
      </c>
      <c r="K147" s="2" t="str">
        <f t="shared" si="11"/>
        <v>67</v>
      </c>
      <c r="L147" s="9">
        <f t="shared" si="9"/>
        <v>1089948.25</v>
      </c>
      <c r="M147" s="10">
        <f t="shared" si="10"/>
        <v>45414.510416666664</v>
      </c>
    </row>
    <row r="148" spans="1:13" x14ac:dyDescent="0.3">
      <c r="A148" s="6">
        <v>45414.520833333336</v>
      </c>
      <c r="B148" s="4" t="s">
        <v>8</v>
      </c>
      <c r="C148" s="11" t="s">
        <v>5</v>
      </c>
      <c r="D148" s="5">
        <v>3</v>
      </c>
      <c r="E148" s="5" t="str">
        <f t="shared" si="8"/>
        <v>Thursday</v>
      </c>
      <c r="F148" s="5" t="s">
        <v>21</v>
      </c>
      <c r="G148" s="5">
        <v>1</v>
      </c>
      <c r="H148" s="5">
        <v>23.129859003004999</v>
      </c>
      <c r="I148" s="5">
        <v>1</v>
      </c>
      <c r="J148" s="5">
        <v>12</v>
      </c>
      <c r="K148" s="2" t="str">
        <f t="shared" si="11"/>
        <v>33</v>
      </c>
      <c r="L148" s="9">
        <f t="shared" si="9"/>
        <v>1089948.5</v>
      </c>
      <c r="M148" s="10">
        <f t="shared" si="10"/>
        <v>45414.520833333336</v>
      </c>
    </row>
    <row r="149" spans="1:13" x14ac:dyDescent="0.3">
      <c r="A149" s="6">
        <v>45414.53125</v>
      </c>
      <c r="B149" s="4" t="s">
        <v>8</v>
      </c>
      <c r="C149" s="11" t="s">
        <v>5</v>
      </c>
      <c r="D149" s="5">
        <v>3</v>
      </c>
      <c r="E149" s="5" t="str">
        <f t="shared" si="8"/>
        <v>Thursday</v>
      </c>
      <c r="F149" s="5" t="s">
        <v>21</v>
      </c>
      <c r="G149" s="5">
        <v>0</v>
      </c>
      <c r="H149" s="5">
        <v>16.494440356570099</v>
      </c>
      <c r="I149" s="5">
        <v>1</v>
      </c>
      <c r="J149" s="5">
        <v>12</v>
      </c>
      <c r="K149" s="2" t="str">
        <f t="shared" si="11"/>
        <v>25</v>
      </c>
      <c r="L149" s="9">
        <f t="shared" si="9"/>
        <v>1089948.75</v>
      </c>
      <c r="M149" s="10">
        <f t="shared" si="10"/>
        <v>45414.53125</v>
      </c>
    </row>
    <row r="150" spans="1:13" x14ac:dyDescent="0.3">
      <c r="A150" s="6">
        <v>45414.541666666664</v>
      </c>
      <c r="B150" s="4" t="s">
        <v>12</v>
      </c>
      <c r="C150" s="11" t="s">
        <v>7</v>
      </c>
      <c r="D150" s="5">
        <v>3</v>
      </c>
      <c r="E150" s="5" t="str">
        <f t="shared" si="8"/>
        <v>Thursday</v>
      </c>
      <c r="F150" s="5" t="s">
        <v>21</v>
      </c>
      <c r="G150" s="5">
        <v>0</v>
      </c>
      <c r="H150" s="5">
        <v>29.2412854931497</v>
      </c>
      <c r="I150" s="5">
        <v>2</v>
      </c>
      <c r="J150" s="5">
        <v>13</v>
      </c>
      <c r="K150" s="2" t="str">
        <f t="shared" si="11"/>
        <v>67</v>
      </c>
      <c r="L150" s="9">
        <f t="shared" si="9"/>
        <v>1089949</v>
      </c>
      <c r="M150" s="10">
        <f t="shared" si="10"/>
        <v>45414.541666666664</v>
      </c>
    </row>
    <row r="151" spans="1:13" x14ac:dyDescent="0.3">
      <c r="A151" s="6">
        <v>45414.552083333336</v>
      </c>
      <c r="B151" s="4" t="s">
        <v>9</v>
      </c>
      <c r="C151" s="11" t="s">
        <v>7</v>
      </c>
      <c r="D151" s="5">
        <v>3</v>
      </c>
      <c r="E151" s="5" t="str">
        <f t="shared" si="8"/>
        <v>Thursday</v>
      </c>
      <c r="F151" s="5" t="s">
        <v>21</v>
      </c>
      <c r="G151" s="5">
        <v>0</v>
      </c>
      <c r="H151" s="5">
        <v>13.1533242277361</v>
      </c>
      <c r="I151" s="5">
        <v>2</v>
      </c>
      <c r="J151" s="5">
        <v>13</v>
      </c>
      <c r="K151" s="2" t="str">
        <f t="shared" si="11"/>
        <v>33</v>
      </c>
      <c r="L151" s="9">
        <f t="shared" si="9"/>
        <v>1089949.25</v>
      </c>
      <c r="M151" s="10">
        <f t="shared" si="10"/>
        <v>45414.552083333336</v>
      </c>
    </row>
    <row r="152" spans="1:13" x14ac:dyDescent="0.3">
      <c r="A152" s="6">
        <v>45414.5625</v>
      </c>
      <c r="B152" s="4" t="s">
        <v>8</v>
      </c>
      <c r="C152" s="11" t="s">
        <v>5</v>
      </c>
      <c r="D152" s="5">
        <v>3</v>
      </c>
      <c r="E152" s="5" t="str">
        <f t="shared" si="8"/>
        <v>Thursday</v>
      </c>
      <c r="F152" s="5" t="s">
        <v>21</v>
      </c>
      <c r="G152" s="5">
        <v>0</v>
      </c>
      <c r="H152" s="5">
        <v>31.909165241437101</v>
      </c>
      <c r="I152" s="5">
        <v>1</v>
      </c>
      <c r="J152" s="5">
        <v>13</v>
      </c>
      <c r="K152" s="2" t="str">
        <f t="shared" si="11"/>
        <v>25</v>
      </c>
      <c r="L152" s="9">
        <f t="shared" si="9"/>
        <v>1089949.5</v>
      </c>
      <c r="M152" s="10">
        <f t="shared" si="10"/>
        <v>45414.5625</v>
      </c>
    </row>
    <row r="153" spans="1:13" x14ac:dyDescent="0.3">
      <c r="A153" s="6">
        <v>45414.572916666664</v>
      </c>
      <c r="B153" s="4" t="s">
        <v>8</v>
      </c>
      <c r="C153" s="11" t="s">
        <v>7</v>
      </c>
      <c r="D153" s="5">
        <v>3</v>
      </c>
      <c r="E153" s="5" t="str">
        <f t="shared" si="8"/>
        <v>Thursday</v>
      </c>
      <c r="F153" s="5" t="s">
        <v>21</v>
      </c>
      <c r="G153" s="5">
        <v>0</v>
      </c>
      <c r="H153" s="5">
        <v>29.636693919576501</v>
      </c>
      <c r="I153" s="5">
        <v>2</v>
      </c>
      <c r="J153" s="5">
        <v>13</v>
      </c>
      <c r="K153" s="2" t="str">
        <f t="shared" si="11"/>
        <v>67</v>
      </c>
      <c r="L153" s="9">
        <f t="shared" si="9"/>
        <v>1089949.75</v>
      </c>
      <c r="M153" s="10">
        <f t="shared" si="10"/>
        <v>45414.572916666664</v>
      </c>
    </row>
    <row r="154" spans="1:13" x14ac:dyDescent="0.3">
      <c r="A154" s="6">
        <v>45414.583333333336</v>
      </c>
      <c r="B154" s="4" t="s">
        <v>12</v>
      </c>
      <c r="C154" s="11" t="s">
        <v>5</v>
      </c>
      <c r="D154" s="5">
        <v>3</v>
      </c>
      <c r="E154" s="5" t="str">
        <f t="shared" si="8"/>
        <v>Thursday</v>
      </c>
      <c r="F154" s="5" t="s">
        <v>21</v>
      </c>
      <c r="G154" s="5">
        <v>1</v>
      </c>
      <c r="H154" s="5">
        <v>31.469352983866798</v>
      </c>
      <c r="I154" s="5">
        <v>1</v>
      </c>
      <c r="J154" s="5">
        <v>14</v>
      </c>
      <c r="K154" s="2" t="str">
        <f t="shared" si="11"/>
        <v>33</v>
      </c>
      <c r="L154" s="9">
        <f t="shared" si="9"/>
        <v>1089950</v>
      </c>
      <c r="M154" s="10">
        <f t="shared" si="10"/>
        <v>45414.583333333336</v>
      </c>
    </row>
    <row r="155" spans="1:13" x14ac:dyDescent="0.3">
      <c r="A155" s="6">
        <v>45414.59375</v>
      </c>
      <c r="B155" s="4" t="s">
        <v>8</v>
      </c>
      <c r="C155" s="11" t="s">
        <v>5</v>
      </c>
      <c r="D155" s="5">
        <v>3</v>
      </c>
      <c r="E155" s="5" t="str">
        <f t="shared" si="8"/>
        <v>Thursday</v>
      </c>
      <c r="F155" s="5" t="s">
        <v>21</v>
      </c>
      <c r="G155" s="5">
        <v>0</v>
      </c>
      <c r="H155" s="5">
        <v>24.778684299799998</v>
      </c>
      <c r="I155" s="5">
        <v>1</v>
      </c>
      <c r="J155" s="5">
        <v>14</v>
      </c>
      <c r="K155" s="2" t="str">
        <f t="shared" si="11"/>
        <v>75</v>
      </c>
      <c r="L155" s="9">
        <f t="shared" si="9"/>
        <v>1089950.25</v>
      </c>
      <c r="M155" s="10">
        <f t="shared" si="10"/>
        <v>45414.59375</v>
      </c>
    </row>
    <row r="156" spans="1:13" x14ac:dyDescent="0.3">
      <c r="A156" s="6">
        <v>45414.604166666664</v>
      </c>
      <c r="B156" s="4" t="s">
        <v>6</v>
      </c>
      <c r="C156" s="11" t="s">
        <v>3</v>
      </c>
      <c r="D156" s="5">
        <v>3</v>
      </c>
      <c r="E156" s="5" t="str">
        <f t="shared" si="8"/>
        <v>Thursday</v>
      </c>
      <c r="F156" s="5" t="s">
        <v>21</v>
      </c>
      <c r="G156" s="5">
        <v>0</v>
      </c>
      <c r="H156" s="5">
        <v>60.768603701804999</v>
      </c>
      <c r="I156" s="5">
        <v>0</v>
      </c>
      <c r="J156" s="5">
        <v>14</v>
      </c>
      <c r="K156" s="2" t="str">
        <f t="shared" si="11"/>
        <v>67</v>
      </c>
      <c r="L156" s="9">
        <f t="shared" si="9"/>
        <v>1089950.5</v>
      </c>
      <c r="M156" s="10">
        <f t="shared" si="10"/>
        <v>45414.604166666664</v>
      </c>
    </row>
    <row r="157" spans="1:13" x14ac:dyDescent="0.3">
      <c r="A157" s="6">
        <v>45414.614583333336</v>
      </c>
      <c r="B157" s="4" t="s">
        <v>10</v>
      </c>
      <c r="C157" s="11" t="s">
        <v>5</v>
      </c>
      <c r="D157" s="5">
        <v>3</v>
      </c>
      <c r="E157" s="5" t="str">
        <f t="shared" si="8"/>
        <v>Thursday</v>
      </c>
      <c r="F157" s="5" t="s">
        <v>21</v>
      </c>
      <c r="G157" s="5">
        <v>0</v>
      </c>
      <c r="H157" s="5">
        <v>43.601159001803097</v>
      </c>
      <c r="I157" s="5">
        <v>1</v>
      </c>
      <c r="J157" s="5">
        <v>14</v>
      </c>
      <c r="K157" s="2" t="str">
        <f t="shared" si="11"/>
        <v>33</v>
      </c>
      <c r="L157" s="9">
        <f t="shared" si="9"/>
        <v>1089950.75</v>
      </c>
      <c r="M157" s="10">
        <f t="shared" si="10"/>
        <v>45414.614583333336</v>
      </c>
    </row>
    <row r="158" spans="1:13" x14ac:dyDescent="0.3">
      <c r="A158" s="6">
        <v>45414.625</v>
      </c>
      <c r="B158" s="4" t="s">
        <v>2</v>
      </c>
      <c r="C158" s="11" t="s">
        <v>3</v>
      </c>
      <c r="D158" s="5">
        <v>3</v>
      </c>
      <c r="E158" s="5" t="str">
        <f t="shared" si="8"/>
        <v>Thursday</v>
      </c>
      <c r="F158" s="5" t="s">
        <v>21</v>
      </c>
      <c r="G158" s="5">
        <v>0</v>
      </c>
      <c r="H158" s="5">
        <v>17.554574999152699</v>
      </c>
      <c r="I158" s="5">
        <v>0</v>
      </c>
      <c r="J158" s="5">
        <v>15</v>
      </c>
      <c r="K158" s="2" t="str">
        <f t="shared" si="11"/>
        <v>25</v>
      </c>
      <c r="L158" s="9">
        <f t="shared" si="9"/>
        <v>1089951</v>
      </c>
      <c r="M158" s="10">
        <f t="shared" si="10"/>
        <v>45414.625</v>
      </c>
    </row>
    <row r="159" spans="1:13" x14ac:dyDescent="0.3">
      <c r="A159" s="6">
        <v>45414.635416666664</v>
      </c>
      <c r="B159" s="4" t="s">
        <v>10</v>
      </c>
      <c r="C159" s="11" t="s">
        <v>7</v>
      </c>
      <c r="D159" s="5">
        <v>3</v>
      </c>
      <c r="E159" s="5" t="str">
        <f t="shared" si="8"/>
        <v>Thursday</v>
      </c>
      <c r="F159" s="5" t="s">
        <v>21</v>
      </c>
      <c r="G159" s="5">
        <v>1</v>
      </c>
      <c r="H159" s="5">
        <v>32.328680874268898</v>
      </c>
      <c r="I159" s="5">
        <v>2</v>
      </c>
      <c r="J159" s="5">
        <v>15</v>
      </c>
      <c r="K159" s="2" t="str">
        <f t="shared" si="11"/>
        <v>67</v>
      </c>
      <c r="L159" s="9">
        <f t="shared" si="9"/>
        <v>1089951.25</v>
      </c>
      <c r="M159" s="10">
        <f t="shared" si="10"/>
        <v>45414.635416666664</v>
      </c>
    </row>
    <row r="160" spans="1:13" x14ac:dyDescent="0.3">
      <c r="A160" s="6">
        <v>45414.645833333336</v>
      </c>
      <c r="B160" s="4" t="s">
        <v>12</v>
      </c>
      <c r="C160" s="11" t="s">
        <v>7</v>
      </c>
      <c r="D160" s="5">
        <v>3</v>
      </c>
      <c r="E160" s="5" t="str">
        <f t="shared" si="8"/>
        <v>Thursday</v>
      </c>
      <c r="F160" s="5" t="s">
        <v>21</v>
      </c>
      <c r="G160" s="5">
        <v>0</v>
      </c>
      <c r="H160" s="5">
        <v>23.919938570626702</v>
      </c>
      <c r="I160" s="5">
        <v>2</v>
      </c>
      <c r="J160" s="5">
        <v>15</v>
      </c>
      <c r="K160" s="2" t="str">
        <f t="shared" si="11"/>
        <v>33</v>
      </c>
      <c r="L160" s="9">
        <f t="shared" si="9"/>
        <v>1089951.5</v>
      </c>
      <c r="M160" s="10">
        <f t="shared" si="10"/>
        <v>45414.645833333336</v>
      </c>
    </row>
    <row r="161" spans="1:13" x14ac:dyDescent="0.3">
      <c r="A161" s="6">
        <v>45414.65625</v>
      </c>
      <c r="B161" s="4" t="s">
        <v>4</v>
      </c>
      <c r="C161" s="11" t="s">
        <v>5</v>
      </c>
      <c r="D161" s="5">
        <v>3</v>
      </c>
      <c r="E161" s="5" t="str">
        <f t="shared" si="8"/>
        <v>Thursday</v>
      </c>
      <c r="F161" s="5" t="s">
        <v>21</v>
      </c>
      <c r="G161" s="5">
        <v>0</v>
      </c>
      <c r="H161" s="5">
        <v>19.8552027329258</v>
      </c>
      <c r="I161" s="5">
        <v>1</v>
      </c>
      <c r="J161" s="5">
        <v>15</v>
      </c>
      <c r="K161" s="2" t="str">
        <f t="shared" si="11"/>
        <v>25</v>
      </c>
      <c r="L161" s="9">
        <f t="shared" si="9"/>
        <v>1089951.75</v>
      </c>
      <c r="M161" s="10">
        <f t="shared" si="10"/>
        <v>45414.65625</v>
      </c>
    </row>
    <row r="162" spans="1:13" x14ac:dyDescent="0.3">
      <c r="A162" s="6">
        <v>45414.666666666664</v>
      </c>
      <c r="B162" s="4" t="s">
        <v>2</v>
      </c>
      <c r="C162" s="4" t="s">
        <v>7</v>
      </c>
      <c r="D162" s="5">
        <v>3</v>
      </c>
      <c r="E162" s="5" t="str">
        <f t="shared" si="8"/>
        <v>Thursday</v>
      </c>
      <c r="F162" s="5" t="s">
        <v>22</v>
      </c>
      <c r="G162" s="5">
        <v>0</v>
      </c>
      <c r="H162" s="5">
        <v>16.599279288760599</v>
      </c>
      <c r="I162" s="5">
        <v>2</v>
      </c>
      <c r="J162" s="5">
        <v>16</v>
      </c>
      <c r="K162" s="2" t="str">
        <f t="shared" si="11"/>
        <v>67</v>
      </c>
      <c r="L162" s="9">
        <f t="shared" si="9"/>
        <v>1089952</v>
      </c>
      <c r="M162" s="10">
        <f t="shared" si="10"/>
        <v>45414.666666666664</v>
      </c>
    </row>
    <row r="163" spans="1:13" x14ac:dyDescent="0.3">
      <c r="A163" s="6">
        <v>45414.677083333336</v>
      </c>
      <c r="B163" s="4" t="s">
        <v>12</v>
      </c>
      <c r="C163" s="4" t="s">
        <v>3</v>
      </c>
      <c r="D163" s="5">
        <v>3</v>
      </c>
      <c r="E163" s="5" t="str">
        <f t="shared" si="8"/>
        <v>Thursday</v>
      </c>
      <c r="F163" s="5" t="s">
        <v>22</v>
      </c>
      <c r="G163" s="5">
        <v>0</v>
      </c>
      <c r="H163" s="5">
        <v>34.322166907592504</v>
      </c>
      <c r="I163" s="5">
        <v>0</v>
      </c>
      <c r="J163" s="5">
        <v>16</v>
      </c>
      <c r="K163" s="2" t="str">
        <f t="shared" si="11"/>
        <v>33</v>
      </c>
      <c r="L163" s="9">
        <f t="shared" si="9"/>
        <v>1089952.25</v>
      </c>
      <c r="M163" s="10">
        <f t="shared" si="10"/>
        <v>45414.677083333336</v>
      </c>
    </row>
    <row r="164" spans="1:13" x14ac:dyDescent="0.3">
      <c r="A164" s="6">
        <v>45414.6875</v>
      </c>
      <c r="B164" s="4" t="s">
        <v>9</v>
      </c>
      <c r="C164" s="4" t="s">
        <v>3</v>
      </c>
      <c r="D164" s="5">
        <v>3</v>
      </c>
      <c r="E164" s="5" t="str">
        <f t="shared" si="8"/>
        <v>Thursday</v>
      </c>
      <c r="F164" s="5" t="s">
        <v>22</v>
      </c>
      <c r="G164" s="5">
        <v>1</v>
      </c>
      <c r="H164" s="5">
        <v>23.186197649304201</v>
      </c>
      <c r="I164" s="5">
        <v>0</v>
      </c>
      <c r="J164" s="5">
        <v>16</v>
      </c>
      <c r="K164" s="2" t="str">
        <f t="shared" si="11"/>
        <v>75</v>
      </c>
      <c r="L164" s="9">
        <f t="shared" si="9"/>
        <v>1089952.5</v>
      </c>
      <c r="M164" s="10">
        <f t="shared" si="10"/>
        <v>45414.6875</v>
      </c>
    </row>
    <row r="165" spans="1:13" x14ac:dyDescent="0.3">
      <c r="A165" s="6">
        <v>45414.697916666664</v>
      </c>
      <c r="B165" s="4" t="s">
        <v>4</v>
      </c>
      <c r="C165" s="4" t="s">
        <v>5</v>
      </c>
      <c r="D165" s="5">
        <v>3</v>
      </c>
      <c r="E165" s="5" t="str">
        <f t="shared" si="8"/>
        <v>Thursday</v>
      </c>
      <c r="F165" s="5" t="s">
        <v>22</v>
      </c>
      <c r="G165" s="5">
        <v>0</v>
      </c>
      <c r="H165" s="5">
        <v>39.678260240252001</v>
      </c>
      <c r="I165" s="5">
        <v>1</v>
      </c>
      <c r="J165" s="5">
        <v>16</v>
      </c>
      <c r="K165" s="2" t="str">
        <f t="shared" si="11"/>
        <v>67</v>
      </c>
      <c r="L165" s="9">
        <f t="shared" si="9"/>
        <v>1089952.75</v>
      </c>
      <c r="M165" s="10">
        <f t="shared" si="10"/>
        <v>45414.697916666664</v>
      </c>
    </row>
    <row r="166" spans="1:13" x14ac:dyDescent="0.3">
      <c r="A166" s="6">
        <v>45414.708333333336</v>
      </c>
      <c r="B166" s="4" t="s">
        <v>10</v>
      </c>
      <c r="C166" s="4" t="s">
        <v>3</v>
      </c>
      <c r="D166" s="5">
        <v>3</v>
      </c>
      <c r="E166" s="5" t="str">
        <f t="shared" si="8"/>
        <v>Thursday</v>
      </c>
      <c r="F166" s="5" t="s">
        <v>22</v>
      </c>
      <c r="G166" s="5">
        <v>0</v>
      </c>
      <c r="H166" s="5">
        <v>39.937822145304303</v>
      </c>
      <c r="I166" s="5">
        <v>0</v>
      </c>
      <c r="J166" s="5">
        <v>17</v>
      </c>
      <c r="K166" s="2" t="str">
        <f t="shared" si="11"/>
        <v>33</v>
      </c>
      <c r="L166" s="9">
        <f t="shared" si="9"/>
        <v>1089953</v>
      </c>
      <c r="M166" s="10">
        <f t="shared" si="10"/>
        <v>45414.708333333336</v>
      </c>
    </row>
    <row r="167" spans="1:13" x14ac:dyDescent="0.3">
      <c r="A167" s="6">
        <v>45414.71875</v>
      </c>
      <c r="B167" s="4" t="s">
        <v>12</v>
      </c>
      <c r="C167" s="4" t="s">
        <v>7</v>
      </c>
      <c r="D167" s="5">
        <v>3</v>
      </c>
      <c r="E167" s="5" t="str">
        <f t="shared" si="8"/>
        <v>Thursday</v>
      </c>
      <c r="F167" s="5" t="s">
        <v>22</v>
      </c>
      <c r="G167" s="5">
        <v>0</v>
      </c>
      <c r="H167" s="5">
        <v>43.739143852114402</v>
      </c>
      <c r="I167" s="5">
        <v>2</v>
      </c>
      <c r="J167" s="5">
        <v>17</v>
      </c>
      <c r="K167" s="2" t="str">
        <f t="shared" si="11"/>
        <v>75</v>
      </c>
      <c r="L167" s="9">
        <f t="shared" si="9"/>
        <v>1089953.25</v>
      </c>
      <c r="M167" s="10">
        <f t="shared" si="10"/>
        <v>45414.71875</v>
      </c>
    </row>
    <row r="168" spans="1:13" x14ac:dyDescent="0.3">
      <c r="A168" s="6">
        <v>45414.729166666664</v>
      </c>
      <c r="B168" s="4" t="s">
        <v>9</v>
      </c>
      <c r="C168" s="4" t="s">
        <v>7</v>
      </c>
      <c r="D168" s="5">
        <v>3</v>
      </c>
      <c r="E168" s="5" t="str">
        <f t="shared" si="8"/>
        <v>Thursday</v>
      </c>
      <c r="F168" s="5" t="s">
        <v>22</v>
      </c>
      <c r="G168" s="5">
        <v>0</v>
      </c>
      <c r="H168" s="5">
        <v>21.4761323392589</v>
      </c>
      <c r="I168" s="5">
        <v>2</v>
      </c>
      <c r="J168" s="5">
        <v>17</v>
      </c>
      <c r="K168" s="2" t="str">
        <f t="shared" si="11"/>
        <v>67</v>
      </c>
      <c r="L168" s="9">
        <f t="shared" si="9"/>
        <v>1089953.5</v>
      </c>
      <c r="M168" s="10">
        <f t="shared" si="10"/>
        <v>45414.729166666664</v>
      </c>
    </row>
    <row r="169" spans="1:13" x14ac:dyDescent="0.3">
      <c r="A169" s="6">
        <v>45414.739583333336</v>
      </c>
      <c r="B169" s="4" t="s">
        <v>2</v>
      </c>
      <c r="C169" s="4" t="s">
        <v>5</v>
      </c>
      <c r="D169" s="5">
        <v>3</v>
      </c>
      <c r="E169" s="5" t="str">
        <f t="shared" si="8"/>
        <v>Thursday</v>
      </c>
      <c r="F169" s="5" t="s">
        <v>22</v>
      </c>
      <c r="G169" s="5">
        <v>1</v>
      </c>
      <c r="H169" s="5">
        <v>34.753656106920097</v>
      </c>
      <c r="I169" s="5">
        <v>1</v>
      </c>
      <c r="J169" s="5">
        <v>17</v>
      </c>
      <c r="K169" s="2" t="str">
        <f t="shared" si="11"/>
        <v>33</v>
      </c>
      <c r="L169" s="9">
        <f t="shared" si="9"/>
        <v>1089953.75</v>
      </c>
      <c r="M169" s="10">
        <f t="shared" si="10"/>
        <v>45414.739583333336</v>
      </c>
    </row>
    <row r="170" spans="1:13" x14ac:dyDescent="0.3">
      <c r="A170" s="6">
        <v>45414.75</v>
      </c>
      <c r="B170" s="4" t="s">
        <v>2</v>
      </c>
      <c r="C170" s="4" t="s">
        <v>3</v>
      </c>
      <c r="D170" s="5">
        <v>3</v>
      </c>
      <c r="E170" s="5" t="str">
        <f t="shared" si="8"/>
        <v>Thursday</v>
      </c>
      <c r="F170" s="5" t="s">
        <v>22</v>
      </c>
      <c r="G170" s="5">
        <v>0</v>
      </c>
      <c r="H170" s="5">
        <v>36.324542166423001</v>
      </c>
      <c r="I170" s="5">
        <v>0</v>
      </c>
      <c r="J170" s="5">
        <v>18</v>
      </c>
      <c r="K170" s="2" t="str">
        <f t="shared" si="11"/>
        <v>75</v>
      </c>
      <c r="L170" s="9">
        <f t="shared" si="9"/>
        <v>1089954</v>
      </c>
      <c r="M170" s="10">
        <f t="shared" si="10"/>
        <v>45414.75</v>
      </c>
    </row>
    <row r="171" spans="1:13" x14ac:dyDescent="0.3">
      <c r="A171" s="6">
        <v>45414.760416666664</v>
      </c>
      <c r="B171" s="4" t="s">
        <v>11</v>
      </c>
      <c r="C171" s="4" t="s">
        <v>3</v>
      </c>
      <c r="D171" s="5">
        <v>3</v>
      </c>
      <c r="E171" s="5" t="str">
        <f t="shared" si="8"/>
        <v>Thursday</v>
      </c>
      <c r="F171" s="5" t="s">
        <v>22</v>
      </c>
      <c r="G171" s="5">
        <v>0</v>
      </c>
      <c r="H171" s="5">
        <v>25.258218248960301</v>
      </c>
      <c r="I171" s="5">
        <v>0</v>
      </c>
      <c r="J171" s="5">
        <v>18</v>
      </c>
      <c r="K171" s="2" t="str">
        <f t="shared" si="11"/>
        <v>67</v>
      </c>
      <c r="L171" s="9">
        <f t="shared" si="9"/>
        <v>1089954.25</v>
      </c>
      <c r="M171" s="10">
        <f t="shared" si="10"/>
        <v>45414.760416666664</v>
      </c>
    </row>
    <row r="172" spans="1:13" x14ac:dyDescent="0.3">
      <c r="A172" s="6">
        <v>45414.770833333336</v>
      </c>
      <c r="B172" s="4" t="s">
        <v>9</v>
      </c>
      <c r="C172" s="4" t="s">
        <v>5</v>
      </c>
      <c r="D172" s="5">
        <v>3</v>
      </c>
      <c r="E172" s="5" t="str">
        <f t="shared" si="8"/>
        <v>Thursday</v>
      </c>
      <c r="F172" s="5" t="s">
        <v>22</v>
      </c>
      <c r="G172" s="5">
        <v>0</v>
      </c>
      <c r="H172" s="5">
        <v>22.2822804260712</v>
      </c>
      <c r="I172" s="5">
        <v>1</v>
      </c>
      <c r="J172" s="5">
        <v>18</v>
      </c>
      <c r="K172" s="2" t="str">
        <f t="shared" si="11"/>
        <v>33</v>
      </c>
      <c r="L172" s="9">
        <f t="shared" si="9"/>
        <v>1089954.5</v>
      </c>
      <c r="M172" s="10">
        <f t="shared" si="10"/>
        <v>45414.770833333336</v>
      </c>
    </row>
    <row r="173" spans="1:13" x14ac:dyDescent="0.3">
      <c r="A173" s="6">
        <v>45414.78125</v>
      </c>
      <c r="B173" s="4" t="s">
        <v>6</v>
      </c>
      <c r="C173" s="4" t="s">
        <v>7</v>
      </c>
      <c r="D173" s="5">
        <v>3</v>
      </c>
      <c r="E173" s="5" t="str">
        <f t="shared" si="8"/>
        <v>Thursday</v>
      </c>
      <c r="F173" s="5" t="s">
        <v>22</v>
      </c>
      <c r="G173" s="5">
        <v>1</v>
      </c>
      <c r="H173" s="5">
        <v>46.095206657759697</v>
      </c>
      <c r="I173" s="5">
        <v>2</v>
      </c>
      <c r="J173" s="5">
        <v>18</v>
      </c>
      <c r="K173" s="2" t="str">
        <f t="shared" si="11"/>
        <v>25</v>
      </c>
      <c r="L173" s="9">
        <f t="shared" si="9"/>
        <v>1089954.75</v>
      </c>
      <c r="M173" s="10">
        <f t="shared" si="10"/>
        <v>45414.78125</v>
      </c>
    </row>
    <row r="174" spans="1:13" x14ac:dyDescent="0.3">
      <c r="A174" s="6">
        <v>45414.791666666664</v>
      </c>
      <c r="B174" s="4" t="s">
        <v>8</v>
      </c>
      <c r="C174" s="4" t="s">
        <v>5</v>
      </c>
      <c r="D174" s="5">
        <v>3</v>
      </c>
      <c r="E174" s="5" t="str">
        <f t="shared" si="8"/>
        <v>Thursday</v>
      </c>
      <c r="F174" s="5" t="s">
        <v>23</v>
      </c>
      <c r="G174" s="5">
        <v>0</v>
      </c>
      <c r="H174" s="5">
        <v>32.274958757320498</v>
      </c>
      <c r="I174" s="5">
        <v>1</v>
      </c>
      <c r="J174" s="5">
        <v>19</v>
      </c>
      <c r="K174" s="2" t="str">
        <f t="shared" si="11"/>
        <v>67</v>
      </c>
      <c r="L174" s="9">
        <f t="shared" si="9"/>
        <v>1089955</v>
      </c>
      <c r="M174" s="10">
        <f t="shared" si="10"/>
        <v>45414.791666666664</v>
      </c>
    </row>
    <row r="175" spans="1:13" x14ac:dyDescent="0.3">
      <c r="A175" s="6">
        <v>45414.802083333336</v>
      </c>
      <c r="B175" s="4" t="s">
        <v>4</v>
      </c>
      <c r="C175" s="4" t="s">
        <v>3</v>
      </c>
      <c r="D175" s="5">
        <v>3</v>
      </c>
      <c r="E175" s="5" t="str">
        <f t="shared" si="8"/>
        <v>Thursday</v>
      </c>
      <c r="F175" s="5" t="s">
        <v>23</v>
      </c>
      <c r="G175" s="5">
        <v>0</v>
      </c>
      <c r="H175" s="5">
        <v>36.359677507117297</v>
      </c>
      <c r="I175" s="5">
        <v>0</v>
      </c>
      <c r="J175" s="5">
        <v>19</v>
      </c>
      <c r="K175" s="2" t="str">
        <f t="shared" si="11"/>
        <v>33</v>
      </c>
      <c r="L175" s="9">
        <f t="shared" si="9"/>
        <v>1089955.25</v>
      </c>
      <c r="M175" s="10">
        <f t="shared" si="10"/>
        <v>45414.802083333336</v>
      </c>
    </row>
    <row r="176" spans="1:13" x14ac:dyDescent="0.3">
      <c r="A176" s="6">
        <v>45414.8125</v>
      </c>
      <c r="B176" s="4" t="s">
        <v>9</v>
      </c>
      <c r="C176" s="4" t="s">
        <v>5</v>
      </c>
      <c r="D176" s="5">
        <v>3</v>
      </c>
      <c r="E176" s="5" t="str">
        <f t="shared" si="8"/>
        <v>Thursday</v>
      </c>
      <c r="F176" s="5" t="s">
        <v>23</v>
      </c>
      <c r="G176" s="5">
        <v>0</v>
      </c>
      <c r="H176" s="5">
        <v>21.779239881720699</v>
      </c>
      <c r="I176" s="5">
        <v>1</v>
      </c>
      <c r="J176" s="5">
        <v>19</v>
      </c>
      <c r="K176" s="2" t="str">
        <f t="shared" si="11"/>
        <v>25</v>
      </c>
      <c r="L176" s="9">
        <f t="shared" si="9"/>
        <v>1089955.5</v>
      </c>
      <c r="M176" s="10">
        <f t="shared" si="10"/>
        <v>45414.8125</v>
      </c>
    </row>
    <row r="177" spans="1:13" x14ac:dyDescent="0.3">
      <c r="A177" s="6">
        <v>45414.822916666664</v>
      </c>
      <c r="B177" s="4" t="s">
        <v>11</v>
      </c>
      <c r="C177" s="4" t="s">
        <v>5</v>
      </c>
      <c r="D177" s="5">
        <v>3</v>
      </c>
      <c r="E177" s="5" t="str">
        <f t="shared" si="8"/>
        <v>Thursday</v>
      </c>
      <c r="F177" s="5" t="s">
        <v>23</v>
      </c>
      <c r="G177" s="5">
        <v>0</v>
      </c>
      <c r="H177" s="5">
        <v>17.807155334777999</v>
      </c>
      <c r="I177" s="5">
        <v>1</v>
      </c>
      <c r="J177" s="5">
        <v>19</v>
      </c>
      <c r="K177" s="2" t="str">
        <f t="shared" si="11"/>
        <v>67</v>
      </c>
      <c r="L177" s="9">
        <f t="shared" si="9"/>
        <v>1089955.75</v>
      </c>
      <c r="M177" s="10">
        <f t="shared" si="10"/>
        <v>45414.822916666664</v>
      </c>
    </row>
    <row r="178" spans="1:13" x14ac:dyDescent="0.3">
      <c r="A178" s="6">
        <v>45414.833333333336</v>
      </c>
      <c r="B178" s="4" t="s">
        <v>8</v>
      </c>
      <c r="C178" s="4" t="s">
        <v>5</v>
      </c>
      <c r="D178" s="5">
        <v>3</v>
      </c>
      <c r="E178" s="5" t="str">
        <f t="shared" si="8"/>
        <v>Thursday</v>
      </c>
      <c r="F178" s="5" t="s">
        <v>23</v>
      </c>
      <c r="G178" s="5">
        <v>0</v>
      </c>
      <c r="H178" s="5">
        <v>24.3055022550788</v>
      </c>
      <c r="I178" s="5">
        <v>1</v>
      </c>
      <c r="J178" s="5">
        <v>20</v>
      </c>
      <c r="K178" s="2" t="str">
        <f t="shared" si="11"/>
        <v>33</v>
      </c>
      <c r="L178" s="9">
        <f t="shared" si="9"/>
        <v>1089956</v>
      </c>
      <c r="M178" s="10">
        <f t="shared" si="10"/>
        <v>45414.833333333336</v>
      </c>
    </row>
    <row r="179" spans="1:13" x14ac:dyDescent="0.3">
      <c r="A179" s="6">
        <v>45414.84375</v>
      </c>
      <c r="B179" s="4" t="s">
        <v>8</v>
      </c>
      <c r="C179" s="4" t="s">
        <v>3</v>
      </c>
      <c r="D179" s="5">
        <v>3</v>
      </c>
      <c r="E179" s="5" t="str">
        <f t="shared" si="8"/>
        <v>Thursday</v>
      </c>
      <c r="F179" s="5" t="s">
        <v>23</v>
      </c>
      <c r="G179" s="5">
        <v>0</v>
      </c>
      <c r="H179" s="5">
        <v>28.7597861261</v>
      </c>
      <c r="I179" s="5">
        <v>0</v>
      </c>
      <c r="J179" s="5">
        <v>20</v>
      </c>
      <c r="K179" s="2" t="str">
        <f t="shared" si="11"/>
        <v>75</v>
      </c>
      <c r="L179" s="9">
        <f t="shared" si="9"/>
        <v>1089956.25</v>
      </c>
      <c r="M179" s="10">
        <f t="shared" si="10"/>
        <v>45414.84375</v>
      </c>
    </row>
    <row r="180" spans="1:13" x14ac:dyDescent="0.3">
      <c r="A180" s="6">
        <v>45414.854166666664</v>
      </c>
      <c r="B180" s="4" t="s">
        <v>12</v>
      </c>
      <c r="C180" s="4" t="s">
        <v>5</v>
      </c>
      <c r="D180" s="5">
        <v>3</v>
      </c>
      <c r="E180" s="5" t="str">
        <f t="shared" si="8"/>
        <v>Thursday</v>
      </c>
      <c r="F180" s="5" t="s">
        <v>23</v>
      </c>
      <c r="G180" s="5">
        <v>1</v>
      </c>
      <c r="H180" s="5">
        <v>19.357799931826499</v>
      </c>
      <c r="I180" s="5">
        <v>1</v>
      </c>
      <c r="J180" s="5">
        <v>20</v>
      </c>
      <c r="K180" s="2" t="str">
        <f t="shared" si="11"/>
        <v>67</v>
      </c>
      <c r="L180" s="9">
        <f t="shared" si="9"/>
        <v>1089956.5</v>
      </c>
      <c r="M180" s="10">
        <f t="shared" si="10"/>
        <v>45414.854166666664</v>
      </c>
    </row>
    <row r="181" spans="1:13" x14ac:dyDescent="0.3">
      <c r="A181" s="6">
        <v>45414.864583333336</v>
      </c>
      <c r="B181" s="4" t="s">
        <v>8</v>
      </c>
      <c r="C181" s="4" t="s">
        <v>5</v>
      </c>
      <c r="D181" s="5">
        <v>3</v>
      </c>
      <c r="E181" s="5" t="str">
        <f t="shared" si="8"/>
        <v>Thursday</v>
      </c>
      <c r="F181" s="5" t="s">
        <v>23</v>
      </c>
      <c r="G181" s="5">
        <v>0</v>
      </c>
      <c r="H181" s="5">
        <v>29.9015519134961</v>
      </c>
      <c r="I181" s="5">
        <v>1</v>
      </c>
      <c r="J181" s="5">
        <v>20</v>
      </c>
      <c r="K181" s="2" t="str">
        <f t="shared" si="11"/>
        <v>33</v>
      </c>
      <c r="L181" s="9">
        <f t="shared" si="9"/>
        <v>1089956.75</v>
      </c>
      <c r="M181" s="10">
        <f t="shared" si="10"/>
        <v>45414.864583333336</v>
      </c>
    </row>
    <row r="182" spans="1:13" x14ac:dyDescent="0.3">
      <c r="A182" s="6">
        <v>45414.875</v>
      </c>
      <c r="B182" s="4" t="s">
        <v>6</v>
      </c>
      <c r="C182" s="4" t="s">
        <v>7</v>
      </c>
      <c r="D182" s="5">
        <v>3</v>
      </c>
      <c r="E182" s="5" t="str">
        <f t="shared" si="8"/>
        <v>Thursday</v>
      </c>
      <c r="F182" s="5" t="s">
        <v>23</v>
      </c>
      <c r="G182" s="5">
        <v>1</v>
      </c>
      <c r="H182" s="5">
        <v>13.114948119314899</v>
      </c>
      <c r="I182" s="5">
        <v>2</v>
      </c>
      <c r="J182" s="5">
        <v>21</v>
      </c>
      <c r="K182" s="2" t="str">
        <f t="shared" si="11"/>
        <v>75</v>
      </c>
      <c r="L182" s="9">
        <f t="shared" si="9"/>
        <v>1089957</v>
      </c>
      <c r="M182" s="10">
        <f t="shared" si="10"/>
        <v>45414.875</v>
      </c>
    </row>
    <row r="183" spans="1:13" x14ac:dyDescent="0.3">
      <c r="A183" s="6">
        <v>45414.885416666664</v>
      </c>
      <c r="B183" s="4" t="s">
        <v>2</v>
      </c>
      <c r="C183" s="4" t="s">
        <v>3</v>
      </c>
      <c r="D183" s="5">
        <v>3</v>
      </c>
      <c r="E183" s="5" t="str">
        <f t="shared" si="8"/>
        <v>Thursday</v>
      </c>
      <c r="F183" s="5" t="s">
        <v>23</v>
      </c>
      <c r="G183" s="5">
        <v>0</v>
      </c>
      <c r="H183" s="5">
        <v>18.799525775301198</v>
      </c>
      <c r="I183" s="5">
        <v>0</v>
      </c>
      <c r="J183" s="5">
        <v>21</v>
      </c>
      <c r="K183" s="2" t="str">
        <f t="shared" si="11"/>
        <v>67</v>
      </c>
      <c r="L183" s="9">
        <f t="shared" si="9"/>
        <v>1089957.25</v>
      </c>
      <c r="M183" s="10">
        <f t="shared" si="10"/>
        <v>45414.885416666664</v>
      </c>
    </row>
    <row r="184" spans="1:13" x14ac:dyDescent="0.3">
      <c r="A184" s="6">
        <v>45414.895833333336</v>
      </c>
      <c r="B184" s="4" t="s">
        <v>11</v>
      </c>
      <c r="C184" s="4" t="s">
        <v>5</v>
      </c>
      <c r="D184" s="5">
        <v>3</v>
      </c>
      <c r="E184" s="5" t="str">
        <f t="shared" si="8"/>
        <v>Thursday</v>
      </c>
      <c r="F184" s="5" t="s">
        <v>23</v>
      </c>
      <c r="G184" s="5">
        <v>0</v>
      </c>
      <c r="H184" s="5">
        <v>36.709112482768703</v>
      </c>
      <c r="I184" s="5">
        <v>1</v>
      </c>
      <c r="J184" s="5">
        <v>21</v>
      </c>
      <c r="K184" s="2" t="str">
        <f t="shared" si="11"/>
        <v>33</v>
      </c>
      <c r="L184" s="9">
        <f t="shared" si="9"/>
        <v>1089957.5</v>
      </c>
      <c r="M184" s="10">
        <f t="shared" si="10"/>
        <v>45414.895833333336</v>
      </c>
    </row>
    <row r="185" spans="1:13" x14ac:dyDescent="0.3">
      <c r="A185" s="6">
        <v>45414.90625</v>
      </c>
      <c r="B185" s="4" t="s">
        <v>8</v>
      </c>
      <c r="C185" s="4" t="s">
        <v>7</v>
      </c>
      <c r="D185" s="5">
        <v>3</v>
      </c>
      <c r="E185" s="5" t="str">
        <f t="shared" si="8"/>
        <v>Thursday</v>
      </c>
      <c r="F185" s="5" t="s">
        <v>23</v>
      </c>
      <c r="G185" s="5">
        <v>0</v>
      </c>
      <c r="H185" s="5">
        <v>36.037905202778902</v>
      </c>
      <c r="I185" s="5">
        <v>2</v>
      </c>
      <c r="J185" s="5">
        <v>21</v>
      </c>
      <c r="K185" s="2" t="str">
        <f t="shared" si="11"/>
        <v>25</v>
      </c>
      <c r="L185" s="9">
        <f t="shared" si="9"/>
        <v>1089957.75</v>
      </c>
      <c r="M185" s="10">
        <f t="shared" si="10"/>
        <v>45414.90625</v>
      </c>
    </row>
    <row r="186" spans="1:13" x14ac:dyDescent="0.3">
      <c r="A186" s="6">
        <v>45414.916666666664</v>
      </c>
      <c r="B186" s="4" t="s">
        <v>12</v>
      </c>
      <c r="C186" s="4" t="s">
        <v>3</v>
      </c>
      <c r="D186" s="5">
        <v>3</v>
      </c>
      <c r="E186" s="5" t="str">
        <f t="shared" si="8"/>
        <v>Thursday</v>
      </c>
      <c r="F186" s="5" t="s">
        <v>23</v>
      </c>
      <c r="G186" s="5">
        <v>1</v>
      </c>
      <c r="H186" s="5">
        <v>26.081232346131301</v>
      </c>
      <c r="I186" s="5">
        <v>0</v>
      </c>
      <c r="J186" s="5">
        <v>22</v>
      </c>
      <c r="K186" s="2" t="str">
        <f t="shared" si="11"/>
        <v>67</v>
      </c>
      <c r="L186" s="9">
        <f t="shared" si="9"/>
        <v>1089958</v>
      </c>
      <c r="M186" s="10">
        <f t="shared" si="10"/>
        <v>45414.916666666664</v>
      </c>
    </row>
    <row r="187" spans="1:13" x14ac:dyDescent="0.3">
      <c r="A187" s="6">
        <v>45414.927083333336</v>
      </c>
      <c r="B187" s="4" t="s">
        <v>6</v>
      </c>
      <c r="C187" s="4" t="s">
        <v>7</v>
      </c>
      <c r="D187" s="5">
        <v>3</v>
      </c>
      <c r="E187" s="5" t="str">
        <f t="shared" si="8"/>
        <v>Thursday</v>
      </c>
      <c r="F187" s="5" t="s">
        <v>23</v>
      </c>
      <c r="G187" s="5">
        <v>0</v>
      </c>
      <c r="H187" s="5">
        <v>19.8223569092304</v>
      </c>
      <c r="I187" s="5">
        <v>2</v>
      </c>
      <c r="J187" s="5">
        <v>22</v>
      </c>
      <c r="K187" s="2" t="str">
        <f t="shared" si="11"/>
        <v>33</v>
      </c>
      <c r="L187" s="9">
        <f t="shared" si="9"/>
        <v>1089958.25</v>
      </c>
      <c r="M187" s="10">
        <f t="shared" si="10"/>
        <v>45414.927083333336</v>
      </c>
    </row>
    <row r="188" spans="1:13" x14ac:dyDescent="0.3">
      <c r="A188" s="6">
        <v>45414.9375</v>
      </c>
      <c r="B188" s="4" t="s">
        <v>10</v>
      </c>
      <c r="C188" s="4" t="s">
        <v>5</v>
      </c>
      <c r="D188" s="5">
        <v>3</v>
      </c>
      <c r="E188" s="5" t="str">
        <f t="shared" si="8"/>
        <v>Thursday</v>
      </c>
      <c r="F188" s="5" t="s">
        <v>23</v>
      </c>
      <c r="G188" s="5">
        <v>0</v>
      </c>
      <c r="H188" s="5">
        <v>19.725964484739801</v>
      </c>
      <c r="I188" s="5">
        <v>1</v>
      </c>
      <c r="J188" s="5">
        <v>22</v>
      </c>
      <c r="K188" s="2" t="str">
        <f t="shared" si="11"/>
        <v>75</v>
      </c>
      <c r="L188" s="9">
        <f t="shared" si="9"/>
        <v>1089958.5</v>
      </c>
      <c r="M188" s="10">
        <f t="shared" si="10"/>
        <v>45414.9375</v>
      </c>
    </row>
    <row r="189" spans="1:13" x14ac:dyDescent="0.3">
      <c r="A189" s="6">
        <v>45414.947916666664</v>
      </c>
      <c r="B189" s="4" t="s">
        <v>2</v>
      </c>
      <c r="C189" s="4" t="s">
        <v>3</v>
      </c>
      <c r="D189" s="5">
        <v>3</v>
      </c>
      <c r="E189" s="5" t="str">
        <f t="shared" si="8"/>
        <v>Thursday</v>
      </c>
      <c r="F189" s="5" t="s">
        <v>23</v>
      </c>
      <c r="G189" s="5">
        <v>1</v>
      </c>
      <c r="H189" s="5">
        <v>26.267317540586799</v>
      </c>
      <c r="I189" s="5">
        <v>0</v>
      </c>
      <c r="J189" s="5">
        <v>22</v>
      </c>
      <c r="K189" s="2" t="str">
        <f t="shared" si="11"/>
        <v>67</v>
      </c>
      <c r="L189" s="9">
        <f t="shared" si="9"/>
        <v>1089958.75</v>
      </c>
      <c r="M189" s="10">
        <f t="shared" si="10"/>
        <v>45414.947916666664</v>
      </c>
    </row>
    <row r="190" spans="1:13" x14ac:dyDescent="0.3">
      <c r="A190" s="6">
        <v>45414.958333333336</v>
      </c>
      <c r="B190" s="4" t="s">
        <v>2</v>
      </c>
      <c r="C190" s="4" t="s">
        <v>3</v>
      </c>
      <c r="D190" s="5">
        <v>3</v>
      </c>
      <c r="E190" s="5" t="str">
        <f t="shared" si="8"/>
        <v>Thursday</v>
      </c>
      <c r="F190" s="5" t="s">
        <v>23</v>
      </c>
      <c r="G190" s="5">
        <v>0</v>
      </c>
      <c r="H190" s="5">
        <v>36.445184916452902</v>
      </c>
      <c r="I190" s="5">
        <v>0</v>
      </c>
      <c r="J190" s="5">
        <v>23</v>
      </c>
      <c r="K190" s="2" t="str">
        <f t="shared" si="11"/>
        <v>33</v>
      </c>
      <c r="L190" s="9">
        <f t="shared" si="9"/>
        <v>1089959</v>
      </c>
      <c r="M190" s="10">
        <f t="shared" si="10"/>
        <v>45414.958333333336</v>
      </c>
    </row>
    <row r="191" spans="1:13" x14ac:dyDescent="0.3">
      <c r="A191" s="6">
        <v>45414.96875</v>
      </c>
      <c r="B191" s="4" t="s">
        <v>11</v>
      </c>
      <c r="C191" s="4" t="s">
        <v>5</v>
      </c>
      <c r="D191" s="5">
        <v>3</v>
      </c>
      <c r="E191" s="5" t="str">
        <f t="shared" si="8"/>
        <v>Thursday</v>
      </c>
      <c r="F191" s="5" t="s">
        <v>23</v>
      </c>
      <c r="G191" s="5">
        <v>0</v>
      </c>
      <c r="H191" s="5">
        <v>39.282456913443198</v>
      </c>
      <c r="I191" s="5">
        <v>1</v>
      </c>
      <c r="J191" s="5">
        <v>23</v>
      </c>
      <c r="K191" s="2" t="str">
        <f t="shared" si="11"/>
        <v>75</v>
      </c>
      <c r="L191" s="9">
        <f t="shared" si="9"/>
        <v>1089959.25</v>
      </c>
      <c r="M191" s="10">
        <f t="shared" si="10"/>
        <v>45414.96875</v>
      </c>
    </row>
    <row r="192" spans="1:13" x14ac:dyDescent="0.3">
      <c r="A192" s="6">
        <v>45414.979166666664</v>
      </c>
      <c r="B192" s="4" t="s">
        <v>2</v>
      </c>
      <c r="C192" s="4" t="s">
        <v>3</v>
      </c>
      <c r="D192" s="5">
        <v>3</v>
      </c>
      <c r="E192" s="5" t="str">
        <f t="shared" si="8"/>
        <v>Thursday</v>
      </c>
      <c r="F192" s="5" t="s">
        <v>23</v>
      </c>
      <c r="G192" s="5">
        <v>1</v>
      </c>
      <c r="H192" s="5">
        <v>25.0346826451803</v>
      </c>
      <c r="I192" s="5">
        <v>0</v>
      </c>
      <c r="J192" s="5">
        <v>23</v>
      </c>
      <c r="K192" s="2" t="str">
        <f t="shared" si="11"/>
        <v>67</v>
      </c>
      <c r="L192" s="9">
        <f t="shared" si="9"/>
        <v>1089959.5</v>
      </c>
      <c r="M192" s="10">
        <f t="shared" si="10"/>
        <v>45414.979166666664</v>
      </c>
    </row>
    <row r="193" spans="1:13" x14ac:dyDescent="0.3">
      <c r="A193" s="6">
        <v>45414.989583333336</v>
      </c>
      <c r="B193" s="4" t="s">
        <v>8</v>
      </c>
      <c r="C193" s="4" t="s">
        <v>5</v>
      </c>
      <c r="D193" s="5">
        <v>3</v>
      </c>
      <c r="E193" s="5" t="str">
        <f t="shared" si="8"/>
        <v>Thursday</v>
      </c>
      <c r="F193" s="5" t="s">
        <v>23</v>
      </c>
      <c r="G193" s="5">
        <v>2</v>
      </c>
      <c r="H193" s="5">
        <v>18.465075740152098</v>
      </c>
      <c r="I193" s="5">
        <v>1</v>
      </c>
      <c r="J193" s="5">
        <v>23</v>
      </c>
      <c r="K193" s="2" t="str">
        <f t="shared" si="11"/>
        <v>33</v>
      </c>
      <c r="L193" s="9">
        <f t="shared" si="9"/>
        <v>1089959.75</v>
      </c>
      <c r="M193" s="10">
        <f t="shared" si="10"/>
        <v>45414.989583333336</v>
      </c>
    </row>
    <row r="194" spans="1:13" x14ac:dyDescent="0.3">
      <c r="A194" s="6">
        <v>45415</v>
      </c>
      <c r="B194" s="4" t="s">
        <v>12</v>
      </c>
      <c r="C194" s="11" t="s">
        <v>3</v>
      </c>
      <c r="D194" s="5">
        <v>4</v>
      </c>
      <c r="E194" s="5" t="str">
        <f t="shared" ref="E194:E257" si="12">IF(D194=1,"Tuesday",IF(D194=2,"Wednesday",IF(D194=3,"Thursday",IF(D194=4,"Friday",IF(D194=5,"Saturday",IF(D194=6,"Sunday","Monday"))))))</f>
        <v>Friday</v>
      </c>
      <c r="F194" s="5" t="s">
        <v>24</v>
      </c>
      <c r="G194" s="5">
        <v>0</v>
      </c>
      <c r="H194" s="5">
        <v>32.678436378663299</v>
      </c>
      <c r="I194" s="5">
        <v>0</v>
      </c>
      <c r="J194" s="5">
        <v>0</v>
      </c>
      <c r="K194" s="2" t="str">
        <f t="shared" si="11"/>
        <v>15</v>
      </c>
      <c r="L194" s="9">
        <f t="shared" ref="L194:L257" si="13">CONVERT(A194,"day","hr")</f>
        <v>1089960</v>
      </c>
      <c r="M194" s="10">
        <f t="shared" ref="M194:M257" si="14">A194</f>
        <v>45415</v>
      </c>
    </row>
    <row r="195" spans="1:13" x14ac:dyDescent="0.3">
      <c r="A195" s="6">
        <v>45415.010416666664</v>
      </c>
      <c r="B195" s="4" t="s">
        <v>2</v>
      </c>
      <c r="C195" s="11" t="s">
        <v>3</v>
      </c>
      <c r="D195" s="5">
        <v>4</v>
      </c>
      <c r="E195" s="5" t="str">
        <f t="shared" si="12"/>
        <v>Friday</v>
      </c>
      <c r="F195" s="5" t="s">
        <v>24</v>
      </c>
      <c r="G195" s="5">
        <v>0</v>
      </c>
      <c r="H195" s="5">
        <v>21.7646502937415</v>
      </c>
      <c r="I195" s="5">
        <v>0</v>
      </c>
      <c r="J195" s="5">
        <v>0</v>
      </c>
      <c r="K195" s="2" t="str">
        <f t="shared" si="11"/>
        <v>67</v>
      </c>
      <c r="L195" s="9">
        <f t="shared" si="13"/>
        <v>1089960.25</v>
      </c>
      <c r="M195" s="10">
        <f t="shared" si="14"/>
        <v>45415.010416666664</v>
      </c>
    </row>
    <row r="196" spans="1:13" x14ac:dyDescent="0.3">
      <c r="A196" s="6">
        <v>45415.020833333336</v>
      </c>
      <c r="B196" s="4" t="s">
        <v>2</v>
      </c>
      <c r="C196" s="11" t="s">
        <v>3</v>
      </c>
      <c r="D196" s="5">
        <v>4</v>
      </c>
      <c r="E196" s="5" t="str">
        <f t="shared" si="12"/>
        <v>Friday</v>
      </c>
      <c r="F196" s="5" t="s">
        <v>24</v>
      </c>
      <c r="G196" s="5">
        <v>1</v>
      </c>
      <c r="H196" s="5">
        <v>24.8174736113879</v>
      </c>
      <c r="I196" s="5">
        <v>0</v>
      </c>
      <c r="J196" s="5">
        <v>0</v>
      </c>
      <c r="K196" s="2" t="str">
        <f t="shared" ref="K196:K259" si="15">RIGHT(M196,2)</f>
        <v>33</v>
      </c>
      <c r="L196" s="9">
        <f t="shared" si="13"/>
        <v>1089960.5</v>
      </c>
      <c r="M196" s="10">
        <f t="shared" si="14"/>
        <v>45415.020833333336</v>
      </c>
    </row>
    <row r="197" spans="1:13" x14ac:dyDescent="0.3">
      <c r="A197" s="6">
        <v>45415.03125</v>
      </c>
      <c r="B197" s="4" t="s">
        <v>10</v>
      </c>
      <c r="C197" s="11" t="s">
        <v>3</v>
      </c>
      <c r="D197" s="5">
        <v>4</v>
      </c>
      <c r="E197" s="5" t="str">
        <f t="shared" si="12"/>
        <v>Friday</v>
      </c>
      <c r="F197" s="5" t="s">
        <v>24</v>
      </c>
      <c r="G197" s="5">
        <v>0</v>
      </c>
      <c r="H197" s="5">
        <v>43.252760904370298</v>
      </c>
      <c r="I197" s="5">
        <v>0</v>
      </c>
      <c r="J197" s="5">
        <v>0</v>
      </c>
      <c r="K197" s="2" t="str">
        <f t="shared" si="15"/>
        <v>25</v>
      </c>
      <c r="L197" s="9">
        <f t="shared" si="13"/>
        <v>1089960.75</v>
      </c>
      <c r="M197" s="10">
        <f t="shared" si="14"/>
        <v>45415.03125</v>
      </c>
    </row>
    <row r="198" spans="1:13" x14ac:dyDescent="0.3">
      <c r="A198" s="6">
        <v>45415.041666666664</v>
      </c>
      <c r="B198" s="4" t="s">
        <v>10</v>
      </c>
      <c r="C198" s="11" t="s">
        <v>3</v>
      </c>
      <c r="D198" s="5">
        <v>4</v>
      </c>
      <c r="E198" s="5" t="str">
        <f t="shared" si="12"/>
        <v>Friday</v>
      </c>
      <c r="F198" s="5" t="s">
        <v>24</v>
      </c>
      <c r="G198" s="5">
        <v>2</v>
      </c>
      <c r="H198" s="5">
        <v>38.271154285657602</v>
      </c>
      <c r="I198" s="5">
        <v>0</v>
      </c>
      <c r="J198" s="5">
        <v>1</v>
      </c>
      <c r="K198" s="2" t="str">
        <f t="shared" si="15"/>
        <v>67</v>
      </c>
      <c r="L198" s="9">
        <f t="shared" si="13"/>
        <v>1089961</v>
      </c>
      <c r="M198" s="10">
        <f t="shared" si="14"/>
        <v>45415.041666666664</v>
      </c>
    </row>
    <row r="199" spans="1:13" x14ac:dyDescent="0.3">
      <c r="A199" s="6">
        <v>45415.052083333336</v>
      </c>
      <c r="B199" s="4" t="s">
        <v>4</v>
      </c>
      <c r="C199" s="11" t="s">
        <v>3</v>
      </c>
      <c r="D199" s="5">
        <v>4</v>
      </c>
      <c r="E199" s="5" t="str">
        <f t="shared" si="12"/>
        <v>Friday</v>
      </c>
      <c r="F199" s="5" t="s">
        <v>24</v>
      </c>
      <c r="G199" s="5">
        <v>0</v>
      </c>
      <c r="H199" s="5">
        <v>31.5797431225145</v>
      </c>
      <c r="I199" s="5">
        <v>0</v>
      </c>
      <c r="J199" s="5">
        <v>1</v>
      </c>
      <c r="K199" s="2" t="str">
        <f t="shared" si="15"/>
        <v>33</v>
      </c>
      <c r="L199" s="9">
        <f t="shared" si="13"/>
        <v>1089961.25</v>
      </c>
      <c r="M199" s="10">
        <f t="shared" si="14"/>
        <v>45415.052083333336</v>
      </c>
    </row>
    <row r="200" spans="1:13" x14ac:dyDescent="0.3">
      <c r="A200" s="6">
        <v>45415.0625</v>
      </c>
      <c r="B200" s="4" t="s">
        <v>6</v>
      </c>
      <c r="C200" s="11" t="s">
        <v>3</v>
      </c>
      <c r="D200" s="5">
        <v>4</v>
      </c>
      <c r="E200" s="5" t="str">
        <f t="shared" si="12"/>
        <v>Friday</v>
      </c>
      <c r="F200" s="5" t="s">
        <v>24</v>
      </c>
      <c r="G200" s="5">
        <v>0</v>
      </c>
      <c r="H200" s="5">
        <v>17.280809988872701</v>
      </c>
      <c r="I200" s="5">
        <v>0</v>
      </c>
      <c r="J200" s="5">
        <v>1</v>
      </c>
      <c r="K200" s="2" t="str">
        <f t="shared" si="15"/>
        <v>25</v>
      </c>
      <c r="L200" s="9">
        <f t="shared" si="13"/>
        <v>1089961.5</v>
      </c>
      <c r="M200" s="10">
        <f t="shared" si="14"/>
        <v>45415.0625</v>
      </c>
    </row>
    <row r="201" spans="1:13" x14ac:dyDescent="0.3">
      <c r="A201" s="6">
        <v>45415.072916666664</v>
      </c>
      <c r="B201" s="4" t="s">
        <v>8</v>
      </c>
      <c r="C201" s="11" t="s">
        <v>3</v>
      </c>
      <c r="D201" s="5">
        <v>4</v>
      </c>
      <c r="E201" s="5" t="str">
        <f t="shared" si="12"/>
        <v>Friday</v>
      </c>
      <c r="F201" s="5" t="s">
        <v>24</v>
      </c>
      <c r="G201" s="5">
        <v>2</v>
      </c>
      <c r="H201" s="5">
        <v>32.113965674706499</v>
      </c>
      <c r="I201" s="5">
        <v>0</v>
      </c>
      <c r="J201" s="5">
        <v>1</v>
      </c>
      <c r="K201" s="2" t="str">
        <f t="shared" si="15"/>
        <v>67</v>
      </c>
      <c r="L201" s="9">
        <f t="shared" si="13"/>
        <v>1089961.75</v>
      </c>
      <c r="M201" s="10">
        <f t="shared" si="14"/>
        <v>45415.072916666664</v>
      </c>
    </row>
    <row r="202" spans="1:13" x14ac:dyDescent="0.3">
      <c r="A202" s="6">
        <v>45415.083333333336</v>
      </c>
      <c r="B202" s="4" t="s">
        <v>2</v>
      </c>
      <c r="C202" s="11" t="s">
        <v>3</v>
      </c>
      <c r="D202" s="5">
        <v>4</v>
      </c>
      <c r="E202" s="5" t="str">
        <f t="shared" si="12"/>
        <v>Friday</v>
      </c>
      <c r="F202" s="5" t="s">
        <v>24</v>
      </c>
      <c r="G202" s="5">
        <v>0</v>
      </c>
      <c r="H202" s="5">
        <v>40.6265729078752</v>
      </c>
      <c r="I202" s="5">
        <v>0</v>
      </c>
      <c r="J202" s="5">
        <v>2</v>
      </c>
      <c r="K202" s="2" t="str">
        <f t="shared" si="15"/>
        <v>33</v>
      </c>
      <c r="L202" s="9">
        <f t="shared" si="13"/>
        <v>1089962</v>
      </c>
      <c r="M202" s="10">
        <f t="shared" si="14"/>
        <v>45415.083333333336</v>
      </c>
    </row>
    <row r="203" spans="1:13" x14ac:dyDescent="0.3">
      <c r="A203" s="6">
        <v>45415.09375</v>
      </c>
      <c r="B203" s="4" t="s">
        <v>9</v>
      </c>
      <c r="C203" s="11" t="s">
        <v>3</v>
      </c>
      <c r="D203" s="5">
        <v>4</v>
      </c>
      <c r="E203" s="5" t="str">
        <f t="shared" si="12"/>
        <v>Friday</v>
      </c>
      <c r="F203" s="5" t="s">
        <v>24</v>
      </c>
      <c r="G203" s="5">
        <v>1</v>
      </c>
      <c r="H203" s="5">
        <v>26.2436633423446</v>
      </c>
      <c r="I203" s="5">
        <v>0</v>
      </c>
      <c r="J203" s="5">
        <v>2</v>
      </c>
      <c r="K203" s="2" t="str">
        <f t="shared" si="15"/>
        <v>75</v>
      </c>
      <c r="L203" s="9">
        <f t="shared" si="13"/>
        <v>1089962.25</v>
      </c>
      <c r="M203" s="10">
        <f t="shared" si="14"/>
        <v>45415.09375</v>
      </c>
    </row>
    <row r="204" spans="1:13" x14ac:dyDescent="0.3">
      <c r="A204" s="6">
        <v>45415.104166666664</v>
      </c>
      <c r="B204" s="4" t="s">
        <v>2</v>
      </c>
      <c r="C204" s="11" t="s">
        <v>3</v>
      </c>
      <c r="D204" s="5">
        <v>4</v>
      </c>
      <c r="E204" s="5" t="str">
        <f t="shared" si="12"/>
        <v>Friday</v>
      </c>
      <c r="F204" s="5" t="s">
        <v>24</v>
      </c>
      <c r="G204" s="5">
        <v>0</v>
      </c>
      <c r="H204" s="5">
        <v>43.511140899867101</v>
      </c>
      <c r="I204" s="5">
        <v>0</v>
      </c>
      <c r="J204" s="5">
        <v>2</v>
      </c>
      <c r="K204" s="2" t="str">
        <f t="shared" si="15"/>
        <v>67</v>
      </c>
      <c r="L204" s="9">
        <f t="shared" si="13"/>
        <v>1089962.5</v>
      </c>
      <c r="M204" s="10">
        <f t="shared" si="14"/>
        <v>45415.104166666664</v>
      </c>
    </row>
    <row r="205" spans="1:13" x14ac:dyDescent="0.3">
      <c r="A205" s="6">
        <v>45415.114583333336</v>
      </c>
      <c r="B205" s="4" t="s">
        <v>12</v>
      </c>
      <c r="C205" s="11" t="s">
        <v>3</v>
      </c>
      <c r="D205" s="5">
        <v>4</v>
      </c>
      <c r="E205" s="5" t="str">
        <f t="shared" si="12"/>
        <v>Friday</v>
      </c>
      <c r="F205" s="5" t="s">
        <v>24</v>
      </c>
      <c r="G205" s="5">
        <v>1</v>
      </c>
      <c r="H205" s="5">
        <v>42.927452895182</v>
      </c>
      <c r="I205" s="5">
        <v>0</v>
      </c>
      <c r="J205" s="5">
        <v>2</v>
      </c>
      <c r="K205" s="2" t="str">
        <f t="shared" si="15"/>
        <v>33</v>
      </c>
      <c r="L205" s="9">
        <f t="shared" si="13"/>
        <v>1089962.75</v>
      </c>
      <c r="M205" s="10">
        <f t="shared" si="14"/>
        <v>45415.114583333336</v>
      </c>
    </row>
    <row r="206" spans="1:13" x14ac:dyDescent="0.3">
      <c r="A206" s="6">
        <v>45415.125</v>
      </c>
      <c r="B206" s="4" t="s">
        <v>4</v>
      </c>
      <c r="C206" s="11" t="s">
        <v>3</v>
      </c>
      <c r="D206" s="5">
        <v>4</v>
      </c>
      <c r="E206" s="5" t="str">
        <f t="shared" si="12"/>
        <v>Friday</v>
      </c>
      <c r="F206" s="5" t="s">
        <v>24</v>
      </c>
      <c r="G206" s="5">
        <v>1</v>
      </c>
      <c r="H206" s="5">
        <v>46.637328321434701</v>
      </c>
      <c r="I206" s="5">
        <v>0</v>
      </c>
      <c r="J206" s="5">
        <v>3</v>
      </c>
      <c r="K206" s="2" t="str">
        <f t="shared" si="15"/>
        <v>25</v>
      </c>
      <c r="L206" s="9">
        <f t="shared" si="13"/>
        <v>1089963</v>
      </c>
      <c r="M206" s="10">
        <f t="shared" si="14"/>
        <v>45415.125</v>
      </c>
    </row>
    <row r="207" spans="1:13" x14ac:dyDescent="0.3">
      <c r="A207" s="6">
        <v>45415.135416666664</v>
      </c>
      <c r="B207" s="4" t="s">
        <v>6</v>
      </c>
      <c r="C207" s="11" t="s">
        <v>3</v>
      </c>
      <c r="D207" s="5">
        <v>4</v>
      </c>
      <c r="E207" s="5" t="str">
        <f t="shared" si="12"/>
        <v>Friday</v>
      </c>
      <c r="F207" s="5" t="s">
        <v>24</v>
      </c>
      <c r="G207" s="5">
        <v>0</v>
      </c>
      <c r="H207" s="5">
        <v>33.052431265313501</v>
      </c>
      <c r="I207" s="5">
        <v>0</v>
      </c>
      <c r="J207" s="5">
        <v>3</v>
      </c>
      <c r="K207" s="2" t="str">
        <f t="shared" si="15"/>
        <v>67</v>
      </c>
      <c r="L207" s="9">
        <f t="shared" si="13"/>
        <v>1089963.25</v>
      </c>
      <c r="M207" s="10">
        <f t="shared" si="14"/>
        <v>45415.135416666664</v>
      </c>
    </row>
    <row r="208" spans="1:13" x14ac:dyDescent="0.3">
      <c r="A208" s="6">
        <v>45415.145833333336</v>
      </c>
      <c r="B208" s="4" t="s">
        <v>9</v>
      </c>
      <c r="C208" s="11" t="s">
        <v>3</v>
      </c>
      <c r="D208" s="5">
        <v>4</v>
      </c>
      <c r="E208" s="5" t="str">
        <f t="shared" si="12"/>
        <v>Friday</v>
      </c>
      <c r="F208" s="5" t="s">
        <v>24</v>
      </c>
      <c r="G208" s="5">
        <v>1</v>
      </c>
      <c r="H208" s="5">
        <v>35.873916998060103</v>
      </c>
      <c r="I208" s="5">
        <v>0</v>
      </c>
      <c r="J208" s="5">
        <v>3</v>
      </c>
      <c r="K208" s="2" t="str">
        <f t="shared" si="15"/>
        <v>33</v>
      </c>
      <c r="L208" s="9">
        <f t="shared" si="13"/>
        <v>1089963.5</v>
      </c>
      <c r="M208" s="10">
        <f t="shared" si="14"/>
        <v>45415.145833333336</v>
      </c>
    </row>
    <row r="209" spans="1:13" x14ac:dyDescent="0.3">
      <c r="A209" s="6">
        <v>45415.15625</v>
      </c>
      <c r="B209" s="4" t="s">
        <v>4</v>
      </c>
      <c r="C209" s="11" t="s">
        <v>3</v>
      </c>
      <c r="D209" s="5">
        <v>4</v>
      </c>
      <c r="E209" s="5" t="str">
        <f t="shared" si="12"/>
        <v>Friday</v>
      </c>
      <c r="F209" s="5" t="s">
        <v>24</v>
      </c>
      <c r="G209" s="5">
        <v>1</v>
      </c>
      <c r="H209" s="5">
        <v>44.141872883310803</v>
      </c>
      <c r="I209" s="5">
        <v>0</v>
      </c>
      <c r="J209" s="5">
        <v>3</v>
      </c>
      <c r="K209" s="2" t="str">
        <f t="shared" si="15"/>
        <v>25</v>
      </c>
      <c r="L209" s="9">
        <f t="shared" si="13"/>
        <v>1089963.75</v>
      </c>
      <c r="M209" s="10">
        <f t="shared" si="14"/>
        <v>45415.15625</v>
      </c>
    </row>
    <row r="210" spans="1:13" x14ac:dyDescent="0.3">
      <c r="A210" s="6">
        <v>45415.166666666664</v>
      </c>
      <c r="B210" s="4" t="s">
        <v>11</v>
      </c>
      <c r="C210" s="11" t="s">
        <v>3</v>
      </c>
      <c r="D210" s="5">
        <v>4</v>
      </c>
      <c r="E210" s="5" t="str">
        <f t="shared" si="12"/>
        <v>Friday</v>
      </c>
      <c r="F210" s="5" t="s">
        <v>24</v>
      </c>
      <c r="G210" s="5">
        <v>0</v>
      </c>
      <c r="H210" s="5">
        <v>34.473939370689699</v>
      </c>
      <c r="I210" s="5">
        <v>0</v>
      </c>
      <c r="J210" s="5">
        <v>4</v>
      </c>
      <c r="K210" s="2" t="str">
        <f t="shared" si="15"/>
        <v>67</v>
      </c>
      <c r="L210" s="9">
        <f t="shared" si="13"/>
        <v>1089964</v>
      </c>
      <c r="M210" s="10">
        <f t="shared" si="14"/>
        <v>45415.166666666664</v>
      </c>
    </row>
    <row r="211" spans="1:13" x14ac:dyDescent="0.3">
      <c r="A211" s="6">
        <v>45415.177083333336</v>
      </c>
      <c r="B211" s="4" t="s">
        <v>6</v>
      </c>
      <c r="C211" s="11" t="s">
        <v>3</v>
      </c>
      <c r="D211" s="5">
        <v>4</v>
      </c>
      <c r="E211" s="5" t="str">
        <f t="shared" si="12"/>
        <v>Friday</v>
      </c>
      <c r="F211" s="5" t="s">
        <v>24</v>
      </c>
      <c r="G211" s="5">
        <v>0</v>
      </c>
      <c r="H211" s="5">
        <v>24.9876589220978</v>
      </c>
      <c r="I211" s="5">
        <v>0</v>
      </c>
      <c r="J211" s="5">
        <v>4</v>
      </c>
      <c r="K211" s="2" t="str">
        <f t="shared" si="15"/>
        <v>33</v>
      </c>
      <c r="L211" s="9">
        <f t="shared" si="13"/>
        <v>1089964.25</v>
      </c>
      <c r="M211" s="10">
        <f t="shared" si="14"/>
        <v>45415.177083333336</v>
      </c>
    </row>
    <row r="212" spans="1:13" x14ac:dyDescent="0.3">
      <c r="A212" s="6">
        <v>45415.1875</v>
      </c>
      <c r="B212" s="4" t="s">
        <v>2</v>
      </c>
      <c r="C212" s="11" t="s">
        <v>3</v>
      </c>
      <c r="D212" s="5">
        <v>4</v>
      </c>
      <c r="E212" s="5" t="str">
        <f t="shared" si="12"/>
        <v>Friday</v>
      </c>
      <c r="F212" s="5" t="s">
        <v>24</v>
      </c>
      <c r="G212" s="5">
        <v>0</v>
      </c>
      <c r="H212" s="5">
        <v>25.5145716347213</v>
      </c>
      <c r="I212" s="5">
        <v>0</v>
      </c>
      <c r="J212" s="5">
        <v>4</v>
      </c>
      <c r="K212" s="2" t="str">
        <f t="shared" si="15"/>
        <v>75</v>
      </c>
      <c r="L212" s="9">
        <f t="shared" si="13"/>
        <v>1089964.5</v>
      </c>
      <c r="M212" s="10">
        <f t="shared" si="14"/>
        <v>45415.1875</v>
      </c>
    </row>
    <row r="213" spans="1:13" x14ac:dyDescent="0.3">
      <c r="A213" s="6">
        <v>45415.197916666664</v>
      </c>
      <c r="B213" s="4" t="s">
        <v>2</v>
      </c>
      <c r="C213" s="11" t="s">
        <v>3</v>
      </c>
      <c r="D213" s="5">
        <v>4</v>
      </c>
      <c r="E213" s="5" t="str">
        <f t="shared" si="12"/>
        <v>Friday</v>
      </c>
      <c r="F213" s="5" t="s">
        <v>24</v>
      </c>
      <c r="G213" s="5">
        <v>0</v>
      </c>
      <c r="H213" s="5">
        <v>32.385549537737297</v>
      </c>
      <c r="I213" s="5">
        <v>0</v>
      </c>
      <c r="J213" s="5">
        <v>4</v>
      </c>
      <c r="K213" s="2" t="str">
        <f t="shared" si="15"/>
        <v>67</v>
      </c>
      <c r="L213" s="9">
        <f t="shared" si="13"/>
        <v>1089964.75</v>
      </c>
      <c r="M213" s="10">
        <f t="shared" si="14"/>
        <v>45415.197916666664</v>
      </c>
    </row>
    <row r="214" spans="1:13" x14ac:dyDescent="0.3">
      <c r="A214" s="6">
        <v>45415.208333333336</v>
      </c>
      <c r="B214" s="4" t="s">
        <v>6</v>
      </c>
      <c r="C214" s="11" t="s">
        <v>3</v>
      </c>
      <c r="D214" s="5">
        <v>4</v>
      </c>
      <c r="E214" s="5" t="str">
        <f t="shared" si="12"/>
        <v>Friday</v>
      </c>
      <c r="F214" s="5" t="s">
        <v>20</v>
      </c>
      <c r="G214" s="5">
        <v>0</v>
      </c>
      <c r="H214" s="5">
        <v>17.094385780537799</v>
      </c>
      <c r="I214" s="5">
        <v>0</v>
      </c>
      <c r="J214" s="5">
        <v>5</v>
      </c>
      <c r="K214" s="2" t="str">
        <f t="shared" si="15"/>
        <v>33</v>
      </c>
      <c r="L214" s="9">
        <f t="shared" si="13"/>
        <v>1089965</v>
      </c>
      <c r="M214" s="10">
        <f t="shared" si="14"/>
        <v>45415.208333333336</v>
      </c>
    </row>
    <row r="215" spans="1:13" x14ac:dyDescent="0.3">
      <c r="A215" s="6">
        <v>45415.21875</v>
      </c>
      <c r="B215" s="4" t="s">
        <v>2</v>
      </c>
      <c r="C215" s="11" t="s">
        <v>5</v>
      </c>
      <c r="D215" s="5">
        <v>4</v>
      </c>
      <c r="E215" s="5" t="str">
        <f t="shared" si="12"/>
        <v>Friday</v>
      </c>
      <c r="F215" s="5" t="s">
        <v>20</v>
      </c>
      <c r="G215" s="5">
        <v>0</v>
      </c>
      <c r="H215" s="5">
        <v>28.567410846358001</v>
      </c>
      <c r="I215" s="5">
        <v>1</v>
      </c>
      <c r="J215" s="5">
        <v>5</v>
      </c>
      <c r="K215" s="2" t="str">
        <f t="shared" si="15"/>
        <v>75</v>
      </c>
      <c r="L215" s="9">
        <f t="shared" si="13"/>
        <v>1089965.25</v>
      </c>
      <c r="M215" s="10">
        <f t="shared" si="14"/>
        <v>45415.21875</v>
      </c>
    </row>
    <row r="216" spans="1:13" x14ac:dyDescent="0.3">
      <c r="A216" s="6">
        <v>45415.229166666664</v>
      </c>
      <c r="B216" s="4" t="s">
        <v>8</v>
      </c>
      <c r="C216" s="11" t="s">
        <v>5</v>
      </c>
      <c r="D216" s="5">
        <v>4</v>
      </c>
      <c r="E216" s="5" t="str">
        <f t="shared" si="12"/>
        <v>Friday</v>
      </c>
      <c r="F216" s="5" t="s">
        <v>20</v>
      </c>
      <c r="G216" s="5">
        <v>0</v>
      </c>
      <c r="H216" s="5">
        <v>40.965471182302501</v>
      </c>
      <c r="I216" s="5">
        <v>1</v>
      </c>
      <c r="J216" s="5">
        <v>5</v>
      </c>
      <c r="K216" s="2" t="str">
        <f t="shared" si="15"/>
        <v>67</v>
      </c>
      <c r="L216" s="9">
        <f t="shared" si="13"/>
        <v>1089965.5</v>
      </c>
      <c r="M216" s="10">
        <f t="shared" si="14"/>
        <v>45415.229166666664</v>
      </c>
    </row>
    <row r="217" spans="1:13" x14ac:dyDescent="0.3">
      <c r="A217" s="6">
        <v>45415.239583333336</v>
      </c>
      <c r="B217" s="4" t="s">
        <v>6</v>
      </c>
      <c r="C217" s="11" t="s">
        <v>3</v>
      </c>
      <c r="D217" s="5">
        <v>4</v>
      </c>
      <c r="E217" s="5" t="str">
        <f t="shared" si="12"/>
        <v>Friday</v>
      </c>
      <c r="F217" s="5" t="s">
        <v>20</v>
      </c>
      <c r="G217" s="5">
        <v>1</v>
      </c>
      <c r="H217" s="5">
        <v>8.0874614883471807</v>
      </c>
      <c r="I217" s="5">
        <v>0</v>
      </c>
      <c r="J217" s="5">
        <v>5</v>
      </c>
      <c r="K217" s="2" t="str">
        <f t="shared" si="15"/>
        <v>33</v>
      </c>
      <c r="L217" s="9">
        <f t="shared" si="13"/>
        <v>1089965.75</v>
      </c>
      <c r="M217" s="10">
        <f t="shared" si="14"/>
        <v>45415.239583333336</v>
      </c>
    </row>
    <row r="218" spans="1:13" x14ac:dyDescent="0.3">
      <c r="A218" s="6">
        <v>45415.25</v>
      </c>
      <c r="B218" s="4" t="s">
        <v>4</v>
      </c>
      <c r="C218" s="11" t="s">
        <v>3</v>
      </c>
      <c r="D218" s="5">
        <v>4</v>
      </c>
      <c r="E218" s="5" t="str">
        <f t="shared" si="12"/>
        <v>Friday</v>
      </c>
      <c r="F218" s="5" t="s">
        <v>20</v>
      </c>
      <c r="G218" s="5">
        <v>1</v>
      </c>
      <c r="H218" s="5">
        <v>45.344821017945101</v>
      </c>
      <c r="I218" s="5">
        <v>0</v>
      </c>
      <c r="J218" s="5">
        <v>6</v>
      </c>
      <c r="K218" s="2" t="str">
        <f t="shared" si="15"/>
        <v>25</v>
      </c>
      <c r="L218" s="9">
        <f t="shared" si="13"/>
        <v>1089966</v>
      </c>
      <c r="M218" s="10">
        <f t="shared" si="14"/>
        <v>45415.25</v>
      </c>
    </row>
    <row r="219" spans="1:13" x14ac:dyDescent="0.3">
      <c r="A219" s="6">
        <v>45415.260416666664</v>
      </c>
      <c r="B219" s="4" t="s">
        <v>6</v>
      </c>
      <c r="C219" s="11" t="s">
        <v>5</v>
      </c>
      <c r="D219" s="5">
        <v>4</v>
      </c>
      <c r="E219" s="5" t="str">
        <f t="shared" si="12"/>
        <v>Friday</v>
      </c>
      <c r="F219" s="5" t="s">
        <v>20</v>
      </c>
      <c r="G219" s="5">
        <v>0</v>
      </c>
      <c r="H219" s="5">
        <v>41.223742187031597</v>
      </c>
      <c r="I219" s="5">
        <v>1</v>
      </c>
      <c r="J219" s="5">
        <v>6</v>
      </c>
      <c r="K219" s="2" t="str">
        <f t="shared" si="15"/>
        <v>67</v>
      </c>
      <c r="L219" s="9">
        <f t="shared" si="13"/>
        <v>1089966.25</v>
      </c>
      <c r="M219" s="10">
        <f t="shared" si="14"/>
        <v>45415.260416666664</v>
      </c>
    </row>
    <row r="220" spans="1:13" x14ac:dyDescent="0.3">
      <c r="A220" s="6">
        <v>45415.270833333336</v>
      </c>
      <c r="B220" s="4" t="s">
        <v>9</v>
      </c>
      <c r="C220" s="11" t="s">
        <v>5</v>
      </c>
      <c r="D220" s="5">
        <v>4</v>
      </c>
      <c r="E220" s="5" t="str">
        <f t="shared" si="12"/>
        <v>Friday</v>
      </c>
      <c r="F220" s="5" t="s">
        <v>20</v>
      </c>
      <c r="G220" s="5">
        <v>1</v>
      </c>
      <c r="H220" s="5">
        <v>25.402353841695199</v>
      </c>
      <c r="I220" s="5">
        <v>1</v>
      </c>
      <c r="J220" s="5">
        <v>6</v>
      </c>
      <c r="K220" s="2" t="str">
        <f t="shared" si="15"/>
        <v>33</v>
      </c>
      <c r="L220" s="9">
        <f t="shared" si="13"/>
        <v>1089966.5</v>
      </c>
      <c r="M220" s="10">
        <f t="shared" si="14"/>
        <v>45415.270833333336</v>
      </c>
    </row>
    <row r="221" spans="1:13" x14ac:dyDescent="0.3">
      <c r="A221" s="6">
        <v>45415.28125</v>
      </c>
      <c r="B221" s="4" t="s">
        <v>2</v>
      </c>
      <c r="C221" s="11" t="s">
        <v>3</v>
      </c>
      <c r="D221" s="5">
        <v>4</v>
      </c>
      <c r="E221" s="5" t="str">
        <f t="shared" si="12"/>
        <v>Friday</v>
      </c>
      <c r="F221" s="5" t="s">
        <v>20</v>
      </c>
      <c r="G221" s="5">
        <v>0</v>
      </c>
      <c r="H221" s="5">
        <v>35.433908278718</v>
      </c>
      <c r="I221" s="5">
        <v>0</v>
      </c>
      <c r="J221" s="5">
        <v>6</v>
      </c>
      <c r="K221" s="2" t="str">
        <f t="shared" si="15"/>
        <v>25</v>
      </c>
      <c r="L221" s="9">
        <f t="shared" si="13"/>
        <v>1089966.75</v>
      </c>
      <c r="M221" s="10">
        <f t="shared" si="14"/>
        <v>45415.28125</v>
      </c>
    </row>
    <row r="222" spans="1:13" x14ac:dyDescent="0.3">
      <c r="A222" s="6">
        <v>45415.291666666664</v>
      </c>
      <c r="B222" s="4" t="s">
        <v>8</v>
      </c>
      <c r="C222" s="11" t="s">
        <v>7</v>
      </c>
      <c r="D222" s="5">
        <v>4</v>
      </c>
      <c r="E222" s="5" t="str">
        <f t="shared" si="12"/>
        <v>Friday</v>
      </c>
      <c r="F222" s="5" t="s">
        <v>20</v>
      </c>
      <c r="G222" s="5">
        <v>2</v>
      </c>
      <c r="H222" s="5">
        <v>30.031477269063199</v>
      </c>
      <c r="I222" s="5">
        <v>2</v>
      </c>
      <c r="J222" s="5">
        <v>7</v>
      </c>
      <c r="K222" s="2" t="str">
        <f t="shared" si="15"/>
        <v>67</v>
      </c>
      <c r="L222" s="9">
        <f t="shared" si="13"/>
        <v>1089967</v>
      </c>
      <c r="M222" s="10">
        <f t="shared" si="14"/>
        <v>45415.291666666664</v>
      </c>
    </row>
    <row r="223" spans="1:13" x14ac:dyDescent="0.3">
      <c r="A223" s="6">
        <v>45415.302083333336</v>
      </c>
      <c r="B223" s="4" t="s">
        <v>8</v>
      </c>
      <c r="C223" s="11" t="s">
        <v>5</v>
      </c>
      <c r="D223" s="5">
        <v>4</v>
      </c>
      <c r="E223" s="5" t="str">
        <f t="shared" si="12"/>
        <v>Friday</v>
      </c>
      <c r="F223" s="5" t="s">
        <v>20</v>
      </c>
      <c r="G223" s="5">
        <v>0</v>
      </c>
      <c r="H223" s="5">
        <v>42.299903684386798</v>
      </c>
      <c r="I223" s="5">
        <v>1</v>
      </c>
      <c r="J223" s="5">
        <v>7</v>
      </c>
      <c r="K223" s="2" t="str">
        <f t="shared" si="15"/>
        <v>33</v>
      </c>
      <c r="L223" s="9">
        <f t="shared" si="13"/>
        <v>1089967.25</v>
      </c>
      <c r="M223" s="10">
        <f t="shared" si="14"/>
        <v>45415.302083333336</v>
      </c>
    </row>
    <row r="224" spans="1:13" x14ac:dyDescent="0.3">
      <c r="A224" s="6">
        <v>45415.3125</v>
      </c>
      <c r="B224" s="4" t="s">
        <v>11</v>
      </c>
      <c r="C224" s="11" t="s">
        <v>5</v>
      </c>
      <c r="D224" s="5">
        <v>4</v>
      </c>
      <c r="E224" s="5" t="str">
        <f t="shared" si="12"/>
        <v>Friday</v>
      </c>
      <c r="F224" s="5" t="s">
        <v>20</v>
      </c>
      <c r="G224" s="5">
        <v>1</v>
      </c>
      <c r="H224" s="5">
        <v>39.826831427699403</v>
      </c>
      <c r="I224" s="5">
        <v>1</v>
      </c>
      <c r="J224" s="5">
        <v>7</v>
      </c>
      <c r="K224" s="2" t="str">
        <f t="shared" si="15"/>
        <v>25</v>
      </c>
      <c r="L224" s="9">
        <f t="shared" si="13"/>
        <v>1089967.5</v>
      </c>
      <c r="M224" s="10">
        <f t="shared" si="14"/>
        <v>45415.3125</v>
      </c>
    </row>
    <row r="225" spans="1:13" x14ac:dyDescent="0.3">
      <c r="A225" s="6">
        <v>45415.322916666664</v>
      </c>
      <c r="B225" s="4" t="s">
        <v>4</v>
      </c>
      <c r="C225" s="11" t="s">
        <v>7</v>
      </c>
      <c r="D225" s="5">
        <v>4</v>
      </c>
      <c r="E225" s="5" t="str">
        <f t="shared" si="12"/>
        <v>Friday</v>
      </c>
      <c r="F225" s="5" t="s">
        <v>20</v>
      </c>
      <c r="G225" s="5">
        <v>1</v>
      </c>
      <c r="H225" s="5">
        <v>15.9992927681699</v>
      </c>
      <c r="I225" s="5">
        <v>2</v>
      </c>
      <c r="J225" s="5">
        <v>7</v>
      </c>
      <c r="K225" s="2" t="str">
        <f t="shared" si="15"/>
        <v>67</v>
      </c>
      <c r="L225" s="9">
        <f t="shared" si="13"/>
        <v>1089967.75</v>
      </c>
      <c r="M225" s="10">
        <f t="shared" si="14"/>
        <v>45415.322916666664</v>
      </c>
    </row>
    <row r="226" spans="1:13" x14ac:dyDescent="0.3">
      <c r="A226" s="6">
        <v>45415.333333333336</v>
      </c>
      <c r="B226" s="4" t="s">
        <v>10</v>
      </c>
      <c r="C226" s="11" t="s">
        <v>5</v>
      </c>
      <c r="D226" s="5">
        <v>4</v>
      </c>
      <c r="E226" s="5" t="str">
        <f t="shared" si="12"/>
        <v>Friday</v>
      </c>
      <c r="F226" s="5" t="s">
        <v>20</v>
      </c>
      <c r="G226" s="5">
        <v>1</v>
      </c>
      <c r="H226" s="5">
        <v>35.872624134641697</v>
      </c>
      <c r="I226" s="5">
        <v>1</v>
      </c>
      <c r="J226" s="5">
        <v>8</v>
      </c>
      <c r="K226" s="2" t="str">
        <f t="shared" si="15"/>
        <v>33</v>
      </c>
      <c r="L226" s="9">
        <f t="shared" si="13"/>
        <v>1089968</v>
      </c>
      <c r="M226" s="10">
        <f t="shared" si="14"/>
        <v>45415.333333333336</v>
      </c>
    </row>
    <row r="227" spans="1:13" x14ac:dyDescent="0.3">
      <c r="A227" s="6">
        <v>45415.34375</v>
      </c>
      <c r="B227" s="4" t="s">
        <v>10</v>
      </c>
      <c r="C227" s="11" t="s">
        <v>5</v>
      </c>
      <c r="D227" s="5">
        <v>4</v>
      </c>
      <c r="E227" s="5" t="str">
        <f t="shared" si="12"/>
        <v>Friday</v>
      </c>
      <c r="F227" s="5" t="s">
        <v>20</v>
      </c>
      <c r="G227" s="5">
        <v>0</v>
      </c>
      <c r="H227" s="5">
        <v>27.943721463567499</v>
      </c>
      <c r="I227" s="5">
        <v>1</v>
      </c>
      <c r="J227" s="5">
        <v>8</v>
      </c>
      <c r="K227" s="2" t="str">
        <f t="shared" si="15"/>
        <v>75</v>
      </c>
      <c r="L227" s="9">
        <f t="shared" si="13"/>
        <v>1089968.25</v>
      </c>
      <c r="M227" s="10">
        <f t="shared" si="14"/>
        <v>45415.34375</v>
      </c>
    </row>
    <row r="228" spans="1:13" x14ac:dyDescent="0.3">
      <c r="A228" s="6">
        <v>45415.354166666664</v>
      </c>
      <c r="B228" s="4" t="s">
        <v>6</v>
      </c>
      <c r="C228" s="11" t="s">
        <v>3</v>
      </c>
      <c r="D228" s="5">
        <v>4</v>
      </c>
      <c r="E228" s="5" t="str">
        <f t="shared" si="12"/>
        <v>Friday</v>
      </c>
      <c r="F228" s="5" t="s">
        <v>20</v>
      </c>
      <c r="G228" s="5">
        <v>1</v>
      </c>
      <c r="H228" s="5">
        <v>30.828325705180902</v>
      </c>
      <c r="I228" s="5">
        <v>0</v>
      </c>
      <c r="J228" s="5">
        <v>8</v>
      </c>
      <c r="K228" s="2" t="str">
        <f t="shared" si="15"/>
        <v>67</v>
      </c>
      <c r="L228" s="9">
        <f t="shared" si="13"/>
        <v>1089968.5</v>
      </c>
      <c r="M228" s="10">
        <f t="shared" si="14"/>
        <v>45415.354166666664</v>
      </c>
    </row>
    <row r="229" spans="1:13" x14ac:dyDescent="0.3">
      <c r="A229" s="6">
        <v>45415.364583333336</v>
      </c>
      <c r="B229" s="4" t="s">
        <v>11</v>
      </c>
      <c r="C229" s="11" t="s">
        <v>3</v>
      </c>
      <c r="D229" s="5">
        <v>4</v>
      </c>
      <c r="E229" s="5" t="str">
        <f t="shared" si="12"/>
        <v>Friday</v>
      </c>
      <c r="F229" s="5" t="s">
        <v>20</v>
      </c>
      <c r="G229" s="5">
        <v>1</v>
      </c>
      <c r="H229" s="5">
        <v>22.7182809903018</v>
      </c>
      <c r="I229" s="5">
        <v>0</v>
      </c>
      <c r="J229" s="5">
        <v>8</v>
      </c>
      <c r="K229" s="2" t="str">
        <f t="shared" si="15"/>
        <v>33</v>
      </c>
      <c r="L229" s="9">
        <f t="shared" si="13"/>
        <v>1089968.75</v>
      </c>
      <c r="M229" s="10">
        <f t="shared" si="14"/>
        <v>45415.364583333336</v>
      </c>
    </row>
    <row r="230" spans="1:13" x14ac:dyDescent="0.3">
      <c r="A230" s="6">
        <v>45415.375</v>
      </c>
      <c r="B230" s="4" t="s">
        <v>12</v>
      </c>
      <c r="C230" s="11" t="s">
        <v>7</v>
      </c>
      <c r="D230" s="5">
        <v>4</v>
      </c>
      <c r="E230" s="5" t="str">
        <f t="shared" si="12"/>
        <v>Friday</v>
      </c>
      <c r="F230" s="5" t="s">
        <v>20</v>
      </c>
      <c r="G230" s="5">
        <v>0</v>
      </c>
      <c r="H230" s="5">
        <v>47.481370691208298</v>
      </c>
      <c r="I230" s="5">
        <v>2</v>
      </c>
      <c r="J230" s="5">
        <v>9</v>
      </c>
      <c r="K230" s="2" t="str">
        <f t="shared" si="15"/>
        <v>75</v>
      </c>
      <c r="L230" s="9">
        <f t="shared" si="13"/>
        <v>1089969</v>
      </c>
      <c r="M230" s="10">
        <f t="shared" si="14"/>
        <v>45415.375</v>
      </c>
    </row>
    <row r="231" spans="1:13" x14ac:dyDescent="0.3">
      <c r="A231" s="6">
        <v>45415.385416666664</v>
      </c>
      <c r="B231" s="4" t="s">
        <v>6</v>
      </c>
      <c r="C231" s="11" t="s">
        <v>5</v>
      </c>
      <c r="D231" s="5">
        <v>4</v>
      </c>
      <c r="E231" s="5" t="str">
        <f t="shared" si="12"/>
        <v>Friday</v>
      </c>
      <c r="F231" s="5" t="s">
        <v>20</v>
      </c>
      <c r="G231" s="5">
        <v>2</v>
      </c>
      <c r="H231" s="5">
        <v>40.400618199025701</v>
      </c>
      <c r="I231" s="5">
        <v>1</v>
      </c>
      <c r="J231" s="5">
        <v>9</v>
      </c>
      <c r="K231" s="2" t="str">
        <f t="shared" si="15"/>
        <v>67</v>
      </c>
      <c r="L231" s="9">
        <f t="shared" si="13"/>
        <v>1089969.25</v>
      </c>
      <c r="M231" s="10">
        <f t="shared" si="14"/>
        <v>45415.385416666664</v>
      </c>
    </row>
    <row r="232" spans="1:13" x14ac:dyDescent="0.3">
      <c r="A232" s="6">
        <v>45415.395833333336</v>
      </c>
      <c r="B232" s="4" t="s">
        <v>11</v>
      </c>
      <c r="C232" s="11" t="s">
        <v>7</v>
      </c>
      <c r="D232" s="5">
        <v>4</v>
      </c>
      <c r="E232" s="5" t="str">
        <f t="shared" si="12"/>
        <v>Friday</v>
      </c>
      <c r="F232" s="5" t="s">
        <v>20</v>
      </c>
      <c r="G232" s="5">
        <v>1</v>
      </c>
      <c r="H232" s="5">
        <v>22.6022883602703</v>
      </c>
      <c r="I232" s="5">
        <v>2</v>
      </c>
      <c r="J232" s="5">
        <v>9</v>
      </c>
      <c r="K232" s="2" t="str">
        <f t="shared" si="15"/>
        <v>33</v>
      </c>
      <c r="L232" s="9">
        <f t="shared" si="13"/>
        <v>1089969.5</v>
      </c>
      <c r="M232" s="10">
        <f t="shared" si="14"/>
        <v>45415.395833333336</v>
      </c>
    </row>
    <row r="233" spans="1:13" x14ac:dyDescent="0.3">
      <c r="A233" s="6">
        <v>45415.40625</v>
      </c>
      <c r="B233" s="4" t="s">
        <v>4</v>
      </c>
      <c r="C233" s="11" t="s">
        <v>5</v>
      </c>
      <c r="D233" s="5">
        <v>4</v>
      </c>
      <c r="E233" s="5" t="str">
        <f t="shared" si="12"/>
        <v>Friday</v>
      </c>
      <c r="F233" s="5" t="s">
        <v>20</v>
      </c>
      <c r="G233" s="5">
        <v>1</v>
      </c>
      <c r="H233" s="5">
        <v>16.653893930897599</v>
      </c>
      <c r="I233" s="5">
        <v>1</v>
      </c>
      <c r="J233" s="5">
        <v>9</v>
      </c>
      <c r="K233" s="2" t="str">
        <f t="shared" si="15"/>
        <v>25</v>
      </c>
      <c r="L233" s="9">
        <f t="shared" si="13"/>
        <v>1089969.75</v>
      </c>
      <c r="M233" s="10">
        <f t="shared" si="14"/>
        <v>45415.40625</v>
      </c>
    </row>
    <row r="234" spans="1:13" x14ac:dyDescent="0.3">
      <c r="A234" s="6">
        <v>45415.416666666664</v>
      </c>
      <c r="B234" s="4" t="s">
        <v>4</v>
      </c>
      <c r="C234" s="11" t="s">
        <v>3</v>
      </c>
      <c r="D234" s="5">
        <v>4</v>
      </c>
      <c r="E234" s="5" t="str">
        <f t="shared" si="12"/>
        <v>Friday</v>
      </c>
      <c r="F234" s="5" t="s">
        <v>20</v>
      </c>
      <c r="G234" s="5">
        <v>0</v>
      </c>
      <c r="H234" s="5">
        <v>26.143273690221498</v>
      </c>
      <c r="I234" s="5">
        <v>0</v>
      </c>
      <c r="J234" s="5">
        <v>10</v>
      </c>
      <c r="K234" s="2" t="str">
        <f t="shared" si="15"/>
        <v>67</v>
      </c>
      <c r="L234" s="9">
        <f t="shared" si="13"/>
        <v>1089970</v>
      </c>
      <c r="M234" s="10">
        <f t="shared" si="14"/>
        <v>45415.416666666664</v>
      </c>
    </row>
    <row r="235" spans="1:13" x14ac:dyDescent="0.3">
      <c r="A235" s="6">
        <v>45415.427083333336</v>
      </c>
      <c r="B235" s="4" t="s">
        <v>4</v>
      </c>
      <c r="C235" s="11" t="s">
        <v>3</v>
      </c>
      <c r="D235" s="5">
        <v>4</v>
      </c>
      <c r="E235" s="5" t="str">
        <f t="shared" si="12"/>
        <v>Friday</v>
      </c>
      <c r="F235" s="5" t="s">
        <v>20</v>
      </c>
      <c r="G235" s="5">
        <v>1</v>
      </c>
      <c r="H235" s="5">
        <v>34.345026460912997</v>
      </c>
      <c r="I235" s="5">
        <v>0</v>
      </c>
      <c r="J235" s="5">
        <v>10</v>
      </c>
      <c r="K235" s="2" t="str">
        <f t="shared" si="15"/>
        <v>33</v>
      </c>
      <c r="L235" s="9">
        <f t="shared" si="13"/>
        <v>1089970.25</v>
      </c>
      <c r="M235" s="10">
        <f t="shared" si="14"/>
        <v>45415.427083333336</v>
      </c>
    </row>
    <row r="236" spans="1:13" x14ac:dyDescent="0.3">
      <c r="A236" s="6">
        <v>45415.4375</v>
      </c>
      <c r="B236" s="4" t="s">
        <v>4</v>
      </c>
      <c r="C236" s="11" t="s">
        <v>5</v>
      </c>
      <c r="D236" s="5">
        <v>4</v>
      </c>
      <c r="E236" s="5" t="str">
        <f t="shared" si="12"/>
        <v>Friday</v>
      </c>
      <c r="F236" s="5" t="s">
        <v>20</v>
      </c>
      <c r="G236" s="5">
        <v>0</v>
      </c>
      <c r="H236" s="5">
        <v>32.402058439462202</v>
      </c>
      <c r="I236" s="5">
        <v>1</v>
      </c>
      <c r="J236" s="5">
        <v>10</v>
      </c>
      <c r="K236" s="2" t="str">
        <f t="shared" si="15"/>
        <v>75</v>
      </c>
      <c r="L236" s="9">
        <f t="shared" si="13"/>
        <v>1089970.5</v>
      </c>
      <c r="M236" s="10">
        <f t="shared" si="14"/>
        <v>45415.4375</v>
      </c>
    </row>
    <row r="237" spans="1:13" x14ac:dyDescent="0.3">
      <c r="A237" s="6">
        <v>45415.447916666664</v>
      </c>
      <c r="B237" s="4" t="s">
        <v>4</v>
      </c>
      <c r="C237" s="11" t="s">
        <v>3</v>
      </c>
      <c r="D237" s="5">
        <v>4</v>
      </c>
      <c r="E237" s="5" t="str">
        <f t="shared" si="12"/>
        <v>Friday</v>
      </c>
      <c r="F237" s="5" t="s">
        <v>20</v>
      </c>
      <c r="G237" s="5">
        <v>1</v>
      </c>
      <c r="H237" s="5">
        <v>42.531328247682403</v>
      </c>
      <c r="I237" s="5">
        <v>0</v>
      </c>
      <c r="J237" s="5">
        <v>10</v>
      </c>
      <c r="K237" s="2" t="str">
        <f t="shared" si="15"/>
        <v>67</v>
      </c>
      <c r="L237" s="9">
        <f t="shared" si="13"/>
        <v>1089970.75</v>
      </c>
      <c r="M237" s="10">
        <f t="shared" si="14"/>
        <v>45415.447916666664</v>
      </c>
    </row>
    <row r="238" spans="1:13" x14ac:dyDescent="0.3">
      <c r="A238" s="6">
        <v>45415.458333333336</v>
      </c>
      <c r="B238" s="4" t="s">
        <v>11</v>
      </c>
      <c r="C238" s="11" t="s">
        <v>7</v>
      </c>
      <c r="D238" s="5">
        <v>4</v>
      </c>
      <c r="E238" s="5" t="str">
        <f t="shared" si="12"/>
        <v>Friday</v>
      </c>
      <c r="F238" s="5" t="s">
        <v>20</v>
      </c>
      <c r="G238" s="5">
        <v>0</v>
      </c>
      <c r="H238" s="5">
        <v>37.8991972218085</v>
      </c>
      <c r="I238" s="5">
        <v>2</v>
      </c>
      <c r="J238" s="5">
        <v>11</v>
      </c>
      <c r="K238" s="2" t="str">
        <f t="shared" si="15"/>
        <v>33</v>
      </c>
      <c r="L238" s="9">
        <f t="shared" si="13"/>
        <v>1089971</v>
      </c>
      <c r="M238" s="10">
        <f t="shared" si="14"/>
        <v>45415.458333333336</v>
      </c>
    </row>
    <row r="239" spans="1:13" x14ac:dyDescent="0.3">
      <c r="A239" s="6">
        <v>45415.46875</v>
      </c>
      <c r="B239" s="4" t="s">
        <v>11</v>
      </c>
      <c r="C239" s="11" t="s">
        <v>5</v>
      </c>
      <c r="D239" s="5">
        <v>4</v>
      </c>
      <c r="E239" s="5" t="str">
        <f t="shared" si="12"/>
        <v>Friday</v>
      </c>
      <c r="F239" s="5" t="s">
        <v>20</v>
      </c>
      <c r="G239" s="5">
        <v>0</v>
      </c>
      <c r="H239" s="5">
        <v>39.695690257529002</v>
      </c>
      <c r="I239" s="5">
        <v>1</v>
      </c>
      <c r="J239" s="5">
        <v>11</v>
      </c>
      <c r="K239" s="2" t="str">
        <f t="shared" si="15"/>
        <v>75</v>
      </c>
      <c r="L239" s="9">
        <f t="shared" si="13"/>
        <v>1089971.25</v>
      </c>
      <c r="M239" s="10">
        <f t="shared" si="14"/>
        <v>45415.46875</v>
      </c>
    </row>
    <row r="240" spans="1:13" x14ac:dyDescent="0.3">
      <c r="A240" s="6">
        <v>45415.479166666664</v>
      </c>
      <c r="B240" s="4" t="s">
        <v>8</v>
      </c>
      <c r="C240" s="11" t="s">
        <v>7</v>
      </c>
      <c r="D240" s="5">
        <v>4</v>
      </c>
      <c r="E240" s="5" t="str">
        <f t="shared" si="12"/>
        <v>Friday</v>
      </c>
      <c r="F240" s="5" t="s">
        <v>20</v>
      </c>
      <c r="G240" s="5">
        <v>0</v>
      </c>
      <c r="H240" s="5">
        <v>33.268554006104303</v>
      </c>
      <c r="I240" s="5">
        <v>2</v>
      </c>
      <c r="J240" s="5">
        <v>11</v>
      </c>
      <c r="K240" s="2" t="str">
        <f t="shared" si="15"/>
        <v>67</v>
      </c>
      <c r="L240" s="9">
        <f t="shared" si="13"/>
        <v>1089971.5</v>
      </c>
      <c r="M240" s="10">
        <f t="shared" si="14"/>
        <v>45415.479166666664</v>
      </c>
    </row>
    <row r="241" spans="1:13" x14ac:dyDescent="0.3">
      <c r="A241" s="6">
        <v>45415.489583333336</v>
      </c>
      <c r="B241" s="4" t="s">
        <v>9</v>
      </c>
      <c r="C241" s="11" t="s">
        <v>5</v>
      </c>
      <c r="D241" s="5">
        <v>4</v>
      </c>
      <c r="E241" s="5" t="str">
        <f t="shared" si="12"/>
        <v>Friday</v>
      </c>
      <c r="F241" s="5" t="s">
        <v>20</v>
      </c>
      <c r="G241" s="5">
        <v>0</v>
      </c>
      <c r="H241" s="5">
        <v>16.107012697890099</v>
      </c>
      <c r="I241" s="5">
        <v>1</v>
      </c>
      <c r="J241" s="5">
        <v>11</v>
      </c>
      <c r="K241" s="2" t="str">
        <f t="shared" si="15"/>
        <v>33</v>
      </c>
      <c r="L241" s="9">
        <f t="shared" si="13"/>
        <v>1089971.75</v>
      </c>
      <c r="M241" s="10">
        <f t="shared" si="14"/>
        <v>45415.489583333336</v>
      </c>
    </row>
    <row r="242" spans="1:13" x14ac:dyDescent="0.3">
      <c r="A242" s="6">
        <v>45415.5</v>
      </c>
      <c r="B242" s="4" t="s">
        <v>10</v>
      </c>
      <c r="C242" s="11" t="s">
        <v>7</v>
      </c>
      <c r="D242" s="5">
        <v>4</v>
      </c>
      <c r="E242" s="5" t="str">
        <f t="shared" si="12"/>
        <v>Friday</v>
      </c>
      <c r="F242" s="5" t="s">
        <v>21</v>
      </c>
      <c r="G242" s="5">
        <v>0</v>
      </c>
      <c r="H242" s="5">
        <v>28.043014688530899</v>
      </c>
      <c r="I242" s="5">
        <v>2</v>
      </c>
      <c r="J242" s="5">
        <v>12</v>
      </c>
      <c r="K242" s="2" t="str">
        <f t="shared" si="15"/>
        <v>.5</v>
      </c>
      <c r="L242" s="9">
        <f t="shared" si="13"/>
        <v>1089972</v>
      </c>
      <c r="M242" s="10">
        <f t="shared" si="14"/>
        <v>45415.5</v>
      </c>
    </row>
    <row r="243" spans="1:13" x14ac:dyDescent="0.3">
      <c r="A243" s="6">
        <v>45415.510416666664</v>
      </c>
      <c r="B243" s="4" t="s">
        <v>2</v>
      </c>
      <c r="C243" s="11" t="s">
        <v>5</v>
      </c>
      <c r="D243" s="5">
        <v>4</v>
      </c>
      <c r="E243" s="5" t="str">
        <f t="shared" si="12"/>
        <v>Friday</v>
      </c>
      <c r="F243" s="5" t="s">
        <v>21</v>
      </c>
      <c r="G243" s="5">
        <v>1</v>
      </c>
      <c r="H243" s="5">
        <v>40.600897399086598</v>
      </c>
      <c r="I243" s="5">
        <v>1</v>
      </c>
      <c r="J243" s="5">
        <v>12</v>
      </c>
      <c r="K243" s="2" t="str">
        <f t="shared" si="15"/>
        <v>67</v>
      </c>
      <c r="L243" s="9">
        <f t="shared" si="13"/>
        <v>1089972.25</v>
      </c>
      <c r="M243" s="10">
        <f t="shared" si="14"/>
        <v>45415.510416666664</v>
      </c>
    </row>
    <row r="244" spans="1:13" x14ac:dyDescent="0.3">
      <c r="A244" s="6">
        <v>45415.520833333336</v>
      </c>
      <c r="B244" s="4" t="s">
        <v>4</v>
      </c>
      <c r="C244" s="11" t="s">
        <v>5</v>
      </c>
      <c r="D244" s="5">
        <v>4</v>
      </c>
      <c r="E244" s="5" t="str">
        <f t="shared" si="12"/>
        <v>Friday</v>
      </c>
      <c r="F244" s="5" t="s">
        <v>21</v>
      </c>
      <c r="G244" s="5">
        <v>0</v>
      </c>
      <c r="H244" s="5">
        <v>29.484770714753498</v>
      </c>
      <c r="I244" s="5">
        <v>1</v>
      </c>
      <c r="J244" s="5">
        <v>12</v>
      </c>
      <c r="K244" s="2" t="str">
        <f t="shared" si="15"/>
        <v>33</v>
      </c>
      <c r="L244" s="9">
        <f t="shared" si="13"/>
        <v>1089972.5</v>
      </c>
      <c r="M244" s="10">
        <f t="shared" si="14"/>
        <v>45415.520833333336</v>
      </c>
    </row>
    <row r="245" spans="1:13" x14ac:dyDescent="0.3">
      <c r="A245" s="6">
        <v>45415.53125</v>
      </c>
      <c r="B245" s="4" t="s">
        <v>12</v>
      </c>
      <c r="C245" s="11" t="s">
        <v>7</v>
      </c>
      <c r="D245" s="5">
        <v>4</v>
      </c>
      <c r="E245" s="5" t="str">
        <f t="shared" si="12"/>
        <v>Friday</v>
      </c>
      <c r="F245" s="5" t="s">
        <v>21</v>
      </c>
      <c r="G245" s="5">
        <v>0</v>
      </c>
      <c r="H245" s="5">
        <v>35.030903686237401</v>
      </c>
      <c r="I245" s="5">
        <v>2</v>
      </c>
      <c r="J245" s="5">
        <v>12</v>
      </c>
      <c r="K245" s="2" t="str">
        <f t="shared" si="15"/>
        <v>25</v>
      </c>
      <c r="L245" s="9">
        <f t="shared" si="13"/>
        <v>1089972.75</v>
      </c>
      <c r="M245" s="10">
        <f t="shared" si="14"/>
        <v>45415.53125</v>
      </c>
    </row>
    <row r="246" spans="1:13" x14ac:dyDescent="0.3">
      <c r="A246" s="6">
        <v>45415.541666666664</v>
      </c>
      <c r="B246" s="4" t="s">
        <v>2</v>
      </c>
      <c r="C246" s="11" t="s">
        <v>5</v>
      </c>
      <c r="D246" s="5">
        <v>4</v>
      </c>
      <c r="E246" s="5" t="str">
        <f t="shared" si="12"/>
        <v>Friday</v>
      </c>
      <c r="F246" s="5" t="s">
        <v>21</v>
      </c>
      <c r="G246" s="5">
        <v>1</v>
      </c>
      <c r="H246" s="5">
        <v>26.8125168475386</v>
      </c>
      <c r="I246" s="5">
        <v>1</v>
      </c>
      <c r="J246" s="5">
        <v>13</v>
      </c>
      <c r="K246" s="2" t="str">
        <f t="shared" si="15"/>
        <v>67</v>
      </c>
      <c r="L246" s="9">
        <f t="shared" si="13"/>
        <v>1089973</v>
      </c>
      <c r="M246" s="10">
        <f t="shared" si="14"/>
        <v>45415.541666666664</v>
      </c>
    </row>
    <row r="247" spans="1:13" x14ac:dyDescent="0.3">
      <c r="A247" s="6">
        <v>45415.552083333336</v>
      </c>
      <c r="B247" s="4" t="s">
        <v>11</v>
      </c>
      <c r="C247" s="11" t="s">
        <v>5</v>
      </c>
      <c r="D247" s="5">
        <v>4</v>
      </c>
      <c r="E247" s="5" t="str">
        <f t="shared" si="12"/>
        <v>Friday</v>
      </c>
      <c r="F247" s="5" t="s">
        <v>21</v>
      </c>
      <c r="G247" s="5">
        <v>1</v>
      </c>
      <c r="H247" s="5">
        <v>19.701881514581501</v>
      </c>
      <c r="I247" s="5">
        <v>1</v>
      </c>
      <c r="J247" s="5">
        <v>13</v>
      </c>
      <c r="K247" s="2" t="str">
        <f t="shared" si="15"/>
        <v>33</v>
      </c>
      <c r="L247" s="9">
        <f t="shared" si="13"/>
        <v>1089973.25</v>
      </c>
      <c r="M247" s="10">
        <f t="shared" si="14"/>
        <v>45415.552083333336</v>
      </c>
    </row>
    <row r="248" spans="1:13" x14ac:dyDescent="0.3">
      <c r="A248" s="6">
        <v>45415.5625</v>
      </c>
      <c r="B248" s="4" t="s">
        <v>12</v>
      </c>
      <c r="C248" s="11" t="s">
        <v>3</v>
      </c>
      <c r="D248" s="5">
        <v>4</v>
      </c>
      <c r="E248" s="5" t="str">
        <f t="shared" si="12"/>
        <v>Friday</v>
      </c>
      <c r="F248" s="5" t="s">
        <v>21</v>
      </c>
      <c r="G248" s="5">
        <v>1</v>
      </c>
      <c r="H248" s="5">
        <v>28.7665593595388</v>
      </c>
      <c r="I248" s="5">
        <v>0</v>
      </c>
      <c r="J248" s="5">
        <v>13</v>
      </c>
      <c r="K248" s="2" t="str">
        <f t="shared" si="15"/>
        <v>25</v>
      </c>
      <c r="L248" s="9">
        <f t="shared" si="13"/>
        <v>1089973.5</v>
      </c>
      <c r="M248" s="10">
        <f t="shared" si="14"/>
        <v>45415.5625</v>
      </c>
    </row>
    <row r="249" spans="1:13" x14ac:dyDescent="0.3">
      <c r="A249" s="6">
        <v>45415.572916666664</v>
      </c>
      <c r="B249" s="4" t="s">
        <v>12</v>
      </c>
      <c r="C249" s="11" t="s">
        <v>3</v>
      </c>
      <c r="D249" s="5">
        <v>4</v>
      </c>
      <c r="E249" s="5" t="str">
        <f t="shared" si="12"/>
        <v>Friday</v>
      </c>
      <c r="F249" s="5" t="s">
        <v>21</v>
      </c>
      <c r="G249" s="5">
        <v>1</v>
      </c>
      <c r="H249" s="5">
        <v>33.090474430326502</v>
      </c>
      <c r="I249" s="5">
        <v>0</v>
      </c>
      <c r="J249" s="5">
        <v>13</v>
      </c>
      <c r="K249" s="2" t="str">
        <f t="shared" si="15"/>
        <v>67</v>
      </c>
      <c r="L249" s="9">
        <f t="shared" si="13"/>
        <v>1089973.75</v>
      </c>
      <c r="M249" s="10">
        <f t="shared" si="14"/>
        <v>45415.572916666664</v>
      </c>
    </row>
    <row r="250" spans="1:13" x14ac:dyDescent="0.3">
      <c r="A250" s="6">
        <v>45415.583333333336</v>
      </c>
      <c r="B250" s="4" t="s">
        <v>12</v>
      </c>
      <c r="C250" s="11" t="s">
        <v>7</v>
      </c>
      <c r="D250" s="5">
        <v>4</v>
      </c>
      <c r="E250" s="5" t="str">
        <f t="shared" si="12"/>
        <v>Friday</v>
      </c>
      <c r="F250" s="5" t="s">
        <v>21</v>
      </c>
      <c r="G250" s="5">
        <v>1</v>
      </c>
      <c r="H250" s="5">
        <v>23.443122805385499</v>
      </c>
      <c r="I250" s="5">
        <v>2</v>
      </c>
      <c r="J250" s="5">
        <v>14</v>
      </c>
      <c r="K250" s="2" t="str">
        <f t="shared" si="15"/>
        <v>33</v>
      </c>
      <c r="L250" s="9">
        <f t="shared" si="13"/>
        <v>1089974</v>
      </c>
      <c r="M250" s="10">
        <f t="shared" si="14"/>
        <v>45415.583333333336</v>
      </c>
    </row>
    <row r="251" spans="1:13" x14ac:dyDescent="0.3">
      <c r="A251" s="6">
        <v>45415.59375</v>
      </c>
      <c r="B251" s="4" t="s">
        <v>8</v>
      </c>
      <c r="C251" s="11" t="s">
        <v>5</v>
      </c>
      <c r="D251" s="5">
        <v>4</v>
      </c>
      <c r="E251" s="5" t="str">
        <f t="shared" si="12"/>
        <v>Friday</v>
      </c>
      <c r="F251" s="5" t="s">
        <v>21</v>
      </c>
      <c r="G251" s="5">
        <v>0</v>
      </c>
      <c r="H251" s="5">
        <v>27.642887551433301</v>
      </c>
      <c r="I251" s="5">
        <v>1</v>
      </c>
      <c r="J251" s="5">
        <v>14</v>
      </c>
      <c r="K251" s="2" t="str">
        <f t="shared" si="15"/>
        <v>75</v>
      </c>
      <c r="L251" s="9">
        <f t="shared" si="13"/>
        <v>1089974.25</v>
      </c>
      <c r="M251" s="10">
        <f t="shared" si="14"/>
        <v>45415.59375</v>
      </c>
    </row>
    <row r="252" spans="1:13" x14ac:dyDescent="0.3">
      <c r="A252" s="6">
        <v>45415.604166666664</v>
      </c>
      <c r="B252" s="4" t="s">
        <v>11</v>
      </c>
      <c r="C252" s="11" t="s">
        <v>5</v>
      </c>
      <c r="D252" s="5">
        <v>4</v>
      </c>
      <c r="E252" s="5" t="str">
        <f t="shared" si="12"/>
        <v>Friday</v>
      </c>
      <c r="F252" s="5" t="s">
        <v>21</v>
      </c>
      <c r="G252" s="5">
        <v>0</v>
      </c>
      <c r="H252" s="5">
        <v>20.605367580140101</v>
      </c>
      <c r="I252" s="5">
        <v>1</v>
      </c>
      <c r="J252" s="5">
        <v>14</v>
      </c>
      <c r="K252" s="2" t="str">
        <f t="shared" si="15"/>
        <v>67</v>
      </c>
      <c r="L252" s="9">
        <f t="shared" si="13"/>
        <v>1089974.5</v>
      </c>
      <c r="M252" s="10">
        <f t="shared" si="14"/>
        <v>45415.604166666664</v>
      </c>
    </row>
    <row r="253" spans="1:13" x14ac:dyDescent="0.3">
      <c r="A253" s="6">
        <v>45415.614583333336</v>
      </c>
      <c r="B253" s="4" t="s">
        <v>12</v>
      </c>
      <c r="C253" s="11" t="s">
        <v>5</v>
      </c>
      <c r="D253" s="5">
        <v>4</v>
      </c>
      <c r="E253" s="5" t="str">
        <f t="shared" si="12"/>
        <v>Friday</v>
      </c>
      <c r="F253" s="5" t="s">
        <v>21</v>
      </c>
      <c r="G253" s="5">
        <v>0</v>
      </c>
      <c r="H253" s="5">
        <v>41.192449175640903</v>
      </c>
      <c r="I253" s="5">
        <v>1</v>
      </c>
      <c r="J253" s="5">
        <v>14</v>
      </c>
      <c r="K253" s="2" t="str">
        <f t="shared" si="15"/>
        <v>33</v>
      </c>
      <c r="L253" s="9">
        <f t="shared" si="13"/>
        <v>1089974.75</v>
      </c>
      <c r="M253" s="10">
        <f t="shared" si="14"/>
        <v>45415.614583333336</v>
      </c>
    </row>
    <row r="254" spans="1:13" x14ac:dyDescent="0.3">
      <c r="A254" s="6">
        <v>45415.625</v>
      </c>
      <c r="B254" s="4" t="s">
        <v>4</v>
      </c>
      <c r="C254" s="11" t="s">
        <v>3</v>
      </c>
      <c r="D254" s="5">
        <v>4</v>
      </c>
      <c r="E254" s="5" t="str">
        <f t="shared" si="12"/>
        <v>Friday</v>
      </c>
      <c r="F254" s="5" t="s">
        <v>21</v>
      </c>
      <c r="G254" s="5">
        <v>1</v>
      </c>
      <c r="H254" s="5">
        <v>27.055442424119601</v>
      </c>
      <c r="I254" s="5">
        <v>0</v>
      </c>
      <c r="J254" s="5">
        <v>15</v>
      </c>
      <c r="K254" s="2" t="str">
        <f t="shared" si="15"/>
        <v>25</v>
      </c>
      <c r="L254" s="9">
        <f t="shared" si="13"/>
        <v>1089975</v>
      </c>
      <c r="M254" s="10">
        <f t="shared" si="14"/>
        <v>45415.625</v>
      </c>
    </row>
    <row r="255" spans="1:13" x14ac:dyDescent="0.3">
      <c r="A255" s="6">
        <v>45415.635416666664</v>
      </c>
      <c r="B255" s="4" t="s">
        <v>6</v>
      </c>
      <c r="C255" s="11" t="s">
        <v>3</v>
      </c>
      <c r="D255" s="5">
        <v>4</v>
      </c>
      <c r="E255" s="5" t="str">
        <f t="shared" si="12"/>
        <v>Friday</v>
      </c>
      <c r="F255" s="5" t="s">
        <v>21</v>
      </c>
      <c r="G255" s="5">
        <v>0</v>
      </c>
      <c r="H255" s="5">
        <v>44.527555451261797</v>
      </c>
      <c r="I255" s="5">
        <v>0</v>
      </c>
      <c r="J255" s="5">
        <v>15</v>
      </c>
      <c r="K255" s="2" t="str">
        <f t="shared" si="15"/>
        <v>67</v>
      </c>
      <c r="L255" s="9">
        <f t="shared" si="13"/>
        <v>1089975.25</v>
      </c>
      <c r="M255" s="10">
        <f t="shared" si="14"/>
        <v>45415.635416666664</v>
      </c>
    </row>
    <row r="256" spans="1:13" x14ac:dyDescent="0.3">
      <c r="A256" s="6">
        <v>45415.645833333336</v>
      </c>
      <c r="B256" s="4" t="s">
        <v>12</v>
      </c>
      <c r="C256" s="11" t="s">
        <v>5</v>
      </c>
      <c r="D256" s="5">
        <v>4</v>
      </c>
      <c r="E256" s="5" t="str">
        <f t="shared" si="12"/>
        <v>Friday</v>
      </c>
      <c r="F256" s="5" t="s">
        <v>21</v>
      </c>
      <c r="G256" s="5">
        <v>0</v>
      </c>
      <c r="H256" s="5">
        <v>45.287478505408998</v>
      </c>
      <c r="I256" s="5">
        <v>1</v>
      </c>
      <c r="J256" s="5">
        <v>15</v>
      </c>
      <c r="K256" s="2" t="str">
        <f t="shared" si="15"/>
        <v>33</v>
      </c>
      <c r="L256" s="9">
        <f t="shared" si="13"/>
        <v>1089975.5</v>
      </c>
      <c r="M256" s="10">
        <f t="shared" si="14"/>
        <v>45415.645833333336</v>
      </c>
    </row>
    <row r="257" spans="1:13" x14ac:dyDescent="0.3">
      <c r="A257" s="6">
        <v>45415.65625</v>
      </c>
      <c r="B257" s="4" t="s">
        <v>8</v>
      </c>
      <c r="C257" s="11" t="s">
        <v>5</v>
      </c>
      <c r="D257" s="5">
        <v>4</v>
      </c>
      <c r="E257" s="5" t="str">
        <f t="shared" si="12"/>
        <v>Friday</v>
      </c>
      <c r="F257" s="5" t="s">
        <v>21</v>
      </c>
      <c r="G257" s="5">
        <v>1</v>
      </c>
      <c r="H257" s="5">
        <v>29.189540352782501</v>
      </c>
      <c r="I257" s="5">
        <v>1</v>
      </c>
      <c r="J257" s="5">
        <v>15</v>
      </c>
      <c r="K257" s="2" t="str">
        <f t="shared" si="15"/>
        <v>25</v>
      </c>
      <c r="L257" s="9">
        <f t="shared" si="13"/>
        <v>1089975.75</v>
      </c>
      <c r="M257" s="10">
        <f t="shared" si="14"/>
        <v>45415.65625</v>
      </c>
    </row>
    <row r="258" spans="1:13" x14ac:dyDescent="0.3">
      <c r="A258" s="6">
        <v>45415.666666666664</v>
      </c>
      <c r="B258" s="4" t="s">
        <v>2</v>
      </c>
      <c r="C258" s="11" t="s">
        <v>3</v>
      </c>
      <c r="D258" s="5">
        <v>4</v>
      </c>
      <c r="E258" s="5" t="str">
        <f t="shared" ref="E258:E321" si="16">IF(D258=1,"Tuesday",IF(D258=2,"Wednesday",IF(D258=3,"Thursday",IF(D258=4,"Friday",IF(D258=5,"Saturday",IF(D258=6,"Sunday","Monday"))))))</f>
        <v>Friday</v>
      </c>
      <c r="F258" s="5" t="s">
        <v>22</v>
      </c>
      <c r="G258" s="5">
        <v>1</v>
      </c>
      <c r="H258" s="5">
        <v>19.9155126745265</v>
      </c>
      <c r="I258" s="5">
        <v>0</v>
      </c>
      <c r="J258" s="5">
        <v>16</v>
      </c>
      <c r="K258" s="2" t="str">
        <f t="shared" si="15"/>
        <v>67</v>
      </c>
      <c r="L258" s="9">
        <f t="shared" ref="L258:L321" si="17">CONVERT(A258,"day","hr")</f>
        <v>1089976</v>
      </c>
      <c r="M258" s="10">
        <f t="shared" ref="M258:M321" si="18">A258</f>
        <v>45415.666666666664</v>
      </c>
    </row>
    <row r="259" spans="1:13" x14ac:dyDescent="0.3">
      <c r="A259" s="6">
        <v>45415.677083333336</v>
      </c>
      <c r="B259" s="4" t="s">
        <v>11</v>
      </c>
      <c r="C259" s="11" t="s">
        <v>5</v>
      </c>
      <c r="D259" s="5">
        <v>4</v>
      </c>
      <c r="E259" s="5" t="str">
        <f t="shared" si="16"/>
        <v>Friday</v>
      </c>
      <c r="F259" s="5" t="s">
        <v>22</v>
      </c>
      <c r="G259" s="5">
        <v>0</v>
      </c>
      <c r="H259" s="5">
        <v>9.1410212226666196</v>
      </c>
      <c r="I259" s="5">
        <v>1</v>
      </c>
      <c r="J259" s="5">
        <v>16</v>
      </c>
      <c r="K259" s="2" t="str">
        <f t="shared" si="15"/>
        <v>33</v>
      </c>
      <c r="L259" s="9">
        <f t="shared" si="17"/>
        <v>1089976.25</v>
      </c>
      <c r="M259" s="10">
        <f t="shared" si="18"/>
        <v>45415.677083333336</v>
      </c>
    </row>
    <row r="260" spans="1:13" x14ac:dyDescent="0.3">
      <c r="A260" s="6">
        <v>45415.6875</v>
      </c>
      <c r="B260" s="4" t="s">
        <v>9</v>
      </c>
      <c r="C260" s="11" t="s">
        <v>3</v>
      </c>
      <c r="D260" s="5">
        <v>4</v>
      </c>
      <c r="E260" s="5" t="str">
        <f t="shared" si="16"/>
        <v>Friday</v>
      </c>
      <c r="F260" s="5" t="s">
        <v>22</v>
      </c>
      <c r="G260" s="5">
        <v>0</v>
      </c>
      <c r="H260" s="5">
        <v>15.279629269732</v>
      </c>
      <c r="I260" s="5">
        <v>0</v>
      </c>
      <c r="J260" s="5">
        <v>16</v>
      </c>
      <c r="K260" s="2" t="str">
        <f t="shared" ref="K260:K323" si="19">RIGHT(M260,2)</f>
        <v>75</v>
      </c>
      <c r="L260" s="9">
        <f t="shared" si="17"/>
        <v>1089976.5</v>
      </c>
      <c r="M260" s="10">
        <f t="shared" si="18"/>
        <v>45415.6875</v>
      </c>
    </row>
    <row r="261" spans="1:13" x14ac:dyDescent="0.3">
      <c r="A261" s="6">
        <v>45415.697916666664</v>
      </c>
      <c r="B261" s="4" t="s">
        <v>8</v>
      </c>
      <c r="C261" s="11" t="s">
        <v>5</v>
      </c>
      <c r="D261" s="5">
        <v>4</v>
      </c>
      <c r="E261" s="5" t="str">
        <f t="shared" si="16"/>
        <v>Friday</v>
      </c>
      <c r="F261" s="5" t="s">
        <v>22</v>
      </c>
      <c r="G261" s="5">
        <v>1</v>
      </c>
      <c r="H261" s="5">
        <v>16.2616517510134</v>
      </c>
      <c r="I261" s="5">
        <v>1</v>
      </c>
      <c r="J261" s="5">
        <v>16</v>
      </c>
      <c r="K261" s="2" t="str">
        <f t="shared" si="19"/>
        <v>67</v>
      </c>
      <c r="L261" s="9">
        <f t="shared" si="17"/>
        <v>1089976.75</v>
      </c>
      <c r="M261" s="10">
        <f t="shared" si="18"/>
        <v>45415.697916666664</v>
      </c>
    </row>
    <row r="262" spans="1:13" x14ac:dyDescent="0.3">
      <c r="A262" s="6">
        <v>45415.708333333336</v>
      </c>
      <c r="B262" s="4" t="s">
        <v>12</v>
      </c>
      <c r="C262" s="11" t="s">
        <v>3</v>
      </c>
      <c r="D262" s="5">
        <v>4</v>
      </c>
      <c r="E262" s="5" t="str">
        <f t="shared" si="16"/>
        <v>Friday</v>
      </c>
      <c r="F262" s="5" t="s">
        <v>22</v>
      </c>
      <c r="G262" s="5">
        <v>0</v>
      </c>
      <c r="H262" s="5">
        <v>43.784696274615001</v>
      </c>
      <c r="I262" s="5">
        <v>0</v>
      </c>
      <c r="J262" s="5">
        <v>17</v>
      </c>
      <c r="K262" s="2" t="str">
        <f t="shared" si="19"/>
        <v>33</v>
      </c>
      <c r="L262" s="9">
        <f t="shared" si="17"/>
        <v>1089977</v>
      </c>
      <c r="M262" s="10">
        <f t="shared" si="18"/>
        <v>45415.708333333336</v>
      </c>
    </row>
    <row r="263" spans="1:13" x14ac:dyDescent="0.3">
      <c r="A263" s="6">
        <v>45415.71875</v>
      </c>
      <c r="B263" s="4" t="s">
        <v>11</v>
      </c>
      <c r="C263" s="11" t="s">
        <v>5</v>
      </c>
      <c r="D263" s="5">
        <v>4</v>
      </c>
      <c r="E263" s="5" t="str">
        <f t="shared" si="16"/>
        <v>Friday</v>
      </c>
      <c r="F263" s="5" t="s">
        <v>22</v>
      </c>
      <c r="G263" s="5">
        <v>0</v>
      </c>
      <c r="H263" s="5">
        <v>31.158245872269401</v>
      </c>
      <c r="I263" s="5">
        <v>1</v>
      </c>
      <c r="J263" s="5">
        <v>17</v>
      </c>
      <c r="K263" s="2" t="str">
        <f t="shared" si="19"/>
        <v>75</v>
      </c>
      <c r="L263" s="9">
        <f t="shared" si="17"/>
        <v>1089977.25</v>
      </c>
      <c r="M263" s="10">
        <f t="shared" si="18"/>
        <v>45415.71875</v>
      </c>
    </row>
    <row r="264" spans="1:13" x14ac:dyDescent="0.3">
      <c r="A264" s="6">
        <v>45415.729166666664</v>
      </c>
      <c r="B264" s="4" t="s">
        <v>6</v>
      </c>
      <c r="C264" s="11" t="s">
        <v>3</v>
      </c>
      <c r="D264" s="5">
        <v>4</v>
      </c>
      <c r="E264" s="5" t="str">
        <f t="shared" si="16"/>
        <v>Friday</v>
      </c>
      <c r="F264" s="5" t="s">
        <v>22</v>
      </c>
      <c r="G264" s="5">
        <v>0</v>
      </c>
      <c r="H264" s="5">
        <v>33.896045240919797</v>
      </c>
      <c r="I264" s="5">
        <v>0</v>
      </c>
      <c r="J264" s="5">
        <v>17</v>
      </c>
      <c r="K264" s="2" t="str">
        <f t="shared" si="19"/>
        <v>67</v>
      </c>
      <c r="L264" s="9">
        <f t="shared" si="17"/>
        <v>1089977.5</v>
      </c>
      <c r="M264" s="10">
        <f t="shared" si="18"/>
        <v>45415.729166666664</v>
      </c>
    </row>
    <row r="265" spans="1:13" x14ac:dyDescent="0.3">
      <c r="A265" s="6">
        <v>45415.739583333336</v>
      </c>
      <c r="B265" s="4" t="s">
        <v>12</v>
      </c>
      <c r="C265" s="11" t="s">
        <v>5</v>
      </c>
      <c r="D265" s="5">
        <v>4</v>
      </c>
      <c r="E265" s="5" t="str">
        <f t="shared" si="16"/>
        <v>Friday</v>
      </c>
      <c r="F265" s="5" t="s">
        <v>22</v>
      </c>
      <c r="G265" s="5">
        <v>0</v>
      </c>
      <c r="H265" s="5">
        <v>7.7957899106487396</v>
      </c>
      <c r="I265" s="5">
        <v>1</v>
      </c>
      <c r="J265" s="5">
        <v>17</v>
      </c>
      <c r="K265" s="2" t="str">
        <f t="shared" si="19"/>
        <v>33</v>
      </c>
      <c r="L265" s="9">
        <f t="shared" si="17"/>
        <v>1089977.75</v>
      </c>
      <c r="M265" s="10">
        <f t="shared" si="18"/>
        <v>45415.739583333336</v>
      </c>
    </row>
    <row r="266" spans="1:13" x14ac:dyDescent="0.3">
      <c r="A266" s="6">
        <v>45415.75</v>
      </c>
      <c r="B266" s="4" t="s">
        <v>8</v>
      </c>
      <c r="C266" s="11" t="s">
        <v>3</v>
      </c>
      <c r="D266" s="5">
        <v>4</v>
      </c>
      <c r="E266" s="5" t="str">
        <f t="shared" si="16"/>
        <v>Friday</v>
      </c>
      <c r="F266" s="5" t="s">
        <v>22</v>
      </c>
      <c r="G266" s="5">
        <v>1</v>
      </c>
      <c r="H266" s="5">
        <v>18.0203357078273</v>
      </c>
      <c r="I266" s="5">
        <v>0</v>
      </c>
      <c r="J266" s="5">
        <v>18</v>
      </c>
      <c r="K266" s="2" t="str">
        <f t="shared" si="19"/>
        <v>75</v>
      </c>
      <c r="L266" s="9">
        <f t="shared" si="17"/>
        <v>1089978</v>
      </c>
      <c r="M266" s="10">
        <f t="shared" si="18"/>
        <v>45415.75</v>
      </c>
    </row>
    <row r="267" spans="1:13" x14ac:dyDescent="0.3">
      <c r="A267" s="6">
        <v>45415.760416666664</v>
      </c>
      <c r="B267" s="4" t="s">
        <v>10</v>
      </c>
      <c r="C267" s="11" t="s">
        <v>3</v>
      </c>
      <c r="D267" s="5">
        <v>4</v>
      </c>
      <c r="E267" s="5" t="str">
        <f t="shared" si="16"/>
        <v>Friday</v>
      </c>
      <c r="F267" s="5" t="s">
        <v>22</v>
      </c>
      <c r="G267" s="5">
        <v>0</v>
      </c>
      <c r="H267" s="5">
        <v>38.8707977644628</v>
      </c>
      <c r="I267" s="5">
        <v>0</v>
      </c>
      <c r="J267" s="5">
        <v>18</v>
      </c>
      <c r="K267" s="2" t="str">
        <f t="shared" si="19"/>
        <v>67</v>
      </c>
      <c r="L267" s="9">
        <f t="shared" si="17"/>
        <v>1089978.25</v>
      </c>
      <c r="M267" s="10">
        <f t="shared" si="18"/>
        <v>45415.760416666664</v>
      </c>
    </row>
    <row r="268" spans="1:13" x14ac:dyDescent="0.3">
      <c r="A268" s="6">
        <v>45415.770833333336</v>
      </c>
      <c r="B268" s="4" t="s">
        <v>4</v>
      </c>
      <c r="C268" s="11" t="s">
        <v>3</v>
      </c>
      <c r="D268" s="5">
        <v>4</v>
      </c>
      <c r="E268" s="5" t="str">
        <f t="shared" si="16"/>
        <v>Friday</v>
      </c>
      <c r="F268" s="5" t="s">
        <v>22</v>
      </c>
      <c r="G268" s="5">
        <v>0</v>
      </c>
      <c r="H268" s="5">
        <v>32.867741123825802</v>
      </c>
      <c r="I268" s="5">
        <v>0</v>
      </c>
      <c r="J268" s="5">
        <v>18</v>
      </c>
      <c r="K268" s="2" t="str">
        <f t="shared" si="19"/>
        <v>33</v>
      </c>
      <c r="L268" s="9">
        <f t="shared" si="17"/>
        <v>1089978.5</v>
      </c>
      <c r="M268" s="10">
        <f t="shared" si="18"/>
        <v>45415.770833333336</v>
      </c>
    </row>
    <row r="269" spans="1:13" x14ac:dyDescent="0.3">
      <c r="A269" s="6">
        <v>45415.78125</v>
      </c>
      <c r="B269" s="4" t="s">
        <v>9</v>
      </c>
      <c r="C269" s="11" t="s">
        <v>5</v>
      </c>
      <c r="D269" s="5">
        <v>4</v>
      </c>
      <c r="E269" s="5" t="str">
        <f t="shared" si="16"/>
        <v>Friday</v>
      </c>
      <c r="F269" s="5" t="s">
        <v>22</v>
      </c>
      <c r="G269" s="5">
        <v>1</v>
      </c>
      <c r="H269" s="5">
        <v>28.527947213144</v>
      </c>
      <c r="I269" s="5">
        <v>1</v>
      </c>
      <c r="J269" s="5">
        <v>18</v>
      </c>
      <c r="K269" s="2" t="str">
        <f t="shared" si="19"/>
        <v>25</v>
      </c>
      <c r="L269" s="9">
        <f t="shared" si="17"/>
        <v>1089978.75</v>
      </c>
      <c r="M269" s="10">
        <f t="shared" si="18"/>
        <v>45415.78125</v>
      </c>
    </row>
    <row r="270" spans="1:13" x14ac:dyDescent="0.3">
      <c r="A270" s="6">
        <v>45415.791666666664</v>
      </c>
      <c r="B270" s="4" t="s">
        <v>2</v>
      </c>
      <c r="C270" s="11" t="s">
        <v>5</v>
      </c>
      <c r="D270" s="5">
        <v>4</v>
      </c>
      <c r="E270" s="5" t="str">
        <f t="shared" si="16"/>
        <v>Friday</v>
      </c>
      <c r="F270" s="5" t="s">
        <v>23</v>
      </c>
      <c r="G270" s="5">
        <v>2</v>
      </c>
      <c r="H270" s="5">
        <v>35.648423586001201</v>
      </c>
      <c r="I270" s="5">
        <v>1</v>
      </c>
      <c r="J270" s="5">
        <v>19</v>
      </c>
      <c r="K270" s="2" t="str">
        <f t="shared" si="19"/>
        <v>67</v>
      </c>
      <c r="L270" s="9">
        <f t="shared" si="17"/>
        <v>1089979</v>
      </c>
      <c r="M270" s="10">
        <f t="shared" si="18"/>
        <v>45415.791666666664</v>
      </c>
    </row>
    <row r="271" spans="1:13" x14ac:dyDescent="0.3">
      <c r="A271" s="6">
        <v>45415.802083333336</v>
      </c>
      <c r="B271" s="4" t="s">
        <v>8</v>
      </c>
      <c r="C271" s="11" t="s">
        <v>3</v>
      </c>
      <c r="D271" s="5">
        <v>4</v>
      </c>
      <c r="E271" s="5" t="str">
        <f t="shared" si="16"/>
        <v>Friday</v>
      </c>
      <c r="F271" s="5" t="s">
        <v>23</v>
      </c>
      <c r="G271" s="5">
        <v>4</v>
      </c>
      <c r="H271" s="5">
        <v>46.357978061358097</v>
      </c>
      <c r="I271" s="5">
        <v>0</v>
      </c>
      <c r="J271" s="5">
        <v>19</v>
      </c>
      <c r="K271" s="2" t="str">
        <f t="shared" si="19"/>
        <v>33</v>
      </c>
      <c r="L271" s="9">
        <f t="shared" si="17"/>
        <v>1089979.25</v>
      </c>
      <c r="M271" s="10">
        <f t="shared" si="18"/>
        <v>45415.802083333336</v>
      </c>
    </row>
    <row r="272" spans="1:13" x14ac:dyDescent="0.3">
      <c r="A272" s="6">
        <v>45415.8125</v>
      </c>
      <c r="B272" s="4" t="s">
        <v>11</v>
      </c>
      <c r="C272" s="11" t="s">
        <v>5</v>
      </c>
      <c r="D272" s="5">
        <v>4</v>
      </c>
      <c r="E272" s="5" t="str">
        <f t="shared" si="16"/>
        <v>Friday</v>
      </c>
      <c r="F272" s="5" t="s">
        <v>23</v>
      </c>
      <c r="G272" s="5">
        <v>0</v>
      </c>
      <c r="H272" s="5">
        <v>27.7895753646294</v>
      </c>
      <c r="I272" s="5">
        <v>1</v>
      </c>
      <c r="J272" s="5">
        <v>19</v>
      </c>
      <c r="K272" s="2" t="str">
        <f t="shared" si="19"/>
        <v>25</v>
      </c>
      <c r="L272" s="9">
        <f t="shared" si="17"/>
        <v>1089979.5</v>
      </c>
      <c r="M272" s="10">
        <f t="shared" si="18"/>
        <v>45415.8125</v>
      </c>
    </row>
    <row r="273" spans="1:13" x14ac:dyDescent="0.3">
      <c r="A273" s="6">
        <v>45415.822916666664</v>
      </c>
      <c r="B273" s="4" t="s">
        <v>9</v>
      </c>
      <c r="C273" s="11" t="s">
        <v>7</v>
      </c>
      <c r="D273" s="5">
        <v>4</v>
      </c>
      <c r="E273" s="5" t="str">
        <f t="shared" si="16"/>
        <v>Friday</v>
      </c>
      <c r="F273" s="5" t="s">
        <v>23</v>
      </c>
      <c r="G273" s="5">
        <v>0</v>
      </c>
      <c r="H273" s="5">
        <v>30.693698026580599</v>
      </c>
      <c r="I273" s="5">
        <v>2</v>
      </c>
      <c r="J273" s="5">
        <v>19</v>
      </c>
      <c r="K273" s="2" t="str">
        <f t="shared" si="19"/>
        <v>67</v>
      </c>
      <c r="L273" s="9">
        <f t="shared" si="17"/>
        <v>1089979.75</v>
      </c>
      <c r="M273" s="10">
        <f t="shared" si="18"/>
        <v>45415.822916666664</v>
      </c>
    </row>
    <row r="274" spans="1:13" x14ac:dyDescent="0.3">
      <c r="A274" s="6">
        <v>45415.833333333336</v>
      </c>
      <c r="B274" s="4" t="s">
        <v>9</v>
      </c>
      <c r="C274" s="11" t="s">
        <v>5</v>
      </c>
      <c r="D274" s="5">
        <v>4</v>
      </c>
      <c r="E274" s="5" t="str">
        <f t="shared" si="16"/>
        <v>Friday</v>
      </c>
      <c r="F274" s="5" t="s">
        <v>23</v>
      </c>
      <c r="G274" s="5">
        <v>0</v>
      </c>
      <c r="H274" s="5">
        <v>31.925969187313001</v>
      </c>
      <c r="I274" s="5">
        <v>1</v>
      </c>
      <c r="J274" s="5">
        <v>20</v>
      </c>
      <c r="K274" s="2" t="str">
        <f t="shared" si="19"/>
        <v>33</v>
      </c>
      <c r="L274" s="9">
        <f t="shared" si="17"/>
        <v>1089980</v>
      </c>
      <c r="M274" s="10">
        <f t="shared" si="18"/>
        <v>45415.833333333336</v>
      </c>
    </row>
    <row r="275" spans="1:13" x14ac:dyDescent="0.3">
      <c r="A275" s="6">
        <v>45415.84375</v>
      </c>
      <c r="B275" s="4" t="s">
        <v>9</v>
      </c>
      <c r="C275" s="11" t="s">
        <v>7</v>
      </c>
      <c r="D275" s="5">
        <v>4</v>
      </c>
      <c r="E275" s="5" t="str">
        <f t="shared" si="16"/>
        <v>Friday</v>
      </c>
      <c r="F275" s="5" t="s">
        <v>23</v>
      </c>
      <c r="G275" s="5">
        <v>1</v>
      </c>
      <c r="H275" s="5">
        <v>53.921096352739902</v>
      </c>
      <c r="I275" s="5">
        <v>2</v>
      </c>
      <c r="J275" s="5">
        <v>20</v>
      </c>
      <c r="K275" s="2" t="str">
        <f t="shared" si="19"/>
        <v>75</v>
      </c>
      <c r="L275" s="9">
        <f t="shared" si="17"/>
        <v>1089980.25</v>
      </c>
      <c r="M275" s="10">
        <f t="shared" si="18"/>
        <v>45415.84375</v>
      </c>
    </row>
    <row r="276" spans="1:13" x14ac:dyDescent="0.3">
      <c r="A276" s="6">
        <v>45415.854166666664</v>
      </c>
      <c r="B276" s="4" t="s">
        <v>12</v>
      </c>
      <c r="C276" s="11" t="s">
        <v>5</v>
      </c>
      <c r="D276" s="5">
        <v>4</v>
      </c>
      <c r="E276" s="5" t="str">
        <f t="shared" si="16"/>
        <v>Friday</v>
      </c>
      <c r="F276" s="5" t="s">
        <v>23</v>
      </c>
      <c r="G276" s="5">
        <v>1</v>
      </c>
      <c r="H276" s="5">
        <v>9.0064373558097408</v>
      </c>
      <c r="I276" s="5">
        <v>1</v>
      </c>
      <c r="J276" s="5">
        <v>20</v>
      </c>
      <c r="K276" s="2" t="str">
        <f t="shared" si="19"/>
        <v>67</v>
      </c>
      <c r="L276" s="9">
        <f t="shared" si="17"/>
        <v>1089980.5</v>
      </c>
      <c r="M276" s="10">
        <f t="shared" si="18"/>
        <v>45415.854166666664</v>
      </c>
    </row>
    <row r="277" spans="1:13" x14ac:dyDescent="0.3">
      <c r="A277" s="6">
        <v>45415.864583333336</v>
      </c>
      <c r="B277" s="4" t="s">
        <v>4</v>
      </c>
      <c r="C277" s="11" t="s">
        <v>3</v>
      </c>
      <c r="D277" s="5">
        <v>4</v>
      </c>
      <c r="E277" s="5" t="str">
        <f t="shared" si="16"/>
        <v>Friday</v>
      </c>
      <c r="F277" s="5" t="s">
        <v>23</v>
      </c>
      <c r="G277" s="5">
        <v>2</v>
      </c>
      <c r="H277" s="5">
        <v>36.832230147887998</v>
      </c>
      <c r="I277" s="5">
        <v>0</v>
      </c>
      <c r="J277" s="5">
        <v>20</v>
      </c>
      <c r="K277" s="2" t="str">
        <f t="shared" si="19"/>
        <v>33</v>
      </c>
      <c r="L277" s="9">
        <f t="shared" si="17"/>
        <v>1089980.75</v>
      </c>
      <c r="M277" s="10">
        <f t="shared" si="18"/>
        <v>45415.864583333336</v>
      </c>
    </row>
    <row r="278" spans="1:13" x14ac:dyDescent="0.3">
      <c r="A278" s="6">
        <v>45415.875</v>
      </c>
      <c r="B278" s="4" t="s">
        <v>12</v>
      </c>
      <c r="C278" s="11" t="s">
        <v>3</v>
      </c>
      <c r="D278" s="5">
        <v>4</v>
      </c>
      <c r="E278" s="5" t="str">
        <f t="shared" si="16"/>
        <v>Friday</v>
      </c>
      <c r="F278" s="5" t="s">
        <v>23</v>
      </c>
      <c r="G278" s="5">
        <v>0</v>
      </c>
      <c r="H278" s="5">
        <v>28.851977512409299</v>
      </c>
      <c r="I278" s="5">
        <v>0</v>
      </c>
      <c r="J278" s="5">
        <v>21</v>
      </c>
      <c r="K278" s="2" t="str">
        <f t="shared" si="19"/>
        <v>75</v>
      </c>
      <c r="L278" s="9">
        <f t="shared" si="17"/>
        <v>1089981</v>
      </c>
      <c r="M278" s="10">
        <f t="shared" si="18"/>
        <v>45415.875</v>
      </c>
    </row>
    <row r="279" spans="1:13" x14ac:dyDescent="0.3">
      <c r="A279" s="6">
        <v>45415.885416666664</v>
      </c>
      <c r="B279" s="4" t="s">
        <v>11</v>
      </c>
      <c r="C279" s="11" t="s">
        <v>7</v>
      </c>
      <c r="D279" s="5">
        <v>4</v>
      </c>
      <c r="E279" s="5" t="str">
        <f t="shared" si="16"/>
        <v>Friday</v>
      </c>
      <c r="F279" s="5" t="s">
        <v>23</v>
      </c>
      <c r="G279" s="5">
        <v>0</v>
      </c>
      <c r="H279" s="5">
        <v>35.667717261841702</v>
      </c>
      <c r="I279" s="5">
        <v>2</v>
      </c>
      <c r="J279" s="5">
        <v>21</v>
      </c>
      <c r="K279" s="2" t="str">
        <f t="shared" si="19"/>
        <v>67</v>
      </c>
      <c r="L279" s="9">
        <f t="shared" si="17"/>
        <v>1089981.25</v>
      </c>
      <c r="M279" s="10">
        <f t="shared" si="18"/>
        <v>45415.885416666664</v>
      </c>
    </row>
    <row r="280" spans="1:13" x14ac:dyDescent="0.3">
      <c r="A280" s="6">
        <v>45415.895833333336</v>
      </c>
      <c r="B280" s="4" t="s">
        <v>12</v>
      </c>
      <c r="C280" s="11" t="s">
        <v>3</v>
      </c>
      <c r="D280" s="5">
        <v>4</v>
      </c>
      <c r="E280" s="5" t="str">
        <f t="shared" si="16"/>
        <v>Friday</v>
      </c>
      <c r="F280" s="5" t="s">
        <v>23</v>
      </c>
      <c r="G280" s="5">
        <v>0</v>
      </c>
      <c r="H280" s="5">
        <v>23.426274460052699</v>
      </c>
      <c r="I280" s="5">
        <v>0</v>
      </c>
      <c r="J280" s="5">
        <v>21</v>
      </c>
      <c r="K280" s="2" t="str">
        <f t="shared" si="19"/>
        <v>33</v>
      </c>
      <c r="L280" s="9">
        <f t="shared" si="17"/>
        <v>1089981.5</v>
      </c>
      <c r="M280" s="10">
        <f t="shared" si="18"/>
        <v>45415.895833333336</v>
      </c>
    </row>
    <row r="281" spans="1:13" x14ac:dyDescent="0.3">
      <c r="A281" s="6">
        <v>45415.90625</v>
      </c>
      <c r="B281" s="4" t="s">
        <v>10</v>
      </c>
      <c r="C281" s="11" t="s">
        <v>5</v>
      </c>
      <c r="D281" s="5">
        <v>4</v>
      </c>
      <c r="E281" s="5" t="str">
        <f t="shared" si="16"/>
        <v>Friday</v>
      </c>
      <c r="F281" s="5" t="s">
        <v>23</v>
      </c>
      <c r="G281" s="5">
        <v>0</v>
      </c>
      <c r="H281" s="5">
        <v>29.510349691415499</v>
      </c>
      <c r="I281" s="5">
        <v>1</v>
      </c>
      <c r="J281" s="5">
        <v>21</v>
      </c>
      <c r="K281" s="2" t="str">
        <f t="shared" si="19"/>
        <v>25</v>
      </c>
      <c r="L281" s="9">
        <f t="shared" si="17"/>
        <v>1089981.75</v>
      </c>
      <c r="M281" s="10">
        <f t="shared" si="18"/>
        <v>45415.90625</v>
      </c>
    </row>
    <row r="282" spans="1:13" x14ac:dyDescent="0.3">
      <c r="A282" s="6">
        <v>45415.916666666664</v>
      </c>
      <c r="B282" s="4" t="s">
        <v>4</v>
      </c>
      <c r="C282" s="11" t="s">
        <v>5</v>
      </c>
      <c r="D282" s="5">
        <v>4</v>
      </c>
      <c r="E282" s="5" t="str">
        <f t="shared" si="16"/>
        <v>Friday</v>
      </c>
      <c r="F282" s="5" t="s">
        <v>23</v>
      </c>
      <c r="G282" s="5">
        <v>0</v>
      </c>
      <c r="H282" s="5">
        <v>37.114105794654897</v>
      </c>
      <c r="I282" s="5">
        <v>1</v>
      </c>
      <c r="J282" s="5">
        <v>22</v>
      </c>
      <c r="K282" s="2" t="str">
        <f t="shared" si="19"/>
        <v>67</v>
      </c>
      <c r="L282" s="9">
        <f t="shared" si="17"/>
        <v>1089982</v>
      </c>
      <c r="M282" s="10">
        <f t="shared" si="18"/>
        <v>45415.916666666664</v>
      </c>
    </row>
    <row r="283" spans="1:13" x14ac:dyDescent="0.3">
      <c r="A283" s="6">
        <v>45415.927083333336</v>
      </c>
      <c r="B283" s="4" t="s">
        <v>4</v>
      </c>
      <c r="C283" s="11" t="s">
        <v>5</v>
      </c>
      <c r="D283" s="5">
        <v>4</v>
      </c>
      <c r="E283" s="5" t="str">
        <f t="shared" si="16"/>
        <v>Friday</v>
      </c>
      <c r="F283" s="5" t="s">
        <v>23</v>
      </c>
      <c r="G283" s="5">
        <v>1</v>
      </c>
      <c r="H283" s="5">
        <v>61.129102010438402</v>
      </c>
      <c r="I283" s="5">
        <v>1</v>
      </c>
      <c r="J283" s="5">
        <v>22</v>
      </c>
      <c r="K283" s="2" t="str">
        <f t="shared" si="19"/>
        <v>33</v>
      </c>
      <c r="L283" s="9">
        <f t="shared" si="17"/>
        <v>1089982.25</v>
      </c>
      <c r="M283" s="10">
        <f t="shared" si="18"/>
        <v>45415.927083333336</v>
      </c>
    </row>
    <row r="284" spans="1:13" x14ac:dyDescent="0.3">
      <c r="A284" s="6">
        <v>45415.9375</v>
      </c>
      <c r="B284" s="4" t="s">
        <v>11</v>
      </c>
      <c r="C284" s="11" t="s">
        <v>5</v>
      </c>
      <c r="D284" s="5">
        <v>4</v>
      </c>
      <c r="E284" s="5" t="str">
        <f t="shared" si="16"/>
        <v>Friday</v>
      </c>
      <c r="F284" s="5" t="s">
        <v>23</v>
      </c>
      <c r="G284" s="5">
        <v>0</v>
      </c>
      <c r="H284" s="5">
        <v>38.080361894020697</v>
      </c>
      <c r="I284" s="5">
        <v>1</v>
      </c>
      <c r="J284" s="5">
        <v>22</v>
      </c>
      <c r="K284" s="2" t="str">
        <f t="shared" si="19"/>
        <v>75</v>
      </c>
      <c r="L284" s="9">
        <f t="shared" si="17"/>
        <v>1089982.5</v>
      </c>
      <c r="M284" s="10">
        <f t="shared" si="18"/>
        <v>45415.9375</v>
      </c>
    </row>
    <row r="285" spans="1:13" x14ac:dyDescent="0.3">
      <c r="A285" s="6">
        <v>45415.947916666664</v>
      </c>
      <c r="B285" s="4" t="s">
        <v>2</v>
      </c>
      <c r="C285" s="11" t="s">
        <v>3</v>
      </c>
      <c r="D285" s="5">
        <v>4</v>
      </c>
      <c r="E285" s="5" t="str">
        <f t="shared" si="16"/>
        <v>Friday</v>
      </c>
      <c r="F285" s="5" t="s">
        <v>23</v>
      </c>
      <c r="G285" s="5">
        <v>1</v>
      </c>
      <c r="H285" s="5">
        <v>21.519344019694898</v>
      </c>
      <c r="I285" s="5">
        <v>0</v>
      </c>
      <c r="J285" s="5">
        <v>22</v>
      </c>
      <c r="K285" s="2" t="str">
        <f t="shared" si="19"/>
        <v>67</v>
      </c>
      <c r="L285" s="9">
        <f t="shared" si="17"/>
        <v>1089982.75</v>
      </c>
      <c r="M285" s="10">
        <f t="shared" si="18"/>
        <v>45415.947916666664</v>
      </c>
    </row>
    <row r="286" spans="1:13" x14ac:dyDescent="0.3">
      <c r="A286" s="6">
        <v>45415.958333333336</v>
      </c>
      <c r="B286" s="4" t="s">
        <v>10</v>
      </c>
      <c r="C286" s="11" t="s">
        <v>3</v>
      </c>
      <c r="D286" s="5">
        <v>4</v>
      </c>
      <c r="E286" s="5" t="str">
        <f t="shared" si="16"/>
        <v>Friday</v>
      </c>
      <c r="F286" s="5" t="s">
        <v>23</v>
      </c>
      <c r="G286" s="5">
        <v>0</v>
      </c>
      <c r="H286" s="5">
        <v>25.7624031797729</v>
      </c>
      <c r="I286" s="5">
        <v>0</v>
      </c>
      <c r="J286" s="5">
        <v>23</v>
      </c>
      <c r="K286" s="2" t="str">
        <f t="shared" si="19"/>
        <v>33</v>
      </c>
      <c r="L286" s="9">
        <f t="shared" si="17"/>
        <v>1089983</v>
      </c>
      <c r="M286" s="10">
        <f t="shared" si="18"/>
        <v>45415.958333333336</v>
      </c>
    </row>
    <row r="287" spans="1:13" x14ac:dyDescent="0.3">
      <c r="A287" s="6">
        <v>45415.96875</v>
      </c>
      <c r="B287" s="4" t="s">
        <v>8</v>
      </c>
      <c r="C287" s="11" t="s">
        <v>5</v>
      </c>
      <c r="D287" s="5">
        <v>4</v>
      </c>
      <c r="E287" s="5" t="str">
        <f t="shared" si="16"/>
        <v>Friday</v>
      </c>
      <c r="F287" s="5" t="s">
        <v>23</v>
      </c>
      <c r="G287" s="5">
        <v>1</v>
      </c>
      <c r="H287" s="5">
        <v>25.465858916161402</v>
      </c>
      <c r="I287" s="5">
        <v>1</v>
      </c>
      <c r="J287" s="5">
        <v>23</v>
      </c>
      <c r="K287" s="2" t="str">
        <f t="shared" si="19"/>
        <v>75</v>
      </c>
      <c r="L287" s="9">
        <f t="shared" si="17"/>
        <v>1089983.25</v>
      </c>
      <c r="M287" s="10">
        <f t="shared" si="18"/>
        <v>45415.96875</v>
      </c>
    </row>
    <row r="288" spans="1:13" x14ac:dyDescent="0.3">
      <c r="A288" s="6">
        <v>45415.979166666664</v>
      </c>
      <c r="B288" s="4" t="s">
        <v>12</v>
      </c>
      <c r="C288" s="11" t="s">
        <v>3</v>
      </c>
      <c r="D288" s="5">
        <v>4</v>
      </c>
      <c r="E288" s="5" t="str">
        <f t="shared" si="16"/>
        <v>Friday</v>
      </c>
      <c r="F288" s="5" t="s">
        <v>23</v>
      </c>
      <c r="G288" s="5">
        <v>1</v>
      </c>
      <c r="H288" s="5">
        <v>12.043568273699799</v>
      </c>
      <c r="I288" s="5">
        <v>0</v>
      </c>
      <c r="J288" s="5">
        <v>23</v>
      </c>
      <c r="K288" s="2" t="str">
        <f t="shared" si="19"/>
        <v>67</v>
      </c>
      <c r="L288" s="9">
        <f t="shared" si="17"/>
        <v>1089983.5</v>
      </c>
      <c r="M288" s="10">
        <f t="shared" si="18"/>
        <v>45415.979166666664</v>
      </c>
    </row>
    <row r="289" spans="1:13" x14ac:dyDescent="0.3">
      <c r="A289" s="6">
        <v>45415.989583333336</v>
      </c>
      <c r="B289" s="4" t="s">
        <v>6</v>
      </c>
      <c r="C289" s="11" t="s">
        <v>3</v>
      </c>
      <c r="D289" s="5">
        <v>4</v>
      </c>
      <c r="E289" s="5" t="str">
        <f t="shared" si="16"/>
        <v>Friday</v>
      </c>
      <c r="F289" s="5" t="s">
        <v>23</v>
      </c>
      <c r="G289" s="5">
        <v>1</v>
      </c>
      <c r="H289" s="5">
        <v>26.6990980829856</v>
      </c>
      <c r="I289" s="5">
        <v>0</v>
      </c>
      <c r="J289" s="5">
        <v>23</v>
      </c>
      <c r="K289" s="2" t="str">
        <f t="shared" si="19"/>
        <v>33</v>
      </c>
      <c r="L289" s="9">
        <f t="shared" si="17"/>
        <v>1089983.75</v>
      </c>
      <c r="M289" s="10">
        <f t="shared" si="18"/>
        <v>45415.989583333336</v>
      </c>
    </row>
    <row r="290" spans="1:13" x14ac:dyDescent="0.3">
      <c r="A290" s="6">
        <v>45416</v>
      </c>
      <c r="B290" s="4" t="s">
        <v>12</v>
      </c>
      <c r="C290" s="11" t="s">
        <v>3</v>
      </c>
      <c r="D290" s="5">
        <v>5</v>
      </c>
      <c r="E290" s="5" t="str">
        <f t="shared" si="16"/>
        <v>Saturday</v>
      </c>
      <c r="F290" s="5" t="s">
        <v>24</v>
      </c>
      <c r="G290" s="5">
        <v>0</v>
      </c>
      <c r="H290" s="5">
        <v>37.328290818217397</v>
      </c>
      <c r="I290" s="5">
        <v>0</v>
      </c>
      <c r="J290" s="5">
        <v>0</v>
      </c>
      <c r="K290" s="2" t="str">
        <f t="shared" si="19"/>
        <v>16</v>
      </c>
      <c r="L290" s="9">
        <f t="shared" si="17"/>
        <v>1089984</v>
      </c>
      <c r="M290" s="10">
        <f t="shared" si="18"/>
        <v>45416</v>
      </c>
    </row>
    <row r="291" spans="1:13" x14ac:dyDescent="0.3">
      <c r="A291" s="6">
        <v>45416.010416666664</v>
      </c>
      <c r="B291" s="4" t="s">
        <v>9</v>
      </c>
      <c r="C291" s="11" t="s">
        <v>3</v>
      </c>
      <c r="D291" s="5">
        <v>5</v>
      </c>
      <c r="E291" s="5" t="str">
        <f t="shared" si="16"/>
        <v>Saturday</v>
      </c>
      <c r="F291" s="5" t="s">
        <v>24</v>
      </c>
      <c r="G291" s="5">
        <v>1</v>
      </c>
      <c r="H291" s="5">
        <v>17.257678809232001</v>
      </c>
      <c r="I291" s="5">
        <v>0</v>
      </c>
      <c r="J291" s="5">
        <v>0</v>
      </c>
      <c r="K291" s="2" t="str">
        <f t="shared" si="19"/>
        <v>67</v>
      </c>
      <c r="L291" s="9">
        <f t="shared" si="17"/>
        <v>1089984.25</v>
      </c>
      <c r="M291" s="10">
        <f t="shared" si="18"/>
        <v>45416.010416666664</v>
      </c>
    </row>
    <row r="292" spans="1:13" x14ac:dyDescent="0.3">
      <c r="A292" s="6">
        <v>45416.020833333336</v>
      </c>
      <c r="B292" s="4" t="s">
        <v>12</v>
      </c>
      <c r="C292" s="11" t="s">
        <v>3</v>
      </c>
      <c r="D292" s="5">
        <v>5</v>
      </c>
      <c r="E292" s="5" t="str">
        <f t="shared" si="16"/>
        <v>Saturday</v>
      </c>
      <c r="F292" s="5" t="s">
        <v>24</v>
      </c>
      <c r="G292" s="5">
        <v>0</v>
      </c>
      <c r="H292" s="5">
        <v>40.484826510505897</v>
      </c>
      <c r="I292" s="5">
        <v>0</v>
      </c>
      <c r="J292" s="5">
        <v>0</v>
      </c>
      <c r="K292" s="2" t="str">
        <f t="shared" si="19"/>
        <v>33</v>
      </c>
      <c r="L292" s="9">
        <f t="shared" si="17"/>
        <v>1089984.5</v>
      </c>
      <c r="M292" s="10">
        <f t="shared" si="18"/>
        <v>45416.020833333336</v>
      </c>
    </row>
    <row r="293" spans="1:13" x14ac:dyDescent="0.3">
      <c r="A293" s="6">
        <v>45416.03125</v>
      </c>
      <c r="B293" s="4" t="s">
        <v>8</v>
      </c>
      <c r="C293" s="11" t="s">
        <v>3</v>
      </c>
      <c r="D293" s="5">
        <v>5</v>
      </c>
      <c r="E293" s="5" t="str">
        <f t="shared" si="16"/>
        <v>Saturday</v>
      </c>
      <c r="F293" s="5" t="s">
        <v>24</v>
      </c>
      <c r="G293" s="5">
        <v>0</v>
      </c>
      <c r="H293" s="5">
        <v>34.877748210843301</v>
      </c>
      <c r="I293" s="5">
        <v>0</v>
      </c>
      <c r="J293" s="5">
        <v>0</v>
      </c>
      <c r="K293" s="2" t="str">
        <f t="shared" si="19"/>
        <v>25</v>
      </c>
      <c r="L293" s="9">
        <f t="shared" si="17"/>
        <v>1089984.75</v>
      </c>
      <c r="M293" s="10">
        <f t="shared" si="18"/>
        <v>45416.03125</v>
      </c>
    </row>
    <row r="294" spans="1:13" x14ac:dyDescent="0.3">
      <c r="A294" s="6">
        <v>45416.041666666664</v>
      </c>
      <c r="B294" s="4" t="s">
        <v>12</v>
      </c>
      <c r="C294" s="11" t="s">
        <v>3</v>
      </c>
      <c r="D294" s="5">
        <v>5</v>
      </c>
      <c r="E294" s="5" t="str">
        <f t="shared" si="16"/>
        <v>Saturday</v>
      </c>
      <c r="F294" s="5" t="s">
        <v>24</v>
      </c>
      <c r="G294" s="5">
        <v>2</v>
      </c>
      <c r="H294" s="5">
        <v>22.657666780289599</v>
      </c>
      <c r="I294" s="5">
        <v>0</v>
      </c>
      <c r="J294" s="5">
        <v>1</v>
      </c>
      <c r="K294" s="2" t="str">
        <f t="shared" si="19"/>
        <v>67</v>
      </c>
      <c r="L294" s="9">
        <f t="shared" si="17"/>
        <v>1089985</v>
      </c>
      <c r="M294" s="10">
        <f t="shared" si="18"/>
        <v>45416.041666666664</v>
      </c>
    </row>
    <row r="295" spans="1:13" x14ac:dyDescent="0.3">
      <c r="A295" s="6">
        <v>45416.052083333336</v>
      </c>
      <c r="B295" s="4" t="s">
        <v>10</v>
      </c>
      <c r="C295" s="11" t="s">
        <v>3</v>
      </c>
      <c r="D295" s="5">
        <v>5</v>
      </c>
      <c r="E295" s="5" t="str">
        <f t="shared" si="16"/>
        <v>Saturday</v>
      </c>
      <c r="F295" s="5" t="s">
        <v>24</v>
      </c>
      <c r="G295" s="5">
        <v>1</v>
      </c>
      <c r="H295" s="5">
        <v>28.584703626621501</v>
      </c>
      <c r="I295" s="5">
        <v>0</v>
      </c>
      <c r="J295" s="5">
        <v>1</v>
      </c>
      <c r="K295" s="2" t="str">
        <f t="shared" si="19"/>
        <v>33</v>
      </c>
      <c r="L295" s="9">
        <f t="shared" si="17"/>
        <v>1089985.25</v>
      </c>
      <c r="M295" s="10">
        <f t="shared" si="18"/>
        <v>45416.052083333336</v>
      </c>
    </row>
    <row r="296" spans="1:13" x14ac:dyDescent="0.3">
      <c r="A296" s="6">
        <v>45416.0625</v>
      </c>
      <c r="B296" s="4" t="s">
        <v>10</v>
      </c>
      <c r="C296" s="11" t="s">
        <v>3</v>
      </c>
      <c r="D296" s="5">
        <v>5</v>
      </c>
      <c r="E296" s="5" t="str">
        <f t="shared" si="16"/>
        <v>Saturday</v>
      </c>
      <c r="F296" s="5" t="s">
        <v>24</v>
      </c>
      <c r="G296" s="5">
        <v>0</v>
      </c>
      <c r="H296" s="5">
        <v>45.983218076410303</v>
      </c>
      <c r="I296" s="5">
        <v>0</v>
      </c>
      <c r="J296" s="5">
        <v>1</v>
      </c>
      <c r="K296" s="2" t="str">
        <f t="shared" si="19"/>
        <v>25</v>
      </c>
      <c r="L296" s="9">
        <f t="shared" si="17"/>
        <v>1089985.5</v>
      </c>
      <c r="M296" s="10">
        <f t="shared" si="18"/>
        <v>45416.0625</v>
      </c>
    </row>
    <row r="297" spans="1:13" x14ac:dyDescent="0.3">
      <c r="A297" s="6">
        <v>45416.072916666664</v>
      </c>
      <c r="B297" s="4" t="s">
        <v>4</v>
      </c>
      <c r="C297" s="11" t="s">
        <v>3</v>
      </c>
      <c r="D297" s="5">
        <v>5</v>
      </c>
      <c r="E297" s="5" t="str">
        <f t="shared" si="16"/>
        <v>Saturday</v>
      </c>
      <c r="F297" s="5" t="s">
        <v>24</v>
      </c>
      <c r="G297" s="5">
        <v>0</v>
      </c>
      <c r="H297" s="5">
        <v>37.335478135058601</v>
      </c>
      <c r="I297" s="5">
        <v>0</v>
      </c>
      <c r="J297" s="5">
        <v>1</v>
      </c>
      <c r="K297" s="2" t="str">
        <f t="shared" si="19"/>
        <v>67</v>
      </c>
      <c r="L297" s="9">
        <f t="shared" si="17"/>
        <v>1089985.75</v>
      </c>
      <c r="M297" s="10">
        <f t="shared" si="18"/>
        <v>45416.072916666664</v>
      </c>
    </row>
    <row r="298" spans="1:13" x14ac:dyDescent="0.3">
      <c r="A298" s="6">
        <v>45416.083333333336</v>
      </c>
      <c r="B298" s="4" t="s">
        <v>11</v>
      </c>
      <c r="C298" s="11" t="s">
        <v>3</v>
      </c>
      <c r="D298" s="5">
        <v>5</v>
      </c>
      <c r="E298" s="5" t="str">
        <f t="shared" si="16"/>
        <v>Saturday</v>
      </c>
      <c r="F298" s="5" t="s">
        <v>24</v>
      </c>
      <c r="G298" s="5">
        <v>2</v>
      </c>
      <c r="H298" s="5">
        <v>30.0878365489814</v>
      </c>
      <c r="I298" s="5">
        <v>0</v>
      </c>
      <c r="J298" s="5">
        <v>2</v>
      </c>
      <c r="K298" s="2" t="str">
        <f t="shared" si="19"/>
        <v>33</v>
      </c>
      <c r="L298" s="9">
        <f t="shared" si="17"/>
        <v>1089986</v>
      </c>
      <c r="M298" s="10">
        <f t="shared" si="18"/>
        <v>45416.083333333336</v>
      </c>
    </row>
    <row r="299" spans="1:13" x14ac:dyDescent="0.3">
      <c r="A299" s="6">
        <v>45416.09375</v>
      </c>
      <c r="B299" s="4" t="s">
        <v>2</v>
      </c>
      <c r="C299" s="11" t="s">
        <v>3</v>
      </c>
      <c r="D299" s="5">
        <v>5</v>
      </c>
      <c r="E299" s="5" t="str">
        <f t="shared" si="16"/>
        <v>Saturday</v>
      </c>
      <c r="F299" s="5" t="s">
        <v>24</v>
      </c>
      <c r="G299" s="5">
        <v>0</v>
      </c>
      <c r="H299" s="5">
        <v>27.623166830390101</v>
      </c>
      <c r="I299" s="5">
        <v>0</v>
      </c>
      <c r="J299" s="5">
        <v>2</v>
      </c>
      <c r="K299" s="2" t="str">
        <f t="shared" si="19"/>
        <v>75</v>
      </c>
      <c r="L299" s="9">
        <f t="shared" si="17"/>
        <v>1089986.25</v>
      </c>
      <c r="M299" s="10">
        <f t="shared" si="18"/>
        <v>45416.09375</v>
      </c>
    </row>
    <row r="300" spans="1:13" x14ac:dyDescent="0.3">
      <c r="A300" s="6">
        <v>45416.104166666664</v>
      </c>
      <c r="B300" s="4" t="s">
        <v>6</v>
      </c>
      <c r="C300" s="11" t="s">
        <v>3</v>
      </c>
      <c r="D300" s="5">
        <v>5</v>
      </c>
      <c r="E300" s="5" t="str">
        <f t="shared" si="16"/>
        <v>Saturday</v>
      </c>
      <c r="F300" s="5" t="s">
        <v>24</v>
      </c>
      <c r="G300" s="5">
        <v>0</v>
      </c>
      <c r="H300" s="5">
        <v>30.7660907045165</v>
      </c>
      <c r="I300" s="5">
        <v>0</v>
      </c>
      <c r="J300" s="5">
        <v>2</v>
      </c>
      <c r="K300" s="2" t="str">
        <f t="shared" si="19"/>
        <v>67</v>
      </c>
      <c r="L300" s="9">
        <f t="shared" si="17"/>
        <v>1089986.5</v>
      </c>
      <c r="M300" s="10">
        <f t="shared" si="18"/>
        <v>45416.104166666664</v>
      </c>
    </row>
    <row r="301" spans="1:13" x14ac:dyDescent="0.3">
      <c r="A301" s="6">
        <v>45416.114583333336</v>
      </c>
      <c r="B301" s="4" t="s">
        <v>9</v>
      </c>
      <c r="C301" s="11" t="s">
        <v>3</v>
      </c>
      <c r="D301" s="5">
        <v>5</v>
      </c>
      <c r="E301" s="5" t="str">
        <f t="shared" si="16"/>
        <v>Saturday</v>
      </c>
      <c r="F301" s="5" t="s">
        <v>24</v>
      </c>
      <c r="G301" s="5">
        <v>3</v>
      </c>
      <c r="H301" s="5">
        <v>24.882364420576899</v>
      </c>
      <c r="I301" s="5">
        <v>0</v>
      </c>
      <c r="J301" s="5">
        <v>2</v>
      </c>
      <c r="K301" s="2" t="str">
        <f t="shared" si="19"/>
        <v>33</v>
      </c>
      <c r="L301" s="9">
        <f t="shared" si="17"/>
        <v>1089986.75</v>
      </c>
      <c r="M301" s="10">
        <f t="shared" si="18"/>
        <v>45416.114583333336</v>
      </c>
    </row>
    <row r="302" spans="1:13" x14ac:dyDescent="0.3">
      <c r="A302" s="6">
        <v>45416.125</v>
      </c>
      <c r="B302" s="4" t="s">
        <v>12</v>
      </c>
      <c r="C302" s="11" t="s">
        <v>7</v>
      </c>
      <c r="D302" s="5">
        <v>5</v>
      </c>
      <c r="E302" s="5" t="str">
        <f t="shared" si="16"/>
        <v>Saturday</v>
      </c>
      <c r="F302" s="5" t="s">
        <v>24</v>
      </c>
      <c r="G302" s="5">
        <v>1</v>
      </c>
      <c r="H302" s="5">
        <v>8.9525049428098509</v>
      </c>
      <c r="I302" s="5">
        <v>2</v>
      </c>
      <c r="J302" s="5">
        <v>3</v>
      </c>
      <c r="K302" s="2" t="str">
        <f t="shared" si="19"/>
        <v>25</v>
      </c>
      <c r="L302" s="9">
        <f t="shared" si="17"/>
        <v>1089987</v>
      </c>
      <c r="M302" s="10">
        <f t="shared" si="18"/>
        <v>45416.125</v>
      </c>
    </row>
    <row r="303" spans="1:13" x14ac:dyDescent="0.3">
      <c r="A303" s="6">
        <v>45416.135416666664</v>
      </c>
      <c r="B303" s="4" t="s">
        <v>12</v>
      </c>
      <c r="C303" s="11" t="s">
        <v>3</v>
      </c>
      <c r="D303" s="5">
        <v>5</v>
      </c>
      <c r="E303" s="5" t="str">
        <f t="shared" si="16"/>
        <v>Saturday</v>
      </c>
      <c r="F303" s="5" t="s">
        <v>24</v>
      </c>
      <c r="G303" s="5">
        <v>0</v>
      </c>
      <c r="H303" s="5">
        <v>50.421779105347298</v>
      </c>
      <c r="I303" s="5">
        <v>0</v>
      </c>
      <c r="J303" s="5">
        <v>3</v>
      </c>
      <c r="K303" s="2" t="str">
        <f t="shared" si="19"/>
        <v>67</v>
      </c>
      <c r="L303" s="9">
        <f t="shared" si="17"/>
        <v>1089987.25</v>
      </c>
      <c r="M303" s="10">
        <f t="shared" si="18"/>
        <v>45416.135416666664</v>
      </c>
    </row>
    <row r="304" spans="1:13" x14ac:dyDescent="0.3">
      <c r="A304" s="6">
        <v>45416.145833333336</v>
      </c>
      <c r="B304" s="4" t="s">
        <v>8</v>
      </c>
      <c r="C304" s="11" t="s">
        <v>3</v>
      </c>
      <c r="D304" s="5">
        <v>5</v>
      </c>
      <c r="E304" s="5" t="str">
        <f t="shared" si="16"/>
        <v>Saturday</v>
      </c>
      <c r="F304" s="5" t="s">
        <v>24</v>
      </c>
      <c r="G304" s="5">
        <v>0</v>
      </c>
      <c r="H304" s="5">
        <v>31.553249991994001</v>
      </c>
      <c r="I304" s="5">
        <v>0</v>
      </c>
      <c r="J304" s="5">
        <v>3</v>
      </c>
      <c r="K304" s="2" t="str">
        <f t="shared" si="19"/>
        <v>33</v>
      </c>
      <c r="L304" s="9">
        <f t="shared" si="17"/>
        <v>1089987.5</v>
      </c>
      <c r="M304" s="10">
        <f t="shared" si="18"/>
        <v>45416.145833333336</v>
      </c>
    </row>
    <row r="305" spans="1:13" x14ac:dyDescent="0.3">
      <c r="A305" s="6">
        <v>45416.15625</v>
      </c>
      <c r="B305" s="4" t="s">
        <v>11</v>
      </c>
      <c r="C305" s="11" t="s">
        <v>3</v>
      </c>
      <c r="D305" s="5">
        <v>5</v>
      </c>
      <c r="E305" s="5" t="str">
        <f t="shared" si="16"/>
        <v>Saturday</v>
      </c>
      <c r="F305" s="5" t="s">
        <v>24</v>
      </c>
      <c r="G305" s="5">
        <v>1</v>
      </c>
      <c r="H305" s="5">
        <v>33.981472651225303</v>
      </c>
      <c r="I305" s="5">
        <v>0</v>
      </c>
      <c r="J305" s="5">
        <v>3</v>
      </c>
      <c r="K305" s="2" t="str">
        <f t="shared" si="19"/>
        <v>25</v>
      </c>
      <c r="L305" s="9">
        <f t="shared" si="17"/>
        <v>1089987.75</v>
      </c>
      <c r="M305" s="10">
        <f t="shared" si="18"/>
        <v>45416.15625</v>
      </c>
    </row>
    <row r="306" spans="1:13" x14ac:dyDescent="0.3">
      <c r="A306" s="6">
        <v>45416.166666666664</v>
      </c>
      <c r="B306" s="4" t="s">
        <v>10</v>
      </c>
      <c r="C306" s="11" t="s">
        <v>3</v>
      </c>
      <c r="D306" s="5">
        <v>5</v>
      </c>
      <c r="E306" s="5" t="str">
        <f t="shared" si="16"/>
        <v>Saturday</v>
      </c>
      <c r="F306" s="5" t="s">
        <v>24</v>
      </c>
      <c r="G306" s="5">
        <v>0</v>
      </c>
      <c r="H306" s="5">
        <v>29.420922501230901</v>
      </c>
      <c r="I306" s="5">
        <v>0</v>
      </c>
      <c r="J306" s="5">
        <v>4</v>
      </c>
      <c r="K306" s="2" t="str">
        <f t="shared" si="19"/>
        <v>67</v>
      </c>
      <c r="L306" s="9">
        <f t="shared" si="17"/>
        <v>1089988</v>
      </c>
      <c r="M306" s="10">
        <f t="shared" si="18"/>
        <v>45416.166666666664</v>
      </c>
    </row>
    <row r="307" spans="1:13" x14ac:dyDescent="0.3">
      <c r="A307" s="6">
        <v>45416.177083333336</v>
      </c>
      <c r="B307" s="4" t="s">
        <v>6</v>
      </c>
      <c r="C307" s="11" t="s">
        <v>3</v>
      </c>
      <c r="D307" s="5">
        <v>5</v>
      </c>
      <c r="E307" s="5" t="str">
        <f t="shared" si="16"/>
        <v>Saturday</v>
      </c>
      <c r="F307" s="5" t="s">
        <v>24</v>
      </c>
      <c r="G307" s="5">
        <v>1</v>
      </c>
      <c r="H307" s="5">
        <v>22.648831992754101</v>
      </c>
      <c r="I307" s="5">
        <v>0</v>
      </c>
      <c r="J307" s="5">
        <v>4</v>
      </c>
      <c r="K307" s="2" t="str">
        <f t="shared" si="19"/>
        <v>33</v>
      </c>
      <c r="L307" s="9">
        <f t="shared" si="17"/>
        <v>1089988.25</v>
      </c>
      <c r="M307" s="10">
        <f t="shared" si="18"/>
        <v>45416.177083333336</v>
      </c>
    </row>
    <row r="308" spans="1:13" x14ac:dyDescent="0.3">
      <c r="A308" s="6">
        <v>45416.1875</v>
      </c>
      <c r="B308" s="4" t="s">
        <v>4</v>
      </c>
      <c r="C308" s="11" t="s">
        <v>3</v>
      </c>
      <c r="D308" s="5">
        <v>5</v>
      </c>
      <c r="E308" s="5" t="str">
        <f t="shared" si="16"/>
        <v>Saturday</v>
      </c>
      <c r="F308" s="5" t="s">
        <v>24</v>
      </c>
      <c r="G308" s="5">
        <v>0</v>
      </c>
      <c r="H308" s="5">
        <v>28.140755190512198</v>
      </c>
      <c r="I308" s="5">
        <v>0</v>
      </c>
      <c r="J308" s="5">
        <v>4</v>
      </c>
      <c r="K308" s="2" t="str">
        <f t="shared" si="19"/>
        <v>75</v>
      </c>
      <c r="L308" s="9">
        <f t="shared" si="17"/>
        <v>1089988.5</v>
      </c>
      <c r="M308" s="10">
        <f t="shared" si="18"/>
        <v>45416.1875</v>
      </c>
    </row>
    <row r="309" spans="1:13" x14ac:dyDescent="0.3">
      <c r="A309" s="6">
        <v>45416.197916666664</v>
      </c>
      <c r="B309" s="4" t="s">
        <v>10</v>
      </c>
      <c r="C309" s="11" t="s">
        <v>5</v>
      </c>
      <c r="D309" s="5">
        <v>5</v>
      </c>
      <c r="E309" s="5" t="str">
        <f t="shared" si="16"/>
        <v>Saturday</v>
      </c>
      <c r="F309" s="5" t="s">
        <v>24</v>
      </c>
      <c r="G309" s="5">
        <v>1</v>
      </c>
      <c r="H309" s="5">
        <v>14.0060523780568</v>
      </c>
      <c r="I309" s="5">
        <v>1</v>
      </c>
      <c r="J309" s="5">
        <v>4</v>
      </c>
      <c r="K309" s="2" t="str">
        <f t="shared" si="19"/>
        <v>67</v>
      </c>
      <c r="L309" s="9">
        <f t="shared" si="17"/>
        <v>1089988.75</v>
      </c>
      <c r="M309" s="10">
        <f t="shared" si="18"/>
        <v>45416.197916666664</v>
      </c>
    </row>
    <row r="310" spans="1:13" x14ac:dyDescent="0.3">
      <c r="A310" s="6">
        <v>45416.208333333336</v>
      </c>
      <c r="B310" s="4" t="s">
        <v>9</v>
      </c>
      <c r="C310" s="11" t="s">
        <v>3</v>
      </c>
      <c r="D310" s="5">
        <v>5</v>
      </c>
      <c r="E310" s="5" t="str">
        <f t="shared" si="16"/>
        <v>Saturday</v>
      </c>
      <c r="F310" s="5" t="s">
        <v>20</v>
      </c>
      <c r="G310" s="5">
        <v>1</v>
      </c>
      <c r="H310" s="5">
        <v>52.770864980532998</v>
      </c>
      <c r="I310" s="5">
        <v>0</v>
      </c>
      <c r="J310" s="5">
        <v>5</v>
      </c>
      <c r="K310" s="2" t="str">
        <f t="shared" si="19"/>
        <v>33</v>
      </c>
      <c r="L310" s="9">
        <f t="shared" si="17"/>
        <v>1089989</v>
      </c>
      <c r="M310" s="10">
        <f t="shared" si="18"/>
        <v>45416.208333333336</v>
      </c>
    </row>
    <row r="311" spans="1:13" x14ac:dyDescent="0.3">
      <c r="A311" s="6">
        <v>45416.21875</v>
      </c>
      <c r="B311" s="4" t="s">
        <v>11</v>
      </c>
      <c r="C311" s="11" t="s">
        <v>7</v>
      </c>
      <c r="D311" s="5">
        <v>5</v>
      </c>
      <c r="E311" s="5" t="str">
        <f t="shared" si="16"/>
        <v>Saturday</v>
      </c>
      <c r="F311" s="5" t="s">
        <v>20</v>
      </c>
      <c r="G311" s="5">
        <v>0</v>
      </c>
      <c r="H311" s="5">
        <v>17.654880015776001</v>
      </c>
      <c r="I311" s="5">
        <v>2</v>
      </c>
      <c r="J311" s="5">
        <v>5</v>
      </c>
      <c r="K311" s="2" t="str">
        <f t="shared" si="19"/>
        <v>75</v>
      </c>
      <c r="L311" s="9">
        <f t="shared" si="17"/>
        <v>1089989.25</v>
      </c>
      <c r="M311" s="10">
        <f t="shared" si="18"/>
        <v>45416.21875</v>
      </c>
    </row>
    <row r="312" spans="1:13" x14ac:dyDescent="0.3">
      <c r="A312" s="6">
        <v>45416.229166666664</v>
      </c>
      <c r="B312" s="4" t="s">
        <v>9</v>
      </c>
      <c r="C312" s="11" t="s">
        <v>3</v>
      </c>
      <c r="D312" s="5">
        <v>5</v>
      </c>
      <c r="E312" s="5" t="str">
        <f t="shared" si="16"/>
        <v>Saturday</v>
      </c>
      <c r="F312" s="5" t="s">
        <v>20</v>
      </c>
      <c r="G312" s="5">
        <v>1</v>
      </c>
      <c r="H312" s="5">
        <v>19.6803371615282</v>
      </c>
      <c r="I312" s="5">
        <v>0</v>
      </c>
      <c r="J312" s="5">
        <v>5</v>
      </c>
      <c r="K312" s="2" t="str">
        <f t="shared" si="19"/>
        <v>67</v>
      </c>
      <c r="L312" s="9">
        <f t="shared" si="17"/>
        <v>1089989.5</v>
      </c>
      <c r="M312" s="10">
        <f t="shared" si="18"/>
        <v>45416.229166666664</v>
      </c>
    </row>
    <row r="313" spans="1:13" x14ac:dyDescent="0.3">
      <c r="A313" s="6">
        <v>45416.239583333336</v>
      </c>
      <c r="B313" s="4" t="s">
        <v>2</v>
      </c>
      <c r="C313" s="11" t="s">
        <v>7</v>
      </c>
      <c r="D313" s="5">
        <v>5</v>
      </c>
      <c r="E313" s="5" t="str">
        <f t="shared" si="16"/>
        <v>Saturday</v>
      </c>
      <c r="F313" s="5" t="s">
        <v>20</v>
      </c>
      <c r="G313" s="5">
        <v>0</v>
      </c>
      <c r="H313" s="5">
        <v>25.5974079561359</v>
      </c>
      <c r="I313" s="5">
        <v>2</v>
      </c>
      <c r="J313" s="5">
        <v>5</v>
      </c>
      <c r="K313" s="2" t="str">
        <f t="shared" si="19"/>
        <v>33</v>
      </c>
      <c r="L313" s="9">
        <f t="shared" si="17"/>
        <v>1089989.75</v>
      </c>
      <c r="M313" s="10">
        <f t="shared" si="18"/>
        <v>45416.239583333336</v>
      </c>
    </row>
    <row r="314" spans="1:13" x14ac:dyDescent="0.3">
      <c r="A314" s="6">
        <v>45416.25</v>
      </c>
      <c r="B314" s="4" t="s">
        <v>4</v>
      </c>
      <c r="C314" s="11" t="s">
        <v>5</v>
      </c>
      <c r="D314" s="5">
        <v>5</v>
      </c>
      <c r="E314" s="5" t="str">
        <f t="shared" si="16"/>
        <v>Saturday</v>
      </c>
      <c r="F314" s="5" t="s">
        <v>20</v>
      </c>
      <c r="G314" s="5">
        <v>1</v>
      </c>
      <c r="H314" s="5">
        <v>42.8807572485237</v>
      </c>
      <c r="I314" s="5">
        <v>1</v>
      </c>
      <c r="J314" s="5">
        <v>6</v>
      </c>
      <c r="K314" s="2" t="str">
        <f t="shared" si="19"/>
        <v>25</v>
      </c>
      <c r="L314" s="9">
        <f t="shared" si="17"/>
        <v>1089990</v>
      </c>
      <c r="M314" s="10">
        <f t="shared" si="18"/>
        <v>45416.25</v>
      </c>
    </row>
    <row r="315" spans="1:13" x14ac:dyDescent="0.3">
      <c r="A315" s="6">
        <v>45416.260416666664</v>
      </c>
      <c r="B315" s="4" t="s">
        <v>2</v>
      </c>
      <c r="C315" s="11" t="s">
        <v>7</v>
      </c>
      <c r="D315" s="5">
        <v>5</v>
      </c>
      <c r="E315" s="5" t="str">
        <f t="shared" si="16"/>
        <v>Saturday</v>
      </c>
      <c r="F315" s="5" t="s">
        <v>20</v>
      </c>
      <c r="G315" s="5">
        <v>1</v>
      </c>
      <c r="H315" s="5">
        <v>30.145089992626499</v>
      </c>
      <c r="I315" s="5">
        <v>2</v>
      </c>
      <c r="J315" s="5">
        <v>6</v>
      </c>
      <c r="K315" s="2" t="str">
        <f t="shared" si="19"/>
        <v>67</v>
      </c>
      <c r="L315" s="9">
        <f t="shared" si="17"/>
        <v>1089990.25</v>
      </c>
      <c r="M315" s="10">
        <f t="shared" si="18"/>
        <v>45416.260416666664</v>
      </c>
    </row>
    <row r="316" spans="1:13" x14ac:dyDescent="0.3">
      <c r="A316" s="6">
        <v>45416.270833333336</v>
      </c>
      <c r="B316" s="4" t="s">
        <v>8</v>
      </c>
      <c r="C316" s="11" t="s">
        <v>5</v>
      </c>
      <c r="D316" s="5">
        <v>5</v>
      </c>
      <c r="E316" s="5" t="str">
        <f t="shared" si="16"/>
        <v>Saturday</v>
      </c>
      <c r="F316" s="5" t="s">
        <v>20</v>
      </c>
      <c r="G316" s="5">
        <v>0</v>
      </c>
      <c r="H316" s="5">
        <v>17.638642039695299</v>
      </c>
      <c r="I316" s="5">
        <v>1</v>
      </c>
      <c r="J316" s="5">
        <v>6</v>
      </c>
      <c r="K316" s="2" t="str">
        <f t="shared" si="19"/>
        <v>33</v>
      </c>
      <c r="L316" s="9">
        <f t="shared" si="17"/>
        <v>1089990.5</v>
      </c>
      <c r="M316" s="10">
        <f t="shared" si="18"/>
        <v>45416.270833333336</v>
      </c>
    </row>
    <row r="317" spans="1:13" x14ac:dyDescent="0.3">
      <c r="A317" s="6">
        <v>45416.28125</v>
      </c>
      <c r="B317" s="4" t="s">
        <v>9</v>
      </c>
      <c r="C317" s="11" t="s">
        <v>5</v>
      </c>
      <c r="D317" s="5">
        <v>5</v>
      </c>
      <c r="E317" s="5" t="str">
        <f t="shared" si="16"/>
        <v>Saturday</v>
      </c>
      <c r="F317" s="5" t="s">
        <v>20</v>
      </c>
      <c r="G317" s="5">
        <v>0</v>
      </c>
      <c r="H317" s="5">
        <v>42.543383607573297</v>
      </c>
      <c r="I317" s="5">
        <v>1</v>
      </c>
      <c r="J317" s="5">
        <v>6</v>
      </c>
      <c r="K317" s="2" t="str">
        <f t="shared" si="19"/>
        <v>25</v>
      </c>
      <c r="L317" s="9">
        <f t="shared" si="17"/>
        <v>1089990.75</v>
      </c>
      <c r="M317" s="10">
        <f t="shared" si="18"/>
        <v>45416.28125</v>
      </c>
    </row>
    <row r="318" spans="1:13" x14ac:dyDescent="0.3">
      <c r="A318" s="6">
        <v>45416.291666666664</v>
      </c>
      <c r="B318" s="4" t="s">
        <v>8</v>
      </c>
      <c r="C318" s="11" t="s">
        <v>5</v>
      </c>
      <c r="D318" s="5">
        <v>5</v>
      </c>
      <c r="E318" s="5" t="str">
        <f t="shared" si="16"/>
        <v>Saturday</v>
      </c>
      <c r="F318" s="5" t="s">
        <v>20</v>
      </c>
      <c r="G318" s="5">
        <v>1</v>
      </c>
      <c r="H318" s="5">
        <v>37.310006267854803</v>
      </c>
      <c r="I318" s="5">
        <v>1</v>
      </c>
      <c r="J318" s="5">
        <v>7</v>
      </c>
      <c r="K318" s="2" t="str">
        <f t="shared" si="19"/>
        <v>67</v>
      </c>
      <c r="L318" s="9">
        <f t="shared" si="17"/>
        <v>1089991</v>
      </c>
      <c r="M318" s="10">
        <f t="shared" si="18"/>
        <v>45416.291666666664</v>
      </c>
    </row>
    <row r="319" spans="1:13" x14ac:dyDescent="0.3">
      <c r="A319" s="6">
        <v>45416.302083333336</v>
      </c>
      <c r="B319" s="4" t="s">
        <v>12</v>
      </c>
      <c r="C319" s="11" t="s">
        <v>5</v>
      </c>
      <c r="D319" s="5">
        <v>5</v>
      </c>
      <c r="E319" s="5" t="str">
        <f t="shared" si="16"/>
        <v>Saturday</v>
      </c>
      <c r="F319" s="5" t="s">
        <v>20</v>
      </c>
      <c r="G319" s="5">
        <v>1</v>
      </c>
      <c r="H319" s="5">
        <v>35.384349572164503</v>
      </c>
      <c r="I319" s="5">
        <v>1</v>
      </c>
      <c r="J319" s="5">
        <v>7</v>
      </c>
      <c r="K319" s="2" t="str">
        <f t="shared" si="19"/>
        <v>33</v>
      </c>
      <c r="L319" s="9">
        <f t="shared" si="17"/>
        <v>1089991.25</v>
      </c>
      <c r="M319" s="10">
        <f t="shared" si="18"/>
        <v>45416.302083333336</v>
      </c>
    </row>
    <row r="320" spans="1:13" x14ac:dyDescent="0.3">
      <c r="A320" s="6">
        <v>45416.3125</v>
      </c>
      <c r="B320" s="4" t="s">
        <v>2</v>
      </c>
      <c r="C320" s="11" t="s">
        <v>5</v>
      </c>
      <c r="D320" s="5">
        <v>5</v>
      </c>
      <c r="E320" s="5" t="str">
        <f t="shared" si="16"/>
        <v>Saturday</v>
      </c>
      <c r="F320" s="5" t="s">
        <v>20</v>
      </c>
      <c r="G320" s="5">
        <v>2</v>
      </c>
      <c r="H320" s="5">
        <v>37.157342411708399</v>
      </c>
      <c r="I320" s="5">
        <v>1</v>
      </c>
      <c r="J320" s="5">
        <v>7</v>
      </c>
      <c r="K320" s="2" t="str">
        <f t="shared" si="19"/>
        <v>25</v>
      </c>
      <c r="L320" s="9">
        <f t="shared" si="17"/>
        <v>1089991.5</v>
      </c>
      <c r="M320" s="10">
        <f t="shared" si="18"/>
        <v>45416.3125</v>
      </c>
    </row>
    <row r="321" spans="1:13" x14ac:dyDescent="0.3">
      <c r="A321" s="6">
        <v>45416.322916666664</v>
      </c>
      <c r="B321" s="4" t="s">
        <v>11</v>
      </c>
      <c r="C321" s="11" t="s">
        <v>5</v>
      </c>
      <c r="D321" s="5">
        <v>5</v>
      </c>
      <c r="E321" s="5" t="str">
        <f t="shared" si="16"/>
        <v>Saturday</v>
      </c>
      <c r="F321" s="5" t="s">
        <v>20</v>
      </c>
      <c r="G321" s="5">
        <v>0</v>
      </c>
      <c r="H321" s="5">
        <v>53.943619005824502</v>
      </c>
      <c r="I321" s="5">
        <v>1</v>
      </c>
      <c r="J321" s="5">
        <v>7</v>
      </c>
      <c r="K321" s="2" t="str">
        <f t="shared" si="19"/>
        <v>67</v>
      </c>
      <c r="L321" s="9">
        <f t="shared" si="17"/>
        <v>1089991.75</v>
      </c>
      <c r="M321" s="10">
        <f t="shared" si="18"/>
        <v>45416.322916666664</v>
      </c>
    </row>
    <row r="322" spans="1:13" x14ac:dyDescent="0.3">
      <c r="A322" s="6">
        <v>45416.333333333336</v>
      </c>
      <c r="B322" s="4" t="s">
        <v>9</v>
      </c>
      <c r="C322" s="11" t="s">
        <v>3</v>
      </c>
      <c r="D322" s="5">
        <v>5</v>
      </c>
      <c r="E322" s="5" t="str">
        <f t="shared" ref="E322:E385" si="20">IF(D322=1,"Tuesday",IF(D322=2,"Wednesday",IF(D322=3,"Thursday",IF(D322=4,"Friday",IF(D322=5,"Saturday",IF(D322=6,"Sunday","Monday"))))))</f>
        <v>Saturday</v>
      </c>
      <c r="F322" s="5" t="s">
        <v>20</v>
      </c>
      <c r="G322" s="5">
        <v>0</v>
      </c>
      <c r="H322" s="5">
        <v>51.850948950361101</v>
      </c>
      <c r="I322" s="5">
        <v>0</v>
      </c>
      <c r="J322" s="5">
        <v>8</v>
      </c>
      <c r="K322" s="2" t="str">
        <f t="shared" si="19"/>
        <v>33</v>
      </c>
      <c r="L322" s="9">
        <f t="shared" ref="L322:L385" si="21">CONVERT(A322,"day","hr")</f>
        <v>1089992</v>
      </c>
      <c r="M322" s="10">
        <f t="shared" ref="M322:M385" si="22">A322</f>
        <v>45416.333333333336</v>
      </c>
    </row>
    <row r="323" spans="1:13" x14ac:dyDescent="0.3">
      <c r="A323" s="6">
        <v>45416.34375</v>
      </c>
      <c r="B323" s="4" t="s">
        <v>6</v>
      </c>
      <c r="C323" s="11" t="s">
        <v>3</v>
      </c>
      <c r="D323" s="5">
        <v>5</v>
      </c>
      <c r="E323" s="5" t="str">
        <f t="shared" si="20"/>
        <v>Saturday</v>
      </c>
      <c r="F323" s="5" t="s">
        <v>20</v>
      </c>
      <c r="G323" s="5">
        <v>0</v>
      </c>
      <c r="H323" s="5">
        <v>23.132846569967001</v>
      </c>
      <c r="I323" s="5">
        <v>0</v>
      </c>
      <c r="J323" s="5">
        <v>8</v>
      </c>
      <c r="K323" s="2" t="str">
        <f t="shared" si="19"/>
        <v>75</v>
      </c>
      <c r="L323" s="9">
        <f t="shared" si="21"/>
        <v>1089992.25</v>
      </c>
      <c r="M323" s="10">
        <f t="shared" si="22"/>
        <v>45416.34375</v>
      </c>
    </row>
    <row r="324" spans="1:13" x14ac:dyDescent="0.3">
      <c r="A324" s="6">
        <v>45416.354166666664</v>
      </c>
      <c r="B324" s="4" t="s">
        <v>4</v>
      </c>
      <c r="C324" s="12" t="s">
        <v>7</v>
      </c>
      <c r="D324" s="5">
        <v>5</v>
      </c>
      <c r="E324" s="5" t="str">
        <f t="shared" si="20"/>
        <v>Saturday</v>
      </c>
      <c r="F324" s="5" t="s">
        <v>20</v>
      </c>
      <c r="G324" s="5">
        <v>0</v>
      </c>
      <c r="H324" s="5">
        <v>46.238849928111499</v>
      </c>
      <c r="I324" s="5">
        <v>2</v>
      </c>
      <c r="J324" s="5">
        <v>8</v>
      </c>
      <c r="K324" s="2" t="str">
        <f t="shared" ref="K324:K387" si="23">RIGHT(M324,2)</f>
        <v>67</v>
      </c>
      <c r="L324" s="9">
        <f t="shared" si="21"/>
        <v>1089992.5</v>
      </c>
      <c r="M324" s="10">
        <f t="shared" si="22"/>
        <v>45416.354166666664</v>
      </c>
    </row>
    <row r="325" spans="1:13" x14ac:dyDescent="0.3">
      <c r="A325" s="6">
        <v>45416.364583333336</v>
      </c>
      <c r="B325" s="4" t="s">
        <v>10</v>
      </c>
      <c r="C325" s="12" t="s">
        <v>7</v>
      </c>
      <c r="D325" s="5">
        <v>5</v>
      </c>
      <c r="E325" s="5" t="str">
        <f t="shared" si="20"/>
        <v>Saturday</v>
      </c>
      <c r="F325" s="5" t="s">
        <v>20</v>
      </c>
      <c r="G325" s="5">
        <v>0</v>
      </c>
      <c r="H325" s="5">
        <v>33.831681897589</v>
      </c>
      <c r="I325" s="5">
        <v>2</v>
      </c>
      <c r="J325" s="5">
        <v>8</v>
      </c>
      <c r="K325" s="2" t="str">
        <f t="shared" si="23"/>
        <v>33</v>
      </c>
      <c r="L325" s="9">
        <f t="shared" si="21"/>
        <v>1089992.75</v>
      </c>
      <c r="M325" s="10">
        <f t="shared" si="22"/>
        <v>45416.364583333336</v>
      </c>
    </row>
    <row r="326" spans="1:13" x14ac:dyDescent="0.3">
      <c r="A326" s="6">
        <v>45416.375</v>
      </c>
      <c r="B326" s="4" t="s">
        <v>11</v>
      </c>
      <c r="C326" s="11" t="s">
        <v>7</v>
      </c>
      <c r="D326" s="5">
        <v>5</v>
      </c>
      <c r="E326" s="5" t="str">
        <f t="shared" si="20"/>
        <v>Saturday</v>
      </c>
      <c r="F326" s="5" t="s">
        <v>20</v>
      </c>
      <c r="G326" s="5">
        <v>1</v>
      </c>
      <c r="H326" s="5">
        <v>34.990958161377399</v>
      </c>
      <c r="I326" s="5">
        <v>2</v>
      </c>
      <c r="J326" s="5">
        <v>9</v>
      </c>
      <c r="K326" s="2" t="str">
        <f t="shared" si="23"/>
        <v>75</v>
      </c>
      <c r="L326" s="9">
        <f t="shared" si="21"/>
        <v>1089993</v>
      </c>
      <c r="M326" s="10">
        <f t="shared" si="22"/>
        <v>45416.375</v>
      </c>
    </row>
    <row r="327" spans="1:13" x14ac:dyDescent="0.3">
      <c r="A327" s="6">
        <v>45416.385416666664</v>
      </c>
      <c r="B327" s="4" t="s">
        <v>11</v>
      </c>
      <c r="C327" s="12" t="s">
        <v>7</v>
      </c>
      <c r="D327" s="5">
        <v>5</v>
      </c>
      <c r="E327" s="5" t="str">
        <f t="shared" si="20"/>
        <v>Saturday</v>
      </c>
      <c r="F327" s="5" t="s">
        <v>20</v>
      </c>
      <c r="G327" s="5">
        <v>0</v>
      </c>
      <c r="H327" s="5">
        <v>13.077291683566701</v>
      </c>
      <c r="I327" s="5">
        <v>2</v>
      </c>
      <c r="J327" s="5">
        <v>9</v>
      </c>
      <c r="K327" s="2" t="str">
        <f t="shared" si="23"/>
        <v>67</v>
      </c>
      <c r="L327" s="9">
        <f t="shared" si="21"/>
        <v>1089993.25</v>
      </c>
      <c r="M327" s="10">
        <f t="shared" si="22"/>
        <v>45416.385416666664</v>
      </c>
    </row>
    <row r="328" spans="1:13" x14ac:dyDescent="0.3">
      <c r="A328" s="6">
        <v>45416.395833333336</v>
      </c>
      <c r="B328" s="4" t="s">
        <v>8</v>
      </c>
      <c r="C328" s="11" t="s">
        <v>7</v>
      </c>
      <c r="D328" s="5">
        <v>5</v>
      </c>
      <c r="E328" s="5" t="str">
        <f t="shared" si="20"/>
        <v>Saturday</v>
      </c>
      <c r="F328" s="5" t="s">
        <v>20</v>
      </c>
      <c r="G328" s="5">
        <v>0</v>
      </c>
      <c r="H328" s="5">
        <v>28.296142346118</v>
      </c>
      <c r="I328" s="5">
        <v>2</v>
      </c>
      <c r="J328" s="5">
        <v>9</v>
      </c>
      <c r="K328" s="2" t="str">
        <f t="shared" si="23"/>
        <v>33</v>
      </c>
      <c r="L328" s="9">
        <f t="shared" si="21"/>
        <v>1089993.5</v>
      </c>
      <c r="M328" s="10">
        <f t="shared" si="22"/>
        <v>45416.395833333336</v>
      </c>
    </row>
    <row r="329" spans="1:13" x14ac:dyDescent="0.3">
      <c r="A329" s="6">
        <v>45416.40625</v>
      </c>
      <c r="B329" s="4" t="s">
        <v>2</v>
      </c>
      <c r="C329" s="11" t="s">
        <v>5</v>
      </c>
      <c r="D329" s="5">
        <v>5</v>
      </c>
      <c r="E329" s="5" t="str">
        <f t="shared" si="20"/>
        <v>Saturday</v>
      </c>
      <c r="F329" s="5" t="s">
        <v>20</v>
      </c>
      <c r="G329" s="5">
        <v>0</v>
      </c>
      <c r="H329" s="5">
        <v>21.871764096634301</v>
      </c>
      <c r="I329" s="5">
        <v>1</v>
      </c>
      <c r="J329" s="5">
        <v>9</v>
      </c>
      <c r="K329" s="2" t="str">
        <f t="shared" si="23"/>
        <v>25</v>
      </c>
      <c r="L329" s="9">
        <f t="shared" si="21"/>
        <v>1089993.75</v>
      </c>
      <c r="M329" s="10">
        <f t="shared" si="22"/>
        <v>45416.40625</v>
      </c>
    </row>
    <row r="330" spans="1:13" x14ac:dyDescent="0.3">
      <c r="A330" s="6">
        <v>45416.416666666664</v>
      </c>
      <c r="B330" s="4" t="s">
        <v>9</v>
      </c>
      <c r="C330" s="11" t="s">
        <v>7</v>
      </c>
      <c r="D330" s="5">
        <v>5</v>
      </c>
      <c r="E330" s="5" t="str">
        <f t="shared" si="20"/>
        <v>Saturday</v>
      </c>
      <c r="F330" s="5" t="s">
        <v>20</v>
      </c>
      <c r="G330" s="5">
        <v>0</v>
      </c>
      <c r="H330" s="5">
        <v>38.280588148932999</v>
      </c>
      <c r="I330" s="5">
        <v>2</v>
      </c>
      <c r="J330" s="5">
        <v>10</v>
      </c>
      <c r="K330" s="2" t="str">
        <f t="shared" si="23"/>
        <v>67</v>
      </c>
      <c r="L330" s="9">
        <f t="shared" si="21"/>
        <v>1089994</v>
      </c>
      <c r="M330" s="10">
        <f t="shared" si="22"/>
        <v>45416.416666666664</v>
      </c>
    </row>
    <row r="331" spans="1:13" x14ac:dyDescent="0.3">
      <c r="A331" s="6">
        <v>45416.427083333336</v>
      </c>
      <c r="B331" s="4" t="s">
        <v>9</v>
      </c>
      <c r="C331" s="11" t="s">
        <v>7</v>
      </c>
      <c r="D331" s="5">
        <v>5</v>
      </c>
      <c r="E331" s="5" t="str">
        <f t="shared" si="20"/>
        <v>Saturday</v>
      </c>
      <c r="F331" s="5" t="s">
        <v>20</v>
      </c>
      <c r="G331" s="5">
        <v>0</v>
      </c>
      <c r="H331" s="5">
        <v>40.710805004028003</v>
      </c>
      <c r="I331" s="5">
        <v>2</v>
      </c>
      <c r="J331" s="5">
        <v>10</v>
      </c>
      <c r="K331" s="2" t="str">
        <f t="shared" si="23"/>
        <v>33</v>
      </c>
      <c r="L331" s="9">
        <f t="shared" si="21"/>
        <v>1089994.25</v>
      </c>
      <c r="M331" s="10">
        <f t="shared" si="22"/>
        <v>45416.427083333336</v>
      </c>
    </row>
    <row r="332" spans="1:13" x14ac:dyDescent="0.3">
      <c r="A332" s="6">
        <v>45416.4375</v>
      </c>
      <c r="B332" s="4" t="s">
        <v>12</v>
      </c>
      <c r="C332" s="11" t="s">
        <v>7</v>
      </c>
      <c r="D332" s="5">
        <v>5</v>
      </c>
      <c r="E332" s="5" t="str">
        <f t="shared" si="20"/>
        <v>Saturday</v>
      </c>
      <c r="F332" s="5" t="s">
        <v>20</v>
      </c>
      <c r="G332" s="5">
        <v>0</v>
      </c>
      <c r="H332" s="5">
        <v>9.2551364898368806</v>
      </c>
      <c r="I332" s="5">
        <v>2</v>
      </c>
      <c r="J332" s="5">
        <v>10</v>
      </c>
      <c r="K332" s="2" t="str">
        <f t="shared" si="23"/>
        <v>75</v>
      </c>
      <c r="L332" s="9">
        <f t="shared" si="21"/>
        <v>1089994.5</v>
      </c>
      <c r="M332" s="10">
        <f t="shared" si="22"/>
        <v>45416.4375</v>
      </c>
    </row>
    <row r="333" spans="1:13" x14ac:dyDescent="0.3">
      <c r="A333" s="6">
        <v>45416.447916666664</v>
      </c>
      <c r="B333" s="4" t="s">
        <v>12</v>
      </c>
      <c r="C333" s="11" t="s">
        <v>7</v>
      </c>
      <c r="D333" s="5">
        <v>5</v>
      </c>
      <c r="E333" s="5" t="str">
        <f t="shared" si="20"/>
        <v>Saturday</v>
      </c>
      <c r="F333" s="5" t="s">
        <v>20</v>
      </c>
      <c r="G333" s="5">
        <v>1</v>
      </c>
      <c r="H333" s="5">
        <v>29.779651359957199</v>
      </c>
      <c r="I333" s="5">
        <v>2</v>
      </c>
      <c r="J333" s="5">
        <v>10</v>
      </c>
      <c r="K333" s="2" t="str">
        <f t="shared" si="23"/>
        <v>67</v>
      </c>
      <c r="L333" s="9">
        <f t="shared" si="21"/>
        <v>1089994.75</v>
      </c>
      <c r="M333" s="10">
        <f t="shared" si="22"/>
        <v>45416.447916666664</v>
      </c>
    </row>
    <row r="334" spans="1:13" x14ac:dyDescent="0.3">
      <c r="A334" s="6">
        <v>45416.458333333336</v>
      </c>
      <c r="B334" s="4" t="s">
        <v>4</v>
      </c>
      <c r="C334" s="11" t="s">
        <v>7</v>
      </c>
      <c r="D334" s="5">
        <v>5</v>
      </c>
      <c r="E334" s="5" t="str">
        <f t="shared" si="20"/>
        <v>Saturday</v>
      </c>
      <c r="F334" s="5" t="s">
        <v>20</v>
      </c>
      <c r="G334" s="5">
        <v>1</v>
      </c>
      <c r="H334" s="5">
        <v>41.2186150479425</v>
      </c>
      <c r="I334" s="5">
        <v>2</v>
      </c>
      <c r="J334" s="5">
        <v>11</v>
      </c>
      <c r="K334" s="2" t="str">
        <f t="shared" si="23"/>
        <v>33</v>
      </c>
      <c r="L334" s="9">
        <f t="shared" si="21"/>
        <v>1089995</v>
      </c>
      <c r="M334" s="10">
        <f t="shared" si="22"/>
        <v>45416.458333333336</v>
      </c>
    </row>
    <row r="335" spans="1:13" x14ac:dyDescent="0.3">
      <c r="A335" s="6">
        <v>45416.46875</v>
      </c>
      <c r="B335" s="4" t="s">
        <v>8</v>
      </c>
      <c r="C335" s="11" t="s">
        <v>7</v>
      </c>
      <c r="D335" s="5">
        <v>5</v>
      </c>
      <c r="E335" s="5" t="str">
        <f t="shared" si="20"/>
        <v>Saturday</v>
      </c>
      <c r="F335" s="5" t="s">
        <v>20</v>
      </c>
      <c r="G335" s="5">
        <v>0</v>
      </c>
      <c r="H335" s="5">
        <v>28.133210376865499</v>
      </c>
      <c r="I335" s="5">
        <v>2</v>
      </c>
      <c r="J335" s="5">
        <v>11</v>
      </c>
      <c r="K335" s="2" t="str">
        <f t="shared" si="23"/>
        <v>75</v>
      </c>
      <c r="L335" s="9">
        <f t="shared" si="21"/>
        <v>1089995.25</v>
      </c>
      <c r="M335" s="10">
        <f t="shared" si="22"/>
        <v>45416.46875</v>
      </c>
    </row>
    <row r="336" spans="1:13" x14ac:dyDescent="0.3">
      <c r="A336" s="6">
        <v>45416.479166666664</v>
      </c>
      <c r="B336" s="4" t="s">
        <v>11</v>
      </c>
      <c r="C336" s="11" t="s">
        <v>7</v>
      </c>
      <c r="D336" s="5">
        <v>5</v>
      </c>
      <c r="E336" s="5" t="str">
        <f t="shared" si="20"/>
        <v>Saturday</v>
      </c>
      <c r="F336" s="5" t="s">
        <v>20</v>
      </c>
      <c r="G336" s="5">
        <v>2</v>
      </c>
      <c r="H336" s="5">
        <v>37.290636450023598</v>
      </c>
      <c r="I336" s="5">
        <v>2</v>
      </c>
      <c r="J336" s="5">
        <v>11</v>
      </c>
      <c r="K336" s="2" t="str">
        <f t="shared" si="23"/>
        <v>67</v>
      </c>
      <c r="L336" s="9">
        <f t="shared" si="21"/>
        <v>1089995.5</v>
      </c>
      <c r="M336" s="10">
        <f t="shared" si="22"/>
        <v>45416.479166666664</v>
      </c>
    </row>
    <row r="337" spans="1:13" x14ac:dyDescent="0.3">
      <c r="A337" s="6">
        <v>45416.489583333336</v>
      </c>
      <c r="B337" s="4" t="s">
        <v>9</v>
      </c>
      <c r="C337" s="11" t="s">
        <v>7</v>
      </c>
      <c r="D337" s="5">
        <v>5</v>
      </c>
      <c r="E337" s="5" t="str">
        <f t="shared" si="20"/>
        <v>Saturday</v>
      </c>
      <c r="F337" s="5" t="s">
        <v>20</v>
      </c>
      <c r="G337" s="5">
        <v>1</v>
      </c>
      <c r="H337" s="5">
        <v>33.511654676270801</v>
      </c>
      <c r="I337" s="5">
        <v>2</v>
      </c>
      <c r="J337" s="5">
        <v>11</v>
      </c>
      <c r="K337" s="2" t="str">
        <f t="shared" si="23"/>
        <v>33</v>
      </c>
      <c r="L337" s="9">
        <f t="shared" si="21"/>
        <v>1089995.75</v>
      </c>
      <c r="M337" s="10">
        <f t="shared" si="22"/>
        <v>45416.489583333336</v>
      </c>
    </row>
    <row r="338" spans="1:13" x14ac:dyDescent="0.3">
      <c r="A338" s="6">
        <v>45416.5</v>
      </c>
      <c r="B338" s="4" t="s">
        <v>6</v>
      </c>
      <c r="C338" s="11" t="s">
        <v>3</v>
      </c>
      <c r="D338" s="5">
        <v>5</v>
      </c>
      <c r="E338" s="5" t="str">
        <f t="shared" si="20"/>
        <v>Saturday</v>
      </c>
      <c r="F338" s="5" t="s">
        <v>21</v>
      </c>
      <c r="G338" s="5">
        <v>2</v>
      </c>
      <c r="H338" s="5">
        <v>33.416602319526199</v>
      </c>
      <c r="I338" s="5">
        <v>0</v>
      </c>
      <c r="J338" s="5">
        <v>12</v>
      </c>
      <c r="K338" s="2" t="str">
        <f t="shared" si="23"/>
        <v>.5</v>
      </c>
      <c r="L338" s="9">
        <f t="shared" si="21"/>
        <v>1089996</v>
      </c>
      <c r="M338" s="10">
        <f t="shared" si="22"/>
        <v>45416.5</v>
      </c>
    </row>
    <row r="339" spans="1:13" x14ac:dyDescent="0.3">
      <c r="A339" s="6">
        <v>45416.510416666664</v>
      </c>
      <c r="B339" s="4" t="s">
        <v>8</v>
      </c>
      <c r="C339" s="11" t="s">
        <v>5</v>
      </c>
      <c r="D339" s="5">
        <v>5</v>
      </c>
      <c r="E339" s="5" t="str">
        <f t="shared" si="20"/>
        <v>Saturday</v>
      </c>
      <c r="F339" s="5" t="s">
        <v>21</v>
      </c>
      <c r="G339" s="5">
        <v>1</v>
      </c>
      <c r="H339" s="5">
        <v>27.286850219316999</v>
      </c>
      <c r="I339" s="5">
        <v>1</v>
      </c>
      <c r="J339" s="5">
        <v>12</v>
      </c>
      <c r="K339" s="2" t="str">
        <f t="shared" si="23"/>
        <v>67</v>
      </c>
      <c r="L339" s="9">
        <f t="shared" si="21"/>
        <v>1089996.25</v>
      </c>
      <c r="M339" s="10">
        <f t="shared" si="22"/>
        <v>45416.510416666664</v>
      </c>
    </row>
    <row r="340" spans="1:13" x14ac:dyDescent="0.3">
      <c r="A340" s="6">
        <v>45416.520833333336</v>
      </c>
      <c r="B340" s="4" t="s">
        <v>4</v>
      </c>
      <c r="C340" s="11" t="s">
        <v>3</v>
      </c>
      <c r="D340" s="5">
        <v>5</v>
      </c>
      <c r="E340" s="5" t="str">
        <f t="shared" si="20"/>
        <v>Saturday</v>
      </c>
      <c r="F340" s="5" t="s">
        <v>21</v>
      </c>
      <c r="G340" s="5">
        <v>1</v>
      </c>
      <c r="H340" s="5">
        <v>17.834191958642901</v>
      </c>
      <c r="I340" s="5">
        <v>0</v>
      </c>
      <c r="J340" s="5">
        <v>12</v>
      </c>
      <c r="K340" s="2" t="str">
        <f t="shared" si="23"/>
        <v>33</v>
      </c>
      <c r="L340" s="9">
        <f t="shared" si="21"/>
        <v>1089996.5</v>
      </c>
      <c r="M340" s="10">
        <f t="shared" si="22"/>
        <v>45416.520833333336</v>
      </c>
    </row>
    <row r="341" spans="1:13" x14ac:dyDescent="0.3">
      <c r="A341" s="6">
        <v>45416.53125</v>
      </c>
      <c r="B341" s="4" t="s">
        <v>4</v>
      </c>
      <c r="C341" s="11" t="s">
        <v>3</v>
      </c>
      <c r="D341" s="5">
        <v>5</v>
      </c>
      <c r="E341" s="5" t="str">
        <f t="shared" si="20"/>
        <v>Saturday</v>
      </c>
      <c r="F341" s="5" t="s">
        <v>21</v>
      </c>
      <c r="G341" s="5">
        <v>1</v>
      </c>
      <c r="H341" s="5">
        <v>18.7846985257497</v>
      </c>
      <c r="I341" s="5">
        <v>0</v>
      </c>
      <c r="J341" s="5">
        <v>12</v>
      </c>
      <c r="K341" s="2" t="str">
        <f t="shared" si="23"/>
        <v>25</v>
      </c>
      <c r="L341" s="9">
        <f t="shared" si="21"/>
        <v>1089996.75</v>
      </c>
      <c r="M341" s="10">
        <f t="shared" si="22"/>
        <v>45416.53125</v>
      </c>
    </row>
    <row r="342" spans="1:13" x14ac:dyDescent="0.3">
      <c r="A342" s="6">
        <v>45416.541666666664</v>
      </c>
      <c r="B342" s="4" t="s">
        <v>8</v>
      </c>
      <c r="C342" s="11" t="s">
        <v>3</v>
      </c>
      <c r="D342" s="5">
        <v>5</v>
      </c>
      <c r="E342" s="5" t="str">
        <f t="shared" si="20"/>
        <v>Saturday</v>
      </c>
      <c r="F342" s="5" t="s">
        <v>21</v>
      </c>
      <c r="G342" s="5">
        <v>0</v>
      </c>
      <c r="H342" s="5">
        <v>37.093525144553098</v>
      </c>
      <c r="I342" s="5">
        <v>0</v>
      </c>
      <c r="J342" s="5">
        <v>13</v>
      </c>
      <c r="K342" s="2" t="str">
        <f t="shared" si="23"/>
        <v>67</v>
      </c>
      <c r="L342" s="9">
        <f t="shared" si="21"/>
        <v>1089997</v>
      </c>
      <c r="M342" s="10">
        <f t="shared" si="22"/>
        <v>45416.541666666664</v>
      </c>
    </row>
    <row r="343" spans="1:13" x14ac:dyDescent="0.3">
      <c r="A343" s="6">
        <v>45416.552083333336</v>
      </c>
      <c r="B343" s="4" t="s">
        <v>4</v>
      </c>
      <c r="C343" s="11" t="s">
        <v>5</v>
      </c>
      <c r="D343" s="5">
        <v>5</v>
      </c>
      <c r="E343" s="5" t="str">
        <f t="shared" si="20"/>
        <v>Saturday</v>
      </c>
      <c r="F343" s="5" t="s">
        <v>21</v>
      </c>
      <c r="G343" s="5">
        <v>0</v>
      </c>
      <c r="H343" s="5">
        <v>30.194582555188799</v>
      </c>
      <c r="I343" s="5">
        <v>1</v>
      </c>
      <c r="J343" s="5">
        <v>13</v>
      </c>
      <c r="K343" s="2" t="str">
        <f t="shared" si="23"/>
        <v>33</v>
      </c>
      <c r="L343" s="9">
        <f t="shared" si="21"/>
        <v>1089997.25</v>
      </c>
      <c r="M343" s="10">
        <f t="shared" si="22"/>
        <v>45416.552083333336</v>
      </c>
    </row>
    <row r="344" spans="1:13" x14ac:dyDescent="0.3">
      <c r="A344" s="6">
        <v>45416.5625</v>
      </c>
      <c r="B344" s="4" t="s">
        <v>8</v>
      </c>
      <c r="C344" s="11" t="s">
        <v>7</v>
      </c>
      <c r="D344" s="5">
        <v>5</v>
      </c>
      <c r="E344" s="5" t="str">
        <f t="shared" si="20"/>
        <v>Saturday</v>
      </c>
      <c r="F344" s="5" t="s">
        <v>21</v>
      </c>
      <c r="G344" s="5">
        <v>4</v>
      </c>
      <c r="H344" s="5">
        <v>28.614877553927698</v>
      </c>
      <c r="I344" s="5">
        <v>2</v>
      </c>
      <c r="J344" s="5">
        <v>13</v>
      </c>
      <c r="K344" s="2" t="str">
        <f t="shared" si="23"/>
        <v>25</v>
      </c>
      <c r="L344" s="9">
        <f t="shared" si="21"/>
        <v>1089997.5</v>
      </c>
      <c r="M344" s="10">
        <f t="shared" si="22"/>
        <v>45416.5625</v>
      </c>
    </row>
    <row r="345" spans="1:13" x14ac:dyDescent="0.3">
      <c r="A345" s="6">
        <v>45416.572916666664</v>
      </c>
      <c r="B345" s="4" t="s">
        <v>10</v>
      </c>
      <c r="C345" s="11" t="s">
        <v>5</v>
      </c>
      <c r="D345" s="5">
        <v>5</v>
      </c>
      <c r="E345" s="5" t="str">
        <f t="shared" si="20"/>
        <v>Saturday</v>
      </c>
      <c r="F345" s="5" t="s">
        <v>21</v>
      </c>
      <c r="G345" s="5">
        <v>0</v>
      </c>
      <c r="H345" s="5">
        <v>25.761099576776399</v>
      </c>
      <c r="I345" s="5">
        <v>1</v>
      </c>
      <c r="J345" s="5">
        <v>13</v>
      </c>
      <c r="K345" s="2" t="str">
        <f t="shared" si="23"/>
        <v>67</v>
      </c>
      <c r="L345" s="9">
        <f t="shared" si="21"/>
        <v>1089997.75</v>
      </c>
      <c r="M345" s="10">
        <f t="shared" si="22"/>
        <v>45416.572916666664</v>
      </c>
    </row>
    <row r="346" spans="1:13" x14ac:dyDescent="0.3">
      <c r="A346" s="6">
        <v>45416.583333333336</v>
      </c>
      <c r="B346" s="4" t="s">
        <v>8</v>
      </c>
      <c r="C346" s="11" t="s">
        <v>5</v>
      </c>
      <c r="D346" s="5">
        <v>5</v>
      </c>
      <c r="E346" s="5" t="str">
        <f t="shared" si="20"/>
        <v>Saturday</v>
      </c>
      <c r="F346" s="5" t="s">
        <v>21</v>
      </c>
      <c r="G346" s="5">
        <v>0</v>
      </c>
      <c r="H346" s="5">
        <v>26.9481115451924</v>
      </c>
      <c r="I346" s="5">
        <v>1</v>
      </c>
      <c r="J346" s="5">
        <v>14</v>
      </c>
      <c r="K346" s="2" t="str">
        <f t="shared" si="23"/>
        <v>33</v>
      </c>
      <c r="L346" s="9">
        <f t="shared" si="21"/>
        <v>1089998</v>
      </c>
      <c r="M346" s="10">
        <f t="shared" si="22"/>
        <v>45416.583333333336</v>
      </c>
    </row>
    <row r="347" spans="1:13" x14ac:dyDescent="0.3">
      <c r="A347" s="6">
        <v>45416.59375</v>
      </c>
      <c r="B347" s="4" t="s">
        <v>2</v>
      </c>
      <c r="C347" s="11" t="s">
        <v>5</v>
      </c>
      <c r="D347" s="5">
        <v>5</v>
      </c>
      <c r="E347" s="5" t="str">
        <f t="shared" si="20"/>
        <v>Saturday</v>
      </c>
      <c r="F347" s="5" t="s">
        <v>21</v>
      </c>
      <c r="G347" s="5">
        <v>0</v>
      </c>
      <c r="H347" s="5">
        <v>40.469117944881297</v>
      </c>
      <c r="I347" s="5">
        <v>1</v>
      </c>
      <c r="J347" s="5">
        <v>14</v>
      </c>
      <c r="K347" s="2" t="str">
        <f t="shared" si="23"/>
        <v>75</v>
      </c>
      <c r="L347" s="9">
        <f t="shared" si="21"/>
        <v>1089998.25</v>
      </c>
      <c r="M347" s="10">
        <f t="shared" si="22"/>
        <v>45416.59375</v>
      </c>
    </row>
    <row r="348" spans="1:13" x14ac:dyDescent="0.3">
      <c r="A348" s="6">
        <v>45416.604166666664</v>
      </c>
      <c r="B348" s="4" t="s">
        <v>8</v>
      </c>
      <c r="C348" s="11" t="s">
        <v>3</v>
      </c>
      <c r="D348" s="5">
        <v>5</v>
      </c>
      <c r="E348" s="5" t="str">
        <f t="shared" si="20"/>
        <v>Saturday</v>
      </c>
      <c r="F348" s="5" t="s">
        <v>21</v>
      </c>
      <c r="G348" s="5">
        <v>0</v>
      </c>
      <c r="H348" s="5">
        <v>26.6475591813197</v>
      </c>
      <c r="I348" s="5">
        <v>0</v>
      </c>
      <c r="J348" s="5">
        <v>14</v>
      </c>
      <c r="K348" s="2" t="str">
        <f t="shared" si="23"/>
        <v>67</v>
      </c>
      <c r="L348" s="9">
        <f t="shared" si="21"/>
        <v>1089998.5</v>
      </c>
      <c r="M348" s="10">
        <f t="shared" si="22"/>
        <v>45416.604166666664</v>
      </c>
    </row>
    <row r="349" spans="1:13" x14ac:dyDescent="0.3">
      <c r="A349" s="6">
        <v>45416.614583333336</v>
      </c>
      <c r="B349" s="4" t="s">
        <v>4</v>
      </c>
      <c r="C349" s="11" t="s">
        <v>3</v>
      </c>
      <c r="D349" s="5">
        <v>5</v>
      </c>
      <c r="E349" s="5" t="str">
        <f t="shared" si="20"/>
        <v>Saturday</v>
      </c>
      <c r="F349" s="5" t="s">
        <v>21</v>
      </c>
      <c r="G349" s="5">
        <v>0</v>
      </c>
      <c r="H349" s="5">
        <v>16.589352866984299</v>
      </c>
      <c r="I349" s="5">
        <v>0</v>
      </c>
      <c r="J349" s="5">
        <v>14</v>
      </c>
      <c r="K349" s="2" t="str">
        <f t="shared" si="23"/>
        <v>33</v>
      </c>
      <c r="L349" s="9">
        <f t="shared" si="21"/>
        <v>1089998.75</v>
      </c>
      <c r="M349" s="10">
        <f t="shared" si="22"/>
        <v>45416.614583333336</v>
      </c>
    </row>
    <row r="350" spans="1:13" x14ac:dyDescent="0.3">
      <c r="A350" s="6">
        <v>45416.625</v>
      </c>
      <c r="B350" s="4" t="s">
        <v>9</v>
      </c>
      <c r="C350" s="11" t="s">
        <v>7</v>
      </c>
      <c r="D350" s="5">
        <v>5</v>
      </c>
      <c r="E350" s="5" t="str">
        <f t="shared" si="20"/>
        <v>Saturday</v>
      </c>
      <c r="F350" s="5" t="s">
        <v>21</v>
      </c>
      <c r="G350" s="5">
        <v>0</v>
      </c>
      <c r="H350" s="5">
        <v>37.436517755401702</v>
      </c>
      <c r="I350" s="5">
        <v>2</v>
      </c>
      <c r="J350" s="5">
        <v>15</v>
      </c>
      <c r="K350" s="2" t="str">
        <f t="shared" si="23"/>
        <v>25</v>
      </c>
      <c r="L350" s="9">
        <f t="shared" si="21"/>
        <v>1089999</v>
      </c>
      <c r="M350" s="10">
        <f t="shared" si="22"/>
        <v>45416.625</v>
      </c>
    </row>
    <row r="351" spans="1:13" x14ac:dyDescent="0.3">
      <c r="A351" s="6">
        <v>45416.635416666664</v>
      </c>
      <c r="B351" s="4" t="s">
        <v>2</v>
      </c>
      <c r="C351" s="11" t="s">
        <v>3</v>
      </c>
      <c r="D351" s="5">
        <v>5</v>
      </c>
      <c r="E351" s="5" t="str">
        <f t="shared" si="20"/>
        <v>Saturday</v>
      </c>
      <c r="F351" s="5" t="s">
        <v>21</v>
      </c>
      <c r="G351" s="5">
        <v>0</v>
      </c>
      <c r="H351" s="5">
        <v>27.951233361352799</v>
      </c>
      <c r="I351" s="5">
        <v>0</v>
      </c>
      <c r="J351" s="5">
        <v>15</v>
      </c>
      <c r="K351" s="2" t="str">
        <f t="shared" si="23"/>
        <v>67</v>
      </c>
      <c r="L351" s="9">
        <f t="shared" si="21"/>
        <v>1089999.25</v>
      </c>
      <c r="M351" s="10">
        <f t="shared" si="22"/>
        <v>45416.635416666664</v>
      </c>
    </row>
    <row r="352" spans="1:13" x14ac:dyDescent="0.3">
      <c r="A352" s="6">
        <v>45416.645833333336</v>
      </c>
      <c r="B352" s="4" t="s">
        <v>4</v>
      </c>
      <c r="C352" s="11" t="s">
        <v>7</v>
      </c>
      <c r="D352" s="5">
        <v>5</v>
      </c>
      <c r="E352" s="5" t="str">
        <f t="shared" si="20"/>
        <v>Saturday</v>
      </c>
      <c r="F352" s="5" t="s">
        <v>21</v>
      </c>
      <c r="G352" s="5">
        <v>0</v>
      </c>
      <c r="H352" s="5">
        <v>30.313958655327699</v>
      </c>
      <c r="I352" s="5">
        <v>2</v>
      </c>
      <c r="J352" s="5">
        <v>15</v>
      </c>
      <c r="K352" s="2" t="str">
        <f t="shared" si="23"/>
        <v>33</v>
      </c>
      <c r="L352" s="9">
        <f t="shared" si="21"/>
        <v>1089999.5</v>
      </c>
      <c r="M352" s="10">
        <f t="shared" si="22"/>
        <v>45416.645833333336</v>
      </c>
    </row>
    <row r="353" spans="1:13" x14ac:dyDescent="0.3">
      <c r="A353" s="6">
        <v>45416.65625</v>
      </c>
      <c r="B353" s="4" t="s">
        <v>12</v>
      </c>
      <c r="C353" s="11" t="s">
        <v>5</v>
      </c>
      <c r="D353" s="5">
        <v>5</v>
      </c>
      <c r="E353" s="5" t="str">
        <f t="shared" si="20"/>
        <v>Saturday</v>
      </c>
      <c r="F353" s="5" t="s">
        <v>21</v>
      </c>
      <c r="G353" s="5">
        <v>0</v>
      </c>
      <c r="H353" s="5">
        <v>46.075783063995097</v>
      </c>
      <c r="I353" s="5">
        <v>1</v>
      </c>
      <c r="J353" s="5">
        <v>15</v>
      </c>
      <c r="K353" s="2" t="str">
        <f t="shared" si="23"/>
        <v>25</v>
      </c>
      <c r="L353" s="9">
        <f t="shared" si="21"/>
        <v>1089999.75</v>
      </c>
      <c r="M353" s="10">
        <f t="shared" si="22"/>
        <v>45416.65625</v>
      </c>
    </row>
    <row r="354" spans="1:13" x14ac:dyDescent="0.3">
      <c r="A354" s="6">
        <v>45416.666666666664</v>
      </c>
      <c r="B354" s="4" t="s">
        <v>12</v>
      </c>
      <c r="C354" s="11" t="s">
        <v>5</v>
      </c>
      <c r="D354" s="5">
        <v>5</v>
      </c>
      <c r="E354" s="5" t="str">
        <f t="shared" si="20"/>
        <v>Saturday</v>
      </c>
      <c r="F354" s="5" t="s">
        <v>22</v>
      </c>
      <c r="G354" s="5">
        <v>3</v>
      </c>
      <c r="H354" s="5">
        <v>29.7943944264949</v>
      </c>
      <c r="I354" s="5">
        <v>1</v>
      </c>
      <c r="J354" s="5">
        <v>16</v>
      </c>
      <c r="K354" s="2" t="str">
        <f t="shared" si="23"/>
        <v>67</v>
      </c>
      <c r="L354" s="9">
        <f t="shared" si="21"/>
        <v>1090000</v>
      </c>
      <c r="M354" s="10">
        <f t="shared" si="22"/>
        <v>45416.666666666664</v>
      </c>
    </row>
    <row r="355" spans="1:13" x14ac:dyDescent="0.3">
      <c r="A355" s="6">
        <v>45416.677083333336</v>
      </c>
      <c r="B355" s="4" t="s">
        <v>9</v>
      </c>
      <c r="C355" s="11" t="s">
        <v>5</v>
      </c>
      <c r="D355" s="5">
        <v>5</v>
      </c>
      <c r="E355" s="5" t="str">
        <f t="shared" si="20"/>
        <v>Saturday</v>
      </c>
      <c r="F355" s="5" t="s">
        <v>22</v>
      </c>
      <c r="G355" s="5">
        <v>0</v>
      </c>
      <c r="H355" s="5">
        <v>32.891836731187198</v>
      </c>
      <c r="I355" s="5">
        <v>1</v>
      </c>
      <c r="J355" s="5">
        <v>16</v>
      </c>
      <c r="K355" s="2" t="str">
        <f t="shared" si="23"/>
        <v>33</v>
      </c>
      <c r="L355" s="9">
        <f t="shared" si="21"/>
        <v>1090000.25</v>
      </c>
      <c r="M355" s="10">
        <f t="shared" si="22"/>
        <v>45416.677083333336</v>
      </c>
    </row>
    <row r="356" spans="1:13" x14ac:dyDescent="0.3">
      <c r="A356" s="6">
        <v>45416.6875</v>
      </c>
      <c r="B356" s="4" t="s">
        <v>9</v>
      </c>
      <c r="C356" s="11" t="s">
        <v>5</v>
      </c>
      <c r="D356" s="5">
        <v>5</v>
      </c>
      <c r="E356" s="5" t="str">
        <f t="shared" si="20"/>
        <v>Saturday</v>
      </c>
      <c r="F356" s="5" t="s">
        <v>22</v>
      </c>
      <c r="G356" s="5">
        <v>1</v>
      </c>
      <c r="H356" s="5">
        <v>18.2107650870167</v>
      </c>
      <c r="I356" s="5">
        <v>1</v>
      </c>
      <c r="J356" s="5">
        <v>16</v>
      </c>
      <c r="K356" s="2" t="str">
        <f t="shared" si="23"/>
        <v>75</v>
      </c>
      <c r="L356" s="9">
        <f t="shared" si="21"/>
        <v>1090000.5</v>
      </c>
      <c r="M356" s="10">
        <f t="shared" si="22"/>
        <v>45416.6875</v>
      </c>
    </row>
    <row r="357" spans="1:13" x14ac:dyDescent="0.3">
      <c r="A357" s="6">
        <v>45416.697916666664</v>
      </c>
      <c r="B357" s="4" t="s">
        <v>2</v>
      </c>
      <c r="C357" s="11" t="s">
        <v>7</v>
      </c>
      <c r="D357" s="5">
        <v>5</v>
      </c>
      <c r="E357" s="5" t="str">
        <f t="shared" si="20"/>
        <v>Saturday</v>
      </c>
      <c r="F357" s="5" t="s">
        <v>22</v>
      </c>
      <c r="G357" s="5">
        <v>0</v>
      </c>
      <c r="H357" s="5">
        <v>27.803305476490301</v>
      </c>
      <c r="I357" s="5">
        <v>2</v>
      </c>
      <c r="J357" s="5">
        <v>16</v>
      </c>
      <c r="K357" s="2" t="str">
        <f t="shared" si="23"/>
        <v>67</v>
      </c>
      <c r="L357" s="9">
        <f t="shared" si="21"/>
        <v>1090000.75</v>
      </c>
      <c r="M357" s="10">
        <f t="shared" si="22"/>
        <v>45416.697916666664</v>
      </c>
    </row>
    <row r="358" spans="1:13" x14ac:dyDescent="0.3">
      <c r="A358" s="6">
        <v>45416.708333333336</v>
      </c>
      <c r="B358" s="4" t="s">
        <v>10</v>
      </c>
      <c r="C358" s="11" t="s">
        <v>7</v>
      </c>
      <c r="D358" s="5">
        <v>5</v>
      </c>
      <c r="E358" s="5" t="str">
        <f t="shared" si="20"/>
        <v>Saturday</v>
      </c>
      <c r="F358" s="5" t="s">
        <v>22</v>
      </c>
      <c r="G358" s="5">
        <v>0</v>
      </c>
      <c r="H358" s="5">
        <v>36.095260452086002</v>
      </c>
      <c r="I358" s="5">
        <v>2</v>
      </c>
      <c r="J358" s="5">
        <v>17</v>
      </c>
      <c r="K358" s="2" t="str">
        <f t="shared" si="23"/>
        <v>33</v>
      </c>
      <c r="L358" s="9">
        <f t="shared" si="21"/>
        <v>1090001</v>
      </c>
      <c r="M358" s="10">
        <f t="shared" si="22"/>
        <v>45416.708333333336</v>
      </c>
    </row>
    <row r="359" spans="1:13" x14ac:dyDescent="0.3">
      <c r="A359" s="6">
        <v>45416.71875</v>
      </c>
      <c r="B359" s="4" t="s">
        <v>9</v>
      </c>
      <c r="C359" s="11" t="s">
        <v>5</v>
      </c>
      <c r="D359" s="5">
        <v>5</v>
      </c>
      <c r="E359" s="5" t="str">
        <f t="shared" si="20"/>
        <v>Saturday</v>
      </c>
      <c r="F359" s="5" t="s">
        <v>22</v>
      </c>
      <c r="G359" s="5">
        <v>0</v>
      </c>
      <c r="H359" s="5">
        <v>14.4462626615875</v>
      </c>
      <c r="I359" s="5">
        <v>1</v>
      </c>
      <c r="J359" s="5">
        <v>17</v>
      </c>
      <c r="K359" s="2" t="str">
        <f t="shared" si="23"/>
        <v>75</v>
      </c>
      <c r="L359" s="9">
        <f t="shared" si="21"/>
        <v>1090001.25</v>
      </c>
      <c r="M359" s="10">
        <f t="shared" si="22"/>
        <v>45416.71875</v>
      </c>
    </row>
    <row r="360" spans="1:13" x14ac:dyDescent="0.3">
      <c r="A360" s="6">
        <v>45416.729166666664</v>
      </c>
      <c r="B360" s="4" t="s">
        <v>12</v>
      </c>
      <c r="C360" s="11" t="s">
        <v>3</v>
      </c>
      <c r="D360" s="5">
        <v>5</v>
      </c>
      <c r="E360" s="5" t="str">
        <f t="shared" si="20"/>
        <v>Saturday</v>
      </c>
      <c r="F360" s="5" t="s">
        <v>22</v>
      </c>
      <c r="G360" s="5">
        <v>0</v>
      </c>
      <c r="H360" s="5">
        <v>32.008450931157</v>
      </c>
      <c r="I360" s="5">
        <v>0</v>
      </c>
      <c r="J360" s="5">
        <v>17</v>
      </c>
      <c r="K360" s="2" t="str">
        <f t="shared" si="23"/>
        <v>67</v>
      </c>
      <c r="L360" s="9">
        <f t="shared" si="21"/>
        <v>1090001.5</v>
      </c>
      <c r="M360" s="10">
        <f t="shared" si="22"/>
        <v>45416.729166666664</v>
      </c>
    </row>
    <row r="361" spans="1:13" x14ac:dyDescent="0.3">
      <c r="A361" s="6">
        <v>45416.739583333336</v>
      </c>
      <c r="B361" s="4" t="s">
        <v>8</v>
      </c>
      <c r="C361" s="11" t="s">
        <v>5</v>
      </c>
      <c r="D361" s="5">
        <v>5</v>
      </c>
      <c r="E361" s="5" t="str">
        <f t="shared" si="20"/>
        <v>Saturday</v>
      </c>
      <c r="F361" s="5" t="s">
        <v>22</v>
      </c>
      <c r="G361" s="5">
        <v>0</v>
      </c>
      <c r="H361" s="5">
        <v>31.007910726447999</v>
      </c>
      <c r="I361" s="5">
        <v>1</v>
      </c>
      <c r="J361" s="5">
        <v>17</v>
      </c>
      <c r="K361" s="2" t="str">
        <f t="shared" si="23"/>
        <v>33</v>
      </c>
      <c r="L361" s="9">
        <f t="shared" si="21"/>
        <v>1090001.75</v>
      </c>
      <c r="M361" s="10">
        <f t="shared" si="22"/>
        <v>45416.739583333336</v>
      </c>
    </row>
    <row r="362" spans="1:13" x14ac:dyDescent="0.3">
      <c r="A362" s="6">
        <v>45416.75</v>
      </c>
      <c r="B362" s="4" t="s">
        <v>4</v>
      </c>
      <c r="C362" s="11" t="s">
        <v>7</v>
      </c>
      <c r="D362" s="5">
        <v>5</v>
      </c>
      <c r="E362" s="5" t="str">
        <f t="shared" si="20"/>
        <v>Saturday</v>
      </c>
      <c r="F362" s="5" t="s">
        <v>22</v>
      </c>
      <c r="G362" s="5">
        <v>1</v>
      </c>
      <c r="H362" s="5">
        <v>30.4128745558743</v>
      </c>
      <c r="I362" s="5">
        <v>2</v>
      </c>
      <c r="J362" s="5">
        <v>18</v>
      </c>
      <c r="K362" s="2" t="str">
        <f t="shared" si="23"/>
        <v>75</v>
      </c>
      <c r="L362" s="9">
        <f t="shared" si="21"/>
        <v>1090002</v>
      </c>
      <c r="M362" s="10">
        <f t="shared" si="22"/>
        <v>45416.75</v>
      </c>
    </row>
    <row r="363" spans="1:13" x14ac:dyDescent="0.3">
      <c r="A363" s="6">
        <v>45416.760416666664</v>
      </c>
      <c r="B363" s="4" t="s">
        <v>12</v>
      </c>
      <c r="C363" s="11" t="s">
        <v>3</v>
      </c>
      <c r="D363" s="5">
        <v>5</v>
      </c>
      <c r="E363" s="5" t="str">
        <f t="shared" si="20"/>
        <v>Saturday</v>
      </c>
      <c r="F363" s="5" t="s">
        <v>22</v>
      </c>
      <c r="G363" s="5">
        <v>0</v>
      </c>
      <c r="H363" s="5">
        <v>40.371588986582402</v>
      </c>
      <c r="I363" s="5">
        <v>0</v>
      </c>
      <c r="J363" s="5">
        <v>18</v>
      </c>
      <c r="K363" s="2" t="str">
        <f t="shared" si="23"/>
        <v>67</v>
      </c>
      <c r="L363" s="9">
        <f t="shared" si="21"/>
        <v>1090002.25</v>
      </c>
      <c r="M363" s="10">
        <f t="shared" si="22"/>
        <v>45416.760416666664</v>
      </c>
    </row>
    <row r="364" spans="1:13" x14ac:dyDescent="0.3">
      <c r="A364" s="6">
        <v>45416.770833333336</v>
      </c>
      <c r="B364" s="4" t="s">
        <v>12</v>
      </c>
      <c r="C364" s="11" t="s">
        <v>5</v>
      </c>
      <c r="D364" s="5">
        <v>5</v>
      </c>
      <c r="E364" s="5" t="str">
        <f t="shared" si="20"/>
        <v>Saturday</v>
      </c>
      <c r="F364" s="5" t="s">
        <v>22</v>
      </c>
      <c r="G364" s="5">
        <v>1</v>
      </c>
      <c r="H364" s="5">
        <v>33.344385148485202</v>
      </c>
      <c r="I364" s="5">
        <v>1</v>
      </c>
      <c r="J364" s="5">
        <v>18</v>
      </c>
      <c r="K364" s="2" t="str">
        <f t="shared" si="23"/>
        <v>33</v>
      </c>
      <c r="L364" s="9">
        <f t="shared" si="21"/>
        <v>1090002.5</v>
      </c>
      <c r="M364" s="10">
        <f t="shared" si="22"/>
        <v>45416.770833333336</v>
      </c>
    </row>
    <row r="365" spans="1:13" x14ac:dyDescent="0.3">
      <c r="A365" s="6">
        <v>45416.78125</v>
      </c>
      <c r="B365" s="4" t="s">
        <v>10</v>
      </c>
      <c r="C365" s="11" t="s">
        <v>5</v>
      </c>
      <c r="D365" s="5">
        <v>5</v>
      </c>
      <c r="E365" s="5" t="str">
        <f t="shared" si="20"/>
        <v>Saturday</v>
      </c>
      <c r="F365" s="5" t="s">
        <v>22</v>
      </c>
      <c r="G365" s="5">
        <v>0</v>
      </c>
      <c r="H365" s="5">
        <v>44.780718983564398</v>
      </c>
      <c r="I365" s="5">
        <v>1</v>
      </c>
      <c r="J365" s="5">
        <v>18</v>
      </c>
      <c r="K365" s="2" t="str">
        <f t="shared" si="23"/>
        <v>25</v>
      </c>
      <c r="L365" s="9">
        <f t="shared" si="21"/>
        <v>1090002.75</v>
      </c>
      <c r="M365" s="10">
        <f t="shared" si="22"/>
        <v>45416.78125</v>
      </c>
    </row>
    <row r="366" spans="1:13" x14ac:dyDescent="0.3">
      <c r="A366" s="6">
        <v>45416.791666666664</v>
      </c>
      <c r="B366" s="4" t="s">
        <v>2</v>
      </c>
      <c r="C366" s="11" t="s">
        <v>5</v>
      </c>
      <c r="D366" s="5">
        <v>5</v>
      </c>
      <c r="E366" s="5" t="str">
        <f t="shared" si="20"/>
        <v>Saturday</v>
      </c>
      <c r="F366" s="5" t="s">
        <v>23</v>
      </c>
      <c r="G366" s="5">
        <v>1</v>
      </c>
      <c r="H366" s="5">
        <v>20.064104844059599</v>
      </c>
      <c r="I366" s="5">
        <v>1</v>
      </c>
      <c r="J366" s="5">
        <v>19</v>
      </c>
      <c r="K366" s="2" t="str">
        <f t="shared" si="23"/>
        <v>67</v>
      </c>
      <c r="L366" s="9">
        <f t="shared" si="21"/>
        <v>1090003</v>
      </c>
      <c r="M366" s="10">
        <f t="shared" si="22"/>
        <v>45416.791666666664</v>
      </c>
    </row>
    <row r="367" spans="1:13" x14ac:dyDescent="0.3">
      <c r="A367" s="6">
        <v>45416.802083333336</v>
      </c>
      <c r="B367" s="4" t="s">
        <v>2</v>
      </c>
      <c r="C367" s="11" t="s">
        <v>3</v>
      </c>
      <c r="D367" s="5">
        <v>5</v>
      </c>
      <c r="E367" s="5" t="str">
        <f t="shared" si="20"/>
        <v>Saturday</v>
      </c>
      <c r="F367" s="5" t="s">
        <v>23</v>
      </c>
      <c r="G367" s="5">
        <v>0</v>
      </c>
      <c r="H367" s="5">
        <v>31.359245672183398</v>
      </c>
      <c r="I367" s="5">
        <v>0</v>
      </c>
      <c r="J367" s="5">
        <v>19</v>
      </c>
      <c r="K367" s="2" t="str">
        <f t="shared" si="23"/>
        <v>33</v>
      </c>
      <c r="L367" s="9">
        <f t="shared" si="21"/>
        <v>1090003.25</v>
      </c>
      <c r="M367" s="10">
        <f t="shared" si="22"/>
        <v>45416.802083333336</v>
      </c>
    </row>
    <row r="368" spans="1:13" x14ac:dyDescent="0.3">
      <c r="A368" s="6">
        <v>45416.8125</v>
      </c>
      <c r="B368" s="4" t="s">
        <v>11</v>
      </c>
      <c r="C368" s="11" t="s">
        <v>5</v>
      </c>
      <c r="D368" s="5">
        <v>5</v>
      </c>
      <c r="E368" s="5" t="str">
        <f t="shared" si="20"/>
        <v>Saturday</v>
      </c>
      <c r="F368" s="5" t="s">
        <v>23</v>
      </c>
      <c r="G368" s="5">
        <v>0</v>
      </c>
      <c r="H368" s="5">
        <v>30.844667863899399</v>
      </c>
      <c r="I368" s="5">
        <v>1</v>
      </c>
      <c r="J368" s="5">
        <v>19</v>
      </c>
      <c r="K368" s="2" t="str">
        <f t="shared" si="23"/>
        <v>25</v>
      </c>
      <c r="L368" s="9">
        <f t="shared" si="21"/>
        <v>1090003.5</v>
      </c>
      <c r="M368" s="10">
        <f t="shared" si="22"/>
        <v>45416.8125</v>
      </c>
    </row>
    <row r="369" spans="1:13" x14ac:dyDescent="0.3">
      <c r="A369" s="6">
        <v>45416.822916666664</v>
      </c>
      <c r="B369" s="4" t="s">
        <v>10</v>
      </c>
      <c r="C369" s="11" t="s">
        <v>7</v>
      </c>
      <c r="D369" s="5">
        <v>5</v>
      </c>
      <c r="E369" s="5" t="str">
        <f t="shared" si="20"/>
        <v>Saturday</v>
      </c>
      <c r="F369" s="5" t="s">
        <v>23</v>
      </c>
      <c r="G369" s="5">
        <v>0</v>
      </c>
      <c r="H369" s="5">
        <v>19.307455062449201</v>
      </c>
      <c r="I369" s="5">
        <v>2</v>
      </c>
      <c r="J369" s="5">
        <v>19</v>
      </c>
      <c r="K369" s="2" t="str">
        <f t="shared" si="23"/>
        <v>67</v>
      </c>
      <c r="L369" s="9">
        <f t="shared" si="21"/>
        <v>1090003.75</v>
      </c>
      <c r="M369" s="10">
        <f t="shared" si="22"/>
        <v>45416.822916666664</v>
      </c>
    </row>
    <row r="370" spans="1:13" x14ac:dyDescent="0.3">
      <c r="A370" s="6">
        <v>45416.833333333336</v>
      </c>
      <c r="B370" s="4" t="s">
        <v>8</v>
      </c>
      <c r="C370" s="11" t="s">
        <v>3</v>
      </c>
      <c r="D370" s="5">
        <v>5</v>
      </c>
      <c r="E370" s="5" t="str">
        <f t="shared" si="20"/>
        <v>Saturday</v>
      </c>
      <c r="F370" s="5" t="s">
        <v>23</v>
      </c>
      <c r="G370" s="5">
        <v>0</v>
      </c>
      <c r="H370" s="5">
        <v>39.562950020913398</v>
      </c>
      <c r="I370" s="5">
        <v>0</v>
      </c>
      <c r="J370" s="5">
        <v>20</v>
      </c>
      <c r="K370" s="2" t="str">
        <f t="shared" si="23"/>
        <v>33</v>
      </c>
      <c r="L370" s="9">
        <f t="shared" si="21"/>
        <v>1090004</v>
      </c>
      <c r="M370" s="10">
        <f t="shared" si="22"/>
        <v>45416.833333333336</v>
      </c>
    </row>
    <row r="371" spans="1:13" x14ac:dyDescent="0.3">
      <c r="A371" s="6">
        <v>45416.84375</v>
      </c>
      <c r="B371" s="4" t="s">
        <v>2</v>
      </c>
      <c r="C371" s="11" t="s">
        <v>3</v>
      </c>
      <c r="D371" s="5">
        <v>5</v>
      </c>
      <c r="E371" s="5" t="str">
        <f t="shared" si="20"/>
        <v>Saturday</v>
      </c>
      <c r="F371" s="5" t="s">
        <v>23</v>
      </c>
      <c r="G371" s="5">
        <v>1</v>
      </c>
      <c r="H371" s="5">
        <v>53.2467330585281</v>
      </c>
      <c r="I371" s="5">
        <v>0</v>
      </c>
      <c r="J371" s="5">
        <v>20</v>
      </c>
      <c r="K371" s="2" t="str">
        <f t="shared" si="23"/>
        <v>75</v>
      </c>
      <c r="L371" s="9">
        <f t="shared" si="21"/>
        <v>1090004.25</v>
      </c>
      <c r="M371" s="10">
        <f t="shared" si="22"/>
        <v>45416.84375</v>
      </c>
    </row>
    <row r="372" spans="1:13" x14ac:dyDescent="0.3">
      <c r="A372" s="6">
        <v>45416.854166666664</v>
      </c>
      <c r="B372" s="4" t="s">
        <v>4</v>
      </c>
      <c r="C372" s="11" t="s">
        <v>7</v>
      </c>
      <c r="D372" s="5">
        <v>5</v>
      </c>
      <c r="E372" s="5" t="str">
        <f t="shared" si="20"/>
        <v>Saturday</v>
      </c>
      <c r="F372" s="5" t="s">
        <v>23</v>
      </c>
      <c r="G372" s="5">
        <v>0</v>
      </c>
      <c r="H372" s="5">
        <v>29.829939255161602</v>
      </c>
      <c r="I372" s="5">
        <v>2</v>
      </c>
      <c r="J372" s="5">
        <v>20</v>
      </c>
      <c r="K372" s="2" t="str">
        <f t="shared" si="23"/>
        <v>67</v>
      </c>
      <c r="L372" s="9">
        <f t="shared" si="21"/>
        <v>1090004.5</v>
      </c>
      <c r="M372" s="10">
        <f t="shared" si="22"/>
        <v>45416.854166666664</v>
      </c>
    </row>
    <row r="373" spans="1:13" x14ac:dyDescent="0.3">
      <c r="A373" s="6">
        <v>45416.864583333336</v>
      </c>
      <c r="B373" s="4" t="s">
        <v>9</v>
      </c>
      <c r="C373" s="11" t="s">
        <v>3</v>
      </c>
      <c r="D373" s="5">
        <v>5</v>
      </c>
      <c r="E373" s="5" t="str">
        <f t="shared" si="20"/>
        <v>Saturday</v>
      </c>
      <c r="F373" s="5" t="s">
        <v>23</v>
      </c>
      <c r="G373" s="5">
        <v>0</v>
      </c>
      <c r="H373" s="5">
        <v>35.050210882737602</v>
      </c>
      <c r="I373" s="5">
        <v>0</v>
      </c>
      <c r="J373" s="5">
        <v>20</v>
      </c>
      <c r="K373" s="2" t="str">
        <f t="shared" si="23"/>
        <v>33</v>
      </c>
      <c r="L373" s="9">
        <f t="shared" si="21"/>
        <v>1090004.75</v>
      </c>
      <c r="M373" s="10">
        <f t="shared" si="22"/>
        <v>45416.864583333336</v>
      </c>
    </row>
    <row r="374" spans="1:13" x14ac:dyDescent="0.3">
      <c r="A374" s="6">
        <v>45416.875</v>
      </c>
      <c r="B374" s="4" t="s">
        <v>10</v>
      </c>
      <c r="C374" s="11" t="s">
        <v>7</v>
      </c>
      <c r="D374" s="5">
        <v>5</v>
      </c>
      <c r="E374" s="5" t="str">
        <f t="shared" si="20"/>
        <v>Saturday</v>
      </c>
      <c r="F374" s="5" t="s">
        <v>23</v>
      </c>
      <c r="G374" s="5">
        <v>0</v>
      </c>
      <c r="H374" s="5">
        <v>30.845184758153199</v>
      </c>
      <c r="I374" s="5">
        <v>2</v>
      </c>
      <c r="J374" s="5">
        <v>21</v>
      </c>
      <c r="K374" s="2" t="str">
        <f t="shared" si="23"/>
        <v>75</v>
      </c>
      <c r="L374" s="9">
        <f t="shared" si="21"/>
        <v>1090005</v>
      </c>
      <c r="M374" s="10">
        <f t="shared" si="22"/>
        <v>45416.875</v>
      </c>
    </row>
    <row r="375" spans="1:13" x14ac:dyDescent="0.3">
      <c r="A375" s="6">
        <v>45416.885416666664</v>
      </c>
      <c r="B375" s="4" t="s">
        <v>9</v>
      </c>
      <c r="C375" s="11" t="s">
        <v>5</v>
      </c>
      <c r="D375" s="5">
        <v>5</v>
      </c>
      <c r="E375" s="5" t="str">
        <f t="shared" si="20"/>
        <v>Saturday</v>
      </c>
      <c r="F375" s="5" t="s">
        <v>23</v>
      </c>
      <c r="G375" s="5">
        <v>1</v>
      </c>
      <c r="H375" s="5">
        <v>22.864153300928201</v>
      </c>
      <c r="I375" s="5">
        <v>1</v>
      </c>
      <c r="J375" s="5">
        <v>21</v>
      </c>
      <c r="K375" s="2" t="str">
        <f t="shared" si="23"/>
        <v>67</v>
      </c>
      <c r="L375" s="9">
        <f t="shared" si="21"/>
        <v>1090005.25</v>
      </c>
      <c r="M375" s="10">
        <f t="shared" si="22"/>
        <v>45416.885416666664</v>
      </c>
    </row>
    <row r="376" spans="1:13" x14ac:dyDescent="0.3">
      <c r="A376" s="6">
        <v>45416.895833333336</v>
      </c>
      <c r="B376" s="4" t="s">
        <v>12</v>
      </c>
      <c r="C376" s="11" t="s">
        <v>3</v>
      </c>
      <c r="D376" s="5">
        <v>5</v>
      </c>
      <c r="E376" s="5" t="str">
        <f t="shared" si="20"/>
        <v>Saturday</v>
      </c>
      <c r="F376" s="5" t="s">
        <v>23</v>
      </c>
      <c r="G376" s="5">
        <v>0</v>
      </c>
      <c r="H376" s="5">
        <v>11.792397221979799</v>
      </c>
      <c r="I376" s="5">
        <v>0</v>
      </c>
      <c r="J376" s="5">
        <v>21</v>
      </c>
      <c r="K376" s="2" t="str">
        <f t="shared" si="23"/>
        <v>33</v>
      </c>
      <c r="L376" s="9">
        <f t="shared" si="21"/>
        <v>1090005.5</v>
      </c>
      <c r="M376" s="10">
        <f t="shared" si="22"/>
        <v>45416.895833333336</v>
      </c>
    </row>
    <row r="377" spans="1:13" x14ac:dyDescent="0.3">
      <c r="A377" s="6">
        <v>45416.90625</v>
      </c>
      <c r="B377" s="4" t="s">
        <v>4</v>
      </c>
      <c r="C377" s="11" t="s">
        <v>7</v>
      </c>
      <c r="D377" s="5">
        <v>5</v>
      </c>
      <c r="E377" s="5" t="str">
        <f t="shared" si="20"/>
        <v>Saturday</v>
      </c>
      <c r="F377" s="5" t="s">
        <v>23</v>
      </c>
      <c r="G377" s="5">
        <v>0</v>
      </c>
      <c r="H377" s="5">
        <v>22.942265169046301</v>
      </c>
      <c r="I377" s="5">
        <v>2</v>
      </c>
      <c r="J377" s="5">
        <v>21</v>
      </c>
      <c r="K377" s="2" t="str">
        <f t="shared" si="23"/>
        <v>25</v>
      </c>
      <c r="L377" s="9">
        <f t="shared" si="21"/>
        <v>1090005.75</v>
      </c>
      <c r="M377" s="10">
        <f t="shared" si="22"/>
        <v>45416.90625</v>
      </c>
    </row>
    <row r="378" spans="1:13" x14ac:dyDescent="0.3">
      <c r="A378" s="6">
        <v>45416.916666666664</v>
      </c>
      <c r="B378" s="4" t="s">
        <v>4</v>
      </c>
      <c r="C378" s="11" t="s">
        <v>5</v>
      </c>
      <c r="D378" s="5">
        <v>5</v>
      </c>
      <c r="E378" s="5" t="str">
        <f t="shared" si="20"/>
        <v>Saturday</v>
      </c>
      <c r="F378" s="5" t="s">
        <v>23</v>
      </c>
      <c r="G378" s="5">
        <v>0</v>
      </c>
      <c r="H378" s="5">
        <v>16.080416190482602</v>
      </c>
      <c r="I378" s="5">
        <v>1</v>
      </c>
      <c r="J378" s="5">
        <v>22</v>
      </c>
      <c r="K378" s="2" t="str">
        <f t="shared" si="23"/>
        <v>67</v>
      </c>
      <c r="L378" s="9">
        <f t="shared" si="21"/>
        <v>1090006</v>
      </c>
      <c r="M378" s="10">
        <f t="shared" si="22"/>
        <v>45416.916666666664</v>
      </c>
    </row>
    <row r="379" spans="1:13" x14ac:dyDescent="0.3">
      <c r="A379" s="6">
        <v>45416.927083333336</v>
      </c>
      <c r="B379" s="4" t="s">
        <v>12</v>
      </c>
      <c r="C379" s="11" t="s">
        <v>5</v>
      </c>
      <c r="D379" s="5">
        <v>5</v>
      </c>
      <c r="E379" s="5" t="str">
        <f t="shared" si="20"/>
        <v>Saturday</v>
      </c>
      <c r="F379" s="5" t="s">
        <v>23</v>
      </c>
      <c r="G379" s="5">
        <v>0</v>
      </c>
      <c r="H379" s="5">
        <v>47.041020780591097</v>
      </c>
      <c r="I379" s="5">
        <v>1</v>
      </c>
      <c r="J379" s="5">
        <v>22</v>
      </c>
      <c r="K379" s="2" t="str">
        <f t="shared" si="23"/>
        <v>33</v>
      </c>
      <c r="L379" s="9">
        <f t="shared" si="21"/>
        <v>1090006.25</v>
      </c>
      <c r="M379" s="10">
        <f t="shared" si="22"/>
        <v>45416.927083333336</v>
      </c>
    </row>
    <row r="380" spans="1:13" x14ac:dyDescent="0.3">
      <c r="A380" s="6">
        <v>45416.9375</v>
      </c>
      <c r="B380" s="4" t="s">
        <v>10</v>
      </c>
      <c r="C380" s="11" t="s">
        <v>3</v>
      </c>
      <c r="D380" s="5">
        <v>5</v>
      </c>
      <c r="E380" s="5" t="str">
        <f t="shared" si="20"/>
        <v>Saturday</v>
      </c>
      <c r="F380" s="5" t="s">
        <v>23</v>
      </c>
      <c r="G380" s="5">
        <v>1</v>
      </c>
      <c r="H380" s="5">
        <v>28.848903060767601</v>
      </c>
      <c r="I380" s="5">
        <v>0</v>
      </c>
      <c r="J380" s="5">
        <v>22</v>
      </c>
      <c r="K380" s="2" t="str">
        <f t="shared" si="23"/>
        <v>75</v>
      </c>
      <c r="L380" s="9">
        <f t="shared" si="21"/>
        <v>1090006.5</v>
      </c>
      <c r="M380" s="10">
        <f t="shared" si="22"/>
        <v>45416.9375</v>
      </c>
    </row>
    <row r="381" spans="1:13" x14ac:dyDescent="0.3">
      <c r="A381" s="6">
        <v>45416.947916666664</v>
      </c>
      <c r="B381" s="4" t="s">
        <v>12</v>
      </c>
      <c r="C381" s="11" t="s">
        <v>5</v>
      </c>
      <c r="D381" s="5">
        <v>5</v>
      </c>
      <c r="E381" s="5" t="str">
        <f t="shared" si="20"/>
        <v>Saturday</v>
      </c>
      <c r="F381" s="5" t="s">
        <v>23</v>
      </c>
      <c r="G381" s="5">
        <v>0</v>
      </c>
      <c r="H381" s="5">
        <v>26.540806709528201</v>
      </c>
      <c r="I381" s="5">
        <v>1</v>
      </c>
      <c r="J381" s="5">
        <v>22</v>
      </c>
      <c r="K381" s="2" t="str">
        <f t="shared" si="23"/>
        <v>67</v>
      </c>
      <c r="L381" s="9">
        <f t="shared" si="21"/>
        <v>1090006.75</v>
      </c>
      <c r="M381" s="10">
        <f t="shared" si="22"/>
        <v>45416.947916666664</v>
      </c>
    </row>
    <row r="382" spans="1:13" x14ac:dyDescent="0.3">
      <c r="A382" s="6">
        <v>45416.958333333336</v>
      </c>
      <c r="B382" s="4" t="s">
        <v>9</v>
      </c>
      <c r="C382" s="11" t="s">
        <v>3</v>
      </c>
      <c r="D382" s="5">
        <v>5</v>
      </c>
      <c r="E382" s="5" t="str">
        <f t="shared" si="20"/>
        <v>Saturday</v>
      </c>
      <c r="F382" s="5" t="s">
        <v>23</v>
      </c>
      <c r="G382" s="5">
        <v>0</v>
      </c>
      <c r="H382" s="5">
        <v>38.891538247878003</v>
      </c>
      <c r="I382" s="5">
        <v>0</v>
      </c>
      <c r="J382" s="5">
        <v>23</v>
      </c>
      <c r="K382" s="2" t="str">
        <f t="shared" si="23"/>
        <v>33</v>
      </c>
      <c r="L382" s="9">
        <f t="shared" si="21"/>
        <v>1090007</v>
      </c>
      <c r="M382" s="10">
        <f t="shared" si="22"/>
        <v>45416.958333333336</v>
      </c>
    </row>
    <row r="383" spans="1:13" x14ac:dyDescent="0.3">
      <c r="A383" s="6">
        <v>45416.96875</v>
      </c>
      <c r="B383" s="4" t="s">
        <v>11</v>
      </c>
      <c r="C383" s="11" t="s">
        <v>3</v>
      </c>
      <c r="D383" s="5">
        <v>5</v>
      </c>
      <c r="E383" s="5" t="str">
        <f t="shared" si="20"/>
        <v>Saturday</v>
      </c>
      <c r="F383" s="5" t="s">
        <v>23</v>
      </c>
      <c r="G383" s="5">
        <v>1</v>
      </c>
      <c r="H383" s="5">
        <v>18.782488971441101</v>
      </c>
      <c r="I383" s="5">
        <v>0</v>
      </c>
      <c r="J383" s="5">
        <v>23</v>
      </c>
      <c r="K383" s="2" t="str">
        <f t="shared" si="23"/>
        <v>75</v>
      </c>
      <c r="L383" s="9">
        <f t="shared" si="21"/>
        <v>1090007.25</v>
      </c>
      <c r="M383" s="10">
        <f t="shared" si="22"/>
        <v>45416.96875</v>
      </c>
    </row>
    <row r="384" spans="1:13" x14ac:dyDescent="0.3">
      <c r="A384" s="6">
        <v>45416.979166666664</v>
      </c>
      <c r="B384" s="4" t="s">
        <v>4</v>
      </c>
      <c r="C384" s="11" t="s">
        <v>7</v>
      </c>
      <c r="D384" s="5">
        <v>5</v>
      </c>
      <c r="E384" s="5" t="str">
        <f t="shared" si="20"/>
        <v>Saturday</v>
      </c>
      <c r="F384" s="5" t="s">
        <v>23</v>
      </c>
      <c r="G384" s="5">
        <v>1</v>
      </c>
      <c r="H384" s="5">
        <v>22.331359619954402</v>
      </c>
      <c r="I384" s="5">
        <v>2</v>
      </c>
      <c r="J384" s="5">
        <v>23</v>
      </c>
      <c r="K384" s="2" t="str">
        <f t="shared" si="23"/>
        <v>67</v>
      </c>
      <c r="L384" s="9">
        <f t="shared" si="21"/>
        <v>1090007.5</v>
      </c>
      <c r="M384" s="10">
        <f t="shared" si="22"/>
        <v>45416.979166666664</v>
      </c>
    </row>
    <row r="385" spans="1:13" x14ac:dyDescent="0.3">
      <c r="A385" s="6">
        <v>45416.989583333336</v>
      </c>
      <c r="B385" s="4" t="s">
        <v>6</v>
      </c>
      <c r="C385" s="11" t="s">
        <v>3</v>
      </c>
      <c r="D385" s="5">
        <v>5</v>
      </c>
      <c r="E385" s="5" t="str">
        <f t="shared" si="20"/>
        <v>Saturday</v>
      </c>
      <c r="F385" s="5" t="s">
        <v>23</v>
      </c>
      <c r="G385" s="5">
        <v>1</v>
      </c>
      <c r="H385" s="5">
        <v>30.680722692486199</v>
      </c>
      <c r="I385" s="5">
        <v>0</v>
      </c>
      <c r="J385" s="5">
        <v>23</v>
      </c>
      <c r="K385" s="2" t="str">
        <f t="shared" si="23"/>
        <v>33</v>
      </c>
      <c r="L385" s="9">
        <f t="shared" si="21"/>
        <v>1090007.75</v>
      </c>
      <c r="M385" s="10">
        <f t="shared" si="22"/>
        <v>45416.989583333336</v>
      </c>
    </row>
    <row r="386" spans="1:13" x14ac:dyDescent="0.3">
      <c r="A386" s="6">
        <v>45417</v>
      </c>
      <c r="B386" s="4" t="s">
        <v>6</v>
      </c>
      <c r="C386" s="11" t="s">
        <v>3</v>
      </c>
      <c r="D386" s="5">
        <v>6</v>
      </c>
      <c r="E386" s="5" t="str">
        <f t="shared" ref="E386:E449" si="24">IF(D386=1,"Tuesday",IF(D386=2,"Wednesday",IF(D386=3,"Thursday",IF(D386=4,"Friday",IF(D386=5,"Saturday",IF(D386=6,"Sunday","Monday"))))))</f>
        <v>Sunday</v>
      </c>
      <c r="F386" s="5" t="s">
        <v>24</v>
      </c>
      <c r="G386" s="5">
        <v>0</v>
      </c>
      <c r="H386" s="5">
        <v>40.287689914234797</v>
      </c>
      <c r="I386" s="5">
        <v>0</v>
      </c>
      <c r="J386" s="5">
        <v>0</v>
      </c>
      <c r="K386" s="2" t="str">
        <f t="shared" si="23"/>
        <v>17</v>
      </c>
      <c r="L386" s="9">
        <f t="shared" ref="L386:L449" si="25">CONVERT(A386,"day","hr")</f>
        <v>1090008</v>
      </c>
      <c r="M386" s="10">
        <f t="shared" ref="M386:M449" si="26">A386</f>
        <v>45417</v>
      </c>
    </row>
    <row r="387" spans="1:13" x14ac:dyDescent="0.3">
      <c r="A387" s="6">
        <v>45417.010416666664</v>
      </c>
      <c r="B387" s="4" t="s">
        <v>9</v>
      </c>
      <c r="C387" s="11" t="s">
        <v>3</v>
      </c>
      <c r="D387" s="5">
        <v>6</v>
      </c>
      <c r="E387" s="5" t="str">
        <f t="shared" si="24"/>
        <v>Sunday</v>
      </c>
      <c r="F387" s="5" t="s">
        <v>24</v>
      </c>
      <c r="G387" s="5">
        <v>3</v>
      </c>
      <c r="H387" s="5">
        <v>35.016850451687802</v>
      </c>
      <c r="I387" s="5">
        <v>0</v>
      </c>
      <c r="J387" s="5">
        <v>0</v>
      </c>
      <c r="K387" s="2" t="str">
        <f t="shared" si="23"/>
        <v>67</v>
      </c>
      <c r="L387" s="9">
        <f t="shared" si="25"/>
        <v>1090008.25</v>
      </c>
      <c r="M387" s="10">
        <f t="shared" si="26"/>
        <v>45417.010416666664</v>
      </c>
    </row>
    <row r="388" spans="1:13" x14ac:dyDescent="0.3">
      <c r="A388" s="6">
        <v>45417.020833333336</v>
      </c>
      <c r="B388" s="4" t="s">
        <v>8</v>
      </c>
      <c r="C388" s="11" t="s">
        <v>3</v>
      </c>
      <c r="D388" s="5">
        <v>6</v>
      </c>
      <c r="E388" s="5" t="str">
        <f t="shared" si="24"/>
        <v>Sunday</v>
      </c>
      <c r="F388" s="5" t="s">
        <v>24</v>
      </c>
      <c r="G388" s="5">
        <v>0</v>
      </c>
      <c r="H388" s="5">
        <v>32.483251425158798</v>
      </c>
      <c r="I388" s="5">
        <v>0</v>
      </c>
      <c r="J388" s="5">
        <v>0</v>
      </c>
      <c r="K388" s="2" t="str">
        <f t="shared" ref="K388:K451" si="27">RIGHT(M388,2)</f>
        <v>33</v>
      </c>
      <c r="L388" s="9">
        <f t="shared" si="25"/>
        <v>1090008.5</v>
      </c>
      <c r="M388" s="10">
        <f t="shared" si="26"/>
        <v>45417.020833333336</v>
      </c>
    </row>
    <row r="389" spans="1:13" x14ac:dyDescent="0.3">
      <c r="A389" s="6">
        <v>45417.03125</v>
      </c>
      <c r="B389" s="4" t="s">
        <v>2</v>
      </c>
      <c r="C389" s="11" t="s">
        <v>3</v>
      </c>
      <c r="D389" s="5">
        <v>6</v>
      </c>
      <c r="E389" s="5" t="str">
        <f t="shared" si="24"/>
        <v>Sunday</v>
      </c>
      <c r="F389" s="5" t="s">
        <v>24</v>
      </c>
      <c r="G389" s="5">
        <v>0</v>
      </c>
      <c r="H389" s="5">
        <v>30.7811773523601</v>
      </c>
      <c r="I389" s="5">
        <v>0</v>
      </c>
      <c r="J389" s="5">
        <v>0</v>
      </c>
      <c r="K389" s="2" t="str">
        <f t="shared" si="27"/>
        <v>25</v>
      </c>
      <c r="L389" s="9">
        <f t="shared" si="25"/>
        <v>1090008.75</v>
      </c>
      <c r="M389" s="10">
        <f t="shared" si="26"/>
        <v>45417.03125</v>
      </c>
    </row>
    <row r="390" spans="1:13" x14ac:dyDescent="0.3">
      <c r="A390" s="6">
        <v>45417.041666666664</v>
      </c>
      <c r="B390" s="4" t="s">
        <v>12</v>
      </c>
      <c r="C390" s="11" t="s">
        <v>3</v>
      </c>
      <c r="D390" s="5">
        <v>6</v>
      </c>
      <c r="E390" s="5" t="str">
        <f t="shared" si="24"/>
        <v>Sunday</v>
      </c>
      <c r="F390" s="5" t="s">
        <v>24</v>
      </c>
      <c r="G390" s="5">
        <v>1</v>
      </c>
      <c r="H390" s="5">
        <v>34.002358555267698</v>
      </c>
      <c r="I390" s="5">
        <v>0</v>
      </c>
      <c r="J390" s="5">
        <v>1</v>
      </c>
      <c r="K390" s="2" t="str">
        <f t="shared" si="27"/>
        <v>67</v>
      </c>
      <c r="L390" s="9">
        <f t="shared" si="25"/>
        <v>1090009</v>
      </c>
      <c r="M390" s="10">
        <f t="shared" si="26"/>
        <v>45417.041666666664</v>
      </c>
    </row>
    <row r="391" spans="1:13" x14ac:dyDescent="0.3">
      <c r="A391" s="6">
        <v>45417.052083333336</v>
      </c>
      <c r="B391" s="4" t="s">
        <v>12</v>
      </c>
      <c r="C391" s="11" t="s">
        <v>3</v>
      </c>
      <c r="D391" s="5">
        <v>6</v>
      </c>
      <c r="E391" s="5" t="str">
        <f t="shared" si="24"/>
        <v>Sunday</v>
      </c>
      <c r="F391" s="5" t="s">
        <v>24</v>
      </c>
      <c r="G391" s="5">
        <v>0</v>
      </c>
      <c r="H391" s="5">
        <v>32.016529051292501</v>
      </c>
      <c r="I391" s="5">
        <v>0</v>
      </c>
      <c r="J391" s="5">
        <v>1</v>
      </c>
      <c r="K391" s="2" t="str">
        <f t="shared" si="27"/>
        <v>33</v>
      </c>
      <c r="L391" s="9">
        <f t="shared" si="25"/>
        <v>1090009.25</v>
      </c>
      <c r="M391" s="10">
        <f t="shared" si="26"/>
        <v>45417.052083333336</v>
      </c>
    </row>
    <row r="392" spans="1:13" x14ac:dyDescent="0.3">
      <c r="A392" s="6">
        <v>45417.0625</v>
      </c>
      <c r="B392" s="4" t="s">
        <v>8</v>
      </c>
      <c r="C392" s="11" t="s">
        <v>3</v>
      </c>
      <c r="D392" s="5">
        <v>6</v>
      </c>
      <c r="E392" s="5" t="str">
        <f t="shared" si="24"/>
        <v>Sunday</v>
      </c>
      <c r="F392" s="5" t="s">
        <v>24</v>
      </c>
      <c r="G392" s="5">
        <v>1</v>
      </c>
      <c r="H392" s="5">
        <v>19.700277252230599</v>
      </c>
      <c r="I392" s="5">
        <v>0</v>
      </c>
      <c r="J392" s="5">
        <v>1</v>
      </c>
      <c r="K392" s="2" t="str">
        <f t="shared" si="27"/>
        <v>25</v>
      </c>
      <c r="L392" s="9">
        <f t="shared" si="25"/>
        <v>1090009.5</v>
      </c>
      <c r="M392" s="10">
        <f t="shared" si="26"/>
        <v>45417.0625</v>
      </c>
    </row>
    <row r="393" spans="1:13" x14ac:dyDescent="0.3">
      <c r="A393" s="6">
        <v>45417.072916666664</v>
      </c>
      <c r="B393" s="4" t="s">
        <v>8</v>
      </c>
      <c r="C393" s="11" t="s">
        <v>3</v>
      </c>
      <c r="D393" s="5">
        <v>6</v>
      </c>
      <c r="E393" s="5" t="str">
        <f t="shared" si="24"/>
        <v>Sunday</v>
      </c>
      <c r="F393" s="5" t="s">
        <v>24</v>
      </c>
      <c r="G393" s="5">
        <v>1</v>
      </c>
      <c r="H393" s="5">
        <v>30.460792216331502</v>
      </c>
      <c r="I393" s="5">
        <v>0</v>
      </c>
      <c r="J393" s="5">
        <v>1</v>
      </c>
      <c r="K393" s="2" t="str">
        <f t="shared" si="27"/>
        <v>67</v>
      </c>
      <c r="L393" s="9">
        <f t="shared" si="25"/>
        <v>1090009.75</v>
      </c>
      <c r="M393" s="10">
        <f t="shared" si="26"/>
        <v>45417.072916666664</v>
      </c>
    </row>
    <row r="394" spans="1:13" x14ac:dyDescent="0.3">
      <c r="A394" s="6">
        <v>45417.083333333336</v>
      </c>
      <c r="B394" s="4" t="s">
        <v>9</v>
      </c>
      <c r="C394" s="11" t="s">
        <v>3</v>
      </c>
      <c r="D394" s="5">
        <v>6</v>
      </c>
      <c r="E394" s="5" t="str">
        <f t="shared" si="24"/>
        <v>Sunday</v>
      </c>
      <c r="F394" s="5" t="s">
        <v>24</v>
      </c>
      <c r="G394" s="5">
        <v>0</v>
      </c>
      <c r="H394" s="5">
        <v>19.263113410822399</v>
      </c>
      <c r="I394" s="5">
        <v>0</v>
      </c>
      <c r="J394" s="5">
        <v>2</v>
      </c>
      <c r="K394" s="2" t="str">
        <f t="shared" si="27"/>
        <v>33</v>
      </c>
      <c r="L394" s="9">
        <f t="shared" si="25"/>
        <v>1090010</v>
      </c>
      <c r="M394" s="10">
        <f t="shared" si="26"/>
        <v>45417.083333333336</v>
      </c>
    </row>
    <row r="395" spans="1:13" x14ac:dyDescent="0.3">
      <c r="A395" s="6">
        <v>45417.09375</v>
      </c>
      <c r="B395" s="4" t="s">
        <v>9</v>
      </c>
      <c r="C395" s="11" t="s">
        <v>3</v>
      </c>
      <c r="D395" s="5">
        <v>6</v>
      </c>
      <c r="E395" s="5" t="str">
        <f t="shared" si="24"/>
        <v>Sunday</v>
      </c>
      <c r="F395" s="5" t="s">
        <v>24</v>
      </c>
      <c r="G395" s="5">
        <v>0</v>
      </c>
      <c r="H395" s="5">
        <v>30.810825429008201</v>
      </c>
      <c r="I395" s="5">
        <v>0</v>
      </c>
      <c r="J395" s="5">
        <v>2</v>
      </c>
      <c r="K395" s="2" t="str">
        <f t="shared" si="27"/>
        <v>75</v>
      </c>
      <c r="L395" s="9">
        <f t="shared" si="25"/>
        <v>1090010.25</v>
      </c>
      <c r="M395" s="10">
        <f t="shared" si="26"/>
        <v>45417.09375</v>
      </c>
    </row>
    <row r="396" spans="1:13" x14ac:dyDescent="0.3">
      <c r="A396" s="6">
        <v>45417.104166666664</v>
      </c>
      <c r="B396" s="4" t="s">
        <v>8</v>
      </c>
      <c r="C396" s="11" t="s">
        <v>3</v>
      </c>
      <c r="D396" s="5">
        <v>6</v>
      </c>
      <c r="E396" s="5" t="str">
        <f t="shared" si="24"/>
        <v>Sunday</v>
      </c>
      <c r="F396" s="5" t="s">
        <v>24</v>
      </c>
      <c r="G396" s="5">
        <v>1</v>
      </c>
      <c r="H396" s="5">
        <v>25.193520585117501</v>
      </c>
      <c r="I396" s="5">
        <v>0</v>
      </c>
      <c r="J396" s="5">
        <v>2</v>
      </c>
      <c r="K396" s="2" t="str">
        <f t="shared" si="27"/>
        <v>67</v>
      </c>
      <c r="L396" s="9">
        <f t="shared" si="25"/>
        <v>1090010.5</v>
      </c>
      <c r="M396" s="10">
        <f t="shared" si="26"/>
        <v>45417.104166666664</v>
      </c>
    </row>
    <row r="397" spans="1:13" x14ac:dyDescent="0.3">
      <c r="A397" s="6">
        <v>45417.114583333336</v>
      </c>
      <c r="B397" s="4" t="s">
        <v>4</v>
      </c>
      <c r="C397" s="11" t="s">
        <v>3</v>
      </c>
      <c r="D397" s="5">
        <v>6</v>
      </c>
      <c r="E397" s="5" t="str">
        <f t="shared" si="24"/>
        <v>Sunday</v>
      </c>
      <c r="F397" s="5" t="s">
        <v>24</v>
      </c>
      <c r="G397" s="5">
        <v>0</v>
      </c>
      <c r="H397" s="5">
        <v>55.393816227828601</v>
      </c>
      <c r="I397" s="5">
        <v>0</v>
      </c>
      <c r="J397" s="5">
        <v>2</v>
      </c>
      <c r="K397" s="2" t="str">
        <f t="shared" si="27"/>
        <v>33</v>
      </c>
      <c r="L397" s="9">
        <f t="shared" si="25"/>
        <v>1090010.75</v>
      </c>
      <c r="M397" s="10">
        <f t="shared" si="26"/>
        <v>45417.114583333336</v>
      </c>
    </row>
    <row r="398" spans="1:13" x14ac:dyDescent="0.3">
      <c r="A398" s="6">
        <v>45417.125</v>
      </c>
      <c r="B398" s="4" t="s">
        <v>9</v>
      </c>
      <c r="C398" s="11" t="s">
        <v>3</v>
      </c>
      <c r="D398" s="5">
        <v>6</v>
      </c>
      <c r="E398" s="5" t="str">
        <f t="shared" si="24"/>
        <v>Sunday</v>
      </c>
      <c r="F398" s="5" t="s">
        <v>24</v>
      </c>
      <c r="G398" s="5">
        <v>1</v>
      </c>
      <c r="H398" s="5">
        <v>29.601056162482799</v>
      </c>
      <c r="I398" s="5">
        <v>0</v>
      </c>
      <c r="J398" s="5">
        <v>3</v>
      </c>
      <c r="K398" s="2" t="str">
        <f t="shared" si="27"/>
        <v>25</v>
      </c>
      <c r="L398" s="9">
        <f t="shared" si="25"/>
        <v>1090011</v>
      </c>
      <c r="M398" s="10">
        <f t="shared" si="26"/>
        <v>45417.125</v>
      </c>
    </row>
    <row r="399" spans="1:13" x14ac:dyDescent="0.3">
      <c r="A399" s="6">
        <v>45417.135416666664</v>
      </c>
      <c r="B399" s="4" t="s">
        <v>11</v>
      </c>
      <c r="C399" s="11" t="s">
        <v>3</v>
      </c>
      <c r="D399" s="5">
        <v>6</v>
      </c>
      <c r="E399" s="5" t="str">
        <f t="shared" si="24"/>
        <v>Sunday</v>
      </c>
      <c r="F399" s="5" t="s">
        <v>24</v>
      </c>
      <c r="G399" s="5">
        <v>0</v>
      </c>
      <c r="H399" s="5">
        <v>15.957604337384099</v>
      </c>
      <c r="I399" s="5">
        <v>0</v>
      </c>
      <c r="J399" s="5">
        <v>3</v>
      </c>
      <c r="K399" s="2" t="str">
        <f t="shared" si="27"/>
        <v>67</v>
      </c>
      <c r="L399" s="9">
        <f t="shared" si="25"/>
        <v>1090011.25</v>
      </c>
      <c r="M399" s="10">
        <f t="shared" si="26"/>
        <v>45417.135416666664</v>
      </c>
    </row>
    <row r="400" spans="1:13" x14ac:dyDescent="0.3">
      <c r="A400" s="6">
        <v>45417.145833333336</v>
      </c>
      <c r="B400" s="4" t="s">
        <v>9</v>
      </c>
      <c r="C400" s="11" t="s">
        <v>3</v>
      </c>
      <c r="D400" s="5">
        <v>6</v>
      </c>
      <c r="E400" s="5" t="str">
        <f t="shared" si="24"/>
        <v>Sunday</v>
      </c>
      <c r="F400" s="5" t="s">
        <v>24</v>
      </c>
      <c r="G400" s="5">
        <v>0</v>
      </c>
      <c r="H400" s="5">
        <v>28.6581978932307</v>
      </c>
      <c r="I400" s="5">
        <v>0</v>
      </c>
      <c r="J400" s="5">
        <v>3</v>
      </c>
      <c r="K400" s="2" t="str">
        <f t="shared" si="27"/>
        <v>33</v>
      </c>
      <c r="L400" s="9">
        <f t="shared" si="25"/>
        <v>1090011.5</v>
      </c>
      <c r="M400" s="10">
        <f t="shared" si="26"/>
        <v>45417.145833333336</v>
      </c>
    </row>
    <row r="401" spans="1:13" x14ac:dyDescent="0.3">
      <c r="A401" s="6">
        <v>45417.15625</v>
      </c>
      <c r="B401" s="4" t="s">
        <v>12</v>
      </c>
      <c r="C401" s="11" t="s">
        <v>3</v>
      </c>
      <c r="D401" s="5">
        <v>6</v>
      </c>
      <c r="E401" s="5" t="str">
        <f t="shared" si="24"/>
        <v>Sunday</v>
      </c>
      <c r="F401" s="5" t="s">
        <v>24</v>
      </c>
      <c r="G401" s="5">
        <v>0</v>
      </c>
      <c r="H401" s="5">
        <v>35.1935874563788</v>
      </c>
      <c r="I401" s="5">
        <v>0</v>
      </c>
      <c r="J401" s="5">
        <v>3</v>
      </c>
      <c r="K401" s="2" t="str">
        <f t="shared" si="27"/>
        <v>25</v>
      </c>
      <c r="L401" s="9">
        <f t="shared" si="25"/>
        <v>1090011.75</v>
      </c>
      <c r="M401" s="10">
        <f t="shared" si="26"/>
        <v>45417.15625</v>
      </c>
    </row>
    <row r="402" spans="1:13" x14ac:dyDescent="0.3">
      <c r="A402" s="6">
        <v>45417.166666666664</v>
      </c>
      <c r="B402" s="4" t="s">
        <v>9</v>
      </c>
      <c r="C402" s="11" t="s">
        <v>3</v>
      </c>
      <c r="D402" s="5">
        <v>6</v>
      </c>
      <c r="E402" s="5" t="str">
        <f t="shared" si="24"/>
        <v>Sunday</v>
      </c>
      <c r="F402" s="5" t="s">
        <v>24</v>
      </c>
      <c r="G402" s="5">
        <v>1</v>
      </c>
      <c r="H402" s="5">
        <v>46.7336394615252</v>
      </c>
      <c r="I402" s="5">
        <v>0</v>
      </c>
      <c r="J402" s="5">
        <v>4</v>
      </c>
      <c r="K402" s="2" t="str">
        <f t="shared" si="27"/>
        <v>67</v>
      </c>
      <c r="L402" s="9">
        <f t="shared" si="25"/>
        <v>1090012</v>
      </c>
      <c r="M402" s="10">
        <f t="shared" si="26"/>
        <v>45417.166666666664</v>
      </c>
    </row>
    <row r="403" spans="1:13" x14ac:dyDescent="0.3">
      <c r="A403" s="6">
        <v>45417.177083333336</v>
      </c>
      <c r="B403" s="4" t="s">
        <v>4</v>
      </c>
      <c r="C403" s="11" t="s">
        <v>3</v>
      </c>
      <c r="D403" s="5">
        <v>6</v>
      </c>
      <c r="E403" s="5" t="str">
        <f t="shared" si="24"/>
        <v>Sunday</v>
      </c>
      <c r="F403" s="5" t="s">
        <v>24</v>
      </c>
      <c r="G403" s="5">
        <v>0</v>
      </c>
      <c r="H403" s="5">
        <v>24.1054760006128</v>
      </c>
      <c r="I403" s="5">
        <v>0</v>
      </c>
      <c r="J403" s="5">
        <v>4</v>
      </c>
      <c r="K403" s="2" t="str">
        <f t="shared" si="27"/>
        <v>33</v>
      </c>
      <c r="L403" s="9">
        <f t="shared" si="25"/>
        <v>1090012.25</v>
      </c>
      <c r="M403" s="10">
        <f t="shared" si="26"/>
        <v>45417.177083333336</v>
      </c>
    </row>
    <row r="404" spans="1:13" x14ac:dyDescent="0.3">
      <c r="A404" s="6">
        <v>45417.1875</v>
      </c>
      <c r="B404" s="4" t="s">
        <v>8</v>
      </c>
      <c r="C404" s="11" t="s">
        <v>5</v>
      </c>
      <c r="D404" s="5">
        <v>6</v>
      </c>
      <c r="E404" s="5" t="str">
        <f t="shared" si="24"/>
        <v>Sunday</v>
      </c>
      <c r="F404" s="5" t="s">
        <v>24</v>
      </c>
      <c r="G404" s="5">
        <v>0</v>
      </c>
      <c r="H404" s="5">
        <v>14.175720259763599</v>
      </c>
      <c r="I404" s="5">
        <v>1</v>
      </c>
      <c r="J404" s="5">
        <v>4</v>
      </c>
      <c r="K404" s="2" t="str">
        <f t="shared" si="27"/>
        <v>75</v>
      </c>
      <c r="L404" s="9">
        <f t="shared" si="25"/>
        <v>1090012.5</v>
      </c>
      <c r="M404" s="10">
        <f t="shared" si="26"/>
        <v>45417.1875</v>
      </c>
    </row>
    <row r="405" spans="1:13" x14ac:dyDescent="0.3">
      <c r="A405" s="6">
        <v>45417.197916666664</v>
      </c>
      <c r="B405" s="4" t="s">
        <v>12</v>
      </c>
      <c r="C405" s="11" t="s">
        <v>3</v>
      </c>
      <c r="D405" s="5">
        <v>6</v>
      </c>
      <c r="E405" s="5" t="str">
        <f t="shared" si="24"/>
        <v>Sunday</v>
      </c>
      <c r="F405" s="5" t="s">
        <v>24</v>
      </c>
      <c r="G405" s="5">
        <v>1</v>
      </c>
      <c r="H405" s="5">
        <v>38.168370114309802</v>
      </c>
      <c r="I405" s="5">
        <v>0</v>
      </c>
      <c r="J405" s="5">
        <v>4</v>
      </c>
      <c r="K405" s="2" t="str">
        <f t="shared" si="27"/>
        <v>67</v>
      </c>
      <c r="L405" s="9">
        <f t="shared" si="25"/>
        <v>1090012.75</v>
      </c>
      <c r="M405" s="10">
        <f t="shared" si="26"/>
        <v>45417.197916666664</v>
      </c>
    </row>
    <row r="406" spans="1:13" x14ac:dyDescent="0.3">
      <c r="A406" s="6">
        <v>45417.208333333336</v>
      </c>
      <c r="B406" s="4" t="s">
        <v>9</v>
      </c>
      <c r="C406" s="11" t="s">
        <v>5</v>
      </c>
      <c r="D406" s="5">
        <v>6</v>
      </c>
      <c r="E406" s="5" t="str">
        <f t="shared" si="24"/>
        <v>Sunday</v>
      </c>
      <c r="F406" s="5" t="s">
        <v>20</v>
      </c>
      <c r="G406" s="5">
        <v>0</v>
      </c>
      <c r="H406" s="5">
        <v>16.1940129410034</v>
      </c>
      <c r="I406" s="5">
        <v>1</v>
      </c>
      <c r="J406" s="5">
        <v>5</v>
      </c>
      <c r="K406" s="2" t="str">
        <f t="shared" si="27"/>
        <v>33</v>
      </c>
      <c r="L406" s="9">
        <f t="shared" si="25"/>
        <v>1090013</v>
      </c>
      <c r="M406" s="10">
        <f t="shared" si="26"/>
        <v>45417.208333333336</v>
      </c>
    </row>
    <row r="407" spans="1:13" x14ac:dyDescent="0.3">
      <c r="A407" s="6">
        <v>45417.21875</v>
      </c>
      <c r="B407" s="4" t="s">
        <v>4</v>
      </c>
      <c r="C407" s="11" t="s">
        <v>5</v>
      </c>
      <c r="D407" s="5">
        <v>6</v>
      </c>
      <c r="E407" s="5" t="str">
        <f t="shared" si="24"/>
        <v>Sunday</v>
      </c>
      <c r="F407" s="5" t="s">
        <v>20</v>
      </c>
      <c r="G407" s="5">
        <v>0</v>
      </c>
      <c r="H407" s="5">
        <v>25.638445584925101</v>
      </c>
      <c r="I407" s="5">
        <v>1</v>
      </c>
      <c r="J407" s="5">
        <v>5</v>
      </c>
      <c r="K407" s="2" t="str">
        <f t="shared" si="27"/>
        <v>75</v>
      </c>
      <c r="L407" s="9">
        <f t="shared" si="25"/>
        <v>1090013.25</v>
      </c>
      <c r="M407" s="10">
        <f t="shared" si="26"/>
        <v>45417.21875</v>
      </c>
    </row>
    <row r="408" spans="1:13" x14ac:dyDescent="0.3">
      <c r="A408" s="6">
        <v>45417.229166666664</v>
      </c>
      <c r="B408" s="4" t="s">
        <v>11</v>
      </c>
      <c r="C408" s="11" t="s">
        <v>7</v>
      </c>
      <c r="D408" s="5">
        <v>6</v>
      </c>
      <c r="E408" s="5" t="str">
        <f t="shared" si="24"/>
        <v>Sunday</v>
      </c>
      <c r="F408" s="5" t="s">
        <v>20</v>
      </c>
      <c r="G408" s="5">
        <v>0</v>
      </c>
      <c r="H408" s="5">
        <v>27.423795144890001</v>
      </c>
      <c r="I408" s="5">
        <v>2</v>
      </c>
      <c r="J408" s="5">
        <v>5</v>
      </c>
      <c r="K408" s="2" t="str">
        <f t="shared" si="27"/>
        <v>67</v>
      </c>
      <c r="L408" s="9">
        <f t="shared" si="25"/>
        <v>1090013.5</v>
      </c>
      <c r="M408" s="10">
        <f t="shared" si="26"/>
        <v>45417.229166666664</v>
      </c>
    </row>
    <row r="409" spans="1:13" x14ac:dyDescent="0.3">
      <c r="A409" s="6">
        <v>45417.239583333336</v>
      </c>
      <c r="B409" s="4" t="s">
        <v>9</v>
      </c>
      <c r="C409" s="11" t="s">
        <v>7</v>
      </c>
      <c r="D409" s="5">
        <v>6</v>
      </c>
      <c r="E409" s="5" t="str">
        <f t="shared" si="24"/>
        <v>Sunday</v>
      </c>
      <c r="F409" s="5" t="s">
        <v>20</v>
      </c>
      <c r="G409" s="5">
        <v>0</v>
      </c>
      <c r="H409" s="5">
        <v>29.303665466998901</v>
      </c>
      <c r="I409" s="5">
        <v>2</v>
      </c>
      <c r="J409" s="5">
        <v>5</v>
      </c>
      <c r="K409" s="2" t="str">
        <f t="shared" si="27"/>
        <v>33</v>
      </c>
      <c r="L409" s="9">
        <f t="shared" si="25"/>
        <v>1090013.75</v>
      </c>
      <c r="M409" s="10">
        <f t="shared" si="26"/>
        <v>45417.239583333336</v>
      </c>
    </row>
    <row r="410" spans="1:13" x14ac:dyDescent="0.3">
      <c r="A410" s="6">
        <v>45417.25</v>
      </c>
      <c r="B410" s="4" t="s">
        <v>4</v>
      </c>
      <c r="C410" s="11" t="s">
        <v>5</v>
      </c>
      <c r="D410" s="5">
        <v>6</v>
      </c>
      <c r="E410" s="5" t="str">
        <f t="shared" si="24"/>
        <v>Sunday</v>
      </c>
      <c r="F410" s="5" t="s">
        <v>20</v>
      </c>
      <c r="G410" s="5">
        <v>0</v>
      </c>
      <c r="H410" s="5">
        <v>36.891644570743303</v>
      </c>
      <c r="I410" s="5">
        <v>1</v>
      </c>
      <c r="J410" s="5">
        <v>6</v>
      </c>
      <c r="K410" s="2" t="str">
        <f t="shared" si="27"/>
        <v>25</v>
      </c>
      <c r="L410" s="9">
        <f t="shared" si="25"/>
        <v>1090014</v>
      </c>
      <c r="M410" s="10">
        <f t="shared" si="26"/>
        <v>45417.25</v>
      </c>
    </row>
    <row r="411" spans="1:13" x14ac:dyDescent="0.3">
      <c r="A411" s="6">
        <v>45417.260416666664</v>
      </c>
      <c r="B411" s="4" t="s">
        <v>11</v>
      </c>
      <c r="C411" s="11" t="s">
        <v>7</v>
      </c>
      <c r="D411" s="5">
        <v>6</v>
      </c>
      <c r="E411" s="5" t="str">
        <f t="shared" si="24"/>
        <v>Sunday</v>
      </c>
      <c r="F411" s="5" t="s">
        <v>20</v>
      </c>
      <c r="G411" s="5">
        <v>1</v>
      </c>
      <c r="H411" s="5">
        <v>23.163657177136098</v>
      </c>
      <c r="I411" s="5">
        <v>2</v>
      </c>
      <c r="J411" s="5">
        <v>6</v>
      </c>
      <c r="K411" s="2" t="str">
        <f t="shared" si="27"/>
        <v>67</v>
      </c>
      <c r="L411" s="9">
        <f t="shared" si="25"/>
        <v>1090014.25</v>
      </c>
      <c r="M411" s="10">
        <f t="shared" si="26"/>
        <v>45417.260416666664</v>
      </c>
    </row>
    <row r="412" spans="1:13" x14ac:dyDescent="0.3">
      <c r="A412" s="6">
        <v>45417.270833333336</v>
      </c>
      <c r="B412" s="4" t="s">
        <v>8</v>
      </c>
      <c r="C412" s="11" t="s">
        <v>3</v>
      </c>
      <c r="D412" s="5">
        <v>6</v>
      </c>
      <c r="E412" s="5" t="str">
        <f t="shared" si="24"/>
        <v>Sunday</v>
      </c>
      <c r="F412" s="5" t="s">
        <v>20</v>
      </c>
      <c r="G412" s="5">
        <v>2</v>
      </c>
      <c r="H412" s="5">
        <v>27.262707478332299</v>
      </c>
      <c r="I412" s="5">
        <v>0</v>
      </c>
      <c r="J412" s="5">
        <v>6</v>
      </c>
      <c r="K412" s="2" t="str">
        <f t="shared" si="27"/>
        <v>33</v>
      </c>
      <c r="L412" s="9">
        <f t="shared" si="25"/>
        <v>1090014.5</v>
      </c>
      <c r="M412" s="10">
        <f t="shared" si="26"/>
        <v>45417.270833333336</v>
      </c>
    </row>
    <row r="413" spans="1:13" x14ac:dyDescent="0.3">
      <c r="A413" s="6">
        <v>45417.28125</v>
      </c>
      <c r="B413" s="4" t="s">
        <v>9</v>
      </c>
      <c r="C413" s="11" t="s">
        <v>3</v>
      </c>
      <c r="D413" s="5">
        <v>6</v>
      </c>
      <c r="E413" s="5" t="str">
        <f t="shared" si="24"/>
        <v>Sunday</v>
      </c>
      <c r="F413" s="5" t="s">
        <v>20</v>
      </c>
      <c r="G413" s="5">
        <v>0</v>
      </c>
      <c r="H413" s="5">
        <v>29.8572964705061</v>
      </c>
      <c r="I413" s="5">
        <v>0</v>
      </c>
      <c r="J413" s="5">
        <v>6</v>
      </c>
      <c r="K413" s="2" t="str">
        <f t="shared" si="27"/>
        <v>25</v>
      </c>
      <c r="L413" s="9">
        <f t="shared" si="25"/>
        <v>1090014.75</v>
      </c>
      <c r="M413" s="10">
        <f t="shared" si="26"/>
        <v>45417.28125</v>
      </c>
    </row>
    <row r="414" spans="1:13" x14ac:dyDescent="0.3">
      <c r="A414" s="6">
        <v>45417.291666666664</v>
      </c>
      <c r="B414" s="4" t="s">
        <v>11</v>
      </c>
      <c r="C414" s="11" t="s">
        <v>5</v>
      </c>
      <c r="D414" s="5">
        <v>6</v>
      </c>
      <c r="E414" s="5" t="str">
        <f t="shared" si="24"/>
        <v>Sunday</v>
      </c>
      <c r="F414" s="5" t="s">
        <v>20</v>
      </c>
      <c r="G414" s="5">
        <v>0</v>
      </c>
      <c r="H414" s="5">
        <v>31.4959795751878</v>
      </c>
      <c r="I414" s="5">
        <v>1</v>
      </c>
      <c r="J414" s="5">
        <v>7</v>
      </c>
      <c r="K414" s="2" t="str">
        <f t="shared" si="27"/>
        <v>67</v>
      </c>
      <c r="L414" s="9">
        <f t="shared" si="25"/>
        <v>1090015</v>
      </c>
      <c r="M414" s="10">
        <f t="shared" si="26"/>
        <v>45417.291666666664</v>
      </c>
    </row>
    <row r="415" spans="1:13" x14ac:dyDescent="0.3">
      <c r="A415" s="6">
        <v>45417.302083333336</v>
      </c>
      <c r="B415" s="4" t="s">
        <v>12</v>
      </c>
      <c r="C415" s="11" t="s">
        <v>5</v>
      </c>
      <c r="D415" s="5">
        <v>6</v>
      </c>
      <c r="E415" s="5" t="str">
        <f t="shared" si="24"/>
        <v>Sunday</v>
      </c>
      <c r="F415" s="5" t="s">
        <v>20</v>
      </c>
      <c r="G415" s="5">
        <v>1</v>
      </c>
      <c r="H415" s="5">
        <v>30.978271747079202</v>
      </c>
      <c r="I415" s="5">
        <v>1</v>
      </c>
      <c r="J415" s="5">
        <v>7</v>
      </c>
      <c r="K415" s="2" t="str">
        <f t="shared" si="27"/>
        <v>33</v>
      </c>
      <c r="L415" s="9">
        <f t="shared" si="25"/>
        <v>1090015.25</v>
      </c>
      <c r="M415" s="10">
        <f t="shared" si="26"/>
        <v>45417.302083333336</v>
      </c>
    </row>
    <row r="416" spans="1:13" x14ac:dyDescent="0.3">
      <c r="A416" s="6">
        <v>45417.3125</v>
      </c>
      <c r="B416" s="4" t="s">
        <v>8</v>
      </c>
      <c r="C416" s="11" t="s">
        <v>5</v>
      </c>
      <c r="D416" s="5">
        <v>6</v>
      </c>
      <c r="E416" s="5" t="str">
        <f t="shared" si="24"/>
        <v>Sunday</v>
      </c>
      <c r="F416" s="5" t="s">
        <v>20</v>
      </c>
      <c r="G416" s="5">
        <v>0</v>
      </c>
      <c r="H416" s="5">
        <v>34.360057752225799</v>
      </c>
      <c r="I416" s="5">
        <v>1</v>
      </c>
      <c r="J416" s="5">
        <v>7</v>
      </c>
      <c r="K416" s="2" t="str">
        <f t="shared" si="27"/>
        <v>25</v>
      </c>
      <c r="L416" s="9">
        <f t="shared" si="25"/>
        <v>1090015.5</v>
      </c>
      <c r="M416" s="10">
        <f t="shared" si="26"/>
        <v>45417.3125</v>
      </c>
    </row>
    <row r="417" spans="1:13" x14ac:dyDescent="0.3">
      <c r="A417" s="6">
        <v>45417.322916666664</v>
      </c>
      <c r="B417" s="4" t="s">
        <v>12</v>
      </c>
      <c r="C417" s="11" t="s">
        <v>7</v>
      </c>
      <c r="D417" s="5">
        <v>6</v>
      </c>
      <c r="E417" s="5" t="str">
        <f t="shared" si="24"/>
        <v>Sunday</v>
      </c>
      <c r="F417" s="5" t="s">
        <v>20</v>
      </c>
      <c r="G417" s="5">
        <v>0</v>
      </c>
      <c r="H417" s="5">
        <v>38.438395096417302</v>
      </c>
      <c r="I417" s="5">
        <v>2</v>
      </c>
      <c r="J417" s="5">
        <v>7</v>
      </c>
      <c r="K417" s="2" t="str">
        <f t="shared" si="27"/>
        <v>67</v>
      </c>
      <c r="L417" s="9">
        <f t="shared" si="25"/>
        <v>1090015.75</v>
      </c>
      <c r="M417" s="10">
        <f t="shared" si="26"/>
        <v>45417.322916666664</v>
      </c>
    </row>
    <row r="418" spans="1:13" x14ac:dyDescent="0.3">
      <c r="A418" s="6">
        <v>45417.333333333336</v>
      </c>
      <c r="B418" s="4" t="s">
        <v>6</v>
      </c>
      <c r="C418" s="11" t="s">
        <v>3</v>
      </c>
      <c r="D418" s="5">
        <v>6</v>
      </c>
      <c r="E418" s="5" t="str">
        <f t="shared" si="24"/>
        <v>Sunday</v>
      </c>
      <c r="F418" s="5" t="s">
        <v>20</v>
      </c>
      <c r="G418" s="5">
        <v>2</v>
      </c>
      <c r="H418" s="5">
        <v>33.926341156509601</v>
      </c>
      <c r="I418" s="5">
        <v>0</v>
      </c>
      <c r="J418" s="5">
        <v>8</v>
      </c>
      <c r="K418" s="2" t="str">
        <f t="shared" si="27"/>
        <v>33</v>
      </c>
      <c r="L418" s="9">
        <f t="shared" si="25"/>
        <v>1090016</v>
      </c>
      <c r="M418" s="10">
        <f t="shared" si="26"/>
        <v>45417.333333333336</v>
      </c>
    </row>
    <row r="419" spans="1:13" x14ac:dyDescent="0.3">
      <c r="A419" s="6">
        <v>45417.34375</v>
      </c>
      <c r="B419" s="4" t="s">
        <v>10</v>
      </c>
      <c r="C419" s="11" t="s">
        <v>3</v>
      </c>
      <c r="D419" s="5">
        <v>6</v>
      </c>
      <c r="E419" s="5" t="str">
        <f t="shared" si="24"/>
        <v>Sunday</v>
      </c>
      <c r="F419" s="5" t="s">
        <v>20</v>
      </c>
      <c r="G419" s="5">
        <v>1</v>
      </c>
      <c r="H419" s="5">
        <v>34.5358552350921</v>
      </c>
      <c r="I419" s="5">
        <v>0</v>
      </c>
      <c r="J419" s="5">
        <v>8</v>
      </c>
      <c r="K419" s="2" t="str">
        <f t="shared" si="27"/>
        <v>75</v>
      </c>
      <c r="L419" s="9">
        <f t="shared" si="25"/>
        <v>1090016.25</v>
      </c>
      <c r="M419" s="10">
        <f t="shared" si="26"/>
        <v>45417.34375</v>
      </c>
    </row>
    <row r="420" spans="1:13" x14ac:dyDescent="0.3">
      <c r="A420" s="6">
        <v>45417.354166666664</v>
      </c>
      <c r="B420" s="4" t="s">
        <v>9</v>
      </c>
      <c r="C420" s="11" t="s">
        <v>5</v>
      </c>
      <c r="D420" s="5">
        <v>6</v>
      </c>
      <c r="E420" s="5" t="str">
        <f t="shared" si="24"/>
        <v>Sunday</v>
      </c>
      <c r="F420" s="5" t="s">
        <v>20</v>
      </c>
      <c r="G420" s="5">
        <v>0</v>
      </c>
      <c r="H420" s="5">
        <v>14.1777683325352</v>
      </c>
      <c r="I420" s="5">
        <v>1</v>
      </c>
      <c r="J420" s="5">
        <v>8</v>
      </c>
      <c r="K420" s="2" t="str">
        <f t="shared" si="27"/>
        <v>67</v>
      </c>
      <c r="L420" s="9">
        <f t="shared" si="25"/>
        <v>1090016.5</v>
      </c>
      <c r="M420" s="10">
        <f t="shared" si="26"/>
        <v>45417.354166666664</v>
      </c>
    </row>
    <row r="421" spans="1:13" x14ac:dyDescent="0.3">
      <c r="A421" s="6">
        <v>45417.364583333336</v>
      </c>
      <c r="B421" s="4" t="s">
        <v>11</v>
      </c>
      <c r="C421" s="11" t="s">
        <v>7</v>
      </c>
      <c r="D421" s="5">
        <v>6</v>
      </c>
      <c r="E421" s="5" t="str">
        <f t="shared" si="24"/>
        <v>Sunday</v>
      </c>
      <c r="F421" s="5" t="s">
        <v>20</v>
      </c>
      <c r="G421" s="5">
        <v>1</v>
      </c>
      <c r="H421" s="5">
        <v>30.5022769916568</v>
      </c>
      <c r="I421" s="5">
        <v>2</v>
      </c>
      <c r="J421" s="5">
        <v>8</v>
      </c>
      <c r="K421" s="2" t="str">
        <f t="shared" si="27"/>
        <v>33</v>
      </c>
      <c r="L421" s="9">
        <f t="shared" si="25"/>
        <v>1090016.75</v>
      </c>
      <c r="M421" s="10">
        <f t="shared" si="26"/>
        <v>45417.364583333336</v>
      </c>
    </row>
    <row r="422" spans="1:13" x14ac:dyDescent="0.3">
      <c r="A422" s="6">
        <v>45417.375</v>
      </c>
      <c r="B422" s="4" t="s">
        <v>10</v>
      </c>
      <c r="C422" s="11" t="s">
        <v>3</v>
      </c>
      <c r="D422" s="5">
        <v>6</v>
      </c>
      <c r="E422" s="5" t="str">
        <f t="shared" si="24"/>
        <v>Sunday</v>
      </c>
      <c r="F422" s="5" t="s">
        <v>20</v>
      </c>
      <c r="G422" s="5">
        <v>0</v>
      </c>
      <c r="H422" s="5">
        <v>34.795075480016003</v>
      </c>
      <c r="I422" s="5">
        <v>0</v>
      </c>
      <c r="J422" s="5">
        <v>9</v>
      </c>
      <c r="K422" s="2" t="str">
        <f t="shared" si="27"/>
        <v>75</v>
      </c>
      <c r="L422" s="9">
        <f t="shared" si="25"/>
        <v>1090017</v>
      </c>
      <c r="M422" s="10">
        <f t="shared" si="26"/>
        <v>45417.375</v>
      </c>
    </row>
    <row r="423" spans="1:13" x14ac:dyDescent="0.3">
      <c r="A423" s="6">
        <v>45417.385416666664</v>
      </c>
      <c r="B423" s="4" t="s">
        <v>10</v>
      </c>
      <c r="C423" s="11" t="s">
        <v>5</v>
      </c>
      <c r="D423" s="5">
        <v>6</v>
      </c>
      <c r="E423" s="5" t="str">
        <f t="shared" si="24"/>
        <v>Sunday</v>
      </c>
      <c r="F423" s="5" t="s">
        <v>20</v>
      </c>
      <c r="G423" s="5">
        <v>0</v>
      </c>
      <c r="H423" s="5">
        <v>37.289411945704501</v>
      </c>
      <c r="I423" s="5">
        <v>1</v>
      </c>
      <c r="J423" s="5">
        <v>9</v>
      </c>
      <c r="K423" s="2" t="str">
        <f t="shared" si="27"/>
        <v>67</v>
      </c>
      <c r="L423" s="9">
        <f t="shared" si="25"/>
        <v>1090017.25</v>
      </c>
      <c r="M423" s="10">
        <f t="shared" si="26"/>
        <v>45417.385416666664</v>
      </c>
    </row>
    <row r="424" spans="1:13" x14ac:dyDescent="0.3">
      <c r="A424" s="6">
        <v>45417.395833333336</v>
      </c>
      <c r="B424" s="4" t="s">
        <v>11</v>
      </c>
      <c r="C424" s="11" t="s">
        <v>3</v>
      </c>
      <c r="D424" s="5">
        <v>6</v>
      </c>
      <c r="E424" s="5" t="str">
        <f t="shared" si="24"/>
        <v>Sunday</v>
      </c>
      <c r="F424" s="5" t="s">
        <v>20</v>
      </c>
      <c r="G424" s="5">
        <v>2</v>
      </c>
      <c r="H424" s="5">
        <v>23.076492257662</v>
      </c>
      <c r="I424" s="5">
        <v>0</v>
      </c>
      <c r="J424" s="5">
        <v>9</v>
      </c>
      <c r="K424" s="2" t="str">
        <f t="shared" si="27"/>
        <v>33</v>
      </c>
      <c r="L424" s="9">
        <f t="shared" si="25"/>
        <v>1090017.5</v>
      </c>
      <c r="M424" s="10">
        <f t="shared" si="26"/>
        <v>45417.395833333336</v>
      </c>
    </row>
    <row r="425" spans="1:13" x14ac:dyDescent="0.3">
      <c r="A425" s="6">
        <v>45417.40625</v>
      </c>
      <c r="B425" s="4" t="s">
        <v>8</v>
      </c>
      <c r="C425" s="11" t="s">
        <v>5</v>
      </c>
      <c r="D425" s="5">
        <v>6</v>
      </c>
      <c r="E425" s="5" t="str">
        <f t="shared" si="24"/>
        <v>Sunday</v>
      </c>
      <c r="F425" s="5" t="s">
        <v>20</v>
      </c>
      <c r="G425" s="5">
        <v>1</v>
      </c>
      <c r="H425" s="5">
        <v>23.409607251113499</v>
      </c>
      <c r="I425" s="5">
        <v>1</v>
      </c>
      <c r="J425" s="5">
        <v>9</v>
      </c>
      <c r="K425" s="2" t="str">
        <f t="shared" si="27"/>
        <v>25</v>
      </c>
      <c r="L425" s="9">
        <f t="shared" si="25"/>
        <v>1090017.75</v>
      </c>
      <c r="M425" s="10">
        <f t="shared" si="26"/>
        <v>45417.40625</v>
      </c>
    </row>
    <row r="426" spans="1:13" x14ac:dyDescent="0.3">
      <c r="A426" s="6">
        <v>45417.416666666664</v>
      </c>
      <c r="B426" s="4" t="s">
        <v>9</v>
      </c>
      <c r="C426" s="11" t="s">
        <v>7</v>
      </c>
      <c r="D426" s="5">
        <v>6</v>
      </c>
      <c r="E426" s="5" t="str">
        <f t="shared" si="24"/>
        <v>Sunday</v>
      </c>
      <c r="F426" s="5" t="s">
        <v>20</v>
      </c>
      <c r="G426" s="5">
        <v>0</v>
      </c>
      <c r="H426" s="5">
        <v>24.258993247164</v>
      </c>
      <c r="I426" s="5">
        <v>2</v>
      </c>
      <c r="J426" s="5">
        <v>10</v>
      </c>
      <c r="K426" s="2" t="str">
        <f t="shared" si="27"/>
        <v>67</v>
      </c>
      <c r="L426" s="9">
        <f t="shared" si="25"/>
        <v>1090018</v>
      </c>
      <c r="M426" s="10">
        <f t="shared" si="26"/>
        <v>45417.416666666664</v>
      </c>
    </row>
    <row r="427" spans="1:13" x14ac:dyDescent="0.3">
      <c r="A427" s="6">
        <v>45417.427083333336</v>
      </c>
      <c r="B427" s="4" t="s">
        <v>6</v>
      </c>
      <c r="C427" s="11" t="s">
        <v>7</v>
      </c>
      <c r="D427" s="5">
        <v>6</v>
      </c>
      <c r="E427" s="5" t="str">
        <f t="shared" si="24"/>
        <v>Sunday</v>
      </c>
      <c r="F427" s="5" t="s">
        <v>20</v>
      </c>
      <c r="G427" s="5">
        <v>0</v>
      </c>
      <c r="H427" s="5">
        <v>35.364138998913397</v>
      </c>
      <c r="I427" s="5">
        <v>2</v>
      </c>
      <c r="J427" s="5">
        <v>10</v>
      </c>
      <c r="K427" s="2" t="str">
        <f t="shared" si="27"/>
        <v>33</v>
      </c>
      <c r="L427" s="9">
        <f t="shared" si="25"/>
        <v>1090018.25</v>
      </c>
      <c r="M427" s="10">
        <f t="shared" si="26"/>
        <v>45417.427083333336</v>
      </c>
    </row>
    <row r="428" spans="1:13" x14ac:dyDescent="0.3">
      <c r="A428" s="6">
        <v>45417.4375</v>
      </c>
      <c r="B428" s="4" t="s">
        <v>12</v>
      </c>
      <c r="C428" s="11" t="s">
        <v>3</v>
      </c>
      <c r="D428" s="5">
        <v>6</v>
      </c>
      <c r="E428" s="5" t="str">
        <f t="shared" si="24"/>
        <v>Sunday</v>
      </c>
      <c r="F428" s="5" t="s">
        <v>20</v>
      </c>
      <c r="G428" s="5">
        <v>0</v>
      </c>
      <c r="H428" s="5">
        <v>40.338810549241998</v>
      </c>
      <c r="I428" s="5">
        <v>0</v>
      </c>
      <c r="J428" s="5">
        <v>10</v>
      </c>
      <c r="K428" s="2" t="str">
        <f t="shared" si="27"/>
        <v>75</v>
      </c>
      <c r="L428" s="9">
        <f t="shared" si="25"/>
        <v>1090018.5</v>
      </c>
      <c r="M428" s="10">
        <f t="shared" si="26"/>
        <v>45417.4375</v>
      </c>
    </row>
    <row r="429" spans="1:13" x14ac:dyDescent="0.3">
      <c r="A429" s="6">
        <v>45417.447916666664</v>
      </c>
      <c r="B429" s="4" t="s">
        <v>4</v>
      </c>
      <c r="C429" s="11" t="s">
        <v>7</v>
      </c>
      <c r="D429" s="5">
        <v>6</v>
      </c>
      <c r="E429" s="5" t="str">
        <f t="shared" si="24"/>
        <v>Sunday</v>
      </c>
      <c r="F429" s="5" t="s">
        <v>20</v>
      </c>
      <c r="G429" s="5">
        <v>0</v>
      </c>
      <c r="H429" s="5">
        <v>25.925398927083901</v>
      </c>
      <c r="I429" s="5">
        <v>2</v>
      </c>
      <c r="J429" s="5">
        <v>10</v>
      </c>
      <c r="K429" s="2" t="str">
        <f t="shared" si="27"/>
        <v>67</v>
      </c>
      <c r="L429" s="9">
        <f t="shared" si="25"/>
        <v>1090018.75</v>
      </c>
      <c r="M429" s="10">
        <f t="shared" si="26"/>
        <v>45417.447916666664</v>
      </c>
    </row>
    <row r="430" spans="1:13" x14ac:dyDescent="0.3">
      <c r="A430" s="6">
        <v>45417.458333333336</v>
      </c>
      <c r="B430" s="4" t="s">
        <v>12</v>
      </c>
      <c r="C430" s="11" t="s">
        <v>5</v>
      </c>
      <c r="D430" s="5">
        <v>6</v>
      </c>
      <c r="E430" s="5" t="str">
        <f t="shared" si="24"/>
        <v>Sunday</v>
      </c>
      <c r="F430" s="5" t="s">
        <v>20</v>
      </c>
      <c r="G430" s="5">
        <v>1</v>
      </c>
      <c r="H430" s="5">
        <v>39.079623136270399</v>
      </c>
      <c r="I430" s="5">
        <v>1</v>
      </c>
      <c r="J430" s="5">
        <v>11</v>
      </c>
      <c r="K430" s="2" t="str">
        <f t="shared" si="27"/>
        <v>33</v>
      </c>
      <c r="L430" s="9">
        <f t="shared" si="25"/>
        <v>1090019</v>
      </c>
      <c r="M430" s="10">
        <f t="shared" si="26"/>
        <v>45417.458333333336</v>
      </c>
    </row>
    <row r="431" spans="1:13" x14ac:dyDescent="0.3">
      <c r="A431" s="6">
        <v>45417.46875</v>
      </c>
      <c r="B431" s="4" t="s">
        <v>4</v>
      </c>
      <c r="C431" s="11" t="s">
        <v>7</v>
      </c>
      <c r="D431" s="5">
        <v>6</v>
      </c>
      <c r="E431" s="5" t="str">
        <f t="shared" si="24"/>
        <v>Sunday</v>
      </c>
      <c r="F431" s="5" t="s">
        <v>20</v>
      </c>
      <c r="G431" s="5">
        <v>0</v>
      </c>
      <c r="H431" s="5">
        <v>31.234798091645899</v>
      </c>
      <c r="I431" s="5">
        <v>2</v>
      </c>
      <c r="J431" s="5">
        <v>11</v>
      </c>
      <c r="K431" s="2" t="str">
        <f t="shared" si="27"/>
        <v>75</v>
      </c>
      <c r="L431" s="9">
        <f t="shared" si="25"/>
        <v>1090019.25</v>
      </c>
      <c r="M431" s="10">
        <f t="shared" si="26"/>
        <v>45417.46875</v>
      </c>
    </row>
    <row r="432" spans="1:13" x14ac:dyDescent="0.3">
      <c r="A432" s="6">
        <v>45417.479166666664</v>
      </c>
      <c r="B432" s="4" t="s">
        <v>12</v>
      </c>
      <c r="C432" s="11" t="s">
        <v>5</v>
      </c>
      <c r="D432" s="5">
        <v>6</v>
      </c>
      <c r="E432" s="5" t="str">
        <f t="shared" si="24"/>
        <v>Sunday</v>
      </c>
      <c r="F432" s="5" t="s">
        <v>20</v>
      </c>
      <c r="G432" s="5">
        <v>0</v>
      </c>
      <c r="H432" s="5">
        <v>28.757142228375599</v>
      </c>
      <c r="I432" s="5">
        <v>1</v>
      </c>
      <c r="J432" s="5">
        <v>11</v>
      </c>
      <c r="K432" s="2" t="str">
        <f t="shared" si="27"/>
        <v>67</v>
      </c>
      <c r="L432" s="9">
        <f t="shared" si="25"/>
        <v>1090019.5</v>
      </c>
      <c r="M432" s="10">
        <f t="shared" si="26"/>
        <v>45417.479166666664</v>
      </c>
    </row>
    <row r="433" spans="1:13" x14ac:dyDescent="0.3">
      <c r="A433" s="6">
        <v>45417.489583333336</v>
      </c>
      <c r="B433" s="4" t="s">
        <v>11</v>
      </c>
      <c r="C433" s="11" t="s">
        <v>5</v>
      </c>
      <c r="D433" s="5">
        <v>6</v>
      </c>
      <c r="E433" s="5" t="str">
        <f t="shared" si="24"/>
        <v>Sunday</v>
      </c>
      <c r="F433" s="5" t="s">
        <v>20</v>
      </c>
      <c r="G433" s="5">
        <v>0</v>
      </c>
      <c r="H433" s="5">
        <v>27.886157701820299</v>
      </c>
      <c r="I433" s="5">
        <v>1</v>
      </c>
      <c r="J433" s="5">
        <v>11</v>
      </c>
      <c r="K433" s="2" t="str">
        <f t="shared" si="27"/>
        <v>33</v>
      </c>
      <c r="L433" s="9">
        <f t="shared" si="25"/>
        <v>1090019.75</v>
      </c>
      <c r="M433" s="10">
        <f t="shared" si="26"/>
        <v>45417.489583333336</v>
      </c>
    </row>
    <row r="434" spans="1:13" x14ac:dyDescent="0.3">
      <c r="A434" s="6">
        <v>45417.5</v>
      </c>
      <c r="B434" s="4" t="s">
        <v>6</v>
      </c>
      <c r="C434" s="11" t="s">
        <v>5</v>
      </c>
      <c r="D434" s="5">
        <v>6</v>
      </c>
      <c r="E434" s="5" t="str">
        <f t="shared" si="24"/>
        <v>Sunday</v>
      </c>
      <c r="F434" s="5" t="s">
        <v>21</v>
      </c>
      <c r="G434" s="5">
        <v>1</v>
      </c>
      <c r="H434" s="5">
        <v>37.466113646021498</v>
      </c>
      <c r="I434" s="5">
        <v>1</v>
      </c>
      <c r="J434" s="5">
        <v>12</v>
      </c>
      <c r="K434" s="2" t="str">
        <f t="shared" si="27"/>
        <v>.5</v>
      </c>
      <c r="L434" s="9">
        <f t="shared" si="25"/>
        <v>1090020</v>
      </c>
      <c r="M434" s="10">
        <f t="shared" si="26"/>
        <v>45417.5</v>
      </c>
    </row>
    <row r="435" spans="1:13" x14ac:dyDescent="0.3">
      <c r="A435" s="6">
        <v>45417.510416666664</v>
      </c>
      <c r="B435" s="4" t="s">
        <v>9</v>
      </c>
      <c r="C435" s="11" t="s">
        <v>5</v>
      </c>
      <c r="D435" s="5">
        <v>6</v>
      </c>
      <c r="E435" s="5" t="str">
        <f t="shared" si="24"/>
        <v>Sunday</v>
      </c>
      <c r="F435" s="5" t="s">
        <v>21</v>
      </c>
      <c r="G435" s="5">
        <v>0</v>
      </c>
      <c r="H435" s="5">
        <v>33.255778167870702</v>
      </c>
      <c r="I435" s="5">
        <v>1</v>
      </c>
      <c r="J435" s="5">
        <v>12</v>
      </c>
      <c r="K435" s="2" t="str">
        <f t="shared" si="27"/>
        <v>67</v>
      </c>
      <c r="L435" s="9">
        <f t="shared" si="25"/>
        <v>1090020.25</v>
      </c>
      <c r="M435" s="10">
        <f t="shared" si="26"/>
        <v>45417.510416666664</v>
      </c>
    </row>
    <row r="436" spans="1:13" x14ac:dyDescent="0.3">
      <c r="A436" s="6">
        <v>45417.520833333336</v>
      </c>
      <c r="B436" s="4" t="s">
        <v>4</v>
      </c>
      <c r="C436" s="11" t="s">
        <v>3</v>
      </c>
      <c r="D436" s="5">
        <v>6</v>
      </c>
      <c r="E436" s="5" t="str">
        <f t="shared" si="24"/>
        <v>Sunday</v>
      </c>
      <c r="F436" s="5" t="s">
        <v>21</v>
      </c>
      <c r="G436" s="5">
        <v>1</v>
      </c>
      <c r="H436" s="5">
        <v>52.758254276476301</v>
      </c>
      <c r="I436" s="5">
        <v>0</v>
      </c>
      <c r="J436" s="5">
        <v>12</v>
      </c>
      <c r="K436" s="2" t="str">
        <f t="shared" si="27"/>
        <v>33</v>
      </c>
      <c r="L436" s="9">
        <f t="shared" si="25"/>
        <v>1090020.5</v>
      </c>
      <c r="M436" s="10">
        <f t="shared" si="26"/>
        <v>45417.520833333336</v>
      </c>
    </row>
    <row r="437" spans="1:13" x14ac:dyDescent="0.3">
      <c r="A437" s="6">
        <v>45417.53125</v>
      </c>
      <c r="B437" s="4" t="s">
        <v>9</v>
      </c>
      <c r="C437" s="11" t="s">
        <v>3</v>
      </c>
      <c r="D437" s="5">
        <v>6</v>
      </c>
      <c r="E437" s="5" t="str">
        <f t="shared" si="24"/>
        <v>Sunday</v>
      </c>
      <c r="F437" s="5" t="s">
        <v>21</v>
      </c>
      <c r="G437" s="5">
        <v>0</v>
      </c>
      <c r="H437" s="5">
        <v>21.477753570026699</v>
      </c>
      <c r="I437" s="5">
        <v>0</v>
      </c>
      <c r="J437" s="5">
        <v>12</v>
      </c>
      <c r="K437" s="2" t="str">
        <f t="shared" si="27"/>
        <v>25</v>
      </c>
      <c r="L437" s="9">
        <f t="shared" si="25"/>
        <v>1090020.75</v>
      </c>
      <c r="M437" s="10">
        <f t="shared" si="26"/>
        <v>45417.53125</v>
      </c>
    </row>
    <row r="438" spans="1:13" x14ac:dyDescent="0.3">
      <c r="A438" s="6">
        <v>45417.541666666664</v>
      </c>
      <c r="B438" s="4" t="s">
        <v>9</v>
      </c>
      <c r="C438" s="11" t="s">
        <v>3</v>
      </c>
      <c r="D438" s="5">
        <v>6</v>
      </c>
      <c r="E438" s="5" t="str">
        <f t="shared" si="24"/>
        <v>Sunday</v>
      </c>
      <c r="F438" s="5" t="s">
        <v>21</v>
      </c>
      <c r="G438" s="5">
        <v>0</v>
      </c>
      <c r="H438" s="5">
        <v>35.181017020299699</v>
      </c>
      <c r="I438" s="5">
        <v>0</v>
      </c>
      <c r="J438" s="5">
        <v>13</v>
      </c>
      <c r="K438" s="2" t="str">
        <f t="shared" si="27"/>
        <v>67</v>
      </c>
      <c r="L438" s="9">
        <f t="shared" si="25"/>
        <v>1090021</v>
      </c>
      <c r="M438" s="10">
        <f t="shared" si="26"/>
        <v>45417.541666666664</v>
      </c>
    </row>
    <row r="439" spans="1:13" x14ac:dyDescent="0.3">
      <c r="A439" s="6">
        <v>45417.552083333336</v>
      </c>
      <c r="B439" s="4" t="s">
        <v>9</v>
      </c>
      <c r="C439" s="11" t="s">
        <v>5</v>
      </c>
      <c r="D439" s="5">
        <v>6</v>
      </c>
      <c r="E439" s="5" t="str">
        <f t="shared" si="24"/>
        <v>Sunday</v>
      </c>
      <c r="F439" s="5" t="s">
        <v>21</v>
      </c>
      <c r="G439" s="5">
        <v>0</v>
      </c>
      <c r="H439" s="5">
        <v>24.707989901884801</v>
      </c>
      <c r="I439" s="5">
        <v>1</v>
      </c>
      <c r="J439" s="5">
        <v>13</v>
      </c>
      <c r="K439" s="2" t="str">
        <f t="shared" si="27"/>
        <v>33</v>
      </c>
      <c r="L439" s="9">
        <f t="shared" si="25"/>
        <v>1090021.25</v>
      </c>
      <c r="M439" s="10">
        <f t="shared" si="26"/>
        <v>45417.552083333336</v>
      </c>
    </row>
    <row r="440" spans="1:13" x14ac:dyDescent="0.3">
      <c r="A440" s="6">
        <v>45417.5625</v>
      </c>
      <c r="B440" s="4" t="s">
        <v>2</v>
      </c>
      <c r="C440" s="11" t="s">
        <v>3</v>
      </c>
      <c r="D440" s="5">
        <v>6</v>
      </c>
      <c r="E440" s="5" t="str">
        <f t="shared" si="24"/>
        <v>Sunday</v>
      </c>
      <c r="F440" s="5" t="s">
        <v>21</v>
      </c>
      <c r="G440" s="5">
        <v>2</v>
      </c>
      <c r="H440" s="5">
        <v>21.307130130113499</v>
      </c>
      <c r="I440" s="5">
        <v>0</v>
      </c>
      <c r="J440" s="5">
        <v>13</v>
      </c>
      <c r="K440" s="2" t="str">
        <f t="shared" si="27"/>
        <v>25</v>
      </c>
      <c r="L440" s="9">
        <f t="shared" si="25"/>
        <v>1090021.5</v>
      </c>
      <c r="M440" s="10">
        <f t="shared" si="26"/>
        <v>45417.5625</v>
      </c>
    </row>
    <row r="441" spans="1:13" x14ac:dyDescent="0.3">
      <c r="A441" s="6">
        <v>45417.572916666664</v>
      </c>
      <c r="B441" s="4" t="s">
        <v>8</v>
      </c>
      <c r="C441" s="11" t="s">
        <v>5</v>
      </c>
      <c r="D441" s="5">
        <v>6</v>
      </c>
      <c r="E441" s="5" t="str">
        <f t="shared" si="24"/>
        <v>Sunday</v>
      </c>
      <c r="F441" s="5" t="s">
        <v>21</v>
      </c>
      <c r="G441" s="5">
        <v>1</v>
      </c>
      <c r="H441" s="5">
        <v>29.8913286296502</v>
      </c>
      <c r="I441" s="5">
        <v>1</v>
      </c>
      <c r="J441" s="5">
        <v>13</v>
      </c>
      <c r="K441" s="2" t="str">
        <f t="shared" si="27"/>
        <v>67</v>
      </c>
      <c r="L441" s="9">
        <f t="shared" si="25"/>
        <v>1090021.75</v>
      </c>
      <c r="M441" s="10">
        <f t="shared" si="26"/>
        <v>45417.572916666664</v>
      </c>
    </row>
    <row r="442" spans="1:13" x14ac:dyDescent="0.3">
      <c r="A442" s="6">
        <v>45417.583333333336</v>
      </c>
      <c r="B442" s="4" t="s">
        <v>12</v>
      </c>
      <c r="C442" s="11" t="s">
        <v>7</v>
      </c>
      <c r="D442" s="5">
        <v>6</v>
      </c>
      <c r="E442" s="5" t="str">
        <f t="shared" si="24"/>
        <v>Sunday</v>
      </c>
      <c r="F442" s="5" t="s">
        <v>21</v>
      </c>
      <c r="G442" s="5">
        <v>0</v>
      </c>
      <c r="H442" s="5">
        <v>31.373524794070299</v>
      </c>
      <c r="I442" s="5">
        <v>2</v>
      </c>
      <c r="J442" s="5">
        <v>14</v>
      </c>
      <c r="K442" s="2" t="str">
        <f t="shared" si="27"/>
        <v>33</v>
      </c>
      <c r="L442" s="9">
        <f t="shared" si="25"/>
        <v>1090022</v>
      </c>
      <c r="M442" s="10">
        <f t="shared" si="26"/>
        <v>45417.583333333336</v>
      </c>
    </row>
    <row r="443" spans="1:13" x14ac:dyDescent="0.3">
      <c r="A443" s="6">
        <v>45417.59375</v>
      </c>
      <c r="B443" s="4" t="s">
        <v>9</v>
      </c>
      <c r="C443" s="11" t="s">
        <v>3</v>
      </c>
      <c r="D443" s="5">
        <v>6</v>
      </c>
      <c r="E443" s="5" t="str">
        <f t="shared" si="24"/>
        <v>Sunday</v>
      </c>
      <c r="F443" s="5" t="s">
        <v>21</v>
      </c>
      <c r="G443" s="5">
        <v>0</v>
      </c>
      <c r="H443" s="5">
        <v>59.181735550600898</v>
      </c>
      <c r="I443" s="5">
        <v>0</v>
      </c>
      <c r="J443" s="5">
        <v>14</v>
      </c>
      <c r="K443" s="2" t="str">
        <f t="shared" si="27"/>
        <v>75</v>
      </c>
      <c r="L443" s="9">
        <f t="shared" si="25"/>
        <v>1090022.25</v>
      </c>
      <c r="M443" s="10">
        <f t="shared" si="26"/>
        <v>45417.59375</v>
      </c>
    </row>
    <row r="444" spans="1:13" x14ac:dyDescent="0.3">
      <c r="A444" s="6">
        <v>45417.604166666664</v>
      </c>
      <c r="B444" s="4" t="s">
        <v>12</v>
      </c>
      <c r="C444" s="11" t="s">
        <v>5</v>
      </c>
      <c r="D444" s="5">
        <v>6</v>
      </c>
      <c r="E444" s="5" t="str">
        <f t="shared" si="24"/>
        <v>Sunday</v>
      </c>
      <c r="F444" s="5" t="s">
        <v>21</v>
      </c>
      <c r="G444" s="5">
        <v>0</v>
      </c>
      <c r="H444" s="5">
        <v>28.1585418431679</v>
      </c>
      <c r="I444" s="5">
        <v>1</v>
      </c>
      <c r="J444" s="5">
        <v>14</v>
      </c>
      <c r="K444" s="2" t="str">
        <f t="shared" si="27"/>
        <v>67</v>
      </c>
      <c r="L444" s="9">
        <f t="shared" si="25"/>
        <v>1090022.5</v>
      </c>
      <c r="M444" s="10">
        <f t="shared" si="26"/>
        <v>45417.604166666664</v>
      </c>
    </row>
    <row r="445" spans="1:13" x14ac:dyDescent="0.3">
      <c r="A445" s="6">
        <v>45417.614583333336</v>
      </c>
      <c r="B445" s="4" t="s">
        <v>9</v>
      </c>
      <c r="C445" s="11" t="s">
        <v>5</v>
      </c>
      <c r="D445" s="5">
        <v>6</v>
      </c>
      <c r="E445" s="5" t="str">
        <f t="shared" si="24"/>
        <v>Sunday</v>
      </c>
      <c r="F445" s="5" t="s">
        <v>21</v>
      </c>
      <c r="G445" s="5">
        <v>0</v>
      </c>
      <c r="H445" s="5">
        <v>18.6982127051531</v>
      </c>
      <c r="I445" s="5">
        <v>1</v>
      </c>
      <c r="J445" s="5">
        <v>14</v>
      </c>
      <c r="K445" s="2" t="str">
        <f t="shared" si="27"/>
        <v>33</v>
      </c>
      <c r="L445" s="9">
        <f t="shared" si="25"/>
        <v>1090022.75</v>
      </c>
      <c r="M445" s="10">
        <f t="shared" si="26"/>
        <v>45417.614583333336</v>
      </c>
    </row>
    <row r="446" spans="1:13" x14ac:dyDescent="0.3">
      <c r="A446" s="6">
        <v>45417.625</v>
      </c>
      <c r="B446" s="4" t="s">
        <v>4</v>
      </c>
      <c r="C446" s="11" t="s">
        <v>7</v>
      </c>
      <c r="D446" s="5">
        <v>6</v>
      </c>
      <c r="E446" s="5" t="str">
        <f t="shared" si="24"/>
        <v>Sunday</v>
      </c>
      <c r="F446" s="5" t="s">
        <v>21</v>
      </c>
      <c r="G446" s="5">
        <v>1</v>
      </c>
      <c r="H446" s="5">
        <v>32.730107174943797</v>
      </c>
      <c r="I446" s="5">
        <v>2</v>
      </c>
      <c r="J446" s="5">
        <v>15</v>
      </c>
      <c r="K446" s="2" t="str">
        <f t="shared" si="27"/>
        <v>25</v>
      </c>
      <c r="L446" s="9">
        <f t="shared" si="25"/>
        <v>1090023</v>
      </c>
      <c r="M446" s="10">
        <f t="shared" si="26"/>
        <v>45417.625</v>
      </c>
    </row>
    <row r="447" spans="1:13" x14ac:dyDescent="0.3">
      <c r="A447" s="6">
        <v>45417.635416666664</v>
      </c>
      <c r="B447" s="4" t="s">
        <v>8</v>
      </c>
      <c r="C447" s="11" t="s">
        <v>3</v>
      </c>
      <c r="D447" s="5">
        <v>6</v>
      </c>
      <c r="E447" s="5" t="str">
        <f t="shared" si="24"/>
        <v>Sunday</v>
      </c>
      <c r="F447" s="5" t="s">
        <v>21</v>
      </c>
      <c r="G447" s="5">
        <v>0</v>
      </c>
      <c r="H447" s="5">
        <v>9.2535996245363101</v>
      </c>
      <c r="I447" s="5">
        <v>0</v>
      </c>
      <c r="J447" s="5">
        <v>15</v>
      </c>
      <c r="K447" s="2" t="str">
        <f t="shared" si="27"/>
        <v>67</v>
      </c>
      <c r="L447" s="9">
        <f t="shared" si="25"/>
        <v>1090023.25</v>
      </c>
      <c r="M447" s="10">
        <f t="shared" si="26"/>
        <v>45417.635416666664</v>
      </c>
    </row>
    <row r="448" spans="1:13" x14ac:dyDescent="0.3">
      <c r="A448" s="6">
        <v>45417.645833333336</v>
      </c>
      <c r="B448" s="4" t="s">
        <v>8</v>
      </c>
      <c r="C448" s="11" t="s">
        <v>5</v>
      </c>
      <c r="D448" s="5">
        <v>6</v>
      </c>
      <c r="E448" s="5" t="str">
        <f t="shared" si="24"/>
        <v>Sunday</v>
      </c>
      <c r="F448" s="5" t="s">
        <v>21</v>
      </c>
      <c r="G448" s="5">
        <v>0</v>
      </c>
      <c r="H448" s="5">
        <v>29.080432173957298</v>
      </c>
      <c r="I448" s="5">
        <v>1</v>
      </c>
      <c r="J448" s="5">
        <v>15</v>
      </c>
      <c r="K448" s="2" t="str">
        <f t="shared" si="27"/>
        <v>33</v>
      </c>
      <c r="L448" s="9">
        <f t="shared" si="25"/>
        <v>1090023.5</v>
      </c>
      <c r="M448" s="10">
        <f t="shared" si="26"/>
        <v>45417.645833333336</v>
      </c>
    </row>
    <row r="449" spans="1:13" x14ac:dyDescent="0.3">
      <c r="A449" s="6">
        <v>45417.65625</v>
      </c>
      <c r="B449" s="4" t="s">
        <v>11</v>
      </c>
      <c r="C449" s="11" t="s">
        <v>7</v>
      </c>
      <c r="D449" s="5">
        <v>6</v>
      </c>
      <c r="E449" s="5" t="str">
        <f t="shared" si="24"/>
        <v>Sunday</v>
      </c>
      <c r="F449" s="5" t="s">
        <v>21</v>
      </c>
      <c r="G449" s="5">
        <v>0</v>
      </c>
      <c r="H449" s="5">
        <v>30.160252822951598</v>
      </c>
      <c r="I449" s="5">
        <v>2</v>
      </c>
      <c r="J449" s="5">
        <v>15</v>
      </c>
      <c r="K449" s="2" t="str">
        <f t="shared" si="27"/>
        <v>25</v>
      </c>
      <c r="L449" s="9">
        <f t="shared" si="25"/>
        <v>1090023.75</v>
      </c>
      <c r="M449" s="10">
        <f t="shared" si="26"/>
        <v>45417.65625</v>
      </c>
    </row>
    <row r="450" spans="1:13" x14ac:dyDescent="0.3">
      <c r="A450" s="6">
        <v>45417.666666666664</v>
      </c>
      <c r="B450" s="4" t="s">
        <v>2</v>
      </c>
      <c r="C450" s="11" t="s">
        <v>7</v>
      </c>
      <c r="D450" s="5">
        <v>6</v>
      </c>
      <c r="E450" s="5" t="str">
        <f t="shared" ref="E450:E513" si="28">IF(D450=1,"Tuesday",IF(D450=2,"Wednesday",IF(D450=3,"Thursday",IF(D450=4,"Friday",IF(D450=5,"Saturday",IF(D450=6,"Sunday","Monday"))))))</f>
        <v>Sunday</v>
      </c>
      <c r="F450" s="5" t="s">
        <v>22</v>
      </c>
      <c r="G450" s="5">
        <v>0</v>
      </c>
      <c r="H450" s="5">
        <v>37.946003829452103</v>
      </c>
      <c r="I450" s="5">
        <v>2</v>
      </c>
      <c r="J450" s="5">
        <v>16</v>
      </c>
      <c r="K450" s="2" t="str">
        <f t="shared" si="27"/>
        <v>67</v>
      </c>
      <c r="L450" s="9">
        <f t="shared" ref="L450:L513" si="29">CONVERT(A450,"day","hr")</f>
        <v>1090024</v>
      </c>
      <c r="M450" s="10">
        <f t="shared" ref="M450:M513" si="30">A450</f>
        <v>45417.666666666664</v>
      </c>
    </row>
    <row r="451" spans="1:13" x14ac:dyDescent="0.3">
      <c r="A451" s="6">
        <v>45417.677083333336</v>
      </c>
      <c r="B451" s="4" t="s">
        <v>11</v>
      </c>
      <c r="C451" s="11" t="s">
        <v>5</v>
      </c>
      <c r="D451" s="5">
        <v>6</v>
      </c>
      <c r="E451" s="5" t="str">
        <f t="shared" si="28"/>
        <v>Sunday</v>
      </c>
      <c r="F451" s="5" t="s">
        <v>22</v>
      </c>
      <c r="G451" s="5">
        <v>0</v>
      </c>
      <c r="H451" s="5">
        <v>39.736222494278401</v>
      </c>
      <c r="I451" s="5">
        <v>1</v>
      </c>
      <c r="J451" s="5">
        <v>16</v>
      </c>
      <c r="K451" s="2" t="str">
        <f t="shared" si="27"/>
        <v>33</v>
      </c>
      <c r="L451" s="9">
        <f t="shared" si="29"/>
        <v>1090024.25</v>
      </c>
      <c r="M451" s="10">
        <f t="shared" si="30"/>
        <v>45417.677083333336</v>
      </c>
    </row>
    <row r="452" spans="1:13" x14ac:dyDescent="0.3">
      <c r="A452" s="6">
        <v>45417.6875</v>
      </c>
      <c r="B452" s="4" t="s">
        <v>11</v>
      </c>
      <c r="C452" s="11" t="s">
        <v>5</v>
      </c>
      <c r="D452" s="5">
        <v>6</v>
      </c>
      <c r="E452" s="5" t="str">
        <f t="shared" si="28"/>
        <v>Sunday</v>
      </c>
      <c r="F452" s="5" t="s">
        <v>22</v>
      </c>
      <c r="G452" s="5">
        <v>0</v>
      </c>
      <c r="H452" s="5">
        <v>24.9643038109228</v>
      </c>
      <c r="I452" s="5">
        <v>1</v>
      </c>
      <c r="J452" s="5">
        <v>16</v>
      </c>
      <c r="K452" s="2" t="str">
        <f t="shared" ref="K452:K515" si="31">RIGHT(M452,2)</f>
        <v>75</v>
      </c>
      <c r="L452" s="9">
        <f t="shared" si="29"/>
        <v>1090024.5</v>
      </c>
      <c r="M452" s="10">
        <f t="shared" si="30"/>
        <v>45417.6875</v>
      </c>
    </row>
    <row r="453" spans="1:13" x14ac:dyDescent="0.3">
      <c r="A453" s="6">
        <v>45417.697916666664</v>
      </c>
      <c r="B453" s="4" t="s">
        <v>11</v>
      </c>
      <c r="C453" s="11" t="s">
        <v>5</v>
      </c>
      <c r="D453" s="5">
        <v>6</v>
      </c>
      <c r="E453" s="5" t="str">
        <f t="shared" si="28"/>
        <v>Sunday</v>
      </c>
      <c r="F453" s="5" t="s">
        <v>22</v>
      </c>
      <c r="G453" s="5">
        <v>1</v>
      </c>
      <c r="H453" s="5">
        <v>28.493859853700599</v>
      </c>
      <c r="I453" s="5">
        <v>1</v>
      </c>
      <c r="J453" s="5">
        <v>16</v>
      </c>
      <c r="K453" s="2" t="str">
        <f t="shared" si="31"/>
        <v>67</v>
      </c>
      <c r="L453" s="9">
        <f t="shared" si="29"/>
        <v>1090024.75</v>
      </c>
      <c r="M453" s="10">
        <f t="shared" si="30"/>
        <v>45417.697916666664</v>
      </c>
    </row>
    <row r="454" spans="1:13" x14ac:dyDescent="0.3">
      <c r="A454" s="6">
        <v>45417.708333333336</v>
      </c>
      <c r="B454" s="4" t="s">
        <v>11</v>
      </c>
      <c r="C454" s="11" t="s">
        <v>7</v>
      </c>
      <c r="D454" s="5">
        <v>6</v>
      </c>
      <c r="E454" s="5" t="str">
        <f t="shared" si="28"/>
        <v>Sunday</v>
      </c>
      <c r="F454" s="5" t="s">
        <v>22</v>
      </c>
      <c r="G454" s="5">
        <v>0</v>
      </c>
      <c r="H454" s="5">
        <v>22.338791693893199</v>
      </c>
      <c r="I454" s="5">
        <v>2</v>
      </c>
      <c r="J454" s="5">
        <v>17</v>
      </c>
      <c r="K454" s="2" t="str">
        <f t="shared" si="31"/>
        <v>33</v>
      </c>
      <c r="L454" s="9">
        <f t="shared" si="29"/>
        <v>1090025</v>
      </c>
      <c r="M454" s="10">
        <f t="shared" si="30"/>
        <v>45417.708333333336</v>
      </c>
    </row>
    <row r="455" spans="1:13" x14ac:dyDescent="0.3">
      <c r="A455" s="6">
        <v>45417.71875</v>
      </c>
      <c r="B455" s="4" t="s">
        <v>11</v>
      </c>
      <c r="C455" s="11" t="s">
        <v>5</v>
      </c>
      <c r="D455" s="5">
        <v>6</v>
      </c>
      <c r="E455" s="5" t="str">
        <f t="shared" si="28"/>
        <v>Sunday</v>
      </c>
      <c r="F455" s="5" t="s">
        <v>22</v>
      </c>
      <c r="G455" s="5">
        <v>0</v>
      </c>
      <c r="H455" s="5">
        <v>18.719374451922999</v>
      </c>
      <c r="I455" s="5">
        <v>1</v>
      </c>
      <c r="J455" s="5">
        <v>17</v>
      </c>
      <c r="K455" s="2" t="str">
        <f t="shared" si="31"/>
        <v>75</v>
      </c>
      <c r="L455" s="9">
        <f t="shared" si="29"/>
        <v>1090025.25</v>
      </c>
      <c r="M455" s="10">
        <f t="shared" si="30"/>
        <v>45417.71875</v>
      </c>
    </row>
    <row r="456" spans="1:13" x14ac:dyDescent="0.3">
      <c r="A456" s="6">
        <v>45417.729166666664</v>
      </c>
      <c r="B456" s="4" t="s">
        <v>6</v>
      </c>
      <c r="C456" s="11" t="s">
        <v>3</v>
      </c>
      <c r="D456" s="5">
        <v>6</v>
      </c>
      <c r="E456" s="5" t="str">
        <f t="shared" si="28"/>
        <v>Sunday</v>
      </c>
      <c r="F456" s="5" t="s">
        <v>22</v>
      </c>
      <c r="G456" s="5">
        <v>0</v>
      </c>
      <c r="H456" s="5">
        <v>33.098947793806303</v>
      </c>
      <c r="I456" s="5">
        <v>0</v>
      </c>
      <c r="J456" s="5">
        <v>17</v>
      </c>
      <c r="K456" s="2" t="str">
        <f t="shared" si="31"/>
        <v>67</v>
      </c>
      <c r="L456" s="9">
        <f t="shared" si="29"/>
        <v>1090025.5</v>
      </c>
      <c r="M456" s="10">
        <f t="shared" si="30"/>
        <v>45417.729166666664</v>
      </c>
    </row>
    <row r="457" spans="1:13" x14ac:dyDescent="0.3">
      <c r="A457" s="6">
        <v>45417.739583333336</v>
      </c>
      <c r="B457" s="4" t="s">
        <v>8</v>
      </c>
      <c r="C457" s="11" t="s">
        <v>7</v>
      </c>
      <c r="D457" s="5">
        <v>6</v>
      </c>
      <c r="E457" s="5" t="str">
        <f t="shared" si="28"/>
        <v>Sunday</v>
      </c>
      <c r="F457" s="5" t="s">
        <v>22</v>
      </c>
      <c r="G457" s="5">
        <v>0</v>
      </c>
      <c r="H457" s="5">
        <v>17.264144514034001</v>
      </c>
      <c r="I457" s="5">
        <v>2</v>
      </c>
      <c r="J457" s="5">
        <v>17</v>
      </c>
      <c r="K457" s="2" t="str">
        <f t="shared" si="31"/>
        <v>33</v>
      </c>
      <c r="L457" s="9">
        <f t="shared" si="29"/>
        <v>1090025.75</v>
      </c>
      <c r="M457" s="10">
        <f t="shared" si="30"/>
        <v>45417.739583333336</v>
      </c>
    </row>
    <row r="458" spans="1:13" x14ac:dyDescent="0.3">
      <c r="A458" s="6">
        <v>45417.75</v>
      </c>
      <c r="B458" s="4" t="s">
        <v>11</v>
      </c>
      <c r="C458" s="11" t="s">
        <v>5</v>
      </c>
      <c r="D458" s="5">
        <v>6</v>
      </c>
      <c r="E458" s="5" t="str">
        <f t="shared" si="28"/>
        <v>Sunday</v>
      </c>
      <c r="F458" s="5" t="s">
        <v>22</v>
      </c>
      <c r="G458" s="5">
        <v>1</v>
      </c>
      <c r="H458" s="5">
        <v>25.8537309942813</v>
      </c>
      <c r="I458" s="5">
        <v>1</v>
      </c>
      <c r="J458" s="5">
        <v>18</v>
      </c>
      <c r="K458" s="2" t="str">
        <f t="shared" si="31"/>
        <v>75</v>
      </c>
      <c r="L458" s="9">
        <f t="shared" si="29"/>
        <v>1090026</v>
      </c>
      <c r="M458" s="10">
        <f t="shared" si="30"/>
        <v>45417.75</v>
      </c>
    </row>
    <row r="459" spans="1:13" x14ac:dyDescent="0.3">
      <c r="A459" s="6">
        <v>45417.760416666664</v>
      </c>
      <c r="B459" s="4" t="s">
        <v>9</v>
      </c>
      <c r="C459" s="11" t="s">
        <v>5</v>
      </c>
      <c r="D459" s="5">
        <v>6</v>
      </c>
      <c r="E459" s="5" t="str">
        <f t="shared" si="28"/>
        <v>Sunday</v>
      </c>
      <c r="F459" s="5" t="s">
        <v>22</v>
      </c>
      <c r="G459" s="5">
        <v>1</v>
      </c>
      <c r="H459" s="5">
        <v>20.0482604010076</v>
      </c>
      <c r="I459" s="5">
        <v>1</v>
      </c>
      <c r="J459" s="5">
        <v>18</v>
      </c>
      <c r="K459" s="2" t="str">
        <f t="shared" si="31"/>
        <v>67</v>
      </c>
      <c r="L459" s="9">
        <f t="shared" si="29"/>
        <v>1090026.25</v>
      </c>
      <c r="M459" s="10">
        <f t="shared" si="30"/>
        <v>45417.760416666664</v>
      </c>
    </row>
    <row r="460" spans="1:13" x14ac:dyDescent="0.3">
      <c r="A460" s="6">
        <v>45417.770833333336</v>
      </c>
      <c r="B460" s="4" t="s">
        <v>8</v>
      </c>
      <c r="C460" s="11" t="s">
        <v>3</v>
      </c>
      <c r="D460" s="5">
        <v>6</v>
      </c>
      <c r="E460" s="5" t="str">
        <f t="shared" si="28"/>
        <v>Sunday</v>
      </c>
      <c r="F460" s="5" t="s">
        <v>22</v>
      </c>
      <c r="G460" s="5">
        <v>0</v>
      </c>
      <c r="H460" s="5">
        <v>35.496831862902503</v>
      </c>
      <c r="I460" s="5">
        <v>0</v>
      </c>
      <c r="J460" s="5">
        <v>18</v>
      </c>
      <c r="K460" s="2" t="str">
        <f t="shared" si="31"/>
        <v>33</v>
      </c>
      <c r="L460" s="9">
        <f t="shared" si="29"/>
        <v>1090026.5</v>
      </c>
      <c r="M460" s="10">
        <f t="shared" si="30"/>
        <v>45417.770833333336</v>
      </c>
    </row>
    <row r="461" spans="1:13" x14ac:dyDescent="0.3">
      <c r="A461" s="6">
        <v>45417.78125</v>
      </c>
      <c r="B461" s="4" t="s">
        <v>8</v>
      </c>
      <c r="C461" s="11" t="s">
        <v>5</v>
      </c>
      <c r="D461" s="5">
        <v>6</v>
      </c>
      <c r="E461" s="5" t="str">
        <f t="shared" si="28"/>
        <v>Sunday</v>
      </c>
      <c r="F461" s="5" t="s">
        <v>22</v>
      </c>
      <c r="G461" s="5">
        <v>0</v>
      </c>
      <c r="H461" s="5">
        <v>48.014300992664801</v>
      </c>
      <c r="I461" s="5">
        <v>1</v>
      </c>
      <c r="J461" s="5">
        <v>18</v>
      </c>
      <c r="K461" s="2" t="str">
        <f t="shared" si="31"/>
        <v>25</v>
      </c>
      <c r="L461" s="9">
        <f t="shared" si="29"/>
        <v>1090026.75</v>
      </c>
      <c r="M461" s="10">
        <f t="shared" si="30"/>
        <v>45417.78125</v>
      </c>
    </row>
    <row r="462" spans="1:13" x14ac:dyDescent="0.3">
      <c r="A462" s="6">
        <v>45417.791666666664</v>
      </c>
      <c r="B462" s="4" t="s">
        <v>10</v>
      </c>
      <c r="C462" s="11" t="s">
        <v>3</v>
      </c>
      <c r="D462" s="5">
        <v>6</v>
      </c>
      <c r="E462" s="5" t="str">
        <f t="shared" si="28"/>
        <v>Sunday</v>
      </c>
      <c r="F462" s="5" t="s">
        <v>23</v>
      </c>
      <c r="G462" s="5">
        <v>1</v>
      </c>
      <c r="H462" s="5">
        <v>16.984120171966602</v>
      </c>
      <c r="I462" s="5">
        <v>0</v>
      </c>
      <c r="J462" s="5">
        <v>19</v>
      </c>
      <c r="K462" s="2" t="str">
        <f t="shared" si="31"/>
        <v>67</v>
      </c>
      <c r="L462" s="9">
        <f t="shared" si="29"/>
        <v>1090027</v>
      </c>
      <c r="M462" s="10">
        <f t="shared" si="30"/>
        <v>45417.791666666664</v>
      </c>
    </row>
    <row r="463" spans="1:13" x14ac:dyDescent="0.3">
      <c r="A463" s="6">
        <v>45417.802083333336</v>
      </c>
      <c r="B463" s="4" t="s">
        <v>6</v>
      </c>
      <c r="C463" s="11" t="s">
        <v>5</v>
      </c>
      <c r="D463" s="5">
        <v>6</v>
      </c>
      <c r="E463" s="5" t="str">
        <f t="shared" si="28"/>
        <v>Sunday</v>
      </c>
      <c r="F463" s="5" t="s">
        <v>23</v>
      </c>
      <c r="G463" s="5">
        <v>1</v>
      </c>
      <c r="H463" s="5">
        <v>11.469815171024299</v>
      </c>
      <c r="I463" s="5">
        <v>1</v>
      </c>
      <c r="J463" s="5">
        <v>19</v>
      </c>
      <c r="K463" s="2" t="str">
        <f t="shared" si="31"/>
        <v>33</v>
      </c>
      <c r="L463" s="9">
        <f t="shared" si="29"/>
        <v>1090027.25</v>
      </c>
      <c r="M463" s="10">
        <f t="shared" si="30"/>
        <v>45417.802083333336</v>
      </c>
    </row>
    <row r="464" spans="1:13" x14ac:dyDescent="0.3">
      <c r="A464" s="6">
        <v>45417.8125</v>
      </c>
      <c r="B464" s="4" t="s">
        <v>11</v>
      </c>
      <c r="C464" s="11" t="s">
        <v>3</v>
      </c>
      <c r="D464" s="5">
        <v>6</v>
      </c>
      <c r="E464" s="5" t="str">
        <f t="shared" si="28"/>
        <v>Sunday</v>
      </c>
      <c r="F464" s="5" t="s">
        <v>23</v>
      </c>
      <c r="G464" s="5">
        <v>1</v>
      </c>
      <c r="H464" s="5">
        <v>28.751131146499301</v>
      </c>
      <c r="I464" s="5">
        <v>0</v>
      </c>
      <c r="J464" s="5">
        <v>19</v>
      </c>
      <c r="K464" s="2" t="str">
        <f t="shared" si="31"/>
        <v>25</v>
      </c>
      <c r="L464" s="9">
        <f t="shared" si="29"/>
        <v>1090027.5</v>
      </c>
      <c r="M464" s="10">
        <f t="shared" si="30"/>
        <v>45417.8125</v>
      </c>
    </row>
    <row r="465" spans="1:13" x14ac:dyDescent="0.3">
      <c r="A465" s="6">
        <v>45417.822916666664</v>
      </c>
      <c r="B465" s="4" t="s">
        <v>12</v>
      </c>
      <c r="C465" s="11" t="s">
        <v>5</v>
      </c>
      <c r="D465" s="5">
        <v>6</v>
      </c>
      <c r="E465" s="5" t="str">
        <f t="shared" si="28"/>
        <v>Sunday</v>
      </c>
      <c r="F465" s="5" t="s">
        <v>23</v>
      </c>
      <c r="G465" s="5">
        <v>1</v>
      </c>
      <c r="H465" s="5">
        <v>30.1569779595775</v>
      </c>
      <c r="I465" s="5">
        <v>1</v>
      </c>
      <c r="J465" s="5">
        <v>19</v>
      </c>
      <c r="K465" s="2" t="str">
        <f t="shared" si="31"/>
        <v>67</v>
      </c>
      <c r="L465" s="9">
        <f t="shared" si="29"/>
        <v>1090027.75</v>
      </c>
      <c r="M465" s="10">
        <f t="shared" si="30"/>
        <v>45417.822916666664</v>
      </c>
    </row>
    <row r="466" spans="1:13" x14ac:dyDescent="0.3">
      <c r="A466" s="6">
        <v>45417.833333333336</v>
      </c>
      <c r="B466" s="4" t="s">
        <v>4</v>
      </c>
      <c r="C466" s="11" t="s">
        <v>7</v>
      </c>
      <c r="D466" s="5">
        <v>6</v>
      </c>
      <c r="E466" s="5" t="str">
        <f t="shared" si="28"/>
        <v>Sunday</v>
      </c>
      <c r="F466" s="5" t="s">
        <v>23</v>
      </c>
      <c r="G466" s="5">
        <v>1</v>
      </c>
      <c r="H466" s="5">
        <v>32.1865930675729</v>
      </c>
      <c r="I466" s="5">
        <v>2</v>
      </c>
      <c r="J466" s="5">
        <v>20</v>
      </c>
      <c r="K466" s="2" t="str">
        <f t="shared" si="31"/>
        <v>33</v>
      </c>
      <c r="L466" s="9">
        <f t="shared" si="29"/>
        <v>1090028</v>
      </c>
      <c r="M466" s="10">
        <f t="shared" si="30"/>
        <v>45417.833333333336</v>
      </c>
    </row>
    <row r="467" spans="1:13" x14ac:dyDescent="0.3">
      <c r="A467" s="6">
        <v>45417.84375</v>
      </c>
      <c r="B467" s="4" t="s">
        <v>2</v>
      </c>
      <c r="C467" s="11" t="s">
        <v>3</v>
      </c>
      <c r="D467" s="5">
        <v>6</v>
      </c>
      <c r="E467" s="5" t="str">
        <f t="shared" si="28"/>
        <v>Sunday</v>
      </c>
      <c r="F467" s="5" t="s">
        <v>23</v>
      </c>
      <c r="G467" s="5">
        <v>0</v>
      </c>
      <c r="H467" s="5">
        <v>25.536794847656498</v>
      </c>
      <c r="I467" s="5">
        <v>0</v>
      </c>
      <c r="J467" s="5">
        <v>20</v>
      </c>
      <c r="K467" s="2" t="str">
        <f t="shared" si="31"/>
        <v>75</v>
      </c>
      <c r="L467" s="9">
        <f t="shared" si="29"/>
        <v>1090028.25</v>
      </c>
      <c r="M467" s="10">
        <f t="shared" si="30"/>
        <v>45417.84375</v>
      </c>
    </row>
    <row r="468" spans="1:13" x14ac:dyDescent="0.3">
      <c r="A468" s="6">
        <v>45417.854166666664</v>
      </c>
      <c r="B468" s="4" t="s">
        <v>9</v>
      </c>
      <c r="C468" s="11" t="s">
        <v>7</v>
      </c>
      <c r="D468" s="5">
        <v>6</v>
      </c>
      <c r="E468" s="5" t="str">
        <f t="shared" si="28"/>
        <v>Sunday</v>
      </c>
      <c r="F468" s="5" t="s">
        <v>23</v>
      </c>
      <c r="G468" s="5">
        <v>0</v>
      </c>
      <c r="H468" s="5">
        <v>27.993607011745599</v>
      </c>
      <c r="I468" s="5">
        <v>2</v>
      </c>
      <c r="J468" s="5">
        <v>20</v>
      </c>
      <c r="K468" s="2" t="str">
        <f t="shared" si="31"/>
        <v>67</v>
      </c>
      <c r="L468" s="9">
        <f t="shared" si="29"/>
        <v>1090028.5</v>
      </c>
      <c r="M468" s="10">
        <f t="shared" si="30"/>
        <v>45417.854166666664</v>
      </c>
    </row>
    <row r="469" spans="1:13" x14ac:dyDescent="0.3">
      <c r="A469" s="6">
        <v>45417.864583333336</v>
      </c>
      <c r="B469" s="4" t="s">
        <v>12</v>
      </c>
      <c r="C469" s="11" t="s">
        <v>5</v>
      </c>
      <c r="D469" s="5">
        <v>6</v>
      </c>
      <c r="E469" s="5" t="str">
        <f t="shared" si="28"/>
        <v>Sunday</v>
      </c>
      <c r="F469" s="5" t="s">
        <v>23</v>
      </c>
      <c r="G469" s="5">
        <v>1</v>
      </c>
      <c r="H469" s="5">
        <v>33.675104105406</v>
      </c>
      <c r="I469" s="5">
        <v>1</v>
      </c>
      <c r="J469" s="5">
        <v>20</v>
      </c>
      <c r="K469" s="2" t="str">
        <f t="shared" si="31"/>
        <v>33</v>
      </c>
      <c r="L469" s="9">
        <f t="shared" si="29"/>
        <v>1090028.75</v>
      </c>
      <c r="M469" s="10">
        <f t="shared" si="30"/>
        <v>45417.864583333336</v>
      </c>
    </row>
    <row r="470" spans="1:13" x14ac:dyDescent="0.3">
      <c r="A470" s="6">
        <v>45417.875</v>
      </c>
      <c r="B470" s="4" t="s">
        <v>6</v>
      </c>
      <c r="C470" s="11" t="s">
        <v>7</v>
      </c>
      <c r="D470" s="5">
        <v>6</v>
      </c>
      <c r="E470" s="5" t="str">
        <f t="shared" si="28"/>
        <v>Sunday</v>
      </c>
      <c r="F470" s="5" t="s">
        <v>23</v>
      </c>
      <c r="G470" s="5">
        <v>1</v>
      </c>
      <c r="H470" s="5">
        <v>40.404308926448302</v>
      </c>
      <c r="I470" s="5">
        <v>2</v>
      </c>
      <c r="J470" s="5">
        <v>21</v>
      </c>
      <c r="K470" s="2" t="str">
        <f t="shared" si="31"/>
        <v>75</v>
      </c>
      <c r="L470" s="9">
        <f t="shared" si="29"/>
        <v>1090029</v>
      </c>
      <c r="M470" s="10">
        <f t="shared" si="30"/>
        <v>45417.875</v>
      </c>
    </row>
    <row r="471" spans="1:13" x14ac:dyDescent="0.3">
      <c r="A471" s="6">
        <v>45417.885416666664</v>
      </c>
      <c r="B471" s="4" t="s">
        <v>4</v>
      </c>
      <c r="C471" s="11" t="s">
        <v>5</v>
      </c>
      <c r="D471" s="5">
        <v>6</v>
      </c>
      <c r="E471" s="5" t="str">
        <f t="shared" si="28"/>
        <v>Sunday</v>
      </c>
      <c r="F471" s="5" t="s">
        <v>23</v>
      </c>
      <c r="G471" s="5">
        <v>0</v>
      </c>
      <c r="H471" s="5">
        <v>10.449512296817099</v>
      </c>
      <c r="I471" s="5">
        <v>1</v>
      </c>
      <c r="J471" s="5">
        <v>21</v>
      </c>
      <c r="K471" s="2" t="str">
        <f t="shared" si="31"/>
        <v>67</v>
      </c>
      <c r="L471" s="9">
        <f t="shared" si="29"/>
        <v>1090029.25</v>
      </c>
      <c r="M471" s="10">
        <f t="shared" si="30"/>
        <v>45417.885416666664</v>
      </c>
    </row>
    <row r="472" spans="1:13" x14ac:dyDescent="0.3">
      <c r="A472" s="6">
        <v>45417.895833333336</v>
      </c>
      <c r="B472" s="4" t="s">
        <v>6</v>
      </c>
      <c r="C472" s="11" t="s">
        <v>5</v>
      </c>
      <c r="D472" s="5">
        <v>6</v>
      </c>
      <c r="E472" s="5" t="str">
        <f t="shared" si="28"/>
        <v>Sunday</v>
      </c>
      <c r="F472" s="5" t="s">
        <v>23</v>
      </c>
      <c r="G472" s="5">
        <v>0</v>
      </c>
      <c r="H472" s="5">
        <v>26.3106056096853</v>
      </c>
      <c r="I472" s="5">
        <v>1</v>
      </c>
      <c r="J472" s="5">
        <v>21</v>
      </c>
      <c r="K472" s="2" t="str">
        <f t="shared" si="31"/>
        <v>33</v>
      </c>
      <c r="L472" s="9">
        <f t="shared" si="29"/>
        <v>1090029.5</v>
      </c>
      <c r="M472" s="10">
        <f t="shared" si="30"/>
        <v>45417.895833333336</v>
      </c>
    </row>
    <row r="473" spans="1:13" x14ac:dyDescent="0.3">
      <c r="A473" s="6">
        <v>45417.90625</v>
      </c>
      <c r="B473" s="4" t="s">
        <v>9</v>
      </c>
      <c r="C473" s="11" t="s">
        <v>5</v>
      </c>
      <c r="D473" s="5">
        <v>6</v>
      </c>
      <c r="E473" s="5" t="str">
        <f t="shared" si="28"/>
        <v>Sunday</v>
      </c>
      <c r="F473" s="5" t="s">
        <v>23</v>
      </c>
      <c r="G473" s="5">
        <v>2</v>
      </c>
      <c r="H473" s="5">
        <v>32.138087939410603</v>
      </c>
      <c r="I473" s="5">
        <v>1</v>
      </c>
      <c r="J473" s="5">
        <v>21</v>
      </c>
      <c r="K473" s="2" t="str">
        <f t="shared" si="31"/>
        <v>25</v>
      </c>
      <c r="L473" s="9">
        <f t="shared" si="29"/>
        <v>1090029.75</v>
      </c>
      <c r="M473" s="10">
        <f t="shared" si="30"/>
        <v>45417.90625</v>
      </c>
    </row>
    <row r="474" spans="1:13" x14ac:dyDescent="0.3">
      <c r="A474" s="6">
        <v>45417.916666666664</v>
      </c>
      <c r="B474" s="4" t="s">
        <v>8</v>
      </c>
      <c r="C474" s="11" t="s">
        <v>7</v>
      </c>
      <c r="D474" s="5">
        <v>6</v>
      </c>
      <c r="E474" s="5" t="str">
        <f t="shared" si="28"/>
        <v>Sunday</v>
      </c>
      <c r="F474" s="5" t="s">
        <v>23</v>
      </c>
      <c r="G474" s="5">
        <v>0</v>
      </c>
      <c r="H474" s="5">
        <v>20.820238953892598</v>
      </c>
      <c r="I474" s="5">
        <v>2</v>
      </c>
      <c r="J474" s="5">
        <v>22</v>
      </c>
      <c r="K474" s="2" t="str">
        <f t="shared" si="31"/>
        <v>67</v>
      </c>
      <c r="L474" s="9">
        <f t="shared" si="29"/>
        <v>1090030</v>
      </c>
      <c r="M474" s="10">
        <f t="shared" si="30"/>
        <v>45417.916666666664</v>
      </c>
    </row>
    <row r="475" spans="1:13" x14ac:dyDescent="0.3">
      <c r="A475" s="6">
        <v>45417.927083333336</v>
      </c>
      <c r="B475" s="4" t="s">
        <v>4</v>
      </c>
      <c r="C475" s="11" t="s">
        <v>5</v>
      </c>
      <c r="D475" s="5">
        <v>6</v>
      </c>
      <c r="E475" s="5" t="str">
        <f t="shared" si="28"/>
        <v>Sunday</v>
      </c>
      <c r="F475" s="5" t="s">
        <v>23</v>
      </c>
      <c r="G475" s="5">
        <v>1</v>
      </c>
      <c r="H475" s="5">
        <v>47.311696317672997</v>
      </c>
      <c r="I475" s="5">
        <v>1</v>
      </c>
      <c r="J475" s="5">
        <v>22</v>
      </c>
      <c r="K475" s="2" t="str">
        <f t="shared" si="31"/>
        <v>33</v>
      </c>
      <c r="L475" s="9">
        <f t="shared" si="29"/>
        <v>1090030.25</v>
      </c>
      <c r="M475" s="10">
        <f t="shared" si="30"/>
        <v>45417.927083333336</v>
      </c>
    </row>
    <row r="476" spans="1:13" x14ac:dyDescent="0.3">
      <c r="A476" s="6">
        <v>45417.9375</v>
      </c>
      <c r="B476" s="4" t="s">
        <v>8</v>
      </c>
      <c r="C476" s="11" t="s">
        <v>3</v>
      </c>
      <c r="D476" s="5">
        <v>6</v>
      </c>
      <c r="E476" s="5" t="str">
        <f t="shared" si="28"/>
        <v>Sunday</v>
      </c>
      <c r="F476" s="5" t="s">
        <v>23</v>
      </c>
      <c r="G476" s="5">
        <v>0</v>
      </c>
      <c r="H476" s="5">
        <v>23.6459011977126</v>
      </c>
      <c r="I476" s="5">
        <v>0</v>
      </c>
      <c r="J476" s="5">
        <v>22</v>
      </c>
      <c r="K476" s="2" t="str">
        <f t="shared" si="31"/>
        <v>75</v>
      </c>
      <c r="L476" s="9">
        <f t="shared" si="29"/>
        <v>1090030.5</v>
      </c>
      <c r="M476" s="10">
        <f t="shared" si="30"/>
        <v>45417.9375</v>
      </c>
    </row>
    <row r="477" spans="1:13" x14ac:dyDescent="0.3">
      <c r="A477" s="6">
        <v>45417.947916666664</v>
      </c>
      <c r="B477" s="4" t="s">
        <v>9</v>
      </c>
      <c r="C477" s="11" t="s">
        <v>5</v>
      </c>
      <c r="D477" s="5">
        <v>6</v>
      </c>
      <c r="E477" s="5" t="str">
        <f t="shared" si="28"/>
        <v>Sunday</v>
      </c>
      <c r="F477" s="5" t="s">
        <v>23</v>
      </c>
      <c r="G477" s="5">
        <v>3</v>
      </c>
      <c r="H477" s="5">
        <v>29.587073129927099</v>
      </c>
      <c r="I477" s="5">
        <v>1</v>
      </c>
      <c r="J477" s="5">
        <v>22</v>
      </c>
      <c r="K477" s="2" t="str">
        <f t="shared" si="31"/>
        <v>67</v>
      </c>
      <c r="L477" s="9">
        <f t="shared" si="29"/>
        <v>1090030.75</v>
      </c>
      <c r="M477" s="10">
        <f t="shared" si="30"/>
        <v>45417.947916666664</v>
      </c>
    </row>
    <row r="478" spans="1:13" x14ac:dyDescent="0.3">
      <c r="A478" s="6">
        <v>45417.958333333336</v>
      </c>
      <c r="B478" s="4" t="s">
        <v>12</v>
      </c>
      <c r="C478" s="11" t="s">
        <v>7</v>
      </c>
      <c r="D478" s="5">
        <v>6</v>
      </c>
      <c r="E478" s="5" t="str">
        <f t="shared" si="28"/>
        <v>Sunday</v>
      </c>
      <c r="F478" s="5" t="s">
        <v>23</v>
      </c>
      <c r="G478" s="5">
        <v>0</v>
      </c>
      <c r="H478" s="5">
        <v>35.560220968422897</v>
      </c>
      <c r="I478" s="5">
        <v>2</v>
      </c>
      <c r="J478" s="5">
        <v>23</v>
      </c>
      <c r="K478" s="2" t="str">
        <f t="shared" si="31"/>
        <v>33</v>
      </c>
      <c r="L478" s="9">
        <f t="shared" si="29"/>
        <v>1090031</v>
      </c>
      <c r="M478" s="10">
        <f t="shared" si="30"/>
        <v>45417.958333333336</v>
      </c>
    </row>
    <row r="479" spans="1:13" x14ac:dyDescent="0.3">
      <c r="A479" s="6">
        <v>45417.96875</v>
      </c>
      <c r="B479" s="4" t="s">
        <v>9</v>
      </c>
      <c r="C479" s="11" t="s">
        <v>5</v>
      </c>
      <c r="D479" s="5">
        <v>6</v>
      </c>
      <c r="E479" s="5" t="str">
        <f t="shared" si="28"/>
        <v>Sunday</v>
      </c>
      <c r="F479" s="5" t="s">
        <v>23</v>
      </c>
      <c r="G479" s="5">
        <v>0</v>
      </c>
      <c r="H479" s="5">
        <v>24.087152111980998</v>
      </c>
      <c r="I479" s="5">
        <v>1</v>
      </c>
      <c r="J479" s="5">
        <v>23</v>
      </c>
      <c r="K479" s="2" t="str">
        <f t="shared" si="31"/>
        <v>75</v>
      </c>
      <c r="L479" s="9">
        <f t="shared" si="29"/>
        <v>1090031.25</v>
      </c>
      <c r="M479" s="10">
        <f t="shared" si="30"/>
        <v>45417.96875</v>
      </c>
    </row>
    <row r="480" spans="1:13" x14ac:dyDescent="0.3">
      <c r="A480" s="6">
        <v>45417.979166666664</v>
      </c>
      <c r="B480" s="4" t="s">
        <v>12</v>
      </c>
      <c r="C480" s="11" t="s">
        <v>5</v>
      </c>
      <c r="D480" s="5">
        <v>6</v>
      </c>
      <c r="E480" s="5" t="str">
        <f t="shared" si="28"/>
        <v>Sunday</v>
      </c>
      <c r="F480" s="5" t="s">
        <v>23</v>
      </c>
      <c r="G480" s="5">
        <v>1</v>
      </c>
      <c r="H480" s="5">
        <v>11.5342695219558</v>
      </c>
      <c r="I480" s="5">
        <v>1</v>
      </c>
      <c r="J480" s="5">
        <v>23</v>
      </c>
      <c r="K480" s="2" t="str">
        <f t="shared" si="31"/>
        <v>67</v>
      </c>
      <c r="L480" s="9">
        <f t="shared" si="29"/>
        <v>1090031.5</v>
      </c>
      <c r="M480" s="10">
        <f t="shared" si="30"/>
        <v>45417.979166666664</v>
      </c>
    </row>
    <row r="481" spans="1:13" x14ac:dyDescent="0.3">
      <c r="A481" s="6">
        <v>45417.989583333336</v>
      </c>
      <c r="B481" s="4" t="s">
        <v>4</v>
      </c>
      <c r="C481" s="11" t="s">
        <v>5</v>
      </c>
      <c r="D481" s="5">
        <v>6</v>
      </c>
      <c r="E481" s="5" t="str">
        <f t="shared" si="28"/>
        <v>Sunday</v>
      </c>
      <c r="F481" s="5" t="s">
        <v>23</v>
      </c>
      <c r="G481" s="5">
        <v>1</v>
      </c>
      <c r="H481" s="5">
        <v>25.713454730834599</v>
      </c>
      <c r="I481" s="5">
        <v>1</v>
      </c>
      <c r="J481" s="5">
        <v>23</v>
      </c>
      <c r="K481" s="2" t="str">
        <f t="shared" si="31"/>
        <v>33</v>
      </c>
      <c r="L481" s="9">
        <f t="shared" si="29"/>
        <v>1090031.75</v>
      </c>
      <c r="M481" s="10">
        <f t="shared" si="30"/>
        <v>45417.989583333336</v>
      </c>
    </row>
    <row r="482" spans="1:13" x14ac:dyDescent="0.3">
      <c r="A482" s="6">
        <v>45418</v>
      </c>
      <c r="B482" s="4" t="s">
        <v>4</v>
      </c>
      <c r="C482" s="11" t="s">
        <v>3</v>
      </c>
      <c r="D482" s="5">
        <v>0</v>
      </c>
      <c r="E482" s="5" t="str">
        <f t="shared" si="28"/>
        <v>Monday</v>
      </c>
      <c r="F482" s="5" t="s">
        <v>24</v>
      </c>
      <c r="G482" s="5">
        <v>2</v>
      </c>
      <c r="H482" s="5">
        <v>40.294405559270402</v>
      </c>
      <c r="I482" s="5">
        <v>0</v>
      </c>
      <c r="J482" s="5">
        <v>0</v>
      </c>
      <c r="K482" s="2" t="str">
        <f t="shared" si="31"/>
        <v>18</v>
      </c>
      <c r="L482" s="9">
        <f t="shared" si="29"/>
        <v>1090032</v>
      </c>
      <c r="M482" s="10">
        <f t="shared" si="30"/>
        <v>45418</v>
      </c>
    </row>
    <row r="483" spans="1:13" x14ac:dyDescent="0.3">
      <c r="A483" s="6">
        <v>45418.010416666664</v>
      </c>
      <c r="B483" s="4" t="s">
        <v>11</v>
      </c>
      <c r="C483" s="11" t="s">
        <v>3</v>
      </c>
      <c r="D483" s="5">
        <v>0</v>
      </c>
      <c r="E483" s="5" t="str">
        <f t="shared" si="28"/>
        <v>Monday</v>
      </c>
      <c r="F483" s="5" t="s">
        <v>24</v>
      </c>
      <c r="G483" s="5">
        <v>0</v>
      </c>
      <c r="H483" s="5">
        <v>26.631048732148599</v>
      </c>
      <c r="I483" s="5">
        <v>0</v>
      </c>
      <c r="J483" s="5">
        <v>0</v>
      </c>
      <c r="K483" s="2" t="str">
        <f t="shared" si="31"/>
        <v>67</v>
      </c>
      <c r="L483" s="9">
        <f t="shared" si="29"/>
        <v>1090032.25</v>
      </c>
      <c r="M483" s="10">
        <f t="shared" si="30"/>
        <v>45418.010416666664</v>
      </c>
    </row>
    <row r="484" spans="1:13" x14ac:dyDescent="0.3">
      <c r="A484" s="6">
        <v>45418.020833333336</v>
      </c>
      <c r="B484" s="4" t="s">
        <v>6</v>
      </c>
      <c r="C484" s="11" t="s">
        <v>3</v>
      </c>
      <c r="D484" s="5">
        <v>0</v>
      </c>
      <c r="E484" s="5" t="str">
        <f t="shared" si="28"/>
        <v>Monday</v>
      </c>
      <c r="F484" s="5" t="s">
        <v>24</v>
      </c>
      <c r="G484" s="5">
        <v>0</v>
      </c>
      <c r="H484" s="5">
        <v>21.535656985410199</v>
      </c>
      <c r="I484" s="5">
        <v>0</v>
      </c>
      <c r="J484" s="5">
        <v>0</v>
      </c>
      <c r="K484" s="2" t="str">
        <f t="shared" si="31"/>
        <v>33</v>
      </c>
      <c r="L484" s="9">
        <f t="shared" si="29"/>
        <v>1090032.5</v>
      </c>
      <c r="M484" s="10">
        <f t="shared" si="30"/>
        <v>45418.020833333336</v>
      </c>
    </row>
    <row r="485" spans="1:13" x14ac:dyDescent="0.3">
      <c r="A485" s="6">
        <v>45418.03125</v>
      </c>
      <c r="B485" s="4" t="s">
        <v>11</v>
      </c>
      <c r="C485" s="11" t="s">
        <v>3</v>
      </c>
      <c r="D485" s="5">
        <v>0</v>
      </c>
      <c r="E485" s="5" t="str">
        <f t="shared" si="28"/>
        <v>Monday</v>
      </c>
      <c r="F485" s="5" t="s">
        <v>24</v>
      </c>
      <c r="G485" s="5">
        <v>0</v>
      </c>
      <c r="H485" s="5">
        <v>39.2567220950272</v>
      </c>
      <c r="I485" s="5">
        <v>0</v>
      </c>
      <c r="J485" s="5">
        <v>0</v>
      </c>
      <c r="K485" s="2" t="str">
        <f t="shared" si="31"/>
        <v>25</v>
      </c>
      <c r="L485" s="9">
        <f t="shared" si="29"/>
        <v>1090032.75</v>
      </c>
      <c r="M485" s="10">
        <f t="shared" si="30"/>
        <v>45418.03125</v>
      </c>
    </row>
    <row r="486" spans="1:13" x14ac:dyDescent="0.3">
      <c r="A486" s="6">
        <v>45418.041666666664</v>
      </c>
      <c r="B486" s="4" t="s">
        <v>6</v>
      </c>
      <c r="C486" s="11" t="s">
        <v>3</v>
      </c>
      <c r="D486" s="5">
        <v>0</v>
      </c>
      <c r="E486" s="5" t="str">
        <f t="shared" si="28"/>
        <v>Monday</v>
      </c>
      <c r="F486" s="5" t="s">
        <v>24</v>
      </c>
      <c r="G486" s="5">
        <v>0</v>
      </c>
      <c r="H486" s="5">
        <v>26.692251039769399</v>
      </c>
      <c r="I486" s="5">
        <v>0</v>
      </c>
      <c r="J486" s="5">
        <v>1</v>
      </c>
      <c r="K486" s="2" t="str">
        <f t="shared" si="31"/>
        <v>67</v>
      </c>
      <c r="L486" s="9">
        <f t="shared" si="29"/>
        <v>1090033</v>
      </c>
      <c r="M486" s="10">
        <f t="shared" si="30"/>
        <v>45418.041666666664</v>
      </c>
    </row>
    <row r="487" spans="1:13" x14ac:dyDescent="0.3">
      <c r="A487" s="6">
        <v>45418.052083333336</v>
      </c>
      <c r="B487" s="4" t="s">
        <v>11</v>
      </c>
      <c r="C487" s="11" t="s">
        <v>3</v>
      </c>
      <c r="D487" s="5">
        <v>0</v>
      </c>
      <c r="E487" s="5" t="str">
        <f t="shared" si="28"/>
        <v>Monday</v>
      </c>
      <c r="F487" s="5" t="s">
        <v>24</v>
      </c>
      <c r="G487" s="5">
        <v>0</v>
      </c>
      <c r="H487" s="5">
        <v>24.8983918634978</v>
      </c>
      <c r="I487" s="5">
        <v>0</v>
      </c>
      <c r="J487" s="5">
        <v>1</v>
      </c>
      <c r="K487" s="2" t="str">
        <f t="shared" si="31"/>
        <v>33</v>
      </c>
      <c r="L487" s="9">
        <f t="shared" si="29"/>
        <v>1090033.25</v>
      </c>
      <c r="M487" s="10">
        <f t="shared" si="30"/>
        <v>45418.052083333336</v>
      </c>
    </row>
    <row r="488" spans="1:13" x14ac:dyDescent="0.3">
      <c r="A488" s="6">
        <v>45418.0625</v>
      </c>
      <c r="B488" s="4" t="s">
        <v>8</v>
      </c>
      <c r="C488" s="11" t="s">
        <v>3</v>
      </c>
      <c r="D488" s="5">
        <v>0</v>
      </c>
      <c r="E488" s="5" t="str">
        <f t="shared" si="28"/>
        <v>Monday</v>
      </c>
      <c r="F488" s="5" t="s">
        <v>24</v>
      </c>
      <c r="G488" s="5">
        <v>2</v>
      </c>
      <c r="H488" s="5">
        <v>31.494560896633001</v>
      </c>
      <c r="I488" s="5">
        <v>0</v>
      </c>
      <c r="J488" s="5">
        <v>1</v>
      </c>
      <c r="K488" s="2" t="str">
        <f t="shared" si="31"/>
        <v>25</v>
      </c>
      <c r="L488" s="9">
        <f t="shared" si="29"/>
        <v>1090033.5</v>
      </c>
      <c r="M488" s="10">
        <f t="shared" si="30"/>
        <v>45418.0625</v>
      </c>
    </row>
    <row r="489" spans="1:13" x14ac:dyDescent="0.3">
      <c r="A489" s="6">
        <v>45418.072916666664</v>
      </c>
      <c r="B489" s="4" t="s">
        <v>4</v>
      </c>
      <c r="C489" s="11" t="s">
        <v>3</v>
      </c>
      <c r="D489" s="5">
        <v>0</v>
      </c>
      <c r="E489" s="5" t="str">
        <f t="shared" si="28"/>
        <v>Monday</v>
      </c>
      <c r="F489" s="5" t="s">
        <v>24</v>
      </c>
      <c r="G489" s="5">
        <v>0</v>
      </c>
      <c r="H489" s="5">
        <v>37.707502096187802</v>
      </c>
      <c r="I489" s="5">
        <v>0</v>
      </c>
      <c r="J489" s="5">
        <v>1</v>
      </c>
      <c r="K489" s="2" t="str">
        <f t="shared" si="31"/>
        <v>67</v>
      </c>
      <c r="L489" s="9">
        <f t="shared" si="29"/>
        <v>1090033.75</v>
      </c>
      <c r="M489" s="10">
        <f t="shared" si="30"/>
        <v>45418.072916666664</v>
      </c>
    </row>
    <row r="490" spans="1:13" x14ac:dyDescent="0.3">
      <c r="A490" s="6">
        <v>45418.083333333336</v>
      </c>
      <c r="B490" s="4" t="s">
        <v>12</v>
      </c>
      <c r="C490" s="11" t="s">
        <v>3</v>
      </c>
      <c r="D490" s="5">
        <v>0</v>
      </c>
      <c r="E490" s="5" t="str">
        <f t="shared" si="28"/>
        <v>Monday</v>
      </c>
      <c r="F490" s="5" t="s">
        <v>24</v>
      </c>
      <c r="G490" s="5">
        <v>1</v>
      </c>
      <c r="H490" s="5">
        <v>53.817135317325402</v>
      </c>
      <c r="I490" s="5">
        <v>0</v>
      </c>
      <c r="J490" s="5">
        <v>2</v>
      </c>
      <c r="K490" s="2" t="str">
        <f t="shared" si="31"/>
        <v>33</v>
      </c>
      <c r="L490" s="9">
        <f t="shared" si="29"/>
        <v>1090034</v>
      </c>
      <c r="M490" s="10">
        <f t="shared" si="30"/>
        <v>45418.083333333336</v>
      </c>
    </row>
    <row r="491" spans="1:13" x14ac:dyDescent="0.3">
      <c r="A491" s="6">
        <v>45418.09375</v>
      </c>
      <c r="B491" s="4" t="s">
        <v>6</v>
      </c>
      <c r="C491" s="11" t="s">
        <v>3</v>
      </c>
      <c r="D491" s="5">
        <v>0</v>
      </c>
      <c r="E491" s="5" t="str">
        <f t="shared" si="28"/>
        <v>Monday</v>
      </c>
      <c r="F491" s="5" t="s">
        <v>24</v>
      </c>
      <c r="G491" s="5">
        <v>0</v>
      </c>
      <c r="H491" s="5">
        <v>38.2723610765742</v>
      </c>
      <c r="I491" s="5">
        <v>0</v>
      </c>
      <c r="J491" s="5">
        <v>2</v>
      </c>
      <c r="K491" s="2" t="str">
        <f t="shared" si="31"/>
        <v>75</v>
      </c>
      <c r="L491" s="9">
        <f t="shared" si="29"/>
        <v>1090034.25</v>
      </c>
      <c r="M491" s="10">
        <f t="shared" si="30"/>
        <v>45418.09375</v>
      </c>
    </row>
    <row r="492" spans="1:13" x14ac:dyDescent="0.3">
      <c r="A492" s="6">
        <v>45418.104166666664</v>
      </c>
      <c r="B492" s="4" t="s">
        <v>9</v>
      </c>
      <c r="C492" s="11" t="s">
        <v>3</v>
      </c>
      <c r="D492" s="5">
        <v>0</v>
      </c>
      <c r="E492" s="5" t="str">
        <f t="shared" si="28"/>
        <v>Monday</v>
      </c>
      <c r="F492" s="5" t="s">
        <v>24</v>
      </c>
      <c r="G492" s="5">
        <v>0</v>
      </c>
      <c r="H492" s="5">
        <v>41.598399663883399</v>
      </c>
      <c r="I492" s="5">
        <v>0</v>
      </c>
      <c r="J492" s="5">
        <v>2</v>
      </c>
      <c r="K492" s="2" t="str">
        <f t="shared" si="31"/>
        <v>67</v>
      </c>
      <c r="L492" s="9">
        <f t="shared" si="29"/>
        <v>1090034.5</v>
      </c>
      <c r="M492" s="10">
        <f t="shared" si="30"/>
        <v>45418.104166666664</v>
      </c>
    </row>
    <row r="493" spans="1:13" x14ac:dyDescent="0.3">
      <c r="A493" s="6">
        <v>45418.114583333336</v>
      </c>
      <c r="B493" s="4" t="s">
        <v>6</v>
      </c>
      <c r="C493" s="11" t="s">
        <v>3</v>
      </c>
      <c r="D493" s="5">
        <v>0</v>
      </c>
      <c r="E493" s="5" t="str">
        <f t="shared" si="28"/>
        <v>Monday</v>
      </c>
      <c r="F493" s="5" t="s">
        <v>24</v>
      </c>
      <c r="G493" s="5">
        <v>0</v>
      </c>
      <c r="H493" s="5">
        <v>24.940338010121401</v>
      </c>
      <c r="I493" s="5">
        <v>0</v>
      </c>
      <c r="J493" s="5">
        <v>2</v>
      </c>
      <c r="K493" s="2" t="str">
        <f t="shared" si="31"/>
        <v>33</v>
      </c>
      <c r="L493" s="9">
        <f t="shared" si="29"/>
        <v>1090034.75</v>
      </c>
      <c r="M493" s="10">
        <f t="shared" si="30"/>
        <v>45418.114583333336</v>
      </c>
    </row>
    <row r="494" spans="1:13" x14ac:dyDescent="0.3">
      <c r="A494" s="6">
        <v>45418.125</v>
      </c>
      <c r="B494" s="4" t="s">
        <v>12</v>
      </c>
      <c r="C494" s="11" t="s">
        <v>3</v>
      </c>
      <c r="D494" s="5">
        <v>0</v>
      </c>
      <c r="E494" s="5" t="str">
        <f t="shared" si="28"/>
        <v>Monday</v>
      </c>
      <c r="F494" s="5" t="s">
        <v>24</v>
      </c>
      <c r="G494" s="5">
        <v>0</v>
      </c>
      <c r="H494" s="5">
        <v>19.741318940305199</v>
      </c>
      <c r="I494" s="5">
        <v>0</v>
      </c>
      <c r="J494" s="5">
        <v>3</v>
      </c>
      <c r="K494" s="2" t="str">
        <f t="shared" si="31"/>
        <v>25</v>
      </c>
      <c r="L494" s="9">
        <f t="shared" si="29"/>
        <v>1090035</v>
      </c>
      <c r="M494" s="10">
        <f t="shared" si="30"/>
        <v>45418.125</v>
      </c>
    </row>
    <row r="495" spans="1:13" x14ac:dyDescent="0.3">
      <c r="A495" s="6">
        <v>45418.135416666664</v>
      </c>
      <c r="B495" s="4" t="s">
        <v>11</v>
      </c>
      <c r="C495" s="11" t="s">
        <v>3</v>
      </c>
      <c r="D495" s="5">
        <v>0</v>
      </c>
      <c r="E495" s="5" t="str">
        <f t="shared" si="28"/>
        <v>Monday</v>
      </c>
      <c r="F495" s="5" t="s">
        <v>24</v>
      </c>
      <c r="G495" s="5">
        <v>1</v>
      </c>
      <c r="H495" s="5">
        <v>30.623313496191201</v>
      </c>
      <c r="I495" s="5">
        <v>0</v>
      </c>
      <c r="J495" s="5">
        <v>3</v>
      </c>
      <c r="K495" s="2" t="str">
        <f t="shared" si="31"/>
        <v>67</v>
      </c>
      <c r="L495" s="9">
        <f t="shared" si="29"/>
        <v>1090035.25</v>
      </c>
      <c r="M495" s="10">
        <f t="shared" si="30"/>
        <v>45418.135416666664</v>
      </c>
    </row>
    <row r="496" spans="1:13" x14ac:dyDescent="0.3">
      <c r="A496" s="6">
        <v>45418.145833333336</v>
      </c>
      <c r="B496" s="4" t="s">
        <v>6</v>
      </c>
      <c r="C496" s="11" t="s">
        <v>3</v>
      </c>
      <c r="D496" s="5">
        <v>0</v>
      </c>
      <c r="E496" s="5" t="str">
        <f t="shared" si="28"/>
        <v>Monday</v>
      </c>
      <c r="F496" s="5" t="s">
        <v>24</v>
      </c>
      <c r="G496" s="5">
        <v>0</v>
      </c>
      <c r="H496" s="5">
        <v>31.071699152595901</v>
      </c>
      <c r="I496" s="5">
        <v>0</v>
      </c>
      <c r="J496" s="5">
        <v>3</v>
      </c>
      <c r="K496" s="2" t="str">
        <f t="shared" si="31"/>
        <v>33</v>
      </c>
      <c r="L496" s="9">
        <f t="shared" si="29"/>
        <v>1090035.5</v>
      </c>
      <c r="M496" s="10">
        <f t="shared" si="30"/>
        <v>45418.145833333336</v>
      </c>
    </row>
    <row r="497" spans="1:13" x14ac:dyDescent="0.3">
      <c r="A497" s="6">
        <v>45418.15625</v>
      </c>
      <c r="B497" s="4" t="s">
        <v>2</v>
      </c>
      <c r="C497" s="11" t="s">
        <v>3</v>
      </c>
      <c r="D497" s="5">
        <v>0</v>
      </c>
      <c r="E497" s="5" t="str">
        <f t="shared" si="28"/>
        <v>Monday</v>
      </c>
      <c r="F497" s="5" t="s">
        <v>24</v>
      </c>
      <c r="G497" s="5">
        <v>0</v>
      </c>
      <c r="H497" s="5">
        <v>19.214872586354002</v>
      </c>
      <c r="I497" s="5">
        <v>0</v>
      </c>
      <c r="J497" s="5">
        <v>3</v>
      </c>
      <c r="K497" s="2" t="str">
        <f t="shared" si="31"/>
        <v>25</v>
      </c>
      <c r="L497" s="9">
        <f t="shared" si="29"/>
        <v>1090035.75</v>
      </c>
      <c r="M497" s="10">
        <f t="shared" si="30"/>
        <v>45418.15625</v>
      </c>
    </row>
    <row r="498" spans="1:13" x14ac:dyDescent="0.3">
      <c r="A498" s="6">
        <v>45418.166666666664</v>
      </c>
      <c r="B498" s="4" t="s">
        <v>8</v>
      </c>
      <c r="C498" s="11" t="s">
        <v>3</v>
      </c>
      <c r="D498" s="5">
        <v>0</v>
      </c>
      <c r="E498" s="5" t="str">
        <f t="shared" si="28"/>
        <v>Monday</v>
      </c>
      <c r="F498" s="5" t="s">
        <v>24</v>
      </c>
      <c r="G498" s="5">
        <v>0</v>
      </c>
      <c r="H498" s="5">
        <v>28.247054700959801</v>
      </c>
      <c r="I498" s="5">
        <v>0</v>
      </c>
      <c r="J498" s="5">
        <v>4</v>
      </c>
      <c r="K498" s="2" t="str">
        <f t="shared" si="31"/>
        <v>67</v>
      </c>
      <c r="L498" s="9">
        <f t="shared" si="29"/>
        <v>1090036</v>
      </c>
      <c r="M498" s="10">
        <f t="shared" si="30"/>
        <v>45418.166666666664</v>
      </c>
    </row>
    <row r="499" spans="1:13" x14ac:dyDescent="0.3">
      <c r="A499" s="6">
        <v>45418.177083333336</v>
      </c>
      <c r="B499" s="4" t="s">
        <v>4</v>
      </c>
      <c r="C499" s="11" t="s">
        <v>3</v>
      </c>
      <c r="D499" s="5">
        <v>0</v>
      </c>
      <c r="E499" s="5" t="str">
        <f t="shared" si="28"/>
        <v>Monday</v>
      </c>
      <c r="F499" s="5" t="s">
        <v>24</v>
      </c>
      <c r="G499" s="5">
        <v>1</v>
      </c>
      <c r="H499" s="5">
        <v>33.993176017191303</v>
      </c>
      <c r="I499" s="5">
        <v>0</v>
      </c>
      <c r="J499" s="5">
        <v>4</v>
      </c>
      <c r="K499" s="2" t="str">
        <f t="shared" si="31"/>
        <v>33</v>
      </c>
      <c r="L499" s="9">
        <f t="shared" si="29"/>
        <v>1090036.25</v>
      </c>
      <c r="M499" s="10">
        <f t="shared" si="30"/>
        <v>45418.177083333336</v>
      </c>
    </row>
    <row r="500" spans="1:13" x14ac:dyDescent="0.3">
      <c r="A500" s="6">
        <v>45418.1875</v>
      </c>
      <c r="B500" s="4" t="s">
        <v>12</v>
      </c>
      <c r="C500" s="11" t="s">
        <v>3</v>
      </c>
      <c r="D500" s="5">
        <v>0</v>
      </c>
      <c r="E500" s="5" t="str">
        <f t="shared" si="28"/>
        <v>Monday</v>
      </c>
      <c r="F500" s="5" t="s">
        <v>24</v>
      </c>
      <c r="G500" s="5">
        <v>1</v>
      </c>
      <c r="H500" s="5">
        <v>33.603933950180803</v>
      </c>
      <c r="I500" s="5">
        <v>0</v>
      </c>
      <c r="J500" s="5">
        <v>4</v>
      </c>
      <c r="K500" s="2" t="str">
        <f t="shared" si="31"/>
        <v>75</v>
      </c>
      <c r="L500" s="9">
        <f t="shared" si="29"/>
        <v>1090036.5</v>
      </c>
      <c r="M500" s="10">
        <f t="shared" si="30"/>
        <v>45418.1875</v>
      </c>
    </row>
    <row r="501" spans="1:13" x14ac:dyDescent="0.3">
      <c r="A501" s="6">
        <v>45418.197916666664</v>
      </c>
      <c r="B501" s="4" t="s">
        <v>4</v>
      </c>
      <c r="C501" s="11" t="s">
        <v>3</v>
      </c>
      <c r="D501" s="5">
        <v>0</v>
      </c>
      <c r="E501" s="5" t="str">
        <f t="shared" si="28"/>
        <v>Monday</v>
      </c>
      <c r="F501" s="5" t="s">
        <v>24</v>
      </c>
      <c r="G501" s="5">
        <v>2</v>
      </c>
      <c r="H501" s="5">
        <v>35.042878533842703</v>
      </c>
      <c r="I501" s="5">
        <v>0</v>
      </c>
      <c r="J501" s="5">
        <v>4</v>
      </c>
      <c r="K501" s="2" t="str">
        <f t="shared" si="31"/>
        <v>67</v>
      </c>
      <c r="L501" s="9">
        <f t="shared" si="29"/>
        <v>1090036.75</v>
      </c>
      <c r="M501" s="10">
        <f t="shared" si="30"/>
        <v>45418.197916666664</v>
      </c>
    </row>
    <row r="502" spans="1:13" x14ac:dyDescent="0.3">
      <c r="A502" s="6">
        <v>45418.208333333336</v>
      </c>
      <c r="B502" s="4" t="s">
        <v>2</v>
      </c>
      <c r="C502" s="11" t="s">
        <v>5</v>
      </c>
      <c r="D502" s="5">
        <v>0</v>
      </c>
      <c r="E502" s="5" t="str">
        <f t="shared" si="28"/>
        <v>Monday</v>
      </c>
      <c r="F502" s="5" t="s">
        <v>20</v>
      </c>
      <c r="G502" s="5">
        <v>0</v>
      </c>
      <c r="H502" s="5">
        <v>32.909647301374399</v>
      </c>
      <c r="I502" s="5">
        <v>1</v>
      </c>
      <c r="J502" s="5">
        <v>5</v>
      </c>
      <c r="K502" s="2" t="str">
        <f t="shared" si="31"/>
        <v>33</v>
      </c>
      <c r="L502" s="9">
        <f t="shared" si="29"/>
        <v>1090037</v>
      </c>
      <c r="M502" s="10">
        <f t="shared" si="30"/>
        <v>45418.208333333336</v>
      </c>
    </row>
    <row r="503" spans="1:13" x14ac:dyDescent="0.3">
      <c r="A503" s="6">
        <v>45418.21875</v>
      </c>
      <c r="B503" s="4" t="s">
        <v>6</v>
      </c>
      <c r="C503" s="11" t="s">
        <v>5</v>
      </c>
      <c r="D503" s="5">
        <v>0</v>
      </c>
      <c r="E503" s="5" t="str">
        <f t="shared" si="28"/>
        <v>Monday</v>
      </c>
      <c r="F503" s="5" t="s">
        <v>20</v>
      </c>
      <c r="G503" s="5">
        <v>0</v>
      </c>
      <c r="H503" s="5">
        <v>24.929913407299399</v>
      </c>
      <c r="I503" s="5">
        <v>1</v>
      </c>
      <c r="J503" s="5">
        <v>5</v>
      </c>
      <c r="K503" s="2" t="str">
        <f t="shared" si="31"/>
        <v>75</v>
      </c>
      <c r="L503" s="9">
        <f t="shared" si="29"/>
        <v>1090037.25</v>
      </c>
      <c r="M503" s="10">
        <f t="shared" si="30"/>
        <v>45418.21875</v>
      </c>
    </row>
    <row r="504" spans="1:13" x14ac:dyDescent="0.3">
      <c r="A504" s="6">
        <v>45418.229166666664</v>
      </c>
      <c r="B504" s="4" t="s">
        <v>6</v>
      </c>
      <c r="C504" s="11" t="s">
        <v>3</v>
      </c>
      <c r="D504" s="5">
        <v>0</v>
      </c>
      <c r="E504" s="5" t="str">
        <f t="shared" si="28"/>
        <v>Monday</v>
      </c>
      <c r="F504" s="5" t="s">
        <v>20</v>
      </c>
      <c r="G504" s="5">
        <v>0</v>
      </c>
      <c r="H504" s="5">
        <v>24.860993733511499</v>
      </c>
      <c r="I504" s="5">
        <v>0</v>
      </c>
      <c r="J504" s="5">
        <v>5</v>
      </c>
      <c r="K504" s="2" t="str">
        <f t="shared" si="31"/>
        <v>67</v>
      </c>
      <c r="L504" s="9">
        <f t="shared" si="29"/>
        <v>1090037.5</v>
      </c>
      <c r="M504" s="10">
        <f t="shared" si="30"/>
        <v>45418.229166666664</v>
      </c>
    </row>
    <row r="505" spans="1:13" x14ac:dyDescent="0.3">
      <c r="A505" s="6">
        <v>45418.239583333336</v>
      </c>
      <c r="B505" s="4" t="s">
        <v>9</v>
      </c>
      <c r="C505" s="11" t="s">
        <v>3</v>
      </c>
      <c r="D505" s="5">
        <v>0</v>
      </c>
      <c r="E505" s="5" t="str">
        <f t="shared" si="28"/>
        <v>Monday</v>
      </c>
      <c r="F505" s="5" t="s">
        <v>20</v>
      </c>
      <c r="G505" s="5">
        <v>1</v>
      </c>
      <c r="H505" s="5">
        <v>18.010486020061201</v>
      </c>
      <c r="I505" s="5">
        <v>0</v>
      </c>
      <c r="J505" s="5">
        <v>5</v>
      </c>
      <c r="K505" s="2" t="str">
        <f t="shared" si="31"/>
        <v>33</v>
      </c>
      <c r="L505" s="9">
        <f t="shared" si="29"/>
        <v>1090037.75</v>
      </c>
      <c r="M505" s="10">
        <f t="shared" si="30"/>
        <v>45418.239583333336</v>
      </c>
    </row>
    <row r="506" spans="1:13" x14ac:dyDescent="0.3">
      <c r="A506" s="6">
        <v>45418.25</v>
      </c>
      <c r="B506" s="4" t="s">
        <v>2</v>
      </c>
      <c r="C506" s="11" t="s">
        <v>3</v>
      </c>
      <c r="D506" s="5">
        <v>0</v>
      </c>
      <c r="E506" s="5" t="str">
        <f t="shared" si="28"/>
        <v>Monday</v>
      </c>
      <c r="F506" s="5" t="s">
        <v>20</v>
      </c>
      <c r="G506" s="5">
        <v>0</v>
      </c>
      <c r="H506" s="5">
        <v>47.847750391850902</v>
      </c>
      <c r="I506" s="5">
        <v>0</v>
      </c>
      <c r="J506" s="5">
        <v>6</v>
      </c>
      <c r="K506" s="2" t="str">
        <f t="shared" si="31"/>
        <v>25</v>
      </c>
      <c r="L506" s="9">
        <f t="shared" si="29"/>
        <v>1090038</v>
      </c>
      <c r="M506" s="10">
        <f t="shared" si="30"/>
        <v>45418.25</v>
      </c>
    </row>
    <row r="507" spans="1:13" x14ac:dyDescent="0.3">
      <c r="A507" s="6">
        <v>45418.260416666664</v>
      </c>
      <c r="B507" s="4" t="s">
        <v>12</v>
      </c>
      <c r="C507" s="11" t="s">
        <v>3</v>
      </c>
      <c r="D507" s="5">
        <v>0</v>
      </c>
      <c r="E507" s="5" t="str">
        <f t="shared" si="28"/>
        <v>Monday</v>
      </c>
      <c r="F507" s="5" t="s">
        <v>20</v>
      </c>
      <c r="G507" s="5">
        <v>3</v>
      </c>
      <c r="H507" s="5">
        <v>30.134503646192901</v>
      </c>
      <c r="I507" s="5">
        <v>0</v>
      </c>
      <c r="J507" s="5">
        <v>6</v>
      </c>
      <c r="K507" s="2" t="str">
        <f t="shared" si="31"/>
        <v>67</v>
      </c>
      <c r="L507" s="9">
        <f t="shared" si="29"/>
        <v>1090038.25</v>
      </c>
      <c r="M507" s="10">
        <f t="shared" si="30"/>
        <v>45418.260416666664</v>
      </c>
    </row>
    <row r="508" spans="1:13" x14ac:dyDescent="0.3">
      <c r="A508" s="6">
        <v>45418.270833333336</v>
      </c>
      <c r="B508" s="4" t="s">
        <v>9</v>
      </c>
      <c r="C508" s="11" t="s">
        <v>5</v>
      </c>
      <c r="D508" s="5">
        <v>0</v>
      </c>
      <c r="E508" s="5" t="str">
        <f t="shared" si="28"/>
        <v>Monday</v>
      </c>
      <c r="F508" s="5" t="s">
        <v>20</v>
      </c>
      <c r="G508" s="5">
        <v>1</v>
      </c>
      <c r="H508" s="5">
        <v>27.751469442051398</v>
      </c>
      <c r="I508" s="5">
        <v>1</v>
      </c>
      <c r="J508" s="5">
        <v>6</v>
      </c>
      <c r="K508" s="2" t="str">
        <f t="shared" si="31"/>
        <v>33</v>
      </c>
      <c r="L508" s="9">
        <f t="shared" si="29"/>
        <v>1090038.5</v>
      </c>
      <c r="M508" s="10">
        <f t="shared" si="30"/>
        <v>45418.270833333336</v>
      </c>
    </row>
    <row r="509" spans="1:13" x14ac:dyDescent="0.3">
      <c r="A509" s="6">
        <v>45418.28125</v>
      </c>
      <c r="B509" s="4" t="s">
        <v>8</v>
      </c>
      <c r="C509" s="11" t="s">
        <v>5</v>
      </c>
      <c r="D509" s="5">
        <v>0</v>
      </c>
      <c r="E509" s="5" t="str">
        <f t="shared" si="28"/>
        <v>Monday</v>
      </c>
      <c r="F509" s="5" t="s">
        <v>20</v>
      </c>
      <c r="G509" s="5">
        <v>0</v>
      </c>
      <c r="H509" s="5">
        <v>20.7120791854754</v>
      </c>
      <c r="I509" s="5">
        <v>1</v>
      </c>
      <c r="J509" s="5">
        <v>6</v>
      </c>
      <c r="K509" s="2" t="str">
        <f t="shared" si="31"/>
        <v>25</v>
      </c>
      <c r="L509" s="9">
        <f t="shared" si="29"/>
        <v>1090038.75</v>
      </c>
      <c r="M509" s="10">
        <f t="shared" si="30"/>
        <v>45418.28125</v>
      </c>
    </row>
    <row r="510" spans="1:13" x14ac:dyDescent="0.3">
      <c r="A510" s="6">
        <v>45418.291666666664</v>
      </c>
      <c r="B510" s="4" t="s">
        <v>9</v>
      </c>
      <c r="C510" s="11" t="s">
        <v>5</v>
      </c>
      <c r="D510" s="5">
        <v>0</v>
      </c>
      <c r="E510" s="5" t="str">
        <f t="shared" si="28"/>
        <v>Monday</v>
      </c>
      <c r="F510" s="5" t="s">
        <v>20</v>
      </c>
      <c r="G510" s="5">
        <v>0</v>
      </c>
      <c r="H510" s="5">
        <v>59.356579023277703</v>
      </c>
      <c r="I510" s="5">
        <v>1</v>
      </c>
      <c r="J510" s="5">
        <v>7</v>
      </c>
      <c r="K510" s="2" t="str">
        <f t="shared" si="31"/>
        <v>67</v>
      </c>
      <c r="L510" s="9">
        <f t="shared" si="29"/>
        <v>1090039</v>
      </c>
      <c r="M510" s="10">
        <f t="shared" si="30"/>
        <v>45418.291666666664</v>
      </c>
    </row>
    <row r="511" spans="1:13" x14ac:dyDescent="0.3">
      <c r="A511" s="6">
        <v>45418.302083333336</v>
      </c>
      <c r="B511" s="4" t="s">
        <v>10</v>
      </c>
      <c r="C511" s="11" t="s">
        <v>5</v>
      </c>
      <c r="D511" s="5">
        <v>0</v>
      </c>
      <c r="E511" s="5" t="str">
        <f t="shared" si="28"/>
        <v>Monday</v>
      </c>
      <c r="F511" s="5" t="s">
        <v>20</v>
      </c>
      <c r="G511" s="5">
        <v>0</v>
      </c>
      <c r="H511" s="5">
        <v>19.266719677771</v>
      </c>
      <c r="I511" s="5">
        <v>1</v>
      </c>
      <c r="J511" s="5">
        <v>7</v>
      </c>
      <c r="K511" s="2" t="str">
        <f t="shared" si="31"/>
        <v>33</v>
      </c>
      <c r="L511" s="9">
        <f t="shared" si="29"/>
        <v>1090039.25</v>
      </c>
      <c r="M511" s="10">
        <f t="shared" si="30"/>
        <v>45418.302083333336</v>
      </c>
    </row>
    <row r="512" spans="1:13" x14ac:dyDescent="0.3">
      <c r="A512" s="6">
        <v>45418.3125</v>
      </c>
      <c r="B512" s="4" t="s">
        <v>12</v>
      </c>
      <c r="C512" s="11" t="s">
        <v>7</v>
      </c>
      <c r="D512" s="5">
        <v>0</v>
      </c>
      <c r="E512" s="5" t="str">
        <f t="shared" si="28"/>
        <v>Monday</v>
      </c>
      <c r="F512" s="5" t="s">
        <v>20</v>
      </c>
      <c r="G512" s="5">
        <v>0</v>
      </c>
      <c r="H512" s="5">
        <v>25.7115207439392</v>
      </c>
      <c r="I512" s="5">
        <v>2</v>
      </c>
      <c r="J512" s="5">
        <v>7</v>
      </c>
      <c r="K512" s="2" t="str">
        <f t="shared" si="31"/>
        <v>25</v>
      </c>
      <c r="L512" s="9">
        <f t="shared" si="29"/>
        <v>1090039.5</v>
      </c>
      <c r="M512" s="10">
        <f t="shared" si="30"/>
        <v>45418.3125</v>
      </c>
    </row>
    <row r="513" spans="1:13" x14ac:dyDescent="0.3">
      <c r="A513" s="6">
        <v>45418.322916666664</v>
      </c>
      <c r="B513" s="4" t="s">
        <v>10</v>
      </c>
      <c r="C513" s="11" t="s">
        <v>5</v>
      </c>
      <c r="D513" s="5">
        <v>0</v>
      </c>
      <c r="E513" s="5" t="str">
        <f t="shared" si="28"/>
        <v>Monday</v>
      </c>
      <c r="F513" s="5" t="s">
        <v>20</v>
      </c>
      <c r="G513" s="5">
        <v>1</v>
      </c>
      <c r="H513" s="5">
        <v>34.1583683628606</v>
      </c>
      <c r="I513" s="5">
        <v>1</v>
      </c>
      <c r="J513" s="5">
        <v>7</v>
      </c>
      <c r="K513" s="2" t="str">
        <f t="shared" si="31"/>
        <v>67</v>
      </c>
      <c r="L513" s="9">
        <f t="shared" si="29"/>
        <v>1090039.75</v>
      </c>
      <c r="M513" s="10">
        <f t="shared" si="30"/>
        <v>45418.322916666664</v>
      </c>
    </row>
    <row r="514" spans="1:13" x14ac:dyDescent="0.3">
      <c r="A514" s="6">
        <v>45418.333333333336</v>
      </c>
      <c r="B514" s="4" t="s">
        <v>2</v>
      </c>
      <c r="C514" s="11" t="s">
        <v>7</v>
      </c>
      <c r="D514" s="5">
        <v>0</v>
      </c>
      <c r="E514" s="5" t="str">
        <f t="shared" ref="E514:E577" si="32">IF(D514=1,"Tuesday",IF(D514=2,"Wednesday",IF(D514=3,"Thursday",IF(D514=4,"Friday",IF(D514=5,"Saturday",IF(D514=6,"Sunday","Monday"))))))</f>
        <v>Monday</v>
      </c>
      <c r="F514" s="5" t="s">
        <v>20</v>
      </c>
      <c r="G514" s="5">
        <v>1</v>
      </c>
      <c r="H514" s="5">
        <v>36.002129657442701</v>
      </c>
      <c r="I514" s="5">
        <v>2</v>
      </c>
      <c r="J514" s="5">
        <v>8</v>
      </c>
      <c r="K514" s="2" t="str">
        <f t="shared" si="31"/>
        <v>33</v>
      </c>
      <c r="L514" s="9">
        <f t="shared" ref="L514:L577" si="33">CONVERT(A514,"day","hr")</f>
        <v>1090040</v>
      </c>
      <c r="M514" s="10">
        <f t="shared" ref="M514:M577" si="34">A514</f>
        <v>45418.333333333336</v>
      </c>
    </row>
    <row r="515" spans="1:13" x14ac:dyDescent="0.3">
      <c r="A515" s="6">
        <v>45418.34375</v>
      </c>
      <c r="B515" s="4" t="s">
        <v>11</v>
      </c>
      <c r="C515" s="11" t="s">
        <v>3</v>
      </c>
      <c r="D515" s="5">
        <v>0</v>
      </c>
      <c r="E515" s="5" t="str">
        <f t="shared" si="32"/>
        <v>Monday</v>
      </c>
      <c r="F515" s="5" t="s">
        <v>20</v>
      </c>
      <c r="G515" s="5">
        <v>0</v>
      </c>
      <c r="H515" s="5">
        <v>39.579320552156801</v>
      </c>
      <c r="I515" s="5">
        <v>0</v>
      </c>
      <c r="J515" s="5">
        <v>8</v>
      </c>
      <c r="K515" s="2" t="str">
        <f t="shared" si="31"/>
        <v>75</v>
      </c>
      <c r="L515" s="9">
        <f t="shared" si="33"/>
        <v>1090040.25</v>
      </c>
      <c r="M515" s="10">
        <f t="shared" si="34"/>
        <v>45418.34375</v>
      </c>
    </row>
    <row r="516" spans="1:13" x14ac:dyDescent="0.3">
      <c r="A516" s="6">
        <v>45418.354166666664</v>
      </c>
      <c r="B516" s="4" t="s">
        <v>10</v>
      </c>
      <c r="C516" s="11" t="s">
        <v>3</v>
      </c>
      <c r="D516" s="5">
        <v>0</v>
      </c>
      <c r="E516" s="5" t="str">
        <f t="shared" si="32"/>
        <v>Monday</v>
      </c>
      <c r="F516" s="5" t="s">
        <v>20</v>
      </c>
      <c r="G516" s="5">
        <v>0</v>
      </c>
      <c r="H516" s="5">
        <v>48.076085077692603</v>
      </c>
      <c r="I516" s="5">
        <v>0</v>
      </c>
      <c r="J516" s="5">
        <v>8</v>
      </c>
      <c r="K516" s="2" t="str">
        <f t="shared" ref="K516:K579" si="35">RIGHT(M516,2)</f>
        <v>67</v>
      </c>
      <c r="L516" s="9">
        <f t="shared" si="33"/>
        <v>1090040.5</v>
      </c>
      <c r="M516" s="10">
        <f t="shared" si="34"/>
        <v>45418.354166666664</v>
      </c>
    </row>
    <row r="517" spans="1:13" x14ac:dyDescent="0.3">
      <c r="A517" s="6">
        <v>45418.364583333336</v>
      </c>
      <c r="B517" s="4" t="s">
        <v>8</v>
      </c>
      <c r="C517" s="11" t="s">
        <v>3</v>
      </c>
      <c r="D517" s="5">
        <v>0</v>
      </c>
      <c r="E517" s="5" t="str">
        <f t="shared" si="32"/>
        <v>Monday</v>
      </c>
      <c r="F517" s="5" t="s">
        <v>20</v>
      </c>
      <c r="G517" s="5">
        <v>0</v>
      </c>
      <c r="H517" s="5">
        <v>35.0615765546071</v>
      </c>
      <c r="I517" s="5">
        <v>0</v>
      </c>
      <c r="J517" s="5">
        <v>8</v>
      </c>
      <c r="K517" s="2" t="str">
        <f t="shared" si="35"/>
        <v>33</v>
      </c>
      <c r="L517" s="9">
        <f t="shared" si="33"/>
        <v>1090040.75</v>
      </c>
      <c r="M517" s="10">
        <f t="shared" si="34"/>
        <v>45418.364583333336</v>
      </c>
    </row>
    <row r="518" spans="1:13" x14ac:dyDescent="0.3">
      <c r="A518" s="6">
        <v>45418.375</v>
      </c>
      <c r="B518" s="4" t="s">
        <v>9</v>
      </c>
      <c r="C518" s="11" t="s">
        <v>5</v>
      </c>
      <c r="D518" s="5">
        <v>0</v>
      </c>
      <c r="E518" s="5" t="str">
        <f t="shared" si="32"/>
        <v>Monday</v>
      </c>
      <c r="F518" s="5" t="s">
        <v>20</v>
      </c>
      <c r="G518" s="5">
        <v>0</v>
      </c>
      <c r="H518" s="5">
        <v>19.439692000333299</v>
      </c>
      <c r="I518" s="5">
        <v>1</v>
      </c>
      <c r="J518" s="5">
        <v>9</v>
      </c>
      <c r="K518" s="2" t="str">
        <f t="shared" si="35"/>
        <v>75</v>
      </c>
      <c r="L518" s="9">
        <f t="shared" si="33"/>
        <v>1090041</v>
      </c>
      <c r="M518" s="10">
        <f t="shared" si="34"/>
        <v>45418.375</v>
      </c>
    </row>
    <row r="519" spans="1:13" x14ac:dyDescent="0.3">
      <c r="A519" s="6">
        <v>45418.385416666664</v>
      </c>
      <c r="B519" s="4" t="s">
        <v>11</v>
      </c>
      <c r="C519" s="11" t="s">
        <v>7</v>
      </c>
      <c r="D519" s="5">
        <v>0</v>
      </c>
      <c r="E519" s="5" t="str">
        <f t="shared" si="32"/>
        <v>Monday</v>
      </c>
      <c r="F519" s="5" t="s">
        <v>20</v>
      </c>
      <c r="G519" s="5">
        <v>0</v>
      </c>
      <c r="H519" s="5">
        <v>27.430548748782101</v>
      </c>
      <c r="I519" s="5">
        <v>2</v>
      </c>
      <c r="J519" s="5">
        <v>9</v>
      </c>
      <c r="K519" s="2" t="str">
        <f t="shared" si="35"/>
        <v>67</v>
      </c>
      <c r="L519" s="9">
        <f t="shared" si="33"/>
        <v>1090041.25</v>
      </c>
      <c r="M519" s="10">
        <f t="shared" si="34"/>
        <v>45418.385416666664</v>
      </c>
    </row>
    <row r="520" spans="1:13" x14ac:dyDescent="0.3">
      <c r="A520" s="6">
        <v>45418.395833333336</v>
      </c>
      <c r="B520" s="4" t="s">
        <v>9</v>
      </c>
      <c r="C520" s="11" t="s">
        <v>3</v>
      </c>
      <c r="D520" s="5">
        <v>0</v>
      </c>
      <c r="E520" s="5" t="str">
        <f t="shared" si="32"/>
        <v>Monday</v>
      </c>
      <c r="F520" s="5" t="s">
        <v>20</v>
      </c>
      <c r="G520" s="5">
        <v>0</v>
      </c>
      <c r="H520" s="5">
        <v>33.078323725138802</v>
      </c>
      <c r="I520" s="5">
        <v>0</v>
      </c>
      <c r="J520" s="5">
        <v>9</v>
      </c>
      <c r="K520" s="2" t="str">
        <f t="shared" si="35"/>
        <v>33</v>
      </c>
      <c r="L520" s="9">
        <f t="shared" si="33"/>
        <v>1090041.5</v>
      </c>
      <c r="M520" s="10">
        <f t="shared" si="34"/>
        <v>45418.395833333336</v>
      </c>
    </row>
    <row r="521" spans="1:13" x14ac:dyDescent="0.3">
      <c r="A521" s="6">
        <v>45418.40625</v>
      </c>
      <c r="B521" s="4" t="s">
        <v>10</v>
      </c>
      <c r="C521" s="11" t="s">
        <v>7</v>
      </c>
      <c r="D521" s="5">
        <v>0</v>
      </c>
      <c r="E521" s="5" t="str">
        <f t="shared" si="32"/>
        <v>Monday</v>
      </c>
      <c r="F521" s="5" t="s">
        <v>20</v>
      </c>
      <c r="G521" s="5">
        <v>0</v>
      </c>
      <c r="H521" s="5">
        <v>50.682260415058202</v>
      </c>
      <c r="I521" s="5">
        <v>2</v>
      </c>
      <c r="J521" s="5">
        <v>9</v>
      </c>
      <c r="K521" s="2" t="str">
        <f t="shared" si="35"/>
        <v>25</v>
      </c>
      <c r="L521" s="9">
        <f t="shared" si="33"/>
        <v>1090041.75</v>
      </c>
      <c r="M521" s="10">
        <f t="shared" si="34"/>
        <v>45418.40625</v>
      </c>
    </row>
    <row r="522" spans="1:13" x14ac:dyDescent="0.3">
      <c r="A522" s="6">
        <v>45418.416666666664</v>
      </c>
      <c r="B522" s="4" t="s">
        <v>9</v>
      </c>
      <c r="C522" s="11" t="s">
        <v>3</v>
      </c>
      <c r="D522" s="5">
        <v>0</v>
      </c>
      <c r="E522" s="5" t="str">
        <f t="shared" si="32"/>
        <v>Monday</v>
      </c>
      <c r="F522" s="5" t="s">
        <v>20</v>
      </c>
      <c r="G522" s="5">
        <v>0</v>
      </c>
      <c r="H522" s="5">
        <v>16.021945215757</v>
      </c>
      <c r="I522" s="5">
        <v>0</v>
      </c>
      <c r="J522" s="5">
        <v>10</v>
      </c>
      <c r="K522" s="2" t="str">
        <f t="shared" si="35"/>
        <v>67</v>
      </c>
      <c r="L522" s="9">
        <f t="shared" si="33"/>
        <v>1090042</v>
      </c>
      <c r="M522" s="10">
        <f t="shared" si="34"/>
        <v>45418.416666666664</v>
      </c>
    </row>
    <row r="523" spans="1:13" x14ac:dyDescent="0.3">
      <c r="A523" s="6">
        <v>45418.427083333336</v>
      </c>
      <c r="B523" s="4" t="s">
        <v>2</v>
      </c>
      <c r="C523" s="11" t="s">
        <v>7</v>
      </c>
      <c r="D523" s="5">
        <v>0</v>
      </c>
      <c r="E523" s="5" t="str">
        <f t="shared" si="32"/>
        <v>Monday</v>
      </c>
      <c r="F523" s="5" t="s">
        <v>20</v>
      </c>
      <c r="G523" s="5">
        <v>1</v>
      </c>
      <c r="H523" s="5">
        <v>42.025765052252197</v>
      </c>
      <c r="I523" s="5">
        <v>2</v>
      </c>
      <c r="J523" s="5">
        <v>10</v>
      </c>
      <c r="K523" s="2" t="str">
        <f t="shared" si="35"/>
        <v>33</v>
      </c>
      <c r="L523" s="9">
        <f t="shared" si="33"/>
        <v>1090042.25</v>
      </c>
      <c r="M523" s="10">
        <f t="shared" si="34"/>
        <v>45418.427083333336</v>
      </c>
    </row>
    <row r="524" spans="1:13" x14ac:dyDescent="0.3">
      <c r="A524" s="6">
        <v>45418.4375</v>
      </c>
      <c r="B524" s="4" t="s">
        <v>11</v>
      </c>
      <c r="C524" s="11" t="s">
        <v>3</v>
      </c>
      <c r="D524" s="5">
        <v>0</v>
      </c>
      <c r="E524" s="5" t="str">
        <f t="shared" si="32"/>
        <v>Monday</v>
      </c>
      <c r="F524" s="5" t="s">
        <v>20</v>
      </c>
      <c r="G524" s="5">
        <v>1</v>
      </c>
      <c r="H524" s="5">
        <v>31.7991436954641</v>
      </c>
      <c r="I524" s="5">
        <v>0</v>
      </c>
      <c r="J524" s="5">
        <v>10</v>
      </c>
      <c r="K524" s="2" t="str">
        <f t="shared" si="35"/>
        <v>75</v>
      </c>
      <c r="L524" s="9">
        <f t="shared" si="33"/>
        <v>1090042.5</v>
      </c>
      <c r="M524" s="10">
        <f t="shared" si="34"/>
        <v>45418.4375</v>
      </c>
    </row>
    <row r="525" spans="1:13" x14ac:dyDescent="0.3">
      <c r="A525" s="6">
        <v>45418.447916666664</v>
      </c>
      <c r="B525" s="4" t="s">
        <v>2</v>
      </c>
      <c r="C525" s="11" t="s">
        <v>3</v>
      </c>
      <c r="D525" s="5">
        <v>0</v>
      </c>
      <c r="E525" s="5" t="str">
        <f t="shared" si="32"/>
        <v>Monday</v>
      </c>
      <c r="F525" s="5" t="s">
        <v>20</v>
      </c>
      <c r="G525" s="5">
        <v>2</v>
      </c>
      <c r="H525" s="5">
        <v>38.378305352294802</v>
      </c>
      <c r="I525" s="5">
        <v>0</v>
      </c>
      <c r="J525" s="5">
        <v>10</v>
      </c>
      <c r="K525" s="2" t="str">
        <f t="shared" si="35"/>
        <v>67</v>
      </c>
      <c r="L525" s="9">
        <f t="shared" si="33"/>
        <v>1090042.75</v>
      </c>
      <c r="M525" s="10">
        <f t="shared" si="34"/>
        <v>45418.447916666664</v>
      </c>
    </row>
    <row r="526" spans="1:13" x14ac:dyDescent="0.3">
      <c r="A526" s="6">
        <v>45418.458333333336</v>
      </c>
      <c r="B526" s="4" t="s">
        <v>10</v>
      </c>
      <c r="C526" s="11" t="s">
        <v>5</v>
      </c>
      <c r="D526" s="5">
        <v>0</v>
      </c>
      <c r="E526" s="5" t="str">
        <f t="shared" si="32"/>
        <v>Monday</v>
      </c>
      <c r="F526" s="5" t="s">
        <v>20</v>
      </c>
      <c r="G526" s="5">
        <v>1</v>
      </c>
      <c r="H526" s="5">
        <v>28.980052833640599</v>
      </c>
      <c r="I526" s="5">
        <v>1</v>
      </c>
      <c r="J526" s="5">
        <v>11</v>
      </c>
      <c r="K526" s="2" t="str">
        <f t="shared" si="35"/>
        <v>33</v>
      </c>
      <c r="L526" s="9">
        <f t="shared" si="33"/>
        <v>1090043</v>
      </c>
      <c r="M526" s="10">
        <f t="shared" si="34"/>
        <v>45418.458333333336</v>
      </c>
    </row>
    <row r="527" spans="1:13" x14ac:dyDescent="0.3">
      <c r="A527" s="6">
        <v>45418.46875</v>
      </c>
      <c r="B527" s="4" t="s">
        <v>2</v>
      </c>
      <c r="C527" s="11" t="s">
        <v>3</v>
      </c>
      <c r="D527" s="5">
        <v>0</v>
      </c>
      <c r="E527" s="5" t="str">
        <f t="shared" si="32"/>
        <v>Monday</v>
      </c>
      <c r="F527" s="5" t="s">
        <v>20</v>
      </c>
      <c r="G527" s="5">
        <v>0</v>
      </c>
      <c r="H527" s="5">
        <v>21.575673698736701</v>
      </c>
      <c r="I527" s="5">
        <v>0</v>
      </c>
      <c r="J527" s="5">
        <v>11</v>
      </c>
      <c r="K527" s="2" t="str">
        <f t="shared" si="35"/>
        <v>75</v>
      </c>
      <c r="L527" s="9">
        <f t="shared" si="33"/>
        <v>1090043.25</v>
      </c>
      <c r="M527" s="10">
        <f t="shared" si="34"/>
        <v>45418.46875</v>
      </c>
    </row>
    <row r="528" spans="1:13" x14ac:dyDescent="0.3">
      <c r="A528" s="6">
        <v>45418.479166666664</v>
      </c>
      <c r="B528" s="4" t="s">
        <v>8</v>
      </c>
      <c r="C528" s="11" t="s">
        <v>3</v>
      </c>
      <c r="D528" s="5">
        <v>0</v>
      </c>
      <c r="E528" s="5" t="str">
        <f t="shared" si="32"/>
        <v>Monday</v>
      </c>
      <c r="F528" s="5" t="s">
        <v>20</v>
      </c>
      <c r="G528" s="5">
        <v>0</v>
      </c>
      <c r="H528" s="5">
        <v>37.508727794013303</v>
      </c>
      <c r="I528" s="5">
        <v>0</v>
      </c>
      <c r="J528" s="5">
        <v>11</v>
      </c>
      <c r="K528" s="2" t="str">
        <f t="shared" si="35"/>
        <v>67</v>
      </c>
      <c r="L528" s="9">
        <f t="shared" si="33"/>
        <v>1090043.5</v>
      </c>
      <c r="M528" s="10">
        <f t="shared" si="34"/>
        <v>45418.479166666664</v>
      </c>
    </row>
    <row r="529" spans="1:13" x14ac:dyDescent="0.3">
      <c r="A529" s="6">
        <v>45418.489583333336</v>
      </c>
      <c r="B529" s="4" t="s">
        <v>10</v>
      </c>
      <c r="C529" s="11" t="s">
        <v>3</v>
      </c>
      <c r="D529" s="5">
        <v>0</v>
      </c>
      <c r="E529" s="5" t="str">
        <f t="shared" si="32"/>
        <v>Monday</v>
      </c>
      <c r="F529" s="5" t="s">
        <v>20</v>
      </c>
      <c r="G529" s="5">
        <v>0</v>
      </c>
      <c r="H529" s="5">
        <v>36.544310271056197</v>
      </c>
      <c r="I529" s="5">
        <v>0</v>
      </c>
      <c r="J529" s="5">
        <v>11</v>
      </c>
      <c r="K529" s="2" t="str">
        <f t="shared" si="35"/>
        <v>33</v>
      </c>
      <c r="L529" s="9">
        <f t="shared" si="33"/>
        <v>1090043.75</v>
      </c>
      <c r="M529" s="10">
        <f t="shared" si="34"/>
        <v>45418.489583333336</v>
      </c>
    </row>
    <row r="530" spans="1:13" x14ac:dyDescent="0.3">
      <c r="A530" s="6">
        <v>45418.5</v>
      </c>
      <c r="B530" s="4" t="s">
        <v>10</v>
      </c>
      <c r="C530" s="11" t="s">
        <v>7</v>
      </c>
      <c r="D530" s="5">
        <v>0</v>
      </c>
      <c r="E530" s="5" t="str">
        <f t="shared" si="32"/>
        <v>Monday</v>
      </c>
      <c r="F530" s="5" t="s">
        <v>21</v>
      </c>
      <c r="G530" s="5">
        <v>2</v>
      </c>
      <c r="H530" s="5">
        <v>39.720569657397199</v>
      </c>
      <c r="I530" s="5">
        <v>2</v>
      </c>
      <c r="J530" s="5">
        <v>12</v>
      </c>
      <c r="K530" s="2" t="str">
        <f t="shared" si="35"/>
        <v>.5</v>
      </c>
      <c r="L530" s="9">
        <f t="shared" si="33"/>
        <v>1090044</v>
      </c>
      <c r="M530" s="10">
        <f t="shared" si="34"/>
        <v>45418.5</v>
      </c>
    </row>
    <row r="531" spans="1:13" x14ac:dyDescent="0.3">
      <c r="A531" s="6">
        <v>45418.510416666664</v>
      </c>
      <c r="B531" s="4" t="s">
        <v>10</v>
      </c>
      <c r="C531" s="11" t="s">
        <v>5</v>
      </c>
      <c r="D531" s="5">
        <v>0</v>
      </c>
      <c r="E531" s="5" t="str">
        <f t="shared" si="32"/>
        <v>Monday</v>
      </c>
      <c r="F531" s="5" t="s">
        <v>21</v>
      </c>
      <c r="G531" s="5">
        <v>0</v>
      </c>
      <c r="H531" s="5">
        <v>29.866953646213599</v>
      </c>
      <c r="I531" s="5">
        <v>1</v>
      </c>
      <c r="J531" s="5">
        <v>12</v>
      </c>
      <c r="K531" s="2" t="str">
        <f t="shared" si="35"/>
        <v>67</v>
      </c>
      <c r="L531" s="9">
        <f t="shared" si="33"/>
        <v>1090044.25</v>
      </c>
      <c r="M531" s="10">
        <f t="shared" si="34"/>
        <v>45418.510416666664</v>
      </c>
    </row>
    <row r="532" spans="1:13" x14ac:dyDescent="0.3">
      <c r="A532" s="6">
        <v>45418.520833333336</v>
      </c>
      <c r="B532" s="4" t="s">
        <v>12</v>
      </c>
      <c r="C532" s="11" t="s">
        <v>3</v>
      </c>
      <c r="D532" s="5">
        <v>0</v>
      </c>
      <c r="E532" s="5" t="str">
        <f t="shared" si="32"/>
        <v>Monday</v>
      </c>
      <c r="F532" s="5" t="s">
        <v>21</v>
      </c>
      <c r="G532" s="5">
        <v>0</v>
      </c>
      <c r="H532" s="5">
        <v>24.001779766801501</v>
      </c>
      <c r="I532" s="5">
        <v>0</v>
      </c>
      <c r="J532" s="5">
        <v>12</v>
      </c>
      <c r="K532" s="2" t="str">
        <f t="shared" si="35"/>
        <v>33</v>
      </c>
      <c r="L532" s="9">
        <f t="shared" si="33"/>
        <v>1090044.5</v>
      </c>
      <c r="M532" s="10">
        <f t="shared" si="34"/>
        <v>45418.520833333336</v>
      </c>
    </row>
    <row r="533" spans="1:13" x14ac:dyDescent="0.3">
      <c r="A533" s="6">
        <v>45418.53125</v>
      </c>
      <c r="B533" s="4" t="s">
        <v>9</v>
      </c>
      <c r="C533" s="11" t="s">
        <v>5</v>
      </c>
      <c r="D533" s="5">
        <v>0</v>
      </c>
      <c r="E533" s="5" t="str">
        <f t="shared" si="32"/>
        <v>Monday</v>
      </c>
      <c r="F533" s="5" t="s">
        <v>21</v>
      </c>
      <c r="G533" s="5">
        <v>0</v>
      </c>
      <c r="H533" s="5">
        <v>14.412130049761499</v>
      </c>
      <c r="I533" s="5">
        <v>1</v>
      </c>
      <c r="J533" s="5">
        <v>12</v>
      </c>
      <c r="K533" s="2" t="str">
        <f t="shared" si="35"/>
        <v>25</v>
      </c>
      <c r="L533" s="9">
        <f t="shared" si="33"/>
        <v>1090044.75</v>
      </c>
      <c r="M533" s="10">
        <f t="shared" si="34"/>
        <v>45418.53125</v>
      </c>
    </row>
    <row r="534" spans="1:13" x14ac:dyDescent="0.3">
      <c r="A534" s="6">
        <v>45418.541666666664</v>
      </c>
      <c r="B534" s="4" t="s">
        <v>12</v>
      </c>
      <c r="C534" s="11" t="s">
        <v>5</v>
      </c>
      <c r="D534" s="5">
        <v>0</v>
      </c>
      <c r="E534" s="5" t="str">
        <f t="shared" si="32"/>
        <v>Monday</v>
      </c>
      <c r="F534" s="5" t="s">
        <v>21</v>
      </c>
      <c r="G534" s="5">
        <v>1</v>
      </c>
      <c r="H534" s="5">
        <v>38.193732681394003</v>
      </c>
      <c r="I534" s="5">
        <v>1</v>
      </c>
      <c r="J534" s="5">
        <v>13</v>
      </c>
      <c r="K534" s="2" t="str">
        <f t="shared" si="35"/>
        <v>67</v>
      </c>
      <c r="L534" s="9">
        <f t="shared" si="33"/>
        <v>1090045</v>
      </c>
      <c r="M534" s="10">
        <f t="shared" si="34"/>
        <v>45418.541666666664</v>
      </c>
    </row>
    <row r="535" spans="1:13" x14ac:dyDescent="0.3">
      <c r="A535" s="6">
        <v>45418.552083333336</v>
      </c>
      <c r="B535" s="4" t="s">
        <v>12</v>
      </c>
      <c r="C535" s="11" t="s">
        <v>3</v>
      </c>
      <c r="D535" s="5">
        <v>0</v>
      </c>
      <c r="E535" s="5" t="str">
        <f t="shared" si="32"/>
        <v>Monday</v>
      </c>
      <c r="F535" s="5" t="s">
        <v>21</v>
      </c>
      <c r="G535" s="5">
        <v>0</v>
      </c>
      <c r="H535" s="5">
        <v>34.238894824439797</v>
      </c>
      <c r="I535" s="5">
        <v>0</v>
      </c>
      <c r="J535" s="5">
        <v>13</v>
      </c>
      <c r="K535" s="2" t="str">
        <f t="shared" si="35"/>
        <v>33</v>
      </c>
      <c r="L535" s="9">
        <f t="shared" si="33"/>
        <v>1090045.25</v>
      </c>
      <c r="M535" s="10">
        <f t="shared" si="34"/>
        <v>45418.552083333336</v>
      </c>
    </row>
    <row r="536" spans="1:13" x14ac:dyDescent="0.3">
      <c r="A536" s="6">
        <v>45418.5625</v>
      </c>
      <c r="B536" s="4" t="s">
        <v>8</v>
      </c>
      <c r="C536" s="11" t="s">
        <v>5</v>
      </c>
      <c r="D536" s="5">
        <v>0</v>
      </c>
      <c r="E536" s="5" t="str">
        <f t="shared" si="32"/>
        <v>Monday</v>
      </c>
      <c r="F536" s="5" t="s">
        <v>21</v>
      </c>
      <c r="G536" s="5">
        <v>0</v>
      </c>
      <c r="H536" s="5">
        <v>20.342173671360399</v>
      </c>
      <c r="I536" s="5">
        <v>1</v>
      </c>
      <c r="J536" s="5">
        <v>13</v>
      </c>
      <c r="K536" s="2" t="str">
        <f t="shared" si="35"/>
        <v>25</v>
      </c>
      <c r="L536" s="9">
        <f t="shared" si="33"/>
        <v>1090045.5</v>
      </c>
      <c r="M536" s="10">
        <f t="shared" si="34"/>
        <v>45418.5625</v>
      </c>
    </row>
    <row r="537" spans="1:13" x14ac:dyDescent="0.3">
      <c r="A537" s="6">
        <v>45418.572916666664</v>
      </c>
      <c r="B537" s="4" t="s">
        <v>11</v>
      </c>
      <c r="C537" s="11" t="s">
        <v>3</v>
      </c>
      <c r="D537" s="5">
        <v>0</v>
      </c>
      <c r="E537" s="5" t="str">
        <f t="shared" si="32"/>
        <v>Monday</v>
      </c>
      <c r="F537" s="5" t="s">
        <v>21</v>
      </c>
      <c r="G537" s="5">
        <v>1</v>
      </c>
      <c r="H537" s="5">
        <v>24.614263267033699</v>
      </c>
      <c r="I537" s="5">
        <v>0</v>
      </c>
      <c r="J537" s="5">
        <v>13</v>
      </c>
      <c r="K537" s="2" t="str">
        <f t="shared" si="35"/>
        <v>67</v>
      </c>
      <c r="L537" s="9">
        <f t="shared" si="33"/>
        <v>1090045.75</v>
      </c>
      <c r="M537" s="10">
        <f t="shared" si="34"/>
        <v>45418.572916666664</v>
      </c>
    </row>
    <row r="538" spans="1:13" x14ac:dyDescent="0.3">
      <c r="A538" s="6">
        <v>45418.583333333336</v>
      </c>
      <c r="B538" s="4" t="s">
        <v>9</v>
      </c>
      <c r="C538" s="11" t="s">
        <v>3</v>
      </c>
      <c r="D538" s="5">
        <v>0</v>
      </c>
      <c r="E538" s="5" t="str">
        <f t="shared" si="32"/>
        <v>Monday</v>
      </c>
      <c r="F538" s="5" t="s">
        <v>21</v>
      </c>
      <c r="G538" s="5">
        <v>1</v>
      </c>
      <c r="H538" s="5">
        <v>25.332411880485498</v>
      </c>
      <c r="I538" s="5">
        <v>0</v>
      </c>
      <c r="J538" s="5">
        <v>14</v>
      </c>
      <c r="K538" s="2" t="str">
        <f t="shared" si="35"/>
        <v>33</v>
      </c>
      <c r="L538" s="9">
        <f t="shared" si="33"/>
        <v>1090046</v>
      </c>
      <c r="M538" s="10">
        <f t="shared" si="34"/>
        <v>45418.583333333336</v>
      </c>
    </row>
    <row r="539" spans="1:13" x14ac:dyDescent="0.3">
      <c r="A539" s="6">
        <v>45418.59375</v>
      </c>
      <c r="B539" s="4" t="s">
        <v>2</v>
      </c>
      <c r="C539" s="11" t="s">
        <v>5</v>
      </c>
      <c r="D539" s="5">
        <v>0</v>
      </c>
      <c r="E539" s="5" t="str">
        <f t="shared" si="32"/>
        <v>Monday</v>
      </c>
      <c r="F539" s="5" t="s">
        <v>21</v>
      </c>
      <c r="G539" s="5">
        <v>0</v>
      </c>
      <c r="H539" s="5">
        <v>15.1701556801758</v>
      </c>
      <c r="I539" s="5">
        <v>1</v>
      </c>
      <c r="J539" s="5">
        <v>14</v>
      </c>
      <c r="K539" s="2" t="str">
        <f t="shared" si="35"/>
        <v>75</v>
      </c>
      <c r="L539" s="9">
        <f t="shared" si="33"/>
        <v>1090046.25</v>
      </c>
      <c r="M539" s="10">
        <f t="shared" si="34"/>
        <v>45418.59375</v>
      </c>
    </row>
    <row r="540" spans="1:13" x14ac:dyDescent="0.3">
      <c r="A540" s="6">
        <v>45418.604166666664</v>
      </c>
      <c r="B540" s="4" t="s">
        <v>6</v>
      </c>
      <c r="C540" s="11" t="s">
        <v>3</v>
      </c>
      <c r="D540" s="5">
        <v>0</v>
      </c>
      <c r="E540" s="5" t="str">
        <f t="shared" si="32"/>
        <v>Monday</v>
      </c>
      <c r="F540" s="5" t="s">
        <v>21</v>
      </c>
      <c r="G540" s="5">
        <v>0</v>
      </c>
      <c r="H540" s="5">
        <v>21.823176033948599</v>
      </c>
      <c r="I540" s="5">
        <v>0</v>
      </c>
      <c r="J540" s="5">
        <v>14</v>
      </c>
      <c r="K540" s="2" t="str">
        <f t="shared" si="35"/>
        <v>67</v>
      </c>
      <c r="L540" s="9">
        <f t="shared" si="33"/>
        <v>1090046.5</v>
      </c>
      <c r="M540" s="10">
        <f t="shared" si="34"/>
        <v>45418.604166666664</v>
      </c>
    </row>
    <row r="541" spans="1:13" x14ac:dyDescent="0.3">
      <c r="A541" s="6">
        <v>45418.614583333336</v>
      </c>
      <c r="B541" s="4" t="s">
        <v>10</v>
      </c>
      <c r="C541" s="11" t="s">
        <v>5</v>
      </c>
      <c r="D541" s="5">
        <v>0</v>
      </c>
      <c r="E541" s="5" t="str">
        <f t="shared" si="32"/>
        <v>Monday</v>
      </c>
      <c r="F541" s="5" t="s">
        <v>21</v>
      </c>
      <c r="G541" s="5">
        <v>0</v>
      </c>
      <c r="H541" s="5">
        <v>18.661696431936399</v>
      </c>
      <c r="I541" s="5">
        <v>1</v>
      </c>
      <c r="J541" s="5">
        <v>14</v>
      </c>
      <c r="K541" s="2" t="str">
        <f t="shared" si="35"/>
        <v>33</v>
      </c>
      <c r="L541" s="9">
        <f t="shared" si="33"/>
        <v>1090046.75</v>
      </c>
      <c r="M541" s="10">
        <f t="shared" si="34"/>
        <v>45418.614583333336</v>
      </c>
    </row>
    <row r="542" spans="1:13" x14ac:dyDescent="0.3">
      <c r="A542" s="6">
        <v>45418.625</v>
      </c>
      <c r="B542" s="4" t="s">
        <v>2</v>
      </c>
      <c r="C542" s="11" t="s">
        <v>5</v>
      </c>
      <c r="D542" s="5">
        <v>0</v>
      </c>
      <c r="E542" s="5" t="str">
        <f t="shared" si="32"/>
        <v>Monday</v>
      </c>
      <c r="F542" s="5" t="s">
        <v>21</v>
      </c>
      <c r="G542" s="5">
        <v>0</v>
      </c>
      <c r="H542" s="5">
        <v>25.8752098811206</v>
      </c>
      <c r="I542" s="5">
        <v>1</v>
      </c>
      <c r="J542" s="5">
        <v>15</v>
      </c>
      <c r="K542" s="2" t="str">
        <f t="shared" si="35"/>
        <v>25</v>
      </c>
      <c r="L542" s="9">
        <f t="shared" si="33"/>
        <v>1090047</v>
      </c>
      <c r="M542" s="10">
        <f t="shared" si="34"/>
        <v>45418.625</v>
      </c>
    </row>
    <row r="543" spans="1:13" x14ac:dyDescent="0.3">
      <c r="A543" s="6">
        <v>45418.635416666664</v>
      </c>
      <c r="B543" s="4" t="s">
        <v>10</v>
      </c>
      <c r="C543" s="11" t="s">
        <v>3</v>
      </c>
      <c r="D543" s="5">
        <v>0</v>
      </c>
      <c r="E543" s="5" t="str">
        <f t="shared" si="32"/>
        <v>Monday</v>
      </c>
      <c r="F543" s="5" t="s">
        <v>21</v>
      </c>
      <c r="G543" s="5">
        <v>3</v>
      </c>
      <c r="H543" s="5">
        <v>22.613025016704299</v>
      </c>
      <c r="I543" s="5">
        <v>0</v>
      </c>
      <c r="J543" s="5">
        <v>15</v>
      </c>
      <c r="K543" s="2" t="str">
        <f t="shared" si="35"/>
        <v>67</v>
      </c>
      <c r="L543" s="9">
        <f t="shared" si="33"/>
        <v>1090047.25</v>
      </c>
      <c r="M543" s="10">
        <f t="shared" si="34"/>
        <v>45418.635416666664</v>
      </c>
    </row>
    <row r="544" spans="1:13" x14ac:dyDescent="0.3">
      <c r="A544" s="6">
        <v>45418.645833333336</v>
      </c>
      <c r="B544" s="4" t="s">
        <v>8</v>
      </c>
      <c r="C544" s="11" t="s">
        <v>5</v>
      </c>
      <c r="D544" s="5">
        <v>0</v>
      </c>
      <c r="E544" s="5" t="str">
        <f t="shared" si="32"/>
        <v>Monday</v>
      </c>
      <c r="F544" s="5" t="s">
        <v>21</v>
      </c>
      <c r="G544" s="5">
        <v>1</v>
      </c>
      <c r="H544" s="5">
        <v>13.729950791332501</v>
      </c>
      <c r="I544" s="5">
        <v>1</v>
      </c>
      <c r="J544" s="5">
        <v>15</v>
      </c>
      <c r="K544" s="2" t="str">
        <f t="shared" si="35"/>
        <v>33</v>
      </c>
      <c r="L544" s="9">
        <f t="shared" si="33"/>
        <v>1090047.5</v>
      </c>
      <c r="M544" s="10">
        <f t="shared" si="34"/>
        <v>45418.645833333336</v>
      </c>
    </row>
    <row r="545" spans="1:13" x14ac:dyDescent="0.3">
      <c r="A545" s="6">
        <v>45418.65625</v>
      </c>
      <c r="B545" s="4" t="s">
        <v>10</v>
      </c>
      <c r="C545" s="11" t="s">
        <v>5</v>
      </c>
      <c r="D545" s="5">
        <v>0</v>
      </c>
      <c r="E545" s="5" t="str">
        <f t="shared" si="32"/>
        <v>Monday</v>
      </c>
      <c r="F545" s="5" t="s">
        <v>21</v>
      </c>
      <c r="G545" s="5">
        <v>0</v>
      </c>
      <c r="H545" s="5">
        <v>50.225902305694802</v>
      </c>
      <c r="I545" s="5">
        <v>1</v>
      </c>
      <c r="J545" s="5">
        <v>15</v>
      </c>
      <c r="K545" s="2" t="str">
        <f t="shared" si="35"/>
        <v>25</v>
      </c>
      <c r="L545" s="9">
        <f t="shared" si="33"/>
        <v>1090047.75</v>
      </c>
      <c r="M545" s="10">
        <f t="shared" si="34"/>
        <v>45418.65625</v>
      </c>
    </row>
    <row r="546" spans="1:13" x14ac:dyDescent="0.3">
      <c r="A546" s="6">
        <v>45418.666666666664</v>
      </c>
      <c r="B546" s="4" t="s">
        <v>12</v>
      </c>
      <c r="C546" s="4" t="s">
        <v>7</v>
      </c>
      <c r="D546" s="5">
        <v>0</v>
      </c>
      <c r="E546" s="5" t="str">
        <f t="shared" si="32"/>
        <v>Monday</v>
      </c>
      <c r="F546" s="5" t="s">
        <v>22</v>
      </c>
      <c r="G546" s="5">
        <v>0</v>
      </c>
      <c r="H546" s="5">
        <v>42.525407310292302</v>
      </c>
      <c r="I546" s="5">
        <v>2</v>
      </c>
      <c r="J546" s="5">
        <v>16</v>
      </c>
      <c r="K546" s="2" t="str">
        <f t="shared" si="35"/>
        <v>67</v>
      </c>
      <c r="L546" s="9">
        <f t="shared" si="33"/>
        <v>1090048</v>
      </c>
      <c r="M546" s="10">
        <f t="shared" si="34"/>
        <v>45418.666666666664</v>
      </c>
    </row>
    <row r="547" spans="1:13" x14ac:dyDescent="0.3">
      <c r="A547" s="6">
        <v>45418.677083333336</v>
      </c>
      <c r="B547" s="4" t="s">
        <v>9</v>
      </c>
      <c r="C547" s="4" t="s">
        <v>5</v>
      </c>
      <c r="D547" s="5">
        <v>0</v>
      </c>
      <c r="E547" s="5" t="str">
        <f t="shared" si="32"/>
        <v>Monday</v>
      </c>
      <c r="F547" s="5" t="s">
        <v>22</v>
      </c>
      <c r="G547" s="5">
        <v>0</v>
      </c>
      <c r="H547" s="5">
        <v>22.2098057848001</v>
      </c>
      <c r="I547" s="5">
        <v>1</v>
      </c>
      <c r="J547" s="5">
        <v>16</v>
      </c>
      <c r="K547" s="2" t="str">
        <f t="shared" si="35"/>
        <v>33</v>
      </c>
      <c r="L547" s="9">
        <f t="shared" si="33"/>
        <v>1090048.25</v>
      </c>
      <c r="M547" s="10">
        <f t="shared" si="34"/>
        <v>45418.677083333336</v>
      </c>
    </row>
    <row r="548" spans="1:13" x14ac:dyDescent="0.3">
      <c r="A548" s="6">
        <v>45418.6875</v>
      </c>
      <c r="B548" s="4" t="s">
        <v>6</v>
      </c>
      <c r="C548" s="4" t="s">
        <v>7</v>
      </c>
      <c r="D548" s="5">
        <v>0</v>
      </c>
      <c r="E548" s="5" t="str">
        <f t="shared" si="32"/>
        <v>Monday</v>
      </c>
      <c r="F548" s="5" t="s">
        <v>22</v>
      </c>
      <c r="G548" s="5">
        <v>1</v>
      </c>
      <c r="H548" s="5">
        <v>32.724213966536098</v>
      </c>
      <c r="I548" s="5">
        <v>2</v>
      </c>
      <c r="J548" s="5">
        <v>16</v>
      </c>
      <c r="K548" s="2" t="str">
        <f t="shared" si="35"/>
        <v>75</v>
      </c>
      <c r="L548" s="9">
        <f t="shared" si="33"/>
        <v>1090048.5</v>
      </c>
      <c r="M548" s="10">
        <f t="shared" si="34"/>
        <v>45418.6875</v>
      </c>
    </row>
    <row r="549" spans="1:13" x14ac:dyDescent="0.3">
      <c r="A549" s="6">
        <v>45418.697916666664</v>
      </c>
      <c r="B549" s="4" t="s">
        <v>4</v>
      </c>
      <c r="C549" s="4" t="s">
        <v>5</v>
      </c>
      <c r="D549" s="5">
        <v>0</v>
      </c>
      <c r="E549" s="5" t="str">
        <f t="shared" si="32"/>
        <v>Monday</v>
      </c>
      <c r="F549" s="5" t="s">
        <v>22</v>
      </c>
      <c r="G549" s="5">
        <v>0</v>
      </c>
      <c r="H549" s="5">
        <v>34.174650898212903</v>
      </c>
      <c r="I549" s="5">
        <v>1</v>
      </c>
      <c r="J549" s="5">
        <v>16</v>
      </c>
      <c r="K549" s="2" t="str">
        <f t="shared" si="35"/>
        <v>67</v>
      </c>
      <c r="L549" s="9">
        <f t="shared" si="33"/>
        <v>1090048.75</v>
      </c>
      <c r="M549" s="10">
        <f t="shared" si="34"/>
        <v>45418.697916666664</v>
      </c>
    </row>
    <row r="550" spans="1:13" x14ac:dyDescent="0.3">
      <c r="A550" s="6">
        <v>45418.708333333336</v>
      </c>
      <c r="B550" s="4" t="s">
        <v>10</v>
      </c>
      <c r="C550" s="4" t="s">
        <v>3</v>
      </c>
      <c r="D550" s="5">
        <v>0</v>
      </c>
      <c r="E550" s="5" t="str">
        <f t="shared" si="32"/>
        <v>Monday</v>
      </c>
      <c r="F550" s="5" t="s">
        <v>22</v>
      </c>
      <c r="G550" s="5">
        <v>1</v>
      </c>
      <c r="H550" s="5">
        <v>41.910858547734698</v>
      </c>
      <c r="I550" s="5">
        <v>0</v>
      </c>
      <c r="J550" s="5">
        <v>17</v>
      </c>
      <c r="K550" s="2" t="str">
        <f t="shared" si="35"/>
        <v>33</v>
      </c>
      <c r="L550" s="9">
        <f t="shared" si="33"/>
        <v>1090049</v>
      </c>
      <c r="M550" s="10">
        <f t="shared" si="34"/>
        <v>45418.708333333336</v>
      </c>
    </row>
    <row r="551" spans="1:13" x14ac:dyDescent="0.3">
      <c r="A551" s="6">
        <v>45418.71875</v>
      </c>
      <c r="B551" s="4" t="s">
        <v>2</v>
      </c>
      <c r="C551" s="4" t="s">
        <v>5</v>
      </c>
      <c r="D551" s="5">
        <v>0</v>
      </c>
      <c r="E551" s="5" t="str">
        <f t="shared" si="32"/>
        <v>Monday</v>
      </c>
      <c r="F551" s="5" t="s">
        <v>22</v>
      </c>
      <c r="G551" s="5">
        <v>0</v>
      </c>
      <c r="H551" s="5">
        <v>21.813949733399198</v>
      </c>
      <c r="I551" s="5">
        <v>1</v>
      </c>
      <c r="J551" s="5">
        <v>17</v>
      </c>
      <c r="K551" s="2" t="str">
        <f t="shared" si="35"/>
        <v>75</v>
      </c>
      <c r="L551" s="9">
        <f t="shared" si="33"/>
        <v>1090049.25</v>
      </c>
      <c r="M551" s="10">
        <f t="shared" si="34"/>
        <v>45418.71875</v>
      </c>
    </row>
    <row r="552" spans="1:13" x14ac:dyDescent="0.3">
      <c r="A552" s="6">
        <v>45418.729166666664</v>
      </c>
      <c r="B552" s="4" t="s">
        <v>12</v>
      </c>
      <c r="C552" s="4" t="s">
        <v>7</v>
      </c>
      <c r="D552" s="5">
        <v>0</v>
      </c>
      <c r="E552" s="5" t="str">
        <f t="shared" si="32"/>
        <v>Monday</v>
      </c>
      <c r="F552" s="5" t="s">
        <v>22</v>
      </c>
      <c r="G552" s="5">
        <v>0</v>
      </c>
      <c r="H552" s="5">
        <v>40.921067839824197</v>
      </c>
      <c r="I552" s="5">
        <v>2</v>
      </c>
      <c r="J552" s="5">
        <v>17</v>
      </c>
      <c r="K552" s="2" t="str">
        <f t="shared" si="35"/>
        <v>67</v>
      </c>
      <c r="L552" s="9">
        <f t="shared" si="33"/>
        <v>1090049.5</v>
      </c>
      <c r="M552" s="10">
        <f t="shared" si="34"/>
        <v>45418.729166666664</v>
      </c>
    </row>
    <row r="553" spans="1:13" x14ac:dyDescent="0.3">
      <c r="A553" s="6">
        <v>45418.739583333336</v>
      </c>
      <c r="B553" s="4" t="s">
        <v>4</v>
      </c>
      <c r="C553" s="4" t="s">
        <v>5</v>
      </c>
      <c r="D553" s="5">
        <v>0</v>
      </c>
      <c r="E553" s="5" t="str">
        <f t="shared" si="32"/>
        <v>Monday</v>
      </c>
      <c r="F553" s="5" t="s">
        <v>22</v>
      </c>
      <c r="G553" s="5">
        <v>2</v>
      </c>
      <c r="H553" s="5">
        <v>24.520946957930601</v>
      </c>
      <c r="I553" s="5">
        <v>1</v>
      </c>
      <c r="J553" s="5">
        <v>17</v>
      </c>
      <c r="K553" s="2" t="str">
        <f t="shared" si="35"/>
        <v>33</v>
      </c>
      <c r="L553" s="9">
        <f t="shared" si="33"/>
        <v>1090049.75</v>
      </c>
      <c r="M553" s="10">
        <f t="shared" si="34"/>
        <v>45418.739583333336</v>
      </c>
    </row>
    <row r="554" spans="1:13" x14ac:dyDescent="0.3">
      <c r="A554" s="6">
        <v>45418.75</v>
      </c>
      <c r="B554" s="4" t="s">
        <v>6</v>
      </c>
      <c r="C554" s="4" t="s">
        <v>7</v>
      </c>
      <c r="D554" s="5">
        <v>0</v>
      </c>
      <c r="E554" s="5" t="str">
        <f t="shared" si="32"/>
        <v>Monday</v>
      </c>
      <c r="F554" s="5" t="s">
        <v>22</v>
      </c>
      <c r="G554" s="5">
        <v>0</v>
      </c>
      <c r="H554" s="5">
        <v>16.641375958313802</v>
      </c>
      <c r="I554" s="5">
        <v>2</v>
      </c>
      <c r="J554" s="5">
        <v>18</v>
      </c>
      <c r="K554" s="2" t="str">
        <f t="shared" si="35"/>
        <v>75</v>
      </c>
      <c r="L554" s="9">
        <f t="shared" si="33"/>
        <v>1090050</v>
      </c>
      <c r="M554" s="10">
        <f t="shared" si="34"/>
        <v>45418.75</v>
      </c>
    </row>
    <row r="555" spans="1:13" x14ac:dyDescent="0.3">
      <c r="A555" s="6">
        <v>45418.760416666664</v>
      </c>
      <c r="B555" s="4" t="s">
        <v>4</v>
      </c>
      <c r="C555" s="4" t="s">
        <v>7</v>
      </c>
      <c r="D555" s="5">
        <v>0</v>
      </c>
      <c r="E555" s="5" t="str">
        <f t="shared" si="32"/>
        <v>Monday</v>
      </c>
      <c r="F555" s="5" t="s">
        <v>22</v>
      </c>
      <c r="G555" s="5">
        <v>0</v>
      </c>
      <c r="H555" s="5">
        <v>37.241365593144899</v>
      </c>
      <c r="I555" s="5">
        <v>2</v>
      </c>
      <c r="J555" s="5">
        <v>18</v>
      </c>
      <c r="K555" s="2" t="str">
        <f t="shared" si="35"/>
        <v>67</v>
      </c>
      <c r="L555" s="9">
        <f t="shared" si="33"/>
        <v>1090050.25</v>
      </c>
      <c r="M555" s="10">
        <f t="shared" si="34"/>
        <v>45418.760416666664</v>
      </c>
    </row>
    <row r="556" spans="1:13" x14ac:dyDescent="0.3">
      <c r="A556" s="6">
        <v>45418.770833333336</v>
      </c>
      <c r="B556" s="4" t="s">
        <v>12</v>
      </c>
      <c r="C556" s="4" t="s">
        <v>3</v>
      </c>
      <c r="D556" s="5">
        <v>0</v>
      </c>
      <c r="E556" s="5" t="str">
        <f t="shared" si="32"/>
        <v>Monday</v>
      </c>
      <c r="F556" s="5" t="s">
        <v>22</v>
      </c>
      <c r="G556" s="5">
        <v>1</v>
      </c>
      <c r="H556" s="5">
        <v>42.9075842412242</v>
      </c>
      <c r="I556" s="5">
        <v>0</v>
      </c>
      <c r="J556" s="5">
        <v>18</v>
      </c>
      <c r="K556" s="2" t="str">
        <f t="shared" si="35"/>
        <v>33</v>
      </c>
      <c r="L556" s="9">
        <f t="shared" si="33"/>
        <v>1090050.5</v>
      </c>
      <c r="M556" s="10">
        <f t="shared" si="34"/>
        <v>45418.770833333336</v>
      </c>
    </row>
    <row r="557" spans="1:13" x14ac:dyDescent="0.3">
      <c r="A557" s="6">
        <v>45418.78125</v>
      </c>
      <c r="B557" s="4" t="s">
        <v>9</v>
      </c>
      <c r="C557" s="4" t="s">
        <v>3</v>
      </c>
      <c r="D557" s="5">
        <v>0</v>
      </c>
      <c r="E557" s="5" t="str">
        <f t="shared" si="32"/>
        <v>Monday</v>
      </c>
      <c r="F557" s="5" t="s">
        <v>22</v>
      </c>
      <c r="G557" s="5">
        <v>0</v>
      </c>
      <c r="H557" s="5">
        <v>55.879089735306799</v>
      </c>
      <c r="I557" s="5">
        <v>0</v>
      </c>
      <c r="J557" s="5">
        <v>18</v>
      </c>
      <c r="K557" s="2" t="str">
        <f t="shared" si="35"/>
        <v>25</v>
      </c>
      <c r="L557" s="9">
        <f t="shared" si="33"/>
        <v>1090050.75</v>
      </c>
      <c r="M557" s="10">
        <f t="shared" si="34"/>
        <v>45418.78125</v>
      </c>
    </row>
    <row r="558" spans="1:13" x14ac:dyDescent="0.3">
      <c r="A558" s="6">
        <v>45418.791666666664</v>
      </c>
      <c r="B558" s="4" t="s">
        <v>9</v>
      </c>
      <c r="C558" s="4" t="s">
        <v>5</v>
      </c>
      <c r="D558" s="5">
        <v>0</v>
      </c>
      <c r="E558" s="5" t="str">
        <f t="shared" si="32"/>
        <v>Monday</v>
      </c>
      <c r="F558" s="5" t="s">
        <v>23</v>
      </c>
      <c r="G558" s="5">
        <v>0</v>
      </c>
      <c r="H558" s="5">
        <v>18.002747349097799</v>
      </c>
      <c r="I558" s="5">
        <v>1</v>
      </c>
      <c r="J558" s="5">
        <v>19</v>
      </c>
      <c r="K558" s="2" t="str">
        <f t="shared" si="35"/>
        <v>67</v>
      </c>
      <c r="L558" s="9">
        <f t="shared" si="33"/>
        <v>1090051</v>
      </c>
      <c r="M558" s="10">
        <f t="shared" si="34"/>
        <v>45418.791666666664</v>
      </c>
    </row>
    <row r="559" spans="1:13" x14ac:dyDescent="0.3">
      <c r="A559" s="6">
        <v>45418.802083333336</v>
      </c>
      <c r="B559" s="4" t="s">
        <v>11</v>
      </c>
      <c r="C559" s="4" t="s">
        <v>5</v>
      </c>
      <c r="D559" s="5">
        <v>0</v>
      </c>
      <c r="E559" s="5" t="str">
        <f t="shared" si="32"/>
        <v>Monday</v>
      </c>
      <c r="F559" s="5" t="s">
        <v>23</v>
      </c>
      <c r="G559" s="5">
        <v>0</v>
      </c>
      <c r="H559" s="5">
        <v>36.989196850807801</v>
      </c>
      <c r="I559" s="5">
        <v>1</v>
      </c>
      <c r="J559" s="5">
        <v>19</v>
      </c>
      <c r="K559" s="2" t="str">
        <f t="shared" si="35"/>
        <v>33</v>
      </c>
      <c r="L559" s="9">
        <f t="shared" si="33"/>
        <v>1090051.25</v>
      </c>
      <c r="M559" s="10">
        <f t="shared" si="34"/>
        <v>45418.802083333336</v>
      </c>
    </row>
    <row r="560" spans="1:13" x14ac:dyDescent="0.3">
      <c r="A560" s="6">
        <v>45418.8125</v>
      </c>
      <c r="B560" s="4" t="s">
        <v>9</v>
      </c>
      <c r="C560" s="4" t="s">
        <v>7</v>
      </c>
      <c r="D560" s="5">
        <v>0</v>
      </c>
      <c r="E560" s="5" t="str">
        <f t="shared" si="32"/>
        <v>Monday</v>
      </c>
      <c r="F560" s="5" t="s">
        <v>23</v>
      </c>
      <c r="G560" s="5">
        <v>0</v>
      </c>
      <c r="H560" s="5">
        <v>25.901987562064601</v>
      </c>
      <c r="I560" s="5">
        <v>2</v>
      </c>
      <c r="J560" s="5">
        <v>19</v>
      </c>
      <c r="K560" s="2" t="str">
        <f t="shared" si="35"/>
        <v>25</v>
      </c>
      <c r="L560" s="9">
        <f t="shared" si="33"/>
        <v>1090051.5</v>
      </c>
      <c r="M560" s="10">
        <f t="shared" si="34"/>
        <v>45418.8125</v>
      </c>
    </row>
    <row r="561" spans="1:13" x14ac:dyDescent="0.3">
      <c r="A561" s="6">
        <v>45418.822916666664</v>
      </c>
      <c r="B561" s="4" t="s">
        <v>11</v>
      </c>
      <c r="C561" s="4" t="s">
        <v>7</v>
      </c>
      <c r="D561" s="5">
        <v>0</v>
      </c>
      <c r="E561" s="5" t="str">
        <f t="shared" si="32"/>
        <v>Monday</v>
      </c>
      <c r="F561" s="5" t="s">
        <v>23</v>
      </c>
      <c r="G561" s="5">
        <v>1</v>
      </c>
      <c r="H561" s="5">
        <v>37.833587105240298</v>
      </c>
      <c r="I561" s="5">
        <v>2</v>
      </c>
      <c r="J561" s="5">
        <v>19</v>
      </c>
      <c r="K561" s="2" t="str">
        <f t="shared" si="35"/>
        <v>67</v>
      </c>
      <c r="L561" s="9">
        <f t="shared" si="33"/>
        <v>1090051.75</v>
      </c>
      <c r="M561" s="10">
        <f t="shared" si="34"/>
        <v>45418.822916666664</v>
      </c>
    </row>
    <row r="562" spans="1:13" x14ac:dyDescent="0.3">
      <c r="A562" s="6">
        <v>45418.833333333336</v>
      </c>
      <c r="B562" s="4" t="s">
        <v>4</v>
      </c>
      <c r="C562" s="4" t="s">
        <v>3</v>
      </c>
      <c r="D562" s="5">
        <v>0</v>
      </c>
      <c r="E562" s="5" t="str">
        <f t="shared" si="32"/>
        <v>Monday</v>
      </c>
      <c r="F562" s="5" t="s">
        <v>23</v>
      </c>
      <c r="G562" s="5">
        <v>0</v>
      </c>
      <c r="H562" s="5">
        <v>15.2951044876874</v>
      </c>
      <c r="I562" s="5">
        <v>0</v>
      </c>
      <c r="J562" s="5">
        <v>20</v>
      </c>
      <c r="K562" s="2" t="str">
        <f t="shared" si="35"/>
        <v>33</v>
      </c>
      <c r="L562" s="9">
        <f t="shared" si="33"/>
        <v>1090052</v>
      </c>
      <c r="M562" s="10">
        <f t="shared" si="34"/>
        <v>45418.833333333336</v>
      </c>
    </row>
    <row r="563" spans="1:13" x14ac:dyDescent="0.3">
      <c r="A563" s="6">
        <v>45418.84375</v>
      </c>
      <c r="B563" s="4" t="s">
        <v>8</v>
      </c>
      <c r="C563" s="4" t="s">
        <v>3</v>
      </c>
      <c r="D563" s="5">
        <v>0</v>
      </c>
      <c r="E563" s="5" t="str">
        <f t="shared" si="32"/>
        <v>Monday</v>
      </c>
      <c r="F563" s="5" t="s">
        <v>23</v>
      </c>
      <c r="G563" s="5">
        <v>2</v>
      </c>
      <c r="H563" s="5">
        <v>17.3723022430143</v>
      </c>
      <c r="I563" s="5">
        <v>0</v>
      </c>
      <c r="J563" s="5">
        <v>20</v>
      </c>
      <c r="K563" s="2" t="str">
        <f t="shared" si="35"/>
        <v>75</v>
      </c>
      <c r="L563" s="9">
        <f t="shared" si="33"/>
        <v>1090052.25</v>
      </c>
      <c r="M563" s="10">
        <f t="shared" si="34"/>
        <v>45418.84375</v>
      </c>
    </row>
    <row r="564" spans="1:13" x14ac:dyDescent="0.3">
      <c r="A564" s="6">
        <v>45418.854166666664</v>
      </c>
      <c r="B564" s="4" t="s">
        <v>2</v>
      </c>
      <c r="C564" s="4" t="s">
        <v>5</v>
      </c>
      <c r="D564" s="5">
        <v>0</v>
      </c>
      <c r="E564" s="5" t="str">
        <f t="shared" si="32"/>
        <v>Monday</v>
      </c>
      <c r="F564" s="5" t="s">
        <v>23</v>
      </c>
      <c r="G564" s="5">
        <v>0</v>
      </c>
      <c r="H564" s="5">
        <v>22.241251768335101</v>
      </c>
      <c r="I564" s="5">
        <v>1</v>
      </c>
      <c r="J564" s="5">
        <v>20</v>
      </c>
      <c r="K564" s="2" t="str">
        <f t="shared" si="35"/>
        <v>67</v>
      </c>
      <c r="L564" s="9">
        <f t="shared" si="33"/>
        <v>1090052.5</v>
      </c>
      <c r="M564" s="10">
        <f t="shared" si="34"/>
        <v>45418.854166666664</v>
      </c>
    </row>
    <row r="565" spans="1:13" x14ac:dyDescent="0.3">
      <c r="A565" s="6">
        <v>45418.864583333336</v>
      </c>
      <c r="B565" s="4" t="s">
        <v>2</v>
      </c>
      <c r="C565" s="4" t="s">
        <v>3</v>
      </c>
      <c r="D565" s="5">
        <v>0</v>
      </c>
      <c r="E565" s="5" t="str">
        <f t="shared" si="32"/>
        <v>Monday</v>
      </c>
      <c r="F565" s="5" t="s">
        <v>23</v>
      </c>
      <c r="G565" s="5">
        <v>0</v>
      </c>
      <c r="H565" s="5">
        <v>30.7896404566808</v>
      </c>
      <c r="I565" s="5">
        <v>0</v>
      </c>
      <c r="J565" s="5">
        <v>20</v>
      </c>
      <c r="K565" s="2" t="str">
        <f t="shared" si="35"/>
        <v>33</v>
      </c>
      <c r="L565" s="9">
        <f t="shared" si="33"/>
        <v>1090052.75</v>
      </c>
      <c r="M565" s="10">
        <f t="shared" si="34"/>
        <v>45418.864583333336</v>
      </c>
    </row>
    <row r="566" spans="1:13" x14ac:dyDescent="0.3">
      <c r="A566" s="6">
        <v>45418.875</v>
      </c>
      <c r="B566" s="4" t="s">
        <v>4</v>
      </c>
      <c r="C566" s="4" t="s">
        <v>7</v>
      </c>
      <c r="D566" s="5">
        <v>0</v>
      </c>
      <c r="E566" s="5" t="str">
        <f t="shared" si="32"/>
        <v>Monday</v>
      </c>
      <c r="F566" s="5" t="s">
        <v>23</v>
      </c>
      <c r="G566" s="5">
        <v>1</v>
      </c>
      <c r="H566" s="5">
        <v>23.589187334616401</v>
      </c>
      <c r="I566" s="5">
        <v>2</v>
      </c>
      <c r="J566" s="5">
        <v>21</v>
      </c>
      <c r="K566" s="2" t="str">
        <f t="shared" si="35"/>
        <v>75</v>
      </c>
      <c r="L566" s="9">
        <f t="shared" si="33"/>
        <v>1090053</v>
      </c>
      <c r="M566" s="10">
        <f t="shared" si="34"/>
        <v>45418.875</v>
      </c>
    </row>
    <row r="567" spans="1:13" x14ac:dyDescent="0.3">
      <c r="A567" s="6">
        <v>45418.885416666664</v>
      </c>
      <c r="B567" s="4" t="s">
        <v>10</v>
      </c>
      <c r="C567" s="4" t="s">
        <v>5</v>
      </c>
      <c r="D567" s="5">
        <v>0</v>
      </c>
      <c r="E567" s="5" t="str">
        <f t="shared" si="32"/>
        <v>Monday</v>
      </c>
      <c r="F567" s="5" t="s">
        <v>23</v>
      </c>
      <c r="G567" s="5">
        <v>2</v>
      </c>
      <c r="H567" s="5">
        <v>36.590543439134102</v>
      </c>
      <c r="I567" s="5">
        <v>1</v>
      </c>
      <c r="J567" s="5">
        <v>21</v>
      </c>
      <c r="K567" s="2" t="str">
        <f t="shared" si="35"/>
        <v>67</v>
      </c>
      <c r="L567" s="9">
        <f t="shared" si="33"/>
        <v>1090053.25</v>
      </c>
      <c r="M567" s="10">
        <f t="shared" si="34"/>
        <v>45418.885416666664</v>
      </c>
    </row>
    <row r="568" spans="1:13" x14ac:dyDescent="0.3">
      <c r="A568" s="6">
        <v>45418.895833333336</v>
      </c>
      <c r="B568" s="4" t="s">
        <v>10</v>
      </c>
      <c r="C568" s="4" t="s">
        <v>5</v>
      </c>
      <c r="D568" s="5">
        <v>0</v>
      </c>
      <c r="E568" s="5" t="str">
        <f t="shared" si="32"/>
        <v>Monday</v>
      </c>
      <c r="F568" s="5" t="s">
        <v>23</v>
      </c>
      <c r="G568" s="5">
        <v>0</v>
      </c>
      <c r="H568" s="5">
        <v>40.2689461825791</v>
      </c>
      <c r="I568" s="5">
        <v>1</v>
      </c>
      <c r="J568" s="5">
        <v>21</v>
      </c>
      <c r="K568" s="2" t="str">
        <f t="shared" si="35"/>
        <v>33</v>
      </c>
      <c r="L568" s="9">
        <f t="shared" si="33"/>
        <v>1090053.5</v>
      </c>
      <c r="M568" s="10">
        <f t="shared" si="34"/>
        <v>45418.895833333336</v>
      </c>
    </row>
    <row r="569" spans="1:13" x14ac:dyDescent="0.3">
      <c r="A569" s="6">
        <v>45418.90625</v>
      </c>
      <c r="B569" s="4" t="s">
        <v>9</v>
      </c>
      <c r="C569" s="4" t="s">
        <v>3</v>
      </c>
      <c r="D569" s="5">
        <v>0</v>
      </c>
      <c r="E569" s="5" t="str">
        <f t="shared" si="32"/>
        <v>Monday</v>
      </c>
      <c r="F569" s="5" t="s">
        <v>23</v>
      </c>
      <c r="G569" s="5">
        <v>0</v>
      </c>
      <c r="H569" s="5">
        <v>35.995775412453497</v>
      </c>
      <c r="I569" s="5">
        <v>0</v>
      </c>
      <c r="J569" s="5">
        <v>21</v>
      </c>
      <c r="K569" s="2" t="str">
        <f t="shared" si="35"/>
        <v>25</v>
      </c>
      <c r="L569" s="9">
        <f t="shared" si="33"/>
        <v>1090053.75</v>
      </c>
      <c r="M569" s="10">
        <f t="shared" si="34"/>
        <v>45418.90625</v>
      </c>
    </row>
    <row r="570" spans="1:13" x14ac:dyDescent="0.3">
      <c r="A570" s="6">
        <v>45418.916666666664</v>
      </c>
      <c r="B570" s="4" t="s">
        <v>2</v>
      </c>
      <c r="C570" s="4" t="s">
        <v>5</v>
      </c>
      <c r="D570" s="5">
        <v>0</v>
      </c>
      <c r="E570" s="5" t="str">
        <f t="shared" si="32"/>
        <v>Monday</v>
      </c>
      <c r="F570" s="5" t="s">
        <v>23</v>
      </c>
      <c r="G570" s="5">
        <v>0</v>
      </c>
      <c r="H570" s="5">
        <v>46.187876396608601</v>
      </c>
      <c r="I570" s="5">
        <v>1</v>
      </c>
      <c r="J570" s="5">
        <v>22</v>
      </c>
      <c r="K570" s="2" t="str">
        <f t="shared" si="35"/>
        <v>67</v>
      </c>
      <c r="L570" s="9">
        <f t="shared" si="33"/>
        <v>1090054</v>
      </c>
      <c r="M570" s="10">
        <f t="shared" si="34"/>
        <v>45418.916666666664</v>
      </c>
    </row>
    <row r="571" spans="1:13" x14ac:dyDescent="0.3">
      <c r="A571" s="6">
        <v>45418.927083333336</v>
      </c>
      <c r="B571" s="4" t="s">
        <v>2</v>
      </c>
      <c r="C571" s="4" t="s">
        <v>5</v>
      </c>
      <c r="D571" s="5">
        <v>0</v>
      </c>
      <c r="E571" s="5" t="str">
        <f t="shared" si="32"/>
        <v>Monday</v>
      </c>
      <c r="F571" s="5" t="s">
        <v>23</v>
      </c>
      <c r="G571" s="5">
        <v>0</v>
      </c>
      <c r="H571" s="5">
        <v>34.1582662945534</v>
      </c>
      <c r="I571" s="5">
        <v>1</v>
      </c>
      <c r="J571" s="5">
        <v>22</v>
      </c>
      <c r="K571" s="2" t="str">
        <f t="shared" si="35"/>
        <v>33</v>
      </c>
      <c r="L571" s="9">
        <f t="shared" si="33"/>
        <v>1090054.25</v>
      </c>
      <c r="M571" s="10">
        <f t="shared" si="34"/>
        <v>45418.927083333336</v>
      </c>
    </row>
    <row r="572" spans="1:13" x14ac:dyDescent="0.3">
      <c r="A572" s="6">
        <v>45418.9375</v>
      </c>
      <c r="B572" s="4" t="s">
        <v>11</v>
      </c>
      <c r="C572" s="4" t="s">
        <v>5</v>
      </c>
      <c r="D572" s="5">
        <v>0</v>
      </c>
      <c r="E572" s="5" t="str">
        <f t="shared" si="32"/>
        <v>Monday</v>
      </c>
      <c r="F572" s="5" t="s">
        <v>23</v>
      </c>
      <c r="G572" s="5">
        <v>2</v>
      </c>
      <c r="H572" s="5">
        <v>17.831032896598298</v>
      </c>
      <c r="I572" s="5">
        <v>1</v>
      </c>
      <c r="J572" s="5">
        <v>22</v>
      </c>
      <c r="K572" s="2" t="str">
        <f t="shared" si="35"/>
        <v>75</v>
      </c>
      <c r="L572" s="9">
        <f t="shared" si="33"/>
        <v>1090054.5</v>
      </c>
      <c r="M572" s="10">
        <f t="shared" si="34"/>
        <v>45418.9375</v>
      </c>
    </row>
    <row r="573" spans="1:13" x14ac:dyDescent="0.3">
      <c r="A573" s="6">
        <v>45418.947916666664</v>
      </c>
      <c r="B573" s="4" t="s">
        <v>8</v>
      </c>
      <c r="C573" s="4" t="s">
        <v>3</v>
      </c>
      <c r="D573" s="5">
        <v>0</v>
      </c>
      <c r="E573" s="5" t="str">
        <f t="shared" si="32"/>
        <v>Monday</v>
      </c>
      <c r="F573" s="5" t="s">
        <v>23</v>
      </c>
      <c r="G573" s="5">
        <v>1</v>
      </c>
      <c r="H573" s="5">
        <v>43.633765135383399</v>
      </c>
      <c r="I573" s="5">
        <v>0</v>
      </c>
      <c r="J573" s="5">
        <v>22</v>
      </c>
      <c r="K573" s="2" t="str">
        <f t="shared" si="35"/>
        <v>67</v>
      </c>
      <c r="L573" s="9">
        <f t="shared" si="33"/>
        <v>1090054.75</v>
      </c>
      <c r="M573" s="10">
        <f t="shared" si="34"/>
        <v>45418.947916666664</v>
      </c>
    </row>
    <row r="574" spans="1:13" x14ac:dyDescent="0.3">
      <c r="A574" s="6">
        <v>45418.958333333336</v>
      </c>
      <c r="B574" s="4" t="s">
        <v>12</v>
      </c>
      <c r="C574" s="4" t="s">
        <v>5</v>
      </c>
      <c r="D574" s="5">
        <v>0</v>
      </c>
      <c r="E574" s="5" t="str">
        <f t="shared" si="32"/>
        <v>Monday</v>
      </c>
      <c r="F574" s="5" t="s">
        <v>23</v>
      </c>
      <c r="G574" s="5">
        <v>0</v>
      </c>
      <c r="H574" s="5">
        <v>23.94843764394</v>
      </c>
      <c r="I574" s="5">
        <v>1</v>
      </c>
      <c r="J574" s="5">
        <v>23</v>
      </c>
      <c r="K574" s="2" t="str">
        <f t="shared" si="35"/>
        <v>33</v>
      </c>
      <c r="L574" s="9">
        <f t="shared" si="33"/>
        <v>1090055</v>
      </c>
      <c r="M574" s="10">
        <f t="shared" si="34"/>
        <v>45418.958333333336</v>
      </c>
    </row>
    <row r="575" spans="1:13" x14ac:dyDescent="0.3">
      <c r="A575" s="6">
        <v>45418.96875</v>
      </c>
      <c r="B575" s="4" t="s">
        <v>10</v>
      </c>
      <c r="C575" s="4" t="s">
        <v>7</v>
      </c>
      <c r="D575" s="5">
        <v>0</v>
      </c>
      <c r="E575" s="5" t="str">
        <f t="shared" si="32"/>
        <v>Monday</v>
      </c>
      <c r="F575" s="5" t="s">
        <v>23</v>
      </c>
      <c r="G575" s="5">
        <v>0</v>
      </c>
      <c r="H575" s="5">
        <v>39.1041849968557</v>
      </c>
      <c r="I575" s="5">
        <v>2</v>
      </c>
      <c r="J575" s="5">
        <v>23</v>
      </c>
      <c r="K575" s="2" t="str">
        <f t="shared" si="35"/>
        <v>75</v>
      </c>
      <c r="L575" s="9">
        <f t="shared" si="33"/>
        <v>1090055.25</v>
      </c>
      <c r="M575" s="10">
        <f t="shared" si="34"/>
        <v>45418.96875</v>
      </c>
    </row>
    <row r="576" spans="1:13" x14ac:dyDescent="0.3">
      <c r="A576" s="6">
        <v>45418.979166666664</v>
      </c>
      <c r="B576" s="4" t="s">
        <v>2</v>
      </c>
      <c r="C576" s="4" t="s">
        <v>3</v>
      </c>
      <c r="D576" s="5">
        <v>0</v>
      </c>
      <c r="E576" s="5" t="str">
        <f t="shared" si="32"/>
        <v>Monday</v>
      </c>
      <c r="F576" s="5" t="s">
        <v>23</v>
      </c>
      <c r="G576" s="5">
        <v>1</v>
      </c>
      <c r="H576" s="5">
        <v>45.737342165550999</v>
      </c>
      <c r="I576" s="5">
        <v>0</v>
      </c>
      <c r="J576" s="5">
        <v>23</v>
      </c>
      <c r="K576" s="2" t="str">
        <f t="shared" si="35"/>
        <v>67</v>
      </c>
      <c r="L576" s="9">
        <f t="shared" si="33"/>
        <v>1090055.5</v>
      </c>
      <c r="M576" s="10">
        <f t="shared" si="34"/>
        <v>45418.979166666664</v>
      </c>
    </row>
    <row r="577" spans="1:13" x14ac:dyDescent="0.3">
      <c r="A577" s="6">
        <v>45418.989583333336</v>
      </c>
      <c r="B577" s="4" t="s">
        <v>11</v>
      </c>
      <c r="C577" s="4" t="s">
        <v>3</v>
      </c>
      <c r="D577" s="5">
        <v>0</v>
      </c>
      <c r="E577" s="5" t="str">
        <f t="shared" si="32"/>
        <v>Monday</v>
      </c>
      <c r="F577" s="5" t="s">
        <v>23</v>
      </c>
      <c r="G577" s="5">
        <v>1</v>
      </c>
      <c r="H577" s="5">
        <v>34.566880107303902</v>
      </c>
      <c r="I577" s="5">
        <v>0</v>
      </c>
      <c r="J577" s="5">
        <v>23</v>
      </c>
      <c r="K577" s="2" t="str">
        <f t="shared" si="35"/>
        <v>33</v>
      </c>
      <c r="L577" s="9">
        <f t="shared" si="33"/>
        <v>1090055.75</v>
      </c>
      <c r="M577" s="10">
        <f t="shared" si="34"/>
        <v>45418.989583333336</v>
      </c>
    </row>
    <row r="578" spans="1:13" x14ac:dyDescent="0.3">
      <c r="A578" s="6">
        <v>45419</v>
      </c>
      <c r="B578" s="4" t="s">
        <v>6</v>
      </c>
      <c r="C578" s="11" t="s">
        <v>3</v>
      </c>
      <c r="D578" s="5">
        <v>1</v>
      </c>
      <c r="E578" s="5" t="str">
        <f t="shared" ref="E578:E641" si="36">IF(D578=1,"Tuesday",IF(D578=2,"Wednesday",IF(D578=3,"Thursday",IF(D578=4,"Friday",IF(D578=5,"Saturday",IF(D578=6,"Sunday","Monday"))))))</f>
        <v>Tuesday</v>
      </c>
      <c r="F578" s="5" t="s">
        <v>24</v>
      </c>
      <c r="G578" s="5">
        <v>0</v>
      </c>
      <c r="H578" s="5">
        <v>15.038411868353499</v>
      </c>
      <c r="I578" s="5">
        <v>0</v>
      </c>
      <c r="J578" s="5">
        <v>0</v>
      </c>
      <c r="K578" s="2" t="str">
        <f t="shared" si="35"/>
        <v>19</v>
      </c>
      <c r="L578" s="9">
        <f t="shared" ref="L578:L641" si="37">CONVERT(A578,"day","hr")</f>
        <v>1090056</v>
      </c>
      <c r="M578" s="10">
        <f t="shared" ref="M578:M641" si="38">A578</f>
        <v>45419</v>
      </c>
    </row>
    <row r="579" spans="1:13" x14ac:dyDescent="0.3">
      <c r="A579" s="6">
        <v>45419.010416666664</v>
      </c>
      <c r="B579" s="4" t="s">
        <v>11</v>
      </c>
      <c r="C579" s="11" t="s">
        <v>3</v>
      </c>
      <c r="D579" s="5">
        <v>1</v>
      </c>
      <c r="E579" s="5" t="str">
        <f t="shared" si="36"/>
        <v>Tuesday</v>
      </c>
      <c r="F579" s="5" t="s">
        <v>24</v>
      </c>
      <c r="G579" s="5">
        <v>0</v>
      </c>
      <c r="H579" s="5">
        <v>20.817878334902002</v>
      </c>
      <c r="I579" s="5">
        <v>0</v>
      </c>
      <c r="J579" s="5">
        <v>0</v>
      </c>
      <c r="K579" s="2" t="str">
        <f t="shared" si="35"/>
        <v>67</v>
      </c>
      <c r="L579" s="9">
        <f t="shared" si="37"/>
        <v>1090056.25</v>
      </c>
      <c r="M579" s="10">
        <f t="shared" si="38"/>
        <v>45419.010416666664</v>
      </c>
    </row>
    <row r="580" spans="1:13" x14ac:dyDescent="0.3">
      <c r="A580" s="6">
        <v>45419.020833333336</v>
      </c>
      <c r="B580" s="4" t="s">
        <v>10</v>
      </c>
      <c r="C580" s="11" t="s">
        <v>3</v>
      </c>
      <c r="D580" s="5">
        <v>1</v>
      </c>
      <c r="E580" s="5" t="str">
        <f t="shared" si="36"/>
        <v>Tuesday</v>
      </c>
      <c r="F580" s="5" t="s">
        <v>24</v>
      </c>
      <c r="G580" s="5">
        <v>0</v>
      </c>
      <c r="H580" s="5">
        <v>43.227444668851298</v>
      </c>
      <c r="I580" s="5">
        <v>0</v>
      </c>
      <c r="J580" s="5">
        <v>0</v>
      </c>
      <c r="K580" s="2" t="str">
        <f t="shared" ref="K580:K643" si="39">RIGHT(M580,2)</f>
        <v>33</v>
      </c>
      <c r="L580" s="9">
        <f t="shared" si="37"/>
        <v>1090056.5</v>
      </c>
      <c r="M580" s="10">
        <f t="shared" si="38"/>
        <v>45419.020833333336</v>
      </c>
    </row>
    <row r="581" spans="1:13" x14ac:dyDescent="0.3">
      <c r="A581" s="6">
        <v>45419.03125</v>
      </c>
      <c r="B581" s="4" t="s">
        <v>10</v>
      </c>
      <c r="C581" s="11" t="s">
        <v>3</v>
      </c>
      <c r="D581" s="5">
        <v>1</v>
      </c>
      <c r="E581" s="5" t="str">
        <f t="shared" si="36"/>
        <v>Tuesday</v>
      </c>
      <c r="F581" s="5" t="s">
        <v>24</v>
      </c>
      <c r="G581" s="5">
        <v>2</v>
      </c>
      <c r="H581" s="5">
        <v>28.308773143571798</v>
      </c>
      <c r="I581" s="5">
        <v>0</v>
      </c>
      <c r="J581" s="5">
        <v>0</v>
      </c>
      <c r="K581" s="2" t="str">
        <f t="shared" si="39"/>
        <v>25</v>
      </c>
      <c r="L581" s="9">
        <f t="shared" si="37"/>
        <v>1090056.75</v>
      </c>
      <c r="M581" s="10">
        <f t="shared" si="38"/>
        <v>45419.03125</v>
      </c>
    </row>
    <row r="582" spans="1:13" x14ac:dyDescent="0.3">
      <c r="A582" s="6">
        <v>45419.041666666664</v>
      </c>
      <c r="B582" s="4" t="s">
        <v>11</v>
      </c>
      <c r="C582" s="11" t="s">
        <v>3</v>
      </c>
      <c r="D582" s="5">
        <v>1</v>
      </c>
      <c r="E582" s="5" t="str">
        <f t="shared" si="36"/>
        <v>Tuesday</v>
      </c>
      <c r="F582" s="5" t="s">
        <v>24</v>
      </c>
      <c r="G582" s="5">
        <v>0</v>
      </c>
      <c r="H582" s="5">
        <v>30.795735349421602</v>
      </c>
      <c r="I582" s="5">
        <v>0</v>
      </c>
      <c r="J582" s="5">
        <v>1</v>
      </c>
      <c r="K582" s="2" t="str">
        <f t="shared" si="39"/>
        <v>67</v>
      </c>
      <c r="L582" s="9">
        <f t="shared" si="37"/>
        <v>1090057</v>
      </c>
      <c r="M582" s="10">
        <f t="shared" si="38"/>
        <v>45419.041666666664</v>
      </c>
    </row>
    <row r="583" spans="1:13" x14ac:dyDescent="0.3">
      <c r="A583" s="6">
        <v>45419.052083333336</v>
      </c>
      <c r="B583" s="4" t="s">
        <v>12</v>
      </c>
      <c r="C583" s="11" t="s">
        <v>3</v>
      </c>
      <c r="D583" s="5">
        <v>1</v>
      </c>
      <c r="E583" s="5" t="str">
        <f t="shared" si="36"/>
        <v>Tuesday</v>
      </c>
      <c r="F583" s="5" t="s">
        <v>24</v>
      </c>
      <c r="G583" s="5">
        <v>0</v>
      </c>
      <c r="H583" s="5">
        <v>37.588244161635998</v>
      </c>
      <c r="I583" s="5">
        <v>0</v>
      </c>
      <c r="J583" s="5">
        <v>1</v>
      </c>
      <c r="K583" s="2" t="str">
        <f t="shared" si="39"/>
        <v>33</v>
      </c>
      <c r="L583" s="9">
        <f t="shared" si="37"/>
        <v>1090057.25</v>
      </c>
      <c r="M583" s="10">
        <f t="shared" si="38"/>
        <v>45419.052083333336</v>
      </c>
    </row>
    <row r="584" spans="1:13" x14ac:dyDescent="0.3">
      <c r="A584" s="6">
        <v>45419.0625</v>
      </c>
      <c r="B584" s="4" t="s">
        <v>4</v>
      </c>
      <c r="C584" s="11" t="s">
        <v>3</v>
      </c>
      <c r="D584" s="5">
        <v>1</v>
      </c>
      <c r="E584" s="5" t="str">
        <f t="shared" si="36"/>
        <v>Tuesday</v>
      </c>
      <c r="F584" s="5" t="s">
        <v>24</v>
      </c>
      <c r="G584" s="5">
        <v>0</v>
      </c>
      <c r="H584" s="5">
        <v>36.9632286208032</v>
      </c>
      <c r="I584" s="5">
        <v>0</v>
      </c>
      <c r="J584" s="5">
        <v>1</v>
      </c>
      <c r="K584" s="2" t="str">
        <f t="shared" si="39"/>
        <v>25</v>
      </c>
      <c r="L584" s="9">
        <f t="shared" si="37"/>
        <v>1090057.5</v>
      </c>
      <c r="M584" s="10">
        <f t="shared" si="38"/>
        <v>45419.0625</v>
      </c>
    </row>
    <row r="585" spans="1:13" x14ac:dyDescent="0.3">
      <c r="A585" s="6">
        <v>45419.072916666664</v>
      </c>
      <c r="B585" s="4" t="s">
        <v>10</v>
      </c>
      <c r="C585" s="11" t="s">
        <v>3</v>
      </c>
      <c r="D585" s="5">
        <v>1</v>
      </c>
      <c r="E585" s="5" t="str">
        <f t="shared" si="36"/>
        <v>Tuesday</v>
      </c>
      <c r="F585" s="5" t="s">
        <v>24</v>
      </c>
      <c r="G585" s="5">
        <v>0</v>
      </c>
      <c r="H585" s="5">
        <v>32.787998123854599</v>
      </c>
      <c r="I585" s="5">
        <v>0</v>
      </c>
      <c r="J585" s="5">
        <v>1</v>
      </c>
      <c r="K585" s="2" t="str">
        <f t="shared" si="39"/>
        <v>67</v>
      </c>
      <c r="L585" s="9">
        <f t="shared" si="37"/>
        <v>1090057.75</v>
      </c>
      <c r="M585" s="10">
        <f t="shared" si="38"/>
        <v>45419.072916666664</v>
      </c>
    </row>
    <row r="586" spans="1:13" x14ac:dyDescent="0.3">
      <c r="A586" s="6">
        <v>45419.083333333336</v>
      </c>
      <c r="B586" s="4" t="s">
        <v>11</v>
      </c>
      <c r="C586" s="11" t="s">
        <v>3</v>
      </c>
      <c r="D586" s="5">
        <v>1</v>
      </c>
      <c r="E586" s="5" t="str">
        <f t="shared" si="36"/>
        <v>Tuesday</v>
      </c>
      <c r="F586" s="5" t="s">
        <v>24</v>
      </c>
      <c r="G586" s="5">
        <v>0</v>
      </c>
      <c r="H586" s="5">
        <v>27.9133162877953</v>
      </c>
      <c r="I586" s="5">
        <v>0</v>
      </c>
      <c r="J586" s="5">
        <v>2</v>
      </c>
      <c r="K586" s="2" t="str">
        <f t="shared" si="39"/>
        <v>33</v>
      </c>
      <c r="L586" s="9">
        <f t="shared" si="37"/>
        <v>1090058</v>
      </c>
      <c r="M586" s="10">
        <f t="shared" si="38"/>
        <v>45419.083333333336</v>
      </c>
    </row>
    <row r="587" spans="1:13" x14ac:dyDescent="0.3">
      <c r="A587" s="6">
        <v>45419.09375</v>
      </c>
      <c r="B587" s="4" t="s">
        <v>2</v>
      </c>
      <c r="C587" s="11" t="s">
        <v>3</v>
      </c>
      <c r="D587" s="5">
        <v>1</v>
      </c>
      <c r="E587" s="5" t="str">
        <f t="shared" si="36"/>
        <v>Tuesday</v>
      </c>
      <c r="F587" s="5" t="s">
        <v>24</v>
      </c>
      <c r="G587" s="5">
        <v>1</v>
      </c>
      <c r="H587" s="5">
        <v>26.873315542676401</v>
      </c>
      <c r="I587" s="5">
        <v>0</v>
      </c>
      <c r="J587" s="5">
        <v>2</v>
      </c>
      <c r="K587" s="2" t="str">
        <f t="shared" si="39"/>
        <v>75</v>
      </c>
      <c r="L587" s="9">
        <f t="shared" si="37"/>
        <v>1090058.25</v>
      </c>
      <c r="M587" s="10">
        <f t="shared" si="38"/>
        <v>45419.09375</v>
      </c>
    </row>
    <row r="588" spans="1:13" x14ac:dyDescent="0.3">
      <c r="A588" s="6">
        <v>45419.104166666664</v>
      </c>
      <c r="B588" s="4" t="s">
        <v>11</v>
      </c>
      <c r="C588" s="11" t="s">
        <v>3</v>
      </c>
      <c r="D588" s="5">
        <v>1</v>
      </c>
      <c r="E588" s="5" t="str">
        <f t="shared" si="36"/>
        <v>Tuesday</v>
      </c>
      <c r="F588" s="5" t="s">
        <v>24</v>
      </c>
      <c r="G588" s="5">
        <v>0</v>
      </c>
      <c r="H588" s="5">
        <v>38.578988252913398</v>
      </c>
      <c r="I588" s="5">
        <v>0</v>
      </c>
      <c r="J588" s="5">
        <v>2</v>
      </c>
      <c r="K588" s="2" t="str">
        <f t="shared" si="39"/>
        <v>67</v>
      </c>
      <c r="L588" s="9">
        <f t="shared" si="37"/>
        <v>1090058.5</v>
      </c>
      <c r="M588" s="10">
        <f t="shared" si="38"/>
        <v>45419.104166666664</v>
      </c>
    </row>
    <row r="589" spans="1:13" x14ac:dyDescent="0.3">
      <c r="A589" s="6">
        <v>45419.114583333336</v>
      </c>
      <c r="B589" s="4" t="s">
        <v>8</v>
      </c>
      <c r="C589" s="11" t="s">
        <v>3</v>
      </c>
      <c r="D589" s="5">
        <v>1</v>
      </c>
      <c r="E589" s="5" t="str">
        <f t="shared" si="36"/>
        <v>Tuesday</v>
      </c>
      <c r="F589" s="5" t="s">
        <v>24</v>
      </c>
      <c r="G589" s="5">
        <v>0</v>
      </c>
      <c r="H589" s="5">
        <v>35.535695310677902</v>
      </c>
      <c r="I589" s="5">
        <v>0</v>
      </c>
      <c r="J589" s="5">
        <v>2</v>
      </c>
      <c r="K589" s="2" t="str">
        <f t="shared" si="39"/>
        <v>33</v>
      </c>
      <c r="L589" s="9">
        <f t="shared" si="37"/>
        <v>1090058.75</v>
      </c>
      <c r="M589" s="10">
        <f t="shared" si="38"/>
        <v>45419.114583333336</v>
      </c>
    </row>
    <row r="590" spans="1:13" x14ac:dyDescent="0.3">
      <c r="A590" s="6">
        <v>45419.125</v>
      </c>
      <c r="B590" s="4" t="s">
        <v>4</v>
      </c>
      <c r="C590" s="11" t="s">
        <v>3</v>
      </c>
      <c r="D590" s="5">
        <v>1</v>
      </c>
      <c r="E590" s="5" t="str">
        <f t="shared" si="36"/>
        <v>Tuesday</v>
      </c>
      <c r="F590" s="5" t="s">
        <v>24</v>
      </c>
      <c r="G590" s="5">
        <v>0</v>
      </c>
      <c r="H590" s="5">
        <v>27.426999993822101</v>
      </c>
      <c r="I590" s="5">
        <v>0</v>
      </c>
      <c r="J590" s="5">
        <v>3</v>
      </c>
      <c r="K590" s="2" t="str">
        <f t="shared" si="39"/>
        <v>25</v>
      </c>
      <c r="L590" s="9">
        <f t="shared" si="37"/>
        <v>1090059</v>
      </c>
      <c r="M590" s="10">
        <f t="shared" si="38"/>
        <v>45419.125</v>
      </c>
    </row>
    <row r="591" spans="1:13" x14ac:dyDescent="0.3">
      <c r="A591" s="6">
        <v>45419.135416666664</v>
      </c>
      <c r="B591" s="4" t="s">
        <v>6</v>
      </c>
      <c r="C591" s="11" t="s">
        <v>3</v>
      </c>
      <c r="D591" s="5">
        <v>1</v>
      </c>
      <c r="E591" s="5" t="str">
        <f t="shared" si="36"/>
        <v>Tuesday</v>
      </c>
      <c r="F591" s="5" t="s">
        <v>24</v>
      </c>
      <c r="G591" s="5">
        <v>0</v>
      </c>
      <c r="H591" s="5">
        <v>40.821123129931401</v>
      </c>
      <c r="I591" s="5">
        <v>0</v>
      </c>
      <c r="J591" s="5">
        <v>3</v>
      </c>
      <c r="K591" s="2" t="str">
        <f t="shared" si="39"/>
        <v>67</v>
      </c>
      <c r="L591" s="9">
        <f t="shared" si="37"/>
        <v>1090059.25</v>
      </c>
      <c r="M591" s="10">
        <f t="shared" si="38"/>
        <v>45419.135416666664</v>
      </c>
    </row>
    <row r="592" spans="1:13" x14ac:dyDescent="0.3">
      <c r="A592" s="6">
        <v>45419.145833333336</v>
      </c>
      <c r="B592" s="4" t="s">
        <v>12</v>
      </c>
      <c r="C592" s="11" t="s">
        <v>3</v>
      </c>
      <c r="D592" s="5">
        <v>1</v>
      </c>
      <c r="E592" s="5" t="str">
        <f t="shared" si="36"/>
        <v>Tuesday</v>
      </c>
      <c r="F592" s="5" t="s">
        <v>24</v>
      </c>
      <c r="G592" s="5">
        <v>1</v>
      </c>
      <c r="H592" s="5">
        <v>28.709658848702102</v>
      </c>
      <c r="I592" s="5">
        <v>0</v>
      </c>
      <c r="J592" s="5">
        <v>3</v>
      </c>
      <c r="K592" s="2" t="str">
        <f t="shared" si="39"/>
        <v>33</v>
      </c>
      <c r="L592" s="9">
        <f t="shared" si="37"/>
        <v>1090059.5</v>
      </c>
      <c r="M592" s="10">
        <f t="shared" si="38"/>
        <v>45419.145833333336</v>
      </c>
    </row>
    <row r="593" spans="1:13" x14ac:dyDescent="0.3">
      <c r="A593" s="6">
        <v>45419.15625</v>
      </c>
      <c r="B593" s="4" t="s">
        <v>9</v>
      </c>
      <c r="C593" s="11" t="s">
        <v>3</v>
      </c>
      <c r="D593" s="5">
        <v>1</v>
      </c>
      <c r="E593" s="5" t="str">
        <f t="shared" si="36"/>
        <v>Tuesday</v>
      </c>
      <c r="F593" s="5" t="s">
        <v>24</v>
      </c>
      <c r="G593" s="5">
        <v>0</v>
      </c>
      <c r="H593" s="5">
        <v>21.483378256656</v>
      </c>
      <c r="I593" s="5">
        <v>0</v>
      </c>
      <c r="J593" s="5">
        <v>3</v>
      </c>
      <c r="K593" s="2" t="str">
        <f t="shared" si="39"/>
        <v>25</v>
      </c>
      <c r="L593" s="9">
        <f t="shared" si="37"/>
        <v>1090059.75</v>
      </c>
      <c r="M593" s="10">
        <f t="shared" si="38"/>
        <v>45419.15625</v>
      </c>
    </row>
    <row r="594" spans="1:13" x14ac:dyDescent="0.3">
      <c r="A594" s="6">
        <v>45419.166666666664</v>
      </c>
      <c r="B594" s="4" t="s">
        <v>6</v>
      </c>
      <c r="C594" s="11" t="s">
        <v>3</v>
      </c>
      <c r="D594" s="5">
        <v>1</v>
      </c>
      <c r="E594" s="5" t="str">
        <f t="shared" si="36"/>
        <v>Tuesday</v>
      </c>
      <c r="F594" s="5" t="s">
        <v>24</v>
      </c>
      <c r="G594" s="5">
        <v>0</v>
      </c>
      <c r="H594" s="5">
        <v>22.410293010966502</v>
      </c>
      <c r="I594" s="5">
        <v>0</v>
      </c>
      <c r="J594" s="5">
        <v>4</v>
      </c>
      <c r="K594" s="2" t="str">
        <f t="shared" si="39"/>
        <v>67</v>
      </c>
      <c r="L594" s="9">
        <f t="shared" si="37"/>
        <v>1090060</v>
      </c>
      <c r="M594" s="10">
        <f t="shared" si="38"/>
        <v>45419.166666666664</v>
      </c>
    </row>
    <row r="595" spans="1:13" x14ac:dyDescent="0.3">
      <c r="A595" s="6">
        <v>45419.177083333336</v>
      </c>
      <c r="B595" s="4" t="s">
        <v>4</v>
      </c>
      <c r="C595" s="11" t="s">
        <v>3</v>
      </c>
      <c r="D595" s="5">
        <v>1</v>
      </c>
      <c r="E595" s="5" t="str">
        <f t="shared" si="36"/>
        <v>Tuesday</v>
      </c>
      <c r="F595" s="5" t="s">
        <v>24</v>
      </c>
      <c r="G595" s="5">
        <v>1</v>
      </c>
      <c r="H595" s="5">
        <v>20.2125916369023</v>
      </c>
      <c r="I595" s="5">
        <v>0</v>
      </c>
      <c r="J595" s="5">
        <v>4</v>
      </c>
      <c r="K595" s="2" t="str">
        <f t="shared" si="39"/>
        <v>33</v>
      </c>
      <c r="L595" s="9">
        <f t="shared" si="37"/>
        <v>1090060.25</v>
      </c>
      <c r="M595" s="10">
        <f t="shared" si="38"/>
        <v>45419.177083333336</v>
      </c>
    </row>
    <row r="596" spans="1:13" x14ac:dyDescent="0.3">
      <c r="A596" s="6">
        <v>45419.1875</v>
      </c>
      <c r="B596" s="4" t="s">
        <v>4</v>
      </c>
      <c r="C596" s="11" t="s">
        <v>3</v>
      </c>
      <c r="D596" s="5">
        <v>1</v>
      </c>
      <c r="E596" s="5" t="str">
        <f t="shared" si="36"/>
        <v>Tuesday</v>
      </c>
      <c r="F596" s="5" t="s">
        <v>24</v>
      </c>
      <c r="G596" s="5">
        <v>0</v>
      </c>
      <c r="H596" s="5">
        <v>27.275899833963098</v>
      </c>
      <c r="I596" s="5">
        <v>0</v>
      </c>
      <c r="J596" s="5">
        <v>4</v>
      </c>
      <c r="K596" s="2" t="str">
        <f t="shared" si="39"/>
        <v>75</v>
      </c>
      <c r="L596" s="9">
        <f t="shared" si="37"/>
        <v>1090060.5</v>
      </c>
      <c r="M596" s="10">
        <f t="shared" si="38"/>
        <v>45419.1875</v>
      </c>
    </row>
    <row r="597" spans="1:13" x14ac:dyDescent="0.3">
      <c r="A597" s="6">
        <v>45419.197916666664</v>
      </c>
      <c r="B597" s="4" t="s">
        <v>4</v>
      </c>
      <c r="C597" s="11" t="s">
        <v>3</v>
      </c>
      <c r="D597" s="5">
        <v>1</v>
      </c>
      <c r="E597" s="5" t="str">
        <f t="shared" si="36"/>
        <v>Tuesday</v>
      </c>
      <c r="F597" s="5" t="s">
        <v>24</v>
      </c>
      <c r="G597" s="5">
        <v>0</v>
      </c>
      <c r="H597" s="5">
        <v>42.337242783361901</v>
      </c>
      <c r="I597" s="5">
        <v>0</v>
      </c>
      <c r="J597" s="5">
        <v>4</v>
      </c>
      <c r="K597" s="2" t="str">
        <f t="shared" si="39"/>
        <v>67</v>
      </c>
      <c r="L597" s="9">
        <f t="shared" si="37"/>
        <v>1090060.75</v>
      </c>
      <c r="M597" s="10">
        <f t="shared" si="38"/>
        <v>45419.197916666664</v>
      </c>
    </row>
    <row r="598" spans="1:13" x14ac:dyDescent="0.3">
      <c r="A598" s="6">
        <v>45419.208333333336</v>
      </c>
      <c r="B598" s="4" t="s">
        <v>6</v>
      </c>
      <c r="C598" s="11" t="s">
        <v>3</v>
      </c>
      <c r="D598" s="5">
        <v>1</v>
      </c>
      <c r="E598" s="5" t="str">
        <f t="shared" si="36"/>
        <v>Tuesday</v>
      </c>
      <c r="F598" s="5" t="s">
        <v>20</v>
      </c>
      <c r="G598" s="5">
        <v>2</v>
      </c>
      <c r="H598" s="5">
        <v>21.949048189694899</v>
      </c>
      <c r="I598" s="5">
        <v>0</v>
      </c>
      <c r="J598" s="5">
        <v>5</v>
      </c>
      <c r="K598" s="2" t="str">
        <f t="shared" si="39"/>
        <v>33</v>
      </c>
      <c r="L598" s="9">
        <f t="shared" si="37"/>
        <v>1090061</v>
      </c>
      <c r="M598" s="10">
        <f t="shared" si="38"/>
        <v>45419.208333333336</v>
      </c>
    </row>
    <row r="599" spans="1:13" x14ac:dyDescent="0.3">
      <c r="A599" s="6">
        <v>45419.21875</v>
      </c>
      <c r="B599" s="4" t="s">
        <v>2</v>
      </c>
      <c r="C599" s="11" t="s">
        <v>3</v>
      </c>
      <c r="D599" s="5">
        <v>1</v>
      </c>
      <c r="E599" s="5" t="str">
        <f t="shared" si="36"/>
        <v>Tuesday</v>
      </c>
      <c r="F599" s="5" t="s">
        <v>20</v>
      </c>
      <c r="G599" s="5">
        <v>3</v>
      </c>
      <c r="H599" s="5">
        <v>31.884757610181001</v>
      </c>
      <c r="I599" s="5">
        <v>0</v>
      </c>
      <c r="J599" s="5">
        <v>5</v>
      </c>
      <c r="K599" s="2" t="str">
        <f t="shared" si="39"/>
        <v>75</v>
      </c>
      <c r="L599" s="9">
        <f t="shared" si="37"/>
        <v>1090061.25</v>
      </c>
      <c r="M599" s="10">
        <f t="shared" si="38"/>
        <v>45419.21875</v>
      </c>
    </row>
    <row r="600" spans="1:13" x14ac:dyDescent="0.3">
      <c r="A600" s="6">
        <v>45419.229166666664</v>
      </c>
      <c r="B600" s="4" t="s">
        <v>4</v>
      </c>
      <c r="C600" s="11" t="s">
        <v>3</v>
      </c>
      <c r="D600" s="5">
        <v>1</v>
      </c>
      <c r="E600" s="5" t="str">
        <f t="shared" si="36"/>
        <v>Tuesday</v>
      </c>
      <c r="F600" s="5" t="s">
        <v>20</v>
      </c>
      <c r="G600" s="5">
        <v>1</v>
      </c>
      <c r="H600" s="5">
        <v>23.433106543725799</v>
      </c>
      <c r="I600" s="5">
        <v>0</v>
      </c>
      <c r="J600" s="5">
        <v>5</v>
      </c>
      <c r="K600" s="2" t="str">
        <f t="shared" si="39"/>
        <v>67</v>
      </c>
      <c r="L600" s="9">
        <f t="shared" si="37"/>
        <v>1090061.5</v>
      </c>
      <c r="M600" s="10">
        <f t="shared" si="38"/>
        <v>45419.229166666664</v>
      </c>
    </row>
    <row r="601" spans="1:13" x14ac:dyDescent="0.3">
      <c r="A601" s="6">
        <v>45419.239583333336</v>
      </c>
      <c r="B601" s="4" t="s">
        <v>11</v>
      </c>
      <c r="C601" s="11" t="s">
        <v>7</v>
      </c>
      <c r="D601" s="5">
        <v>1</v>
      </c>
      <c r="E601" s="5" t="str">
        <f t="shared" si="36"/>
        <v>Tuesday</v>
      </c>
      <c r="F601" s="5" t="s">
        <v>20</v>
      </c>
      <c r="G601" s="5">
        <v>1</v>
      </c>
      <c r="H601" s="5">
        <v>27.396909587285599</v>
      </c>
      <c r="I601" s="5">
        <v>2</v>
      </c>
      <c r="J601" s="5">
        <v>5</v>
      </c>
      <c r="K601" s="2" t="str">
        <f t="shared" si="39"/>
        <v>33</v>
      </c>
      <c r="L601" s="9">
        <f t="shared" si="37"/>
        <v>1090061.75</v>
      </c>
      <c r="M601" s="10">
        <f t="shared" si="38"/>
        <v>45419.239583333336</v>
      </c>
    </row>
    <row r="602" spans="1:13" x14ac:dyDescent="0.3">
      <c r="A602" s="6">
        <v>45419.25</v>
      </c>
      <c r="B602" s="4" t="s">
        <v>6</v>
      </c>
      <c r="C602" s="11" t="s">
        <v>3</v>
      </c>
      <c r="D602" s="5">
        <v>1</v>
      </c>
      <c r="E602" s="5" t="str">
        <f t="shared" si="36"/>
        <v>Tuesday</v>
      </c>
      <c r="F602" s="5" t="s">
        <v>20</v>
      </c>
      <c r="G602" s="5">
        <v>1</v>
      </c>
      <c r="H602" s="5">
        <v>14.899587880147401</v>
      </c>
      <c r="I602" s="5">
        <v>0</v>
      </c>
      <c r="J602" s="5">
        <v>6</v>
      </c>
      <c r="K602" s="2" t="str">
        <f t="shared" si="39"/>
        <v>25</v>
      </c>
      <c r="L602" s="9">
        <f t="shared" si="37"/>
        <v>1090062</v>
      </c>
      <c r="M602" s="10">
        <f t="shared" si="38"/>
        <v>45419.25</v>
      </c>
    </row>
    <row r="603" spans="1:13" x14ac:dyDescent="0.3">
      <c r="A603" s="6">
        <v>45419.260416666664</v>
      </c>
      <c r="B603" s="4" t="s">
        <v>9</v>
      </c>
      <c r="C603" s="11" t="s">
        <v>3</v>
      </c>
      <c r="D603" s="5">
        <v>1</v>
      </c>
      <c r="E603" s="5" t="str">
        <f t="shared" si="36"/>
        <v>Tuesday</v>
      </c>
      <c r="F603" s="5" t="s">
        <v>20</v>
      </c>
      <c r="G603" s="5">
        <v>1</v>
      </c>
      <c r="H603" s="5">
        <v>27.7946177084346</v>
      </c>
      <c r="I603" s="5">
        <v>0</v>
      </c>
      <c r="J603" s="5">
        <v>6</v>
      </c>
      <c r="K603" s="2" t="str">
        <f t="shared" si="39"/>
        <v>67</v>
      </c>
      <c r="L603" s="9">
        <f t="shared" si="37"/>
        <v>1090062.25</v>
      </c>
      <c r="M603" s="10">
        <f t="shared" si="38"/>
        <v>45419.260416666664</v>
      </c>
    </row>
    <row r="604" spans="1:13" x14ac:dyDescent="0.3">
      <c r="A604" s="6">
        <v>45419.270833333336</v>
      </c>
      <c r="B604" s="4" t="s">
        <v>4</v>
      </c>
      <c r="C604" s="11" t="s">
        <v>3</v>
      </c>
      <c r="D604" s="5">
        <v>1</v>
      </c>
      <c r="E604" s="5" t="str">
        <f t="shared" si="36"/>
        <v>Tuesday</v>
      </c>
      <c r="F604" s="5" t="s">
        <v>20</v>
      </c>
      <c r="G604" s="5">
        <v>0</v>
      </c>
      <c r="H604" s="5">
        <v>28.0629462019503</v>
      </c>
      <c r="I604" s="5">
        <v>0</v>
      </c>
      <c r="J604" s="5">
        <v>6</v>
      </c>
      <c r="K604" s="2" t="str">
        <f t="shared" si="39"/>
        <v>33</v>
      </c>
      <c r="L604" s="9">
        <f t="shared" si="37"/>
        <v>1090062.5</v>
      </c>
      <c r="M604" s="10">
        <f t="shared" si="38"/>
        <v>45419.270833333336</v>
      </c>
    </row>
    <row r="605" spans="1:13" x14ac:dyDescent="0.3">
      <c r="A605" s="6">
        <v>45419.28125</v>
      </c>
      <c r="B605" s="4" t="s">
        <v>11</v>
      </c>
      <c r="C605" s="11" t="s">
        <v>3</v>
      </c>
      <c r="D605" s="5">
        <v>1</v>
      </c>
      <c r="E605" s="5" t="str">
        <f t="shared" si="36"/>
        <v>Tuesday</v>
      </c>
      <c r="F605" s="5" t="s">
        <v>20</v>
      </c>
      <c r="G605" s="5">
        <v>1</v>
      </c>
      <c r="H605" s="5">
        <v>35.402879440356898</v>
      </c>
      <c r="I605" s="5">
        <v>0</v>
      </c>
      <c r="J605" s="5">
        <v>6</v>
      </c>
      <c r="K605" s="2" t="str">
        <f t="shared" si="39"/>
        <v>25</v>
      </c>
      <c r="L605" s="9">
        <f t="shared" si="37"/>
        <v>1090062.75</v>
      </c>
      <c r="M605" s="10">
        <f t="shared" si="38"/>
        <v>45419.28125</v>
      </c>
    </row>
    <row r="606" spans="1:13" x14ac:dyDescent="0.3">
      <c r="A606" s="6">
        <v>45419.291666666664</v>
      </c>
      <c r="B606" s="4" t="s">
        <v>2</v>
      </c>
      <c r="C606" s="11" t="s">
        <v>5</v>
      </c>
      <c r="D606" s="5">
        <v>1</v>
      </c>
      <c r="E606" s="5" t="str">
        <f t="shared" si="36"/>
        <v>Tuesday</v>
      </c>
      <c r="F606" s="5" t="s">
        <v>20</v>
      </c>
      <c r="G606" s="5">
        <v>1</v>
      </c>
      <c r="H606" s="5">
        <v>32.232809132553697</v>
      </c>
      <c r="I606" s="5">
        <v>1</v>
      </c>
      <c r="J606" s="5">
        <v>7</v>
      </c>
      <c r="K606" s="2" t="str">
        <f t="shared" si="39"/>
        <v>67</v>
      </c>
      <c r="L606" s="9">
        <f t="shared" si="37"/>
        <v>1090063</v>
      </c>
      <c r="M606" s="10">
        <f t="shared" si="38"/>
        <v>45419.291666666664</v>
      </c>
    </row>
    <row r="607" spans="1:13" x14ac:dyDescent="0.3">
      <c r="A607" s="6">
        <v>45419.302083333336</v>
      </c>
      <c r="B607" s="4" t="s">
        <v>8</v>
      </c>
      <c r="C607" s="11" t="s">
        <v>5</v>
      </c>
      <c r="D607" s="5">
        <v>1</v>
      </c>
      <c r="E607" s="5" t="str">
        <f t="shared" si="36"/>
        <v>Tuesday</v>
      </c>
      <c r="F607" s="5" t="s">
        <v>20</v>
      </c>
      <c r="G607" s="5">
        <v>0</v>
      </c>
      <c r="H607" s="5">
        <v>18.016078750479501</v>
      </c>
      <c r="I607" s="5">
        <v>1</v>
      </c>
      <c r="J607" s="5">
        <v>7</v>
      </c>
      <c r="K607" s="2" t="str">
        <f t="shared" si="39"/>
        <v>33</v>
      </c>
      <c r="L607" s="9">
        <f t="shared" si="37"/>
        <v>1090063.25</v>
      </c>
      <c r="M607" s="10">
        <f t="shared" si="38"/>
        <v>45419.302083333336</v>
      </c>
    </row>
    <row r="608" spans="1:13" x14ac:dyDescent="0.3">
      <c r="A608" s="6">
        <v>45419.3125</v>
      </c>
      <c r="B608" s="4" t="s">
        <v>2</v>
      </c>
      <c r="C608" s="11" t="s">
        <v>5</v>
      </c>
      <c r="D608" s="5">
        <v>1</v>
      </c>
      <c r="E608" s="5" t="str">
        <f t="shared" si="36"/>
        <v>Tuesday</v>
      </c>
      <c r="F608" s="5" t="s">
        <v>20</v>
      </c>
      <c r="G608" s="5">
        <v>1</v>
      </c>
      <c r="H608" s="5">
        <v>40.841982440435402</v>
      </c>
      <c r="I608" s="5">
        <v>1</v>
      </c>
      <c r="J608" s="5">
        <v>7</v>
      </c>
      <c r="K608" s="2" t="str">
        <f t="shared" si="39"/>
        <v>25</v>
      </c>
      <c r="L608" s="9">
        <f t="shared" si="37"/>
        <v>1090063.5</v>
      </c>
      <c r="M608" s="10">
        <f t="shared" si="38"/>
        <v>45419.3125</v>
      </c>
    </row>
    <row r="609" spans="1:13" x14ac:dyDescent="0.3">
      <c r="A609" s="6">
        <v>45419.322916666664</v>
      </c>
      <c r="B609" s="4" t="s">
        <v>9</v>
      </c>
      <c r="C609" s="11" t="s">
        <v>7</v>
      </c>
      <c r="D609" s="5">
        <v>1</v>
      </c>
      <c r="E609" s="5" t="str">
        <f t="shared" si="36"/>
        <v>Tuesday</v>
      </c>
      <c r="F609" s="5" t="s">
        <v>20</v>
      </c>
      <c r="G609" s="5">
        <v>1</v>
      </c>
      <c r="H609" s="5">
        <v>32.1030304022199</v>
      </c>
      <c r="I609" s="5">
        <v>2</v>
      </c>
      <c r="J609" s="5">
        <v>7</v>
      </c>
      <c r="K609" s="2" t="str">
        <f t="shared" si="39"/>
        <v>67</v>
      </c>
      <c r="L609" s="9">
        <f t="shared" si="37"/>
        <v>1090063.75</v>
      </c>
      <c r="M609" s="10">
        <f t="shared" si="38"/>
        <v>45419.322916666664</v>
      </c>
    </row>
    <row r="610" spans="1:13" x14ac:dyDescent="0.3">
      <c r="A610" s="6">
        <v>45419.333333333336</v>
      </c>
      <c r="B610" s="4" t="s">
        <v>4</v>
      </c>
      <c r="C610" s="11" t="s">
        <v>3</v>
      </c>
      <c r="D610" s="5">
        <v>1</v>
      </c>
      <c r="E610" s="5" t="str">
        <f t="shared" si="36"/>
        <v>Tuesday</v>
      </c>
      <c r="F610" s="5" t="s">
        <v>20</v>
      </c>
      <c r="G610" s="5">
        <v>0</v>
      </c>
      <c r="H610" s="5">
        <v>31.983935171774799</v>
      </c>
      <c r="I610" s="5">
        <v>0</v>
      </c>
      <c r="J610" s="5">
        <v>8</v>
      </c>
      <c r="K610" s="2" t="str">
        <f t="shared" si="39"/>
        <v>33</v>
      </c>
      <c r="L610" s="9">
        <f t="shared" si="37"/>
        <v>1090064</v>
      </c>
      <c r="M610" s="10">
        <f t="shared" si="38"/>
        <v>45419.333333333336</v>
      </c>
    </row>
    <row r="611" spans="1:13" x14ac:dyDescent="0.3">
      <c r="A611" s="6">
        <v>45419.34375</v>
      </c>
      <c r="B611" s="4" t="s">
        <v>9</v>
      </c>
      <c r="C611" s="11" t="s">
        <v>5</v>
      </c>
      <c r="D611" s="5">
        <v>1</v>
      </c>
      <c r="E611" s="5" t="str">
        <f t="shared" si="36"/>
        <v>Tuesday</v>
      </c>
      <c r="F611" s="5" t="s">
        <v>20</v>
      </c>
      <c r="G611" s="5">
        <v>0</v>
      </c>
      <c r="H611" s="5">
        <v>29.9081764661486</v>
      </c>
      <c r="I611" s="5">
        <v>1</v>
      </c>
      <c r="J611" s="5">
        <v>8</v>
      </c>
      <c r="K611" s="2" t="str">
        <f t="shared" si="39"/>
        <v>75</v>
      </c>
      <c r="L611" s="9">
        <f t="shared" si="37"/>
        <v>1090064.25</v>
      </c>
      <c r="M611" s="10">
        <f t="shared" si="38"/>
        <v>45419.34375</v>
      </c>
    </row>
    <row r="612" spans="1:13" x14ac:dyDescent="0.3">
      <c r="A612" s="6">
        <v>45419.354166666664</v>
      </c>
      <c r="B612" s="4" t="s">
        <v>6</v>
      </c>
      <c r="C612" s="11" t="s">
        <v>7</v>
      </c>
      <c r="D612" s="5">
        <v>1</v>
      </c>
      <c r="E612" s="5" t="str">
        <f t="shared" si="36"/>
        <v>Tuesday</v>
      </c>
      <c r="F612" s="5" t="s">
        <v>20</v>
      </c>
      <c r="G612" s="5">
        <v>0</v>
      </c>
      <c r="H612" s="5">
        <v>24.822425527777799</v>
      </c>
      <c r="I612" s="5">
        <v>2</v>
      </c>
      <c r="J612" s="5">
        <v>8</v>
      </c>
      <c r="K612" s="2" t="str">
        <f t="shared" si="39"/>
        <v>67</v>
      </c>
      <c r="L612" s="9">
        <f t="shared" si="37"/>
        <v>1090064.5</v>
      </c>
      <c r="M612" s="10">
        <f t="shared" si="38"/>
        <v>45419.354166666664</v>
      </c>
    </row>
    <row r="613" spans="1:13" x14ac:dyDescent="0.3">
      <c r="A613" s="6">
        <v>45419.364583333336</v>
      </c>
      <c r="B613" s="4" t="s">
        <v>10</v>
      </c>
      <c r="C613" s="11" t="s">
        <v>5</v>
      </c>
      <c r="D613" s="5">
        <v>1</v>
      </c>
      <c r="E613" s="5" t="str">
        <f t="shared" si="36"/>
        <v>Tuesday</v>
      </c>
      <c r="F613" s="5" t="s">
        <v>20</v>
      </c>
      <c r="G613" s="5">
        <v>0</v>
      </c>
      <c r="H613" s="5">
        <v>32.178023397487202</v>
      </c>
      <c r="I613" s="5">
        <v>1</v>
      </c>
      <c r="J613" s="5">
        <v>8</v>
      </c>
      <c r="K613" s="2" t="str">
        <f t="shared" si="39"/>
        <v>33</v>
      </c>
      <c r="L613" s="9">
        <f t="shared" si="37"/>
        <v>1090064.75</v>
      </c>
      <c r="M613" s="10">
        <f t="shared" si="38"/>
        <v>45419.364583333336</v>
      </c>
    </row>
    <row r="614" spans="1:13" x14ac:dyDescent="0.3">
      <c r="A614" s="6">
        <v>45419.375</v>
      </c>
      <c r="B614" s="4" t="s">
        <v>4</v>
      </c>
      <c r="C614" s="11" t="s">
        <v>5</v>
      </c>
      <c r="D614" s="5">
        <v>1</v>
      </c>
      <c r="E614" s="5" t="str">
        <f t="shared" si="36"/>
        <v>Tuesday</v>
      </c>
      <c r="F614" s="5" t="s">
        <v>20</v>
      </c>
      <c r="G614" s="5">
        <v>0</v>
      </c>
      <c r="H614" s="5">
        <v>34.755884359285801</v>
      </c>
      <c r="I614" s="5">
        <v>1</v>
      </c>
      <c r="J614" s="5">
        <v>9</v>
      </c>
      <c r="K614" s="2" t="str">
        <f t="shared" si="39"/>
        <v>75</v>
      </c>
      <c r="L614" s="9">
        <f t="shared" si="37"/>
        <v>1090065</v>
      </c>
      <c r="M614" s="10">
        <f t="shared" si="38"/>
        <v>45419.375</v>
      </c>
    </row>
    <row r="615" spans="1:13" x14ac:dyDescent="0.3">
      <c r="A615" s="6">
        <v>45419.385416666664</v>
      </c>
      <c r="B615" s="4" t="s">
        <v>10</v>
      </c>
      <c r="C615" s="11" t="s">
        <v>3</v>
      </c>
      <c r="D615" s="5">
        <v>1</v>
      </c>
      <c r="E615" s="5" t="str">
        <f t="shared" si="36"/>
        <v>Tuesday</v>
      </c>
      <c r="F615" s="5" t="s">
        <v>20</v>
      </c>
      <c r="G615" s="5">
        <v>0</v>
      </c>
      <c r="H615" s="5">
        <v>12.5310430865444</v>
      </c>
      <c r="I615" s="5">
        <v>0</v>
      </c>
      <c r="J615" s="5">
        <v>9</v>
      </c>
      <c r="K615" s="2" t="str">
        <f t="shared" si="39"/>
        <v>67</v>
      </c>
      <c r="L615" s="9">
        <f t="shared" si="37"/>
        <v>1090065.25</v>
      </c>
      <c r="M615" s="10">
        <f t="shared" si="38"/>
        <v>45419.385416666664</v>
      </c>
    </row>
    <row r="616" spans="1:13" x14ac:dyDescent="0.3">
      <c r="A616" s="6">
        <v>45419.395833333336</v>
      </c>
      <c r="B616" s="4" t="s">
        <v>11</v>
      </c>
      <c r="C616" s="11" t="s">
        <v>3</v>
      </c>
      <c r="D616" s="5">
        <v>1</v>
      </c>
      <c r="E616" s="5" t="str">
        <f t="shared" si="36"/>
        <v>Tuesday</v>
      </c>
      <c r="F616" s="5" t="s">
        <v>20</v>
      </c>
      <c r="G616" s="5">
        <v>0</v>
      </c>
      <c r="H616" s="5">
        <v>24.612391626539001</v>
      </c>
      <c r="I616" s="5">
        <v>0</v>
      </c>
      <c r="J616" s="5">
        <v>9</v>
      </c>
      <c r="K616" s="2" t="str">
        <f t="shared" si="39"/>
        <v>33</v>
      </c>
      <c r="L616" s="9">
        <f t="shared" si="37"/>
        <v>1090065.5</v>
      </c>
      <c r="M616" s="10">
        <f t="shared" si="38"/>
        <v>45419.395833333336</v>
      </c>
    </row>
    <row r="617" spans="1:13" x14ac:dyDescent="0.3">
      <c r="A617" s="6">
        <v>45419.40625</v>
      </c>
      <c r="B617" s="4" t="s">
        <v>8</v>
      </c>
      <c r="C617" s="11" t="s">
        <v>5</v>
      </c>
      <c r="D617" s="5">
        <v>1</v>
      </c>
      <c r="E617" s="5" t="str">
        <f t="shared" si="36"/>
        <v>Tuesday</v>
      </c>
      <c r="F617" s="5" t="s">
        <v>20</v>
      </c>
      <c r="G617" s="5">
        <v>2</v>
      </c>
      <c r="H617" s="5">
        <v>27.4505302959641</v>
      </c>
      <c r="I617" s="5">
        <v>1</v>
      </c>
      <c r="J617" s="5">
        <v>9</v>
      </c>
      <c r="K617" s="2" t="str">
        <f t="shared" si="39"/>
        <v>25</v>
      </c>
      <c r="L617" s="9">
        <f t="shared" si="37"/>
        <v>1090065.75</v>
      </c>
      <c r="M617" s="10">
        <f t="shared" si="38"/>
        <v>45419.40625</v>
      </c>
    </row>
    <row r="618" spans="1:13" x14ac:dyDescent="0.3">
      <c r="A618" s="6">
        <v>45419.416666666664</v>
      </c>
      <c r="B618" s="4" t="s">
        <v>12</v>
      </c>
      <c r="C618" s="11" t="s">
        <v>7</v>
      </c>
      <c r="D618" s="5">
        <v>1</v>
      </c>
      <c r="E618" s="5" t="str">
        <f t="shared" si="36"/>
        <v>Tuesday</v>
      </c>
      <c r="F618" s="5" t="s">
        <v>20</v>
      </c>
      <c r="G618" s="5">
        <v>1</v>
      </c>
      <c r="H618" s="5">
        <v>32.561706056942697</v>
      </c>
      <c r="I618" s="5">
        <v>2</v>
      </c>
      <c r="J618" s="5">
        <v>10</v>
      </c>
      <c r="K618" s="2" t="str">
        <f t="shared" si="39"/>
        <v>67</v>
      </c>
      <c r="L618" s="9">
        <f t="shared" si="37"/>
        <v>1090066</v>
      </c>
      <c r="M618" s="10">
        <f t="shared" si="38"/>
        <v>45419.416666666664</v>
      </c>
    </row>
    <row r="619" spans="1:13" x14ac:dyDescent="0.3">
      <c r="A619" s="6">
        <v>45419.427083333336</v>
      </c>
      <c r="B619" s="4" t="s">
        <v>9</v>
      </c>
      <c r="C619" s="11" t="s">
        <v>5</v>
      </c>
      <c r="D619" s="5">
        <v>1</v>
      </c>
      <c r="E619" s="5" t="str">
        <f t="shared" si="36"/>
        <v>Tuesday</v>
      </c>
      <c r="F619" s="5" t="s">
        <v>20</v>
      </c>
      <c r="G619" s="5">
        <v>1</v>
      </c>
      <c r="H619" s="5">
        <v>41.9331100592712</v>
      </c>
      <c r="I619" s="5">
        <v>1</v>
      </c>
      <c r="J619" s="5">
        <v>10</v>
      </c>
      <c r="K619" s="2" t="str">
        <f t="shared" si="39"/>
        <v>33</v>
      </c>
      <c r="L619" s="9">
        <f t="shared" si="37"/>
        <v>1090066.25</v>
      </c>
      <c r="M619" s="10">
        <f t="shared" si="38"/>
        <v>45419.427083333336</v>
      </c>
    </row>
    <row r="620" spans="1:13" x14ac:dyDescent="0.3">
      <c r="A620" s="6">
        <v>45419.4375</v>
      </c>
      <c r="B620" s="4" t="s">
        <v>2</v>
      </c>
      <c r="C620" s="11" t="s">
        <v>5</v>
      </c>
      <c r="D620" s="5">
        <v>1</v>
      </c>
      <c r="E620" s="5" t="str">
        <f t="shared" si="36"/>
        <v>Tuesday</v>
      </c>
      <c r="F620" s="5" t="s">
        <v>20</v>
      </c>
      <c r="G620" s="5">
        <v>1</v>
      </c>
      <c r="H620" s="5">
        <v>22.282591854032098</v>
      </c>
      <c r="I620" s="5">
        <v>1</v>
      </c>
      <c r="J620" s="5">
        <v>10</v>
      </c>
      <c r="K620" s="2" t="str">
        <f t="shared" si="39"/>
        <v>75</v>
      </c>
      <c r="L620" s="9">
        <f t="shared" si="37"/>
        <v>1090066.5</v>
      </c>
      <c r="M620" s="10">
        <f t="shared" si="38"/>
        <v>45419.4375</v>
      </c>
    </row>
    <row r="621" spans="1:13" x14ac:dyDescent="0.3">
      <c r="A621" s="6">
        <v>45419.447916666664</v>
      </c>
      <c r="B621" s="4" t="s">
        <v>8</v>
      </c>
      <c r="C621" s="11" t="s">
        <v>5</v>
      </c>
      <c r="D621" s="5">
        <v>1</v>
      </c>
      <c r="E621" s="5" t="str">
        <f t="shared" si="36"/>
        <v>Tuesday</v>
      </c>
      <c r="F621" s="5" t="s">
        <v>20</v>
      </c>
      <c r="G621" s="5">
        <v>1</v>
      </c>
      <c r="H621" s="5">
        <v>25.020381531821499</v>
      </c>
      <c r="I621" s="5">
        <v>1</v>
      </c>
      <c r="J621" s="5">
        <v>10</v>
      </c>
      <c r="K621" s="2" t="str">
        <f t="shared" si="39"/>
        <v>67</v>
      </c>
      <c r="L621" s="9">
        <f t="shared" si="37"/>
        <v>1090066.75</v>
      </c>
      <c r="M621" s="10">
        <f t="shared" si="38"/>
        <v>45419.447916666664</v>
      </c>
    </row>
    <row r="622" spans="1:13" x14ac:dyDescent="0.3">
      <c r="A622" s="6">
        <v>45419.458333333336</v>
      </c>
      <c r="B622" s="4" t="s">
        <v>4</v>
      </c>
      <c r="C622" s="11" t="s">
        <v>5</v>
      </c>
      <c r="D622" s="5">
        <v>1</v>
      </c>
      <c r="E622" s="5" t="str">
        <f t="shared" si="36"/>
        <v>Tuesday</v>
      </c>
      <c r="F622" s="5" t="s">
        <v>20</v>
      </c>
      <c r="G622" s="5">
        <v>1</v>
      </c>
      <c r="H622" s="5">
        <v>24.874658893534399</v>
      </c>
      <c r="I622" s="5">
        <v>1</v>
      </c>
      <c r="J622" s="5">
        <v>11</v>
      </c>
      <c r="K622" s="2" t="str">
        <f t="shared" si="39"/>
        <v>33</v>
      </c>
      <c r="L622" s="9">
        <f t="shared" si="37"/>
        <v>1090067</v>
      </c>
      <c r="M622" s="10">
        <f t="shared" si="38"/>
        <v>45419.458333333336</v>
      </c>
    </row>
    <row r="623" spans="1:13" x14ac:dyDescent="0.3">
      <c r="A623" s="6">
        <v>45419.46875</v>
      </c>
      <c r="B623" s="4" t="s">
        <v>10</v>
      </c>
      <c r="C623" s="11" t="s">
        <v>3</v>
      </c>
      <c r="D623" s="5">
        <v>1</v>
      </c>
      <c r="E623" s="5" t="str">
        <f t="shared" si="36"/>
        <v>Tuesday</v>
      </c>
      <c r="F623" s="5" t="s">
        <v>20</v>
      </c>
      <c r="G623" s="5">
        <v>0</v>
      </c>
      <c r="H623" s="5">
        <v>21.984724098954501</v>
      </c>
      <c r="I623" s="5">
        <v>0</v>
      </c>
      <c r="J623" s="5">
        <v>11</v>
      </c>
      <c r="K623" s="2" t="str">
        <f t="shared" si="39"/>
        <v>75</v>
      </c>
      <c r="L623" s="9">
        <f t="shared" si="37"/>
        <v>1090067.25</v>
      </c>
      <c r="M623" s="10">
        <f t="shared" si="38"/>
        <v>45419.46875</v>
      </c>
    </row>
    <row r="624" spans="1:13" x14ac:dyDescent="0.3">
      <c r="A624" s="6">
        <v>45419.479166666664</v>
      </c>
      <c r="B624" s="4" t="s">
        <v>2</v>
      </c>
      <c r="C624" s="11" t="s">
        <v>5</v>
      </c>
      <c r="D624" s="5">
        <v>1</v>
      </c>
      <c r="E624" s="5" t="str">
        <f t="shared" si="36"/>
        <v>Tuesday</v>
      </c>
      <c r="F624" s="5" t="s">
        <v>20</v>
      </c>
      <c r="G624" s="5">
        <v>1</v>
      </c>
      <c r="H624" s="5">
        <v>26.528135048877299</v>
      </c>
      <c r="I624" s="5">
        <v>1</v>
      </c>
      <c r="J624" s="5">
        <v>11</v>
      </c>
      <c r="K624" s="2" t="str">
        <f t="shared" si="39"/>
        <v>67</v>
      </c>
      <c r="L624" s="9">
        <f t="shared" si="37"/>
        <v>1090067.5</v>
      </c>
      <c r="M624" s="10">
        <f t="shared" si="38"/>
        <v>45419.479166666664</v>
      </c>
    </row>
    <row r="625" spans="1:13" x14ac:dyDescent="0.3">
      <c r="A625" s="6">
        <v>45419.489583333336</v>
      </c>
      <c r="B625" s="4" t="s">
        <v>10</v>
      </c>
      <c r="C625" s="11" t="s">
        <v>7</v>
      </c>
      <c r="D625" s="5">
        <v>1</v>
      </c>
      <c r="E625" s="5" t="str">
        <f t="shared" si="36"/>
        <v>Tuesday</v>
      </c>
      <c r="F625" s="5" t="s">
        <v>20</v>
      </c>
      <c r="G625" s="5">
        <v>0</v>
      </c>
      <c r="H625" s="5">
        <v>37.7080221998797</v>
      </c>
      <c r="I625" s="5">
        <v>2</v>
      </c>
      <c r="J625" s="5">
        <v>11</v>
      </c>
      <c r="K625" s="2" t="str">
        <f t="shared" si="39"/>
        <v>33</v>
      </c>
      <c r="L625" s="9">
        <f t="shared" si="37"/>
        <v>1090067.75</v>
      </c>
      <c r="M625" s="10">
        <f t="shared" si="38"/>
        <v>45419.489583333336</v>
      </c>
    </row>
    <row r="626" spans="1:13" x14ac:dyDescent="0.3">
      <c r="A626" s="6">
        <v>45419.5</v>
      </c>
      <c r="B626" s="4" t="s">
        <v>6</v>
      </c>
      <c r="C626" s="11" t="s">
        <v>3</v>
      </c>
      <c r="D626" s="5">
        <v>1</v>
      </c>
      <c r="E626" s="5" t="str">
        <f t="shared" si="36"/>
        <v>Tuesday</v>
      </c>
      <c r="F626" s="5" t="s">
        <v>21</v>
      </c>
      <c r="G626" s="5">
        <v>1</v>
      </c>
      <c r="H626" s="5">
        <v>19.461645046356502</v>
      </c>
      <c r="I626" s="5">
        <v>0</v>
      </c>
      <c r="J626" s="5">
        <v>12</v>
      </c>
      <c r="K626" s="2" t="str">
        <f t="shared" si="39"/>
        <v>.5</v>
      </c>
      <c r="L626" s="9">
        <f t="shared" si="37"/>
        <v>1090068</v>
      </c>
      <c r="M626" s="10">
        <f t="shared" si="38"/>
        <v>45419.5</v>
      </c>
    </row>
    <row r="627" spans="1:13" x14ac:dyDescent="0.3">
      <c r="A627" s="6">
        <v>45419.510416666664</v>
      </c>
      <c r="B627" s="4" t="s">
        <v>10</v>
      </c>
      <c r="C627" s="11" t="s">
        <v>5</v>
      </c>
      <c r="D627" s="5">
        <v>1</v>
      </c>
      <c r="E627" s="5" t="str">
        <f t="shared" si="36"/>
        <v>Tuesday</v>
      </c>
      <c r="F627" s="5" t="s">
        <v>21</v>
      </c>
      <c r="G627" s="5">
        <v>1</v>
      </c>
      <c r="H627" s="5">
        <v>34.278143951529003</v>
      </c>
      <c r="I627" s="5">
        <v>1</v>
      </c>
      <c r="J627" s="5">
        <v>12</v>
      </c>
      <c r="K627" s="2" t="str">
        <f t="shared" si="39"/>
        <v>67</v>
      </c>
      <c r="L627" s="9">
        <f t="shared" si="37"/>
        <v>1090068.25</v>
      </c>
      <c r="M627" s="10">
        <f t="shared" si="38"/>
        <v>45419.510416666664</v>
      </c>
    </row>
    <row r="628" spans="1:13" x14ac:dyDescent="0.3">
      <c r="A628" s="6">
        <v>45419.520833333336</v>
      </c>
      <c r="B628" s="4" t="s">
        <v>6</v>
      </c>
      <c r="C628" s="11" t="s">
        <v>3</v>
      </c>
      <c r="D628" s="5">
        <v>1</v>
      </c>
      <c r="E628" s="5" t="str">
        <f t="shared" si="36"/>
        <v>Tuesday</v>
      </c>
      <c r="F628" s="5" t="s">
        <v>21</v>
      </c>
      <c r="G628" s="5">
        <v>0</v>
      </c>
      <c r="H628" s="5">
        <v>12.9809776998166</v>
      </c>
      <c r="I628" s="5">
        <v>0</v>
      </c>
      <c r="J628" s="5">
        <v>12</v>
      </c>
      <c r="K628" s="2" t="str">
        <f t="shared" si="39"/>
        <v>33</v>
      </c>
      <c r="L628" s="9">
        <f t="shared" si="37"/>
        <v>1090068.5</v>
      </c>
      <c r="M628" s="10">
        <f t="shared" si="38"/>
        <v>45419.520833333336</v>
      </c>
    </row>
    <row r="629" spans="1:13" x14ac:dyDescent="0.3">
      <c r="A629" s="6">
        <v>45419.53125</v>
      </c>
      <c r="B629" s="4" t="s">
        <v>11</v>
      </c>
      <c r="C629" s="11" t="s">
        <v>5</v>
      </c>
      <c r="D629" s="5">
        <v>1</v>
      </c>
      <c r="E629" s="5" t="str">
        <f t="shared" si="36"/>
        <v>Tuesday</v>
      </c>
      <c r="F629" s="5" t="s">
        <v>21</v>
      </c>
      <c r="G629" s="5">
        <v>0</v>
      </c>
      <c r="H629" s="5">
        <v>24.386620035577899</v>
      </c>
      <c r="I629" s="5">
        <v>1</v>
      </c>
      <c r="J629" s="5">
        <v>12</v>
      </c>
      <c r="K629" s="2" t="str">
        <f t="shared" si="39"/>
        <v>25</v>
      </c>
      <c r="L629" s="9">
        <f t="shared" si="37"/>
        <v>1090068.75</v>
      </c>
      <c r="M629" s="10">
        <f t="shared" si="38"/>
        <v>45419.53125</v>
      </c>
    </row>
    <row r="630" spans="1:13" x14ac:dyDescent="0.3">
      <c r="A630" s="6">
        <v>45419.541666666664</v>
      </c>
      <c r="B630" s="4" t="s">
        <v>2</v>
      </c>
      <c r="C630" s="11" t="s">
        <v>3</v>
      </c>
      <c r="D630" s="5">
        <v>1</v>
      </c>
      <c r="E630" s="5" t="str">
        <f t="shared" si="36"/>
        <v>Tuesday</v>
      </c>
      <c r="F630" s="5" t="s">
        <v>21</v>
      </c>
      <c r="G630" s="5">
        <v>0</v>
      </c>
      <c r="H630" s="5">
        <v>26.705106997820099</v>
      </c>
      <c r="I630" s="5">
        <v>0</v>
      </c>
      <c r="J630" s="5">
        <v>13</v>
      </c>
      <c r="K630" s="2" t="str">
        <f t="shared" si="39"/>
        <v>67</v>
      </c>
      <c r="L630" s="9">
        <f t="shared" si="37"/>
        <v>1090069</v>
      </c>
      <c r="M630" s="10">
        <f t="shared" si="38"/>
        <v>45419.541666666664</v>
      </c>
    </row>
    <row r="631" spans="1:13" x14ac:dyDescent="0.3">
      <c r="A631" s="6">
        <v>45419.552083333336</v>
      </c>
      <c r="B631" s="4" t="s">
        <v>2</v>
      </c>
      <c r="C631" s="11" t="s">
        <v>5</v>
      </c>
      <c r="D631" s="5">
        <v>1</v>
      </c>
      <c r="E631" s="5" t="str">
        <f t="shared" si="36"/>
        <v>Tuesday</v>
      </c>
      <c r="F631" s="5" t="s">
        <v>21</v>
      </c>
      <c r="G631" s="5">
        <v>0</v>
      </c>
      <c r="H631" s="5">
        <v>46.748596729140601</v>
      </c>
      <c r="I631" s="5">
        <v>1</v>
      </c>
      <c r="J631" s="5">
        <v>13</v>
      </c>
      <c r="K631" s="2" t="str">
        <f t="shared" si="39"/>
        <v>33</v>
      </c>
      <c r="L631" s="9">
        <f t="shared" si="37"/>
        <v>1090069.25</v>
      </c>
      <c r="M631" s="10">
        <f t="shared" si="38"/>
        <v>45419.552083333336</v>
      </c>
    </row>
    <row r="632" spans="1:13" x14ac:dyDescent="0.3">
      <c r="A632" s="6">
        <v>45419.5625</v>
      </c>
      <c r="B632" s="4" t="s">
        <v>12</v>
      </c>
      <c r="C632" s="11" t="s">
        <v>5</v>
      </c>
      <c r="D632" s="5">
        <v>1</v>
      </c>
      <c r="E632" s="5" t="str">
        <f t="shared" si="36"/>
        <v>Tuesday</v>
      </c>
      <c r="F632" s="5" t="s">
        <v>21</v>
      </c>
      <c r="G632" s="5">
        <v>0</v>
      </c>
      <c r="H632" s="5">
        <v>27.2519769524731</v>
      </c>
      <c r="I632" s="5">
        <v>1</v>
      </c>
      <c r="J632" s="5">
        <v>13</v>
      </c>
      <c r="K632" s="2" t="str">
        <f t="shared" si="39"/>
        <v>25</v>
      </c>
      <c r="L632" s="9">
        <f t="shared" si="37"/>
        <v>1090069.5</v>
      </c>
      <c r="M632" s="10">
        <f t="shared" si="38"/>
        <v>45419.5625</v>
      </c>
    </row>
    <row r="633" spans="1:13" x14ac:dyDescent="0.3">
      <c r="A633" s="6">
        <v>45419.572916666664</v>
      </c>
      <c r="B633" s="4" t="s">
        <v>4</v>
      </c>
      <c r="C633" s="11" t="s">
        <v>3</v>
      </c>
      <c r="D633" s="5">
        <v>1</v>
      </c>
      <c r="E633" s="5" t="str">
        <f t="shared" si="36"/>
        <v>Tuesday</v>
      </c>
      <c r="F633" s="5" t="s">
        <v>21</v>
      </c>
      <c r="G633" s="5">
        <v>0</v>
      </c>
      <c r="H633" s="5">
        <v>7.9875652654908098</v>
      </c>
      <c r="I633" s="5">
        <v>0</v>
      </c>
      <c r="J633" s="5">
        <v>13</v>
      </c>
      <c r="K633" s="2" t="str">
        <f t="shared" si="39"/>
        <v>67</v>
      </c>
      <c r="L633" s="9">
        <f t="shared" si="37"/>
        <v>1090069.75</v>
      </c>
      <c r="M633" s="10">
        <f t="shared" si="38"/>
        <v>45419.572916666664</v>
      </c>
    </row>
    <row r="634" spans="1:13" x14ac:dyDescent="0.3">
      <c r="A634" s="6">
        <v>45419.583333333336</v>
      </c>
      <c r="B634" s="4" t="s">
        <v>6</v>
      </c>
      <c r="C634" s="11" t="s">
        <v>5</v>
      </c>
      <c r="D634" s="5">
        <v>1</v>
      </c>
      <c r="E634" s="5" t="str">
        <f t="shared" si="36"/>
        <v>Tuesday</v>
      </c>
      <c r="F634" s="5" t="s">
        <v>21</v>
      </c>
      <c r="G634" s="5">
        <v>2</v>
      </c>
      <c r="H634" s="5">
        <v>10.011110931387501</v>
      </c>
      <c r="I634" s="5">
        <v>1</v>
      </c>
      <c r="J634" s="5">
        <v>14</v>
      </c>
      <c r="K634" s="2" t="str">
        <f t="shared" si="39"/>
        <v>33</v>
      </c>
      <c r="L634" s="9">
        <f t="shared" si="37"/>
        <v>1090070</v>
      </c>
      <c r="M634" s="10">
        <f t="shared" si="38"/>
        <v>45419.583333333336</v>
      </c>
    </row>
    <row r="635" spans="1:13" x14ac:dyDescent="0.3">
      <c r="A635" s="6">
        <v>45419.59375</v>
      </c>
      <c r="B635" s="4" t="s">
        <v>12</v>
      </c>
      <c r="C635" s="11" t="s">
        <v>5</v>
      </c>
      <c r="D635" s="5">
        <v>1</v>
      </c>
      <c r="E635" s="5" t="str">
        <f t="shared" si="36"/>
        <v>Tuesday</v>
      </c>
      <c r="F635" s="5" t="s">
        <v>21</v>
      </c>
      <c r="G635" s="5">
        <v>0</v>
      </c>
      <c r="H635" s="5">
        <v>30.3402958634668</v>
      </c>
      <c r="I635" s="5">
        <v>1</v>
      </c>
      <c r="J635" s="5">
        <v>14</v>
      </c>
      <c r="K635" s="2" t="str">
        <f t="shared" si="39"/>
        <v>75</v>
      </c>
      <c r="L635" s="9">
        <f t="shared" si="37"/>
        <v>1090070.25</v>
      </c>
      <c r="M635" s="10">
        <f t="shared" si="38"/>
        <v>45419.59375</v>
      </c>
    </row>
    <row r="636" spans="1:13" x14ac:dyDescent="0.3">
      <c r="A636" s="6">
        <v>45419.604166666664</v>
      </c>
      <c r="B636" s="4" t="s">
        <v>10</v>
      </c>
      <c r="C636" s="11" t="s">
        <v>7</v>
      </c>
      <c r="D636" s="5">
        <v>1</v>
      </c>
      <c r="E636" s="5" t="str">
        <f t="shared" si="36"/>
        <v>Tuesday</v>
      </c>
      <c r="F636" s="5" t="s">
        <v>21</v>
      </c>
      <c r="G636" s="5">
        <v>0</v>
      </c>
      <c r="H636" s="5">
        <v>36.137708557899003</v>
      </c>
      <c r="I636" s="5">
        <v>2</v>
      </c>
      <c r="J636" s="5">
        <v>14</v>
      </c>
      <c r="K636" s="2" t="str">
        <f t="shared" si="39"/>
        <v>67</v>
      </c>
      <c r="L636" s="9">
        <f t="shared" si="37"/>
        <v>1090070.5</v>
      </c>
      <c r="M636" s="10">
        <f t="shared" si="38"/>
        <v>45419.604166666664</v>
      </c>
    </row>
    <row r="637" spans="1:13" x14ac:dyDescent="0.3">
      <c r="A637" s="6">
        <v>45419.614583333336</v>
      </c>
      <c r="B637" s="4" t="s">
        <v>10</v>
      </c>
      <c r="C637" s="11" t="s">
        <v>3</v>
      </c>
      <c r="D637" s="5">
        <v>1</v>
      </c>
      <c r="E637" s="5" t="str">
        <f t="shared" si="36"/>
        <v>Tuesday</v>
      </c>
      <c r="F637" s="5" t="s">
        <v>21</v>
      </c>
      <c r="G637" s="5">
        <v>0</v>
      </c>
      <c r="H637" s="5">
        <v>33.754558576272501</v>
      </c>
      <c r="I637" s="5">
        <v>0</v>
      </c>
      <c r="J637" s="5">
        <v>14</v>
      </c>
      <c r="K637" s="2" t="str">
        <f t="shared" si="39"/>
        <v>33</v>
      </c>
      <c r="L637" s="9">
        <f t="shared" si="37"/>
        <v>1090070.75</v>
      </c>
      <c r="M637" s="10">
        <f t="shared" si="38"/>
        <v>45419.614583333336</v>
      </c>
    </row>
    <row r="638" spans="1:13" x14ac:dyDescent="0.3">
      <c r="A638" s="6">
        <v>45419.625</v>
      </c>
      <c r="B638" s="4" t="s">
        <v>12</v>
      </c>
      <c r="C638" s="11" t="s">
        <v>3</v>
      </c>
      <c r="D638" s="5">
        <v>1</v>
      </c>
      <c r="E638" s="5" t="str">
        <f t="shared" si="36"/>
        <v>Tuesday</v>
      </c>
      <c r="F638" s="5" t="s">
        <v>21</v>
      </c>
      <c r="G638" s="5">
        <v>1</v>
      </c>
      <c r="H638" s="5">
        <v>31.675701058009899</v>
      </c>
      <c r="I638" s="5">
        <v>0</v>
      </c>
      <c r="J638" s="5">
        <v>15</v>
      </c>
      <c r="K638" s="2" t="str">
        <f t="shared" si="39"/>
        <v>25</v>
      </c>
      <c r="L638" s="9">
        <f t="shared" si="37"/>
        <v>1090071</v>
      </c>
      <c r="M638" s="10">
        <f t="shared" si="38"/>
        <v>45419.625</v>
      </c>
    </row>
    <row r="639" spans="1:13" x14ac:dyDescent="0.3">
      <c r="A639" s="6">
        <v>45419.635416666664</v>
      </c>
      <c r="B639" s="4" t="s">
        <v>2</v>
      </c>
      <c r="C639" s="11" t="s">
        <v>3</v>
      </c>
      <c r="D639" s="5">
        <v>1</v>
      </c>
      <c r="E639" s="5" t="str">
        <f t="shared" si="36"/>
        <v>Tuesday</v>
      </c>
      <c r="F639" s="5" t="s">
        <v>21</v>
      </c>
      <c r="G639" s="5">
        <v>0</v>
      </c>
      <c r="H639" s="5">
        <v>41.622595975056598</v>
      </c>
      <c r="I639" s="5">
        <v>0</v>
      </c>
      <c r="J639" s="5">
        <v>15</v>
      </c>
      <c r="K639" s="2" t="str">
        <f t="shared" si="39"/>
        <v>67</v>
      </c>
      <c r="L639" s="9">
        <f t="shared" si="37"/>
        <v>1090071.25</v>
      </c>
      <c r="M639" s="10">
        <f t="shared" si="38"/>
        <v>45419.635416666664</v>
      </c>
    </row>
    <row r="640" spans="1:13" x14ac:dyDescent="0.3">
      <c r="A640" s="6">
        <v>45419.645833333336</v>
      </c>
      <c r="B640" s="4" t="s">
        <v>10</v>
      </c>
      <c r="C640" s="11" t="s">
        <v>7</v>
      </c>
      <c r="D640" s="5">
        <v>1</v>
      </c>
      <c r="E640" s="5" t="str">
        <f t="shared" si="36"/>
        <v>Tuesday</v>
      </c>
      <c r="F640" s="5" t="s">
        <v>21</v>
      </c>
      <c r="G640" s="5">
        <v>0</v>
      </c>
      <c r="H640" s="5">
        <v>24.604087792628601</v>
      </c>
      <c r="I640" s="5">
        <v>2</v>
      </c>
      <c r="J640" s="5">
        <v>15</v>
      </c>
      <c r="K640" s="2" t="str">
        <f t="shared" si="39"/>
        <v>33</v>
      </c>
      <c r="L640" s="9">
        <f t="shared" si="37"/>
        <v>1090071.5</v>
      </c>
      <c r="M640" s="10">
        <f t="shared" si="38"/>
        <v>45419.645833333336</v>
      </c>
    </row>
    <row r="641" spans="1:13" x14ac:dyDescent="0.3">
      <c r="A641" s="6">
        <v>45419.65625</v>
      </c>
      <c r="B641" s="4" t="s">
        <v>9</v>
      </c>
      <c r="C641" s="11" t="s">
        <v>5</v>
      </c>
      <c r="D641" s="5">
        <v>1</v>
      </c>
      <c r="E641" s="5" t="str">
        <f t="shared" si="36"/>
        <v>Tuesday</v>
      </c>
      <c r="F641" s="5" t="s">
        <v>21</v>
      </c>
      <c r="G641" s="5">
        <v>0</v>
      </c>
      <c r="H641" s="5">
        <v>38.949105560268201</v>
      </c>
      <c r="I641" s="5">
        <v>1</v>
      </c>
      <c r="J641" s="5">
        <v>15</v>
      </c>
      <c r="K641" s="2" t="str">
        <f t="shared" si="39"/>
        <v>25</v>
      </c>
      <c r="L641" s="9">
        <f t="shared" si="37"/>
        <v>1090071.75</v>
      </c>
      <c r="M641" s="10">
        <f t="shared" si="38"/>
        <v>45419.65625</v>
      </c>
    </row>
    <row r="642" spans="1:13" x14ac:dyDescent="0.3">
      <c r="A642" s="6">
        <v>45419.666666666664</v>
      </c>
      <c r="B642" s="4" t="s">
        <v>11</v>
      </c>
      <c r="C642" s="4" t="s">
        <v>5</v>
      </c>
      <c r="D642" s="5">
        <v>1</v>
      </c>
      <c r="E642" s="5" t="str">
        <f t="shared" ref="E642:E705" si="40">IF(D642=1,"Tuesday",IF(D642=2,"Wednesday",IF(D642=3,"Thursday",IF(D642=4,"Friday",IF(D642=5,"Saturday",IF(D642=6,"Sunday","Monday"))))))</f>
        <v>Tuesday</v>
      </c>
      <c r="F642" s="5" t="s">
        <v>22</v>
      </c>
      <c r="G642" s="5">
        <v>2</v>
      </c>
      <c r="H642" s="5">
        <v>13.6798511497358</v>
      </c>
      <c r="I642" s="5">
        <v>1</v>
      </c>
      <c r="J642" s="5">
        <v>16</v>
      </c>
      <c r="K642" s="2" t="str">
        <f t="shared" si="39"/>
        <v>67</v>
      </c>
      <c r="L642" s="9">
        <f t="shared" ref="L642:L705" si="41">CONVERT(A642,"day","hr")</f>
        <v>1090072</v>
      </c>
      <c r="M642" s="10">
        <f t="shared" ref="M642:M705" si="42">A642</f>
        <v>45419.666666666664</v>
      </c>
    </row>
    <row r="643" spans="1:13" x14ac:dyDescent="0.3">
      <c r="A643" s="6">
        <v>45419.677083333336</v>
      </c>
      <c r="B643" s="4" t="s">
        <v>11</v>
      </c>
      <c r="C643" s="4" t="s">
        <v>7</v>
      </c>
      <c r="D643" s="5">
        <v>1</v>
      </c>
      <c r="E643" s="5" t="str">
        <f t="shared" si="40"/>
        <v>Tuesday</v>
      </c>
      <c r="F643" s="5" t="s">
        <v>22</v>
      </c>
      <c r="G643" s="5">
        <v>0</v>
      </c>
      <c r="H643" s="5">
        <v>20.950521670619299</v>
      </c>
      <c r="I643" s="5">
        <v>2</v>
      </c>
      <c r="J643" s="5">
        <v>16</v>
      </c>
      <c r="K643" s="2" t="str">
        <f t="shared" si="39"/>
        <v>33</v>
      </c>
      <c r="L643" s="9">
        <f t="shared" si="41"/>
        <v>1090072.25</v>
      </c>
      <c r="M643" s="10">
        <f t="shared" si="42"/>
        <v>45419.677083333336</v>
      </c>
    </row>
    <row r="644" spans="1:13" x14ac:dyDescent="0.3">
      <c r="A644" s="6">
        <v>45419.6875</v>
      </c>
      <c r="B644" s="4" t="s">
        <v>9</v>
      </c>
      <c r="C644" s="4" t="s">
        <v>5</v>
      </c>
      <c r="D644" s="5">
        <v>1</v>
      </c>
      <c r="E644" s="5" t="str">
        <f t="shared" si="40"/>
        <v>Tuesday</v>
      </c>
      <c r="F644" s="5" t="s">
        <v>22</v>
      </c>
      <c r="G644" s="5">
        <v>2</v>
      </c>
      <c r="H644" s="5">
        <v>11.929586050681801</v>
      </c>
      <c r="I644" s="5">
        <v>1</v>
      </c>
      <c r="J644" s="5">
        <v>16</v>
      </c>
      <c r="K644" s="2" t="str">
        <f t="shared" ref="K644:K707" si="43">RIGHT(M644,2)</f>
        <v>75</v>
      </c>
      <c r="L644" s="9">
        <f t="shared" si="41"/>
        <v>1090072.5</v>
      </c>
      <c r="M644" s="10">
        <f t="shared" si="42"/>
        <v>45419.6875</v>
      </c>
    </row>
    <row r="645" spans="1:13" x14ac:dyDescent="0.3">
      <c r="A645" s="6">
        <v>45419.697916666664</v>
      </c>
      <c r="B645" s="4" t="s">
        <v>12</v>
      </c>
      <c r="C645" s="4" t="s">
        <v>5</v>
      </c>
      <c r="D645" s="5">
        <v>1</v>
      </c>
      <c r="E645" s="5" t="str">
        <f t="shared" si="40"/>
        <v>Tuesday</v>
      </c>
      <c r="F645" s="5" t="s">
        <v>22</v>
      </c>
      <c r="G645" s="5">
        <v>0</v>
      </c>
      <c r="H645" s="5">
        <v>27.251546993302</v>
      </c>
      <c r="I645" s="5">
        <v>1</v>
      </c>
      <c r="J645" s="5">
        <v>16</v>
      </c>
      <c r="K645" s="2" t="str">
        <f t="shared" si="43"/>
        <v>67</v>
      </c>
      <c r="L645" s="9">
        <f t="shared" si="41"/>
        <v>1090072.75</v>
      </c>
      <c r="M645" s="10">
        <f t="shared" si="42"/>
        <v>45419.697916666664</v>
      </c>
    </row>
    <row r="646" spans="1:13" x14ac:dyDescent="0.3">
      <c r="A646" s="6">
        <v>45419.708333333336</v>
      </c>
      <c r="B646" s="4" t="s">
        <v>9</v>
      </c>
      <c r="C646" s="4" t="s">
        <v>3</v>
      </c>
      <c r="D646" s="5">
        <v>1</v>
      </c>
      <c r="E646" s="5" t="str">
        <f t="shared" si="40"/>
        <v>Tuesday</v>
      </c>
      <c r="F646" s="5" t="s">
        <v>22</v>
      </c>
      <c r="G646" s="5">
        <v>0</v>
      </c>
      <c r="H646" s="5">
        <v>29.537387827336499</v>
      </c>
      <c r="I646" s="5">
        <v>0</v>
      </c>
      <c r="J646" s="5">
        <v>17</v>
      </c>
      <c r="K646" s="2" t="str">
        <f t="shared" si="43"/>
        <v>33</v>
      </c>
      <c r="L646" s="9">
        <f t="shared" si="41"/>
        <v>1090073</v>
      </c>
      <c r="M646" s="10">
        <f t="shared" si="42"/>
        <v>45419.708333333336</v>
      </c>
    </row>
    <row r="647" spans="1:13" x14ac:dyDescent="0.3">
      <c r="A647" s="6">
        <v>45419.71875</v>
      </c>
      <c r="B647" s="4" t="s">
        <v>6</v>
      </c>
      <c r="C647" s="4" t="s">
        <v>5</v>
      </c>
      <c r="D647" s="5">
        <v>1</v>
      </c>
      <c r="E647" s="5" t="str">
        <f t="shared" si="40"/>
        <v>Tuesday</v>
      </c>
      <c r="F647" s="5" t="s">
        <v>22</v>
      </c>
      <c r="G647" s="5">
        <v>0</v>
      </c>
      <c r="H647" s="5">
        <v>31.1410149222652</v>
      </c>
      <c r="I647" s="5">
        <v>1</v>
      </c>
      <c r="J647" s="5">
        <v>17</v>
      </c>
      <c r="K647" s="2" t="str">
        <f t="shared" si="43"/>
        <v>75</v>
      </c>
      <c r="L647" s="9">
        <f t="shared" si="41"/>
        <v>1090073.25</v>
      </c>
      <c r="M647" s="10">
        <f t="shared" si="42"/>
        <v>45419.71875</v>
      </c>
    </row>
    <row r="648" spans="1:13" x14ac:dyDescent="0.3">
      <c r="A648" s="6">
        <v>45419.729166666664</v>
      </c>
      <c r="B648" s="4" t="s">
        <v>6</v>
      </c>
      <c r="C648" s="4" t="s">
        <v>3</v>
      </c>
      <c r="D648" s="5">
        <v>1</v>
      </c>
      <c r="E648" s="5" t="str">
        <f t="shared" si="40"/>
        <v>Tuesday</v>
      </c>
      <c r="F648" s="5" t="s">
        <v>22</v>
      </c>
      <c r="G648" s="5">
        <v>0</v>
      </c>
      <c r="H648" s="5">
        <v>30.618833528871299</v>
      </c>
      <c r="I648" s="5">
        <v>0</v>
      </c>
      <c r="J648" s="5">
        <v>17</v>
      </c>
      <c r="K648" s="2" t="str">
        <f t="shared" si="43"/>
        <v>67</v>
      </c>
      <c r="L648" s="9">
        <f t="shared" si="41"/>
        <v>1090073.5</v>
      </c>
      <c r="M648" s="10">
        <f t="shared" si="42"/>
        <v>45419.729166666664</v>
      </c>
    </row>
    <row r="649" spans="1:13" x14ac:dyDescent="0.3">
      <c r="A649" s="6">
        <v>45419.739583333336</v>
      </c>
      <c r="B649" s="4" t="s">
        <v>12</v>
      </c>
      <c r="C649" s="4" t="s">
        <v>7</v>
      </c>
      <c r="D649" s="5">
        <v>1</v>
      </c>
      <c r="E649" s="5" t="str">
        <f t="shared" si="40"/>
        <v>Tuesday</v>
      </c>
      <c r="F649" s="5" t="s">
        <v>22</v>
      </c>
      <c r="G649" s="5">
        <v>0</v>
      </c>
      <c r="H649" s="5">
        <v>20.7244666918827</v>
      </c>
      <c r="I649" s="5">
        <v>2</v>
      </c>
      <c r="J649" s="5">
        <v>17</v>
      </c>
      <c r="K649" s="2" t="str">
        <f t="shared" si="43"/>
        <v>33</v>
      </c>
      <c r="L649" s="9">
        <f t="shared" si="41"/>
        <v>1090073.75</v>
      </c>
      <c r="M649" s="10">
        <f t="shared" si="42"/>
        <v>45419.739583333336</v>
      </c>
    </row>
    <row r="650" spans="1:13" x14ac:dyDescent="0.3">
      <c r="A650" s="6">
        <v>45419.75</v>
      </c>
      <c r="B650" s="4" t="s">
        <v>9</v>
      </c>
      <c r="C650" s="4" t="s">
        <v>5</v>
      </c>
      <c r="D650" s="5">
        <v>1</v>
      </c>
      <c r="E650" s="5" t="str">
        <f t="shared" si="40"/>
        <v>Tuesday</v>
      </c>
      <c r="F650" s="5" t="s">
        <v>22</v>
      </c>
      <c r="G650" s="5">
        <v>0</v>
      </c>
      <c r="H650" s="5">
        <v>28.097591555867801</v>
      </c>
      <c r="I650" s="5">
        <v>1</v>
      </c>
      <c r="J650" s="5">
        <v>18</v>
      </c>
      <c r="K650" s="2" t="str">
        <f t="shared" si="43"/>
        <v>75</v>
      </c>
      <c r="L650" s="9">
        <f t="shared" si="41"/>
        <v>1090074</v>
      </c>
      <c r="M650" s="10">
        <f t="shared" si="42"/>
        <v>45419.75</v>
      </c>
    </row>
    <row r="651" spans="1:13" x14ac:dyDescent="0.3">
      <c r="A651" s="6">
        <v>45419.760416666664</v>
      </c>
      <c r="B651" s="4" t="s">
        <v>6</v>
      </c>
      <c r="C651" s="4" t="s">
        <v>5</v>
      </c>
      <c r="D651" s="5">
        <v>1</v>
      </c>
      <c r="E651" s="5" t="str">
        <f t="shared" si="40"/>
        <v>Tuesday</v>
      </c>
      <c r="F651" s="5" t="s">
        <v>22</v>
      </c>
      <c r="G651" s="5">
        <v>0</v>
      </c>
      <c r="H651" s="5">
        <v>15.0255333139425</v>
      </c>
      <c r="I651" s="5">
        <v>1</v>
      </c>
      <c r="J651" s="5">
        <v>18</v>
      </c>
      <c r="K651" s="2" t="str">
        <f t="shared" si="43"/>
        <v>67</v>
      </c>
      <c r="L651" s="9">
        <f t="shared" si="41"/>
        <v>1090074.25</v>
      </c>
      <c r="M651" s="10">
        <f t="shared" si="42"/>
        <v>45419.760416666664</v>
      </c>
    </row>
    <row r="652" spans="1:13" x14ac:dyDescent="0.3">
      <c r="A652" s="6">
        <v>45419.770833333336</v>
      </c>
      <c r="B652" s="4" t="s">
        <v>2</v>
      </c>
      <c r="C652" s="4" t="s">
        <v>3</v>
      </c>
      <c r="D652" s="5">
        <v>1</v>
      </c>
      <c r="E652" s="5" t="str">
        <f t="shared" si="40"/>
        <v>Tuesday</v>
      </c>
      <c r="F652" s="5" t="s">
        <v>22</v>
      </c>
      <c r="G652" s="5">
        <v>1</v>
      </c>
      <c r="H652" s="5">
        <v>43.632289751322503</v>
      </c>
      <c r="I652" s="5">
        <v>0</v>
      </c>
      <c r="J652" s="5">
        <v>18</v>
      </c>
      <c r="K652" s="2" t="str">
        <f t="shared" si="43"/>
        <v>33</v>
      </c>
      <c r="L652" s="9">
        <f t="shared" si="41"/>
        <v>1090074.5</v>
      </c>
      <c r="M652" s="10">
        <f t="shared" si="42"/>
        <v>45419.770833333336</v>
      </c>
    </row>
    <row r="653" spans="1:13" x14ac:dyDescent="0.3">
      <c r="A653" s="6">
        <v>45419.78125</v>
      </c>
      <c r="B653" s="4" t="s">
        <v>9</v>
      </c>
      <c r="C653" s="4" t="s">
        <v>3</v>
      </c>
      <c r="D653" s="5">
        <v>1</v>
      </c>
      <c r="E653" s="5" t="str">
        <f t="shared" si="40"/>
        <v>Tuesday</v>
      </c>
      <c r="F653" s="5" t="s">
        <v>22</v>
      </c>
      <c r="G653" s="5">
        <v>0</v>
      </c>
      <c r="H653" s="5">
        <v>26.9637392710199</v>
      </c>
      <c r="I653" s="5">
        <v>0</v>
      </c>
      <c r="J653" s="5">
        <v>18</v>
      </c>
      <c r="K653" s="2" t="str">
        <f t="shared" si="43"/>
        <v>25</v>
      </c>
      <c r="L653" s="9">
        <f t="shared" si="41"/>
        <v>1090074.75</v>
      </c>
      <c r="M653" s="10">
        <f t="shared" si="42"/>
        <v>45419.78125</v>
      </c>
    </row>
    <row r="654" spans="1:13" x14ac:dyDescent="0.3">
      <c r="A654" s="6">
        <v>45419.791666666664</v>
      </c>
      <c r="B654" s="4" t="s">
        <v>2</v>
      </c>
      <c r="C654" s="4" t="s">
        <v>3</v>
      </c>
      <c r="D654" s="5">
        <v>1</v>
      </c>
      <c r="E654" s="5" t="str">
        <f t="shared" si="40"/>
        <v>Tuesday</v>
      </c>
      <c r="F654" s="5" t="s">
        <v>23</v>
      </c>
      <c r="G654" s="5">
        <v>0</v>
      </c>
      <c r="H654" s="5">
        <v>25.111138809562998</v>
      </c>
      <c r="I654" s="5">
        <v>0</v>
      </c>
      <c r="J654" s="5">
        <v>19</v>
      </c>
      <c r="K654" s="2" t="str">
        <f t="shared" si="43"/>
        <v>67</v>
      </c>
      <c r="L654" s="9">
        <f t="shared" si="41"/>
        <v>1090075</v>
      </c>
      <c r="M654" s="10">
        <f t="shared" si="42"/>
        <v>45419.791666666664</v>
      </c>
    </row>
    <row r="655" spans="1:13" x14ac:dyDescent="0.3">
      <c r="A655" s="6">
        <v>45419.802083333336</v>
      </c>
      <c r="B655" s="4" t="s">
        <v>6</v>
      </c>
      <c r="C655" s="4" t="s">
        <v>3</v>
      </c>
      <c r="D655" s="5">
        <v>1</v>
      </c>
      <c r="E655" s="5" t="str">
        <f t="shared" si="40"/>
        <v>Tuesday</v>
      </c>
      <c r="F655" s="5" t="s">
        <v>23</v>
      </c>
      <c r="G655" s="5">
        <v>0</v>
      </c>
      <c r="H655" s="5">
        <v>45.889403284440803</v>
      </c>
      <c r="I655" s="5">
        <v>0</v>
      </c>
      <c r="J655" s="5">
        <v>19</v>
      </c>
      <c r="K655" s="2" t="str">
        <f t="shared" si="43"/>
        <v>33</v>
      </c>
      <c r="L655" s="9">
        <f t="shared" si="41"/>
        <v>1090075.25</v>
      </c>
      <c r="M655" s="10">
        <f t="shared" si="42"/>
        <v>45419.802083333336</v>
      </c>
    </row>
    <row r="656" spans="1:13" x14ac:dyDescent="0.3">
      <c r="A656" s="6">
        <v>45419.8125</v>
      </c>
      <c r="B656" s="4" t="s">
        <v>11</v>
      </c>
      <c r="C656" s="4" t="s">
        <v>3</v>
      </c>
      <c r="D656" s="5">
        <v>1</v>
      </c>
      <c r="E656" s="5" t="str">
        <f t="shared" si="40"/>
        <v>Tuesday</v>
      </c>
      <c r="F656" s="5" t="s">
        <v>23</v>
      </c>
      <c r="G656" s="5">
        <v>1</v>
      </c>
      <c r="H656" s="5">
        <v>17.577534664507699</v>
      </c>
      <c r="I656" s="5">
        <v>0</v>
      </c>
      <c r="J656" s="5">
        <v>19</v>
      </c>
      <c r="K656" s="2" t="str">
        <f t="shared" si="43"/>
        <v>25</v>
      </c>
      <c r="L656" s="9">
        <f t="shared" si="41"/>
        <v>1090075.5</v>
      </c>
      <c r="M656" s="10">
        <f t="shared" si="42"/>
        <v>45419.8125</v>
      </c>
    </row>
    <row r="657" spans="1:13" x14ac:dyDescent="0.3">
      <c r="A657" s="6">
        <v>45419.822916666664</v>
      </c>
      <c r="B657" s="4" t="s">
        <v>6</v>
      </c>
      <c r="C657" s="4" t="s">
        <v>7</v>
      </c>
      <c r="D657" s="5">
        <v>1</v>
      </c>
      <c r="E657" s="5" t="str">
        <f t="shared" si="40"/>
        <v>Tuesday</v>
      </c>
      <c r="F657" s="5" t="s">
        <v>23</v>
      </c>
      <c r="G657" s="5">
        <v>0</v>
      </c>
      <c r="H657" s="5">
        <v>18.744128859680298</v>
      </c>
      <c r="I657" s="5">
        <v>2</v>
      </c>
      <c r="J657" s="5">
        <v>19</v>
      </c>
      <c r="K657" s="2" t="str">
        <f t="shared" si="43"/>
        <v>67</v>
      </c>
      <c r="L657" s="9">
        <f t="shared" si="41"/>
        <v>1090075.75</v>
      </c>
      <c r="M657" s="10">
        <f t="shared" si="42"/>
        <v>45419.822916666664</v>
      </c>
    </row>
    <row r="658" spans="1:13" x14ac:dyDescent="0.3">
      <c r="A658" s="6">
        <v>45419.833333333336</v>
      </c>
      <c r="B658" s="4" t="s">
        <v>2</v>
      </c>
      <c r="C658" s="4" t="s">
        <v>5</v>
      </c>
      <c r="D658" s="5">
        <v>1</v>
      </c>
      <c r="E658" s="5" t="str">
        <f t="shared" si="40"/>
        <v>Tuesday</v>
      </c>
      <c r="F658" s="5" t="s">
        <v>23</v>
      </c>
      <c r="G658" s="5">
        <v>1</v>
      </c>
      <c r="H658" s="5">
        <v>19.0377967513143</v>
      </c>
      <c r="I658" s="5">
        <v>1</v>
      </c>
      <c r="J658" s="5">
        <v>20</v>
      </c>
      <c r="K658" s="2" t="str">
        <f t="shared" si="43"/>
        <v>33</v>
      </c>
      <c r="L658" s="9">
        <f t="shared" si="41"/>
        <v>1090076</v>
      </c>
      <c r="M658" s="10">
        <f t="shared" si="42"/>
        <v>45419.833333333336</v>
      </c>
    </row>
    <row r="659" spans="1:13" x14ac:dyDescent="0.3">
      <c r="A659" s="6">
        <v>45419.84375</v>
      </c>
      <c r="B659" s="4" t="s">
        <v>8</v>
      </c>
      <c r="C659" s="4" t="s">
        <v>3</v>
      </c>
      <c r="D659" s="5">
        <v>1</v>
      </c>
      <c r="E659" s="5" t="str">
        <f t="shared" si="40"/>
        <v>Tuesday</v>
      </c>
      <c r="F659" s="5" t="s">
        <v>23</v>
      </c>
      <c r="G659" s="5">
        <v>1</v>
      </c>
      <c r="H659" s="5">
        <v>29.3212861830051</v>
      </c>
      <c r="I659" s="5">
        <v>0</v>
      </c>
      <c r="J659" s="5">
        <v>20</v>
      </c>
      <c r="K659" s="2" t="str">
        <f t="shared" si="43"/>
        <v>75</v>
      </c>
      <c r="L659" s="9">
        <f t="shared" si="41"/>
        <v>1090076.25</v>
      </c>
      <c r="M659" s="10">
        <f t="shared" si="42"/>
        <v>45419.84375</v>
      </c>
    </row>
    <row r="660" spans="1:13" x14ac:dyDescent="0.3">
      <c r="A660" s="6">
        <v>45419.854166666664</v>
      </c>
      <c r="B660" s="4" t="s">
        <v>4</v>
      </c>
      <c r="C660" s="4" t="s">
        <v>3</v>
      </c>
      <c r="D660" s="5">
        <v>1</v>
      </c>
      <c r="E660" s="5" t="str">
        <f t="shared" si="40"/>
        <v>Tuesday</v>
      </c>
      <c r="F660" s="5" t="s">
        <v>23</v>
      </c>
      <c r="G660" s="5">
        <v>0</v>
      </c>
      <c r="H660" s="5">
        <v>34.316316296375902</v>
      </c>
      <c r="I660" s="5">
        <v>0</v>
      </c>
      <c r="J660" s="5">
        <v>20</v>
      </c>
      <c r="K660" s="2" t="str">
        <f t="shared" si="43"/>
        <v>67</v>
      </c>
      <c r="L660" s="9">
        <f t="shared" si="41"/>
        <v>1090076.5</v>
      </c>
      <c r="M660" s="10">
        <f t="shared" si="42"/>
        <v>45419.854166666664</v>
      </c>
    </row>
    <row r="661" spans="1:13" x14ac:dyDescent="0.3">
      <c r="A661" s="6">
        <v>45419.864583333336</v>
      </c>
      <c r="B661" s="4" t="s">
        <v>10</v>
      </c>
      <c r="C661" s="4" t="s">
        <v>5</v>
      </c>
      <c r="D661" s="5">
        <v>1</v>
      </c>
      <c r="E661" s="5" t="str">
        <f t="shared" si="40"/>
        <v>Tuesday</v>
      </c>
      <c r="F661" s="5" t="s">
        <v>23</v>
      </c>
      <c r="G661" s="5">
        <v>0</v>
      </c>
      <c r="H661" s="5">
        <v>37.396754681178301</v>
      </c>
      <c r="I661" s="5">
        <v>1</v>
      </c>
      <c r="J661" s="5">
        <v>20</v>
      </c>
      <c r="K661" s="2" t="str">
        <f t="shared" si="43"/>
        <v>33</v>
      </c>
      <c r="L661" s="9">
        <f t="shared" si="41"/>
        <v>1090076.75</v>
      </c>
      <c r="M661" s="10">
        <f t="shared" si="42"/>
        <v>45419.864583333336</v>
      </c>
    </row>
    <row r="662" spans="1:13" x14ac:dyDescent="0.3">
      <c r="A662" s="6">
        <v>45419.875</v>
      </c>
      <c r="B662" s="4" t="s">
        <v>9</v>
      </c>
      <c r="C662" s="4" t="s">
        <v>5</v>
      </c>
      <c r="D662" s="5">
        <v>1</v>
      </c>
      <c r="E662" s="5" t="str">
        <f t="shared" si="40"/>
        <v>Tuesday</v>
      </c>
      <c r="F662" s="5" t="s">
        <v>23</v>
      </c>
      <c r="G662" s="5">
        <v>0</v>
      </c>
      <c r="H662" s="5">
        <v>55.719953174949602</v>
      </c>
      <c r="I662" s="5">
        <v>1</v>
      </c>
      <c r="J662" s="5">
        <v>21</v>
      </c>
      <c r="K662" s="2" t="str">
        <f t="shared" si="43"/>
        <v>75</v>
      </c>
      <c r="L662" s="9">
        <f t="shared" si="41"/>
        <v>1090077</v>
      </c>
      <c r="M662" s="10">
        <f t="shared" si="42"/>
        <v>45419.875</v>
      </c>
    </row>
    <row r="663" spans="1:13" x14ac:dyDescent="0.3">
      <c r="A663" s="6">
        <v>45419.885416666664</v>
      </c>
      <c r="B663" s="4" t="s">
        <v>8</v>
      </c>
      <c r="C663" s="4" t="s">
        <v>5</v>
      </c>
      <c r="D663" s="5">
        <v>1</v>
      </c>
      <c r="E663" s="5" t="str">
        <f t="shared" si="40"/>
        <v>Tuesday</v>
      </c>
      <c r="F663" s="5" t="s">
        <v>23</v>
      </c>
      <c r="G663" s="5">
        <v>2</v>
      </c>
      <c r="H663" s="5">
        <v>7.5056754579923597</v>
      </c>
      <c r="I663" s="5">
        <v>1</v>
      </c>
      <c r="J663" s="5">
        <v>21</v>
      </c>
      <c r="K663" s="2" t="str">
        <f t="shared" si="43"/>
        <v>67</v>
      </c>
      <c r="L663" s="9">
        <f t="shared" si="41"/>
        <v>1090077.25</v>
      </c>
      <c r="M663" s="10">
        <f t="shared" si="42"/>
        <v>45419.885416666664</v>
      </c>
    </row>
    <row r="664" spans="1:13" x14ac:dyDescent="0.3">
      <c r="A664" s="6">
        <v>45419.895833333336</v>
      </c>
      <c r="B664" s="4" t="s">
        <v>6</v>
      </c>
      <c r="C664" s="4" t="s">
        <v>7</v>
      </c>
      <c r="D664" s="5">
        <v>1</v>
      </c>
      <c r="E664" s="5" t="str">
        <f t="shared" si="40"/>
        <v>Tuesday</v>
      </c>
      <c r="F664" s="5" t="s">
        <v>23</v>
      </c>
      <c r="G664" s="5">
        <v>0</v>
      </c>
      <c r="H664" s="5">
        <v>36.087355891244101</v>
      </c>
      <c r="I664" s="5">
        <v>2</v>
      </c>
      <c r="J664" s="5">
        <v>21</v>
      </c>
      <c r="K664" s="2" t="str">
        <f t="shared" si="43"/>
        <v>33</v>
      </c>
      <c r="L664" s="9">
        <f t="shared" si="41"/>
        <v>1090077.5</v>
      </c>
      <c r="M664" s="10">
        <f t="shared" si="42"/>
        <v>45419.895833333336</v>
      </c>
    </row>
    <row r="665" spans="1:13" x14ac:dyDescent="0.3">
      <c r="A665" s="6">
        <v>45419.90625</v>
      </c>
      <c r="B665" s="4" t="s">
        <v>11</v>
      </c>
      <c r="C665" s="4" t="s">
        <v>5</v>
      </c>
      <c r="D665" s="5">
        <v>1</v>
      </c>
      <c r="E665" s="5" t="str">
        <f t="shared" si="40"/>
        <v>Tuesday</v>
      </c>
      <c r="F665" s="5" t="s">
        <v>23</v>
      </c>
      <c r="G665" s="5">
        <v>2</v>
      </c>
      <c r="H665" s="5">
        <v>24.4286942742776</v>
      </c>
      <c r="I665" s="5">
        <v>1</v>
      </c>
      <c r="J665" s="5">
        <v>21</v>
      </c>
      <c r="K665" s="2" t="str">
        <f t="shared" si="43"/>
        <v>25</v>
      </c>
      <c r="L665" s="9">
        <f t="shared" si="41"/>
        <v>1090077.75</v>
      </c>
      <c r="M665" s="10">
        <f t="shared" si="42"/>
        <v>45419.90625</v>
      </c>
    </row>
    <row r="666" spans="1:13" x14ac:dyDescent="0.3">
      <c r="A666" s="6">
        <v>45419.916666666664</v>
      </c>
      <c r="B666" s="4" t="s">
        <v>12</v>
      </c>
      <c r="C666" s="4" t="s">
        <v>7</v>
      </c>
      <c r="D666" s="5">
        <v>1</v>
      </c>
      <c r="E666" s="5" t="str">
        <f t="shared" si="40"/>
        <v>Tuesday</v>
      </c>
      <c r="F666" s="5" t="s">
        <v>23</v>
      </c>
      <c r="G666" s="5">
        <v>0</v>
      </c>
      <c r="H666" s="5">
        <v>24.135848511112201</v>
      </c>
      <c r="I666" s="5">
        <v>2</v>
      </c>
      <c r="J666" s="5">
        <v>22</v>
      </c>
      <c r="K666" s="2" t="str">
        <f t="shared" si="43"/>
        <v>67</v>
      </c>
      <c r="L666" s="9">
        <f t="shared" si="41"/>
        <v>1090078</v>
      </c>
      <c r="M666" s="10">
        <f t="shared" si="42"/>
        <v>45419.916666666664</v>
      </c>
    </row>
    <row r="667" spans="1:13" x14ac:dyDescent="0.3">
      <c r="A667" s="6">
        <v>45419.927083333336</v>
      </c>
      <c r="B667" s="4" t="s">
        <v>6</v>
      </c>
      <c r="C667" s="4" t="s">
        <v>7</v>
      </c>
      <c r="D667" s="5">
        <v>1</v>
      </c>
      <c r="E667" s="5" t="str">
        <f t="shared" si="40"/>
        <v>Tuesday</v>
      </c>
      <c r="F667" s="5" t="s">
        <v>23</v>
      </c>
      <c r="G667" s="5">
        <v>0</v>
      </c>
      <c r="H667" s="5">
        <v>23.802278717461199</v>
      </c>
      <c r="I667" s="5">
        <v>2</v>
      </c>
      <c r="J667" s="5">
        <v>22</v>
      </c>
      <c r="K667" s="2" t="str">
        <f t="shared" si="43"/>
        <v>33</v>
      </c>
      <c r="L667" s="9">
        <f t="shared" si="41"/>
        <v>1090078.25</v>
      </c>
      <c r="M667" s="10">
        <f t="shared" si="42"/>
        <v>45419.927083333336</v>
      </c>
    </row>
    <row r="668" spans="1:13" x14ac:dyDescent="0.3">
      <c r="A668" s="6">
        <v>45419.9375</v>
      </c>
      <c r="B668" s="4" t="s">
        <v>11</v>
      </c>
      <c r="C668" s="4" t="s">
        <v>3</v>
      </c>
      <c r="D668" s="5">
        <v>1</v>
      </c>
      <c r="E668" s="5" t="str">
        <f t="shared" si="40"/>
        <v>Tuesday</v>
      </c>
      <c r="F668" s="5" t="s">
        <v>23</v>
      </c>
      <c r="G668" s="5">
        <v>1</v>
      </c>
      <c r="H668" s="5">
        <v>20.9123032919202</v>
      </c>
      <c r="I668" s="5">
        <v>0</v>
      </c>
      <c r="J668" s="5">
        <v>22</v>
      </c>
      <c r="K668" s="2" t="str">
        <f t="shared" si="43"/>
        <v>75</v>
      </c>
      <c r="L668" s="9">
        <f t="shared" si="41"/>
        <v>1090078.5</v>
      </c>
      <c r="M668" s="10">
        <f t="shared" si="42"/>
        <v>45419.9375</v>
      </c>
    </row>
    <row r="669" spans="1:13" x14ac:dyDescent="0.3">
      <c r="A669" s="6">
        <v>45419.947916666664</v>
      </c>
      <c r="B669" s="4" t="s">
        <v>4</v>
      </c>
      <c r="C669" s="4" t="s">
        <v>7</v>
      </c>
      <c r="D669" s="5">
        <v>1</v>
      </c>
      <c r="E669" s="5" t="str">
        <f t="shared" si="40"/>
        <v>Tuesday</v>
      </c>
      <c r="F669" s="5" t="s">
        <v>23</v>
      </c>
      <c r="G669" s="5">
        <v>0</v>
      </c>
      <c r="H669" s="5">
        <v>46.845248346034502</v>
      </c>
      <c r="I669" s="5">
        <v>2</v>
      </c>
      <c r="J669" s="5">
        <v>22</v>
      </c>
      <c r="K669" s="2" t="str">
        <f t="shared" si="43"/>
        <v>67</v>
      </c>
      <c r="L669" s="9">
        <f t="shared" si="41"/>
        <v>1090078.75</v>
      </c>
      <c r="M669" s="10">
        <f t="shared" si="42"/>
        <v>45419.947916666664</v>
      </c>
    </row>
    <row r="670" spans="1:13" x14ac:dyDescent="0.3">
      <c r="A670" s="6">
        <v>45419.958333333336</v>
      </c>
      <c r="B670" s="4" t="s">
        <v>6</v>
      </c>
      <c r="C670" s="4" t="s">
        <v>3</v>
      </c>
      <c r="D670" s="5">
        <v>1</v>
      </c>
      <c r="E670" s="5" t="str">
        <f t="shared" si="40"/>
        <v>Tuesday</v>
      </c>
      <c r="F670" s="5" t="s">
        <v>23</v>
      </c>
      <c r="G670" s="5">
        <v>1</v>
      </c>
      <c r="H670" s="5">
        <v>38.422973270139003</v>
      </c>
      <c r="I670" s="5">
        <v>0</v>
      </c>
      <c r="J670" s="5">
        <v>23</v>
      </c>
      <c r="K670" s="2" t="str">
        <f t="shared" si="43"/>
        <v>33</v>
      </c>
      <c r="L670" s="9">
        <f t="shared" si="41"/>
        <v>1090079</v>
      </c>
      <c r="M670" s="10">
        <f t="shared" si="42"/>
        <v>45419.958333333336</v>
      </c>
    </row>
    <row r="671" spans="1:13" x14ac:dyDescent="0.3">
      <c r="A671" s="6">
        <v>45419.96875</v>
      </c>
      <c r="B671" s="4" t="s">
        <v>2</v>
      </c>
      <c r="C671" s="4" t="s">
        <v>7</v>
      </c>
      <c r="D671" s="5">
        <v>1</v>
      </c>
      <c r="E671" s="5" t="str">
        <f t="shared" si="40"/>
        <v>Tuesday</v>
      </c>
      <c r="F671" s="5" t="s">
        <v>23</v>
      </c>
      <c r="G671" s="5">
        <v>0</v>
      </c>
      <c r="H671" s="5">
        <v>30.2319597855737</v>
      </c>
      <c r="I671" s="5">
        <v>2</v>
      </c>
      <c r="J671" s="5">
        <v>23</v>
      </c>
      <c r="K671" s="2" t="str">
        <f t="shared" si="43"/>
        <v>75</v>
      </c>
      <c r="L671" s="9">
        <f t="shared" si="41"/>
        <v>1090079.25</v>
      </c>
      <c r="M671" s="10">
        <f t="shared" si="42"/>
        <v>45419.96875</v>
      </c>
    </row>
    <row r="672" spans="1:13" x14ac:dyDescent="0.3">
      <c r="A672" s="6">
        <v>45419.979166666664</v>
      </c>
      <c r="B672" s="4" t="s">
        <v>12</v>
      </c>
      <c r="C672" s="4" t="s">
        <v>3</v>
      </c>
      <c r="D672" s="5">
        <v>1</v>
      </c>
      <c r="E672" s="5" t="str">
        <f t="shared" si="40"/>
        <v>Tuesday</v>
      </c>
      <c r="F672" s="5" t="s">
        <v>23</v>
      </c>
      <c r="G672" s="5">
        <v>0</v>
      </c>
      <c r="H672" s="5">
        <v>43.510157524870003</v>
      </c>
      <c r="I672" s="5">
        <v>0</v>
      </c>
      <c r="J672" s="5">
        <v>23</v>
      </c>
      <c r="K672" s="2" t="str">
        <f t="shared" si="43"/>
        <v>67</v>
      </c>
      <c r="L672" s="9">
        <f t="shared" si="41"/>
        <v>1090079.5</v>
      </c>
      <c r="M672" s="10">
        <f t="shared" si="42"/>
        <v>45419.979166666664</v>
      </c>
    </row>
    <row r="673" spans="1:13" x14ac:dyDescent="0.3">
      <c r="A673" s="6">
        <v>45419.989583333336</v>
      </c>
      <c r="B673" s="4" t="s">
        <v>11</v>
      </c>
      <c r="C673" s="4" t="s">
        <v>7</v>
      </c>
      <c r="D673" s="5">
        <v>1</v>
      </c>
      <c r="E673" s="5" t="str">
        <f t="shared" si="40"/>
        <v>Tuesday</v>
      </c>
      <c r="F673" s="5" t="s">
        <v>23</v>
      </c>
      <c r="G673" s="5">
        <v>0</v>
      </c>
      <c r="H673" s="5">
        <v>14.874710347011201</v>
      </c>
      <c r="I673" s="5">
        <v>2</v>
      </c>
      <c r="J673" s="5">
        <v>23</v>
      </c>
      <c r="K673" s="2" t="str">
        <f t="shared" si="43"/>
        <v>33</v>
      </c>
      <c r="L673" s="9">
        <f t="shared" si="41"/>
        <v>1090079.75</v>
      </c>
      <c r="M673" s="10">
        <f t="shared" si="42"/>
        <v>45419.989583333336</v>
      </c>
    </row>
    <row r="674" spans="1:13" x14ac:dyDescent="0.3">
      <c r="A674" s="6">
        <v>45420</v>
      </c>
      <c r="B674" s="4" t="s">
        <v>11</v>
      </c>
      <c r="C674" s="11" t="s">
        <v>3</v>
      </c>
      <c r="D674" s="5">
        <v>2</v>
      </c>
      <c r="E674" s="5" t="str">
        <f t="shared" si="40"/>
        <v>Wednesday</v>
      </c>
      <c r="F674" s="5" t="s">
        <v>24</v>
      </c>
      <c r="G674" s="5">
        <v>0</v>
      </c>
      <c r="H674" s="5">
        <v>16.692948686690698</v>
      </c>
      <c r="I674" s="5">
        <v>0</v>
      </c>
      <c r="J674" s="5">
        <v>0</v>
      </c>
      <c r="K674" s="2" t="str">
        <f t="shared" si="43"/>
        <v>20</v>
      </c>
      <c r="L674" s="9">
        <f t="shared" si="41"/>
        <v>1090080</v>
      </c>
      <c r="M674" s="10">
        <f t="shared" si="42"/>
        <v>45420</v>
      </c>
    </row>
    <row r="675" spans="1:13" x14ac:dyDescent="0.3">
      <c r="A675" s="6">
        <v>45420.010416666664</v>
      </c>
      <c r="B675" s="4" t="s">
        <v>11</v>
      </c>
      <c r="C675" s="11" t="s">
        <v>7</v>
      </c>
      <c r="D675" s="5">
        <v>2</v>
      </c>
      <c r="E675" s="5" t="str">
        <f t="shared" si="40"/>
        <v>Wednesday</v>
      </c>
      <c r="F675" s="5" t="s">
        <v>24</v>
      </c>
      <c r="G675" s="5">
        <v>0</v>
      </c>
      <c r="H675" s="5">
        <v>8.2203226780531207</v>
      </c>
      <c r="I675" s="5">
        <v>2</v>
      </c>
      <c r="J675" s="5">
        <v>0</v>
      </c>
      <c r="K675" s="2" t="str">
        <f t="shared" si="43"/>
        <v>67</v>
      </c>
      <c r="L675" s="9">
        <f t="shared" si="41"/>
        <v>1090080.25</v>
      </c>
      <c r="M675" s="10">
        <f t="shared" si="42"/>
        <v>45420.010416666664</v>
      </c>
    </row>
    <row r="676" spans="1:13" x14ac:dyDescent="0.3">
      <c r="A676" s="6">
        <v>45420.020833333336</v>
      </c>
      <c r="B676" s="4" t="s">
        <v>4</v>
      </c>
      <c r="C676" s="11" t="s">
        <v>3</v>
      </c>
      <c r="D676" s="5">
        <v>2</v>
      </c>
      <c r="E676" s="5" t="str">
        <f t="shared" si="40"/>
        <v>Wednesday</v>
      </c>
      <c r="F676" s="5" t="s">
        <v>24</v>
      </c>
      <c r="G676" s="5">
        <v>0</v>
      </c>
      <c r="H676" s="5">
        <v>23.005854598767101</v>
      </c>
      <c r="I676" s="5">
        <v>0</v>
      </c>
      <c r="J676" s="5">
        <v>0</v>
      </c>
      <c r="K676" s="2" t="str">
        <f t="shared" si="43"/>
        <v>33</v>
      </c>
      <c r="L676" s="9">
        <f t="shared" si="41"/>
        <v>1090080.5</v>
      </c>
      <c r="M676" s="10">
        <f t="shared" si="42"/>
        <v>45420.020833333336</v>
      </c>
    </row>
    <row r="677" spans="1:13" x14ac:dyDescent="0.3">
      <c r="A677" s="6">
        <v>45420.03125</v>
      </c>
      <c r="B677" s="4" t="s">
        <v>6</v>
      </c>
      <c r="C677" s="11" t="s">
        <v>3</v>
      </c>
      <c r="D677" s="5">
        <v>2</v>
      </c>
      <c r="E677" s="5" t="str">
        <f t="shared" si="40"/>
        <v>Wednesday</v>
      </c>
      <c r="F677" s="5" t="s">
        <v>24</v>
      </c>
      <c r="G677" s="5">
        <v>0</v>
      </c>
      <c r="H677" s="5">
        <v>31.6169852670475</v>
      </c>
      <c r="I677" s="5">
        <v>0</v>
      </c>
      <c r="J677" s="5">
        <v>0</v>
      </c>
      <c r="K677" s="2" t="str">
        <f t="shared" si="43"/>
        <v>25</v>
      </c>
      <c r="L677" s="9">
        <f t="shared" si="41"/>
        <v>1090080.75</v>
      </c>
      <c r="M677" s="10">
        <f t="shared" si="42"/>
        <v>45420.03125</v>
      </c>
    </row>
    <row r="678" spans="1:13" x14ac:dyDescent="0.3">
      <c r="A678" s="6">
        <v>45420.041666666664</v>
      </c>
      <c r="B678" s="4" t="s">
        <v>4</v>
      </c>
      <c r="C678" s="11" t="s">
        <v>3</v>
      </c>
      <c r="D678" s="5">
        <v>2</v>
      </c>
      <c r="E678" s="5" t="str">
        <f t="shared" si="40"/>
        <v>Wednesday</v>
      </c>
      <c r="F678" s="5" t="s">
        <v>24</v>
      </c>
      <c r="G678" s="5">
        <v>2</v>
      </c>
      <c r="H678" s="5">
        <v>31.028585779323301</v>
      </c>
      <c r="I678" s="5">
        <v>0</v>
      </c>
      <c r="J678" s="5">
        <v>1</v>
      </c>
      <c r="K678" s="2" t="str">
        <f t="shared" si="43"/>
        <v>67</v>
      </c>
      <c r="L678" s="9">
        <f t="shared" si="41"/>
        <v>1090081</v>
      </c>
      <c r="M678" s="10">
        <f t="shared" si="42"/>
        <v>45420.041666666664</v>
      </c>
    </row>
    <row r="679" spans="1:13" x14ac:dyDescent="0.3">
      <c r="A679" s="6">
        <v>45420.052083333336</v>
      </c>
      <c r="B679" s="4" t="s">
        <v>9</v>
      </c>
      <c r="C679" s="11" t="s">
        <v>3</v>
      </c>
      <c r="D679" s="5">
        <v>2</v>
      </c>
      <c r="E679" s="5" t="str">
        <f t="shared" si="40"/>
        <v>Wednesday</v>
      </c>
      <c r="F679" s="5" t="s">
        <v>24</v>
      </c>
      <c r="G679" s="5">
        <v>0</v>
      </c>
      <c r="H679" s="5">
        <v>31.493419110598801</v>
      </c>
      <c r="I679" s="5">
        <v>0</v>
      </c>
      <c r="J679" s="5">
        <v>1</v>
      </c>
      <c r="K679" s="2" t="str">
        <f t="shared" si="43"/>
        <v>33</v>
      </c>
      <c r="L679" s="9">
        <f t="shared" si="41"/>
        <v>1090081.25</v>
      </c>
      <c r="M679" s="10">
        <f t="shared" si="42"/>
        <v>45420.052083333336</v>
      </c>
    </row>
    <row r="680" spans="1:13" x14ac:dyDescent="0.3">
      <c r="A680" s="6">
        <v>45420.0625</v>
      </c>
      <c r="B680" s="4" t="s">
        <v>10</v>
      </c>
      <c r="C680" s="11" t="s">
        <v>3</v>
      </c>
      <c r="D680" s="5">
        <v>2</v>
      </c>
      <c r="E680" s="5" t="str">
        <f t="shared" si="40"/>
        <v>Wednesday</v>
      </c>
      <c r="F680" s="5" t="s">
        <v>24</v>
      </c>
      <c r="G680" s="5">
        <v>0</v>
      </c>
      <c r="H680" s="5">
        <v>15.8894316893391</v>
      </c>
      <c r="I680" s="5">
        <v>0</v>
      </c>
      <c r="J680" s="5">
        <v>1</v>
      </c>
      <c r="K680" s="2" t="str">
        <f t="shared" si="43"/>
        <v>25</v>
      </c>
      <c r="L680" s="9">
        <f t="shared" si="41"/>
        <v>1090081.5</v>
      </c>
      <c r="M680" s="10">
        <f t="shared" si="42"/>
        <v>45420.0625</v>
      </c>
    </row>
    <row r="681" spans="1:13" x14ac:dyDescent="0.3">
      <c r="A681" s="6">
        <v>45420.072916666664</v>
      </c>
      <c r="B681" s="4" t="s">
        <v>10</v>
      </c>
      <c r="C681" s="11" t="s">
        <v>3</v>
      </c>
      <c r="D681" s="5">
        <v>2</v>
      </c>
      <c r="E681" s="5" t="str">
        <f t="shared" si="40"/>
        <v>Wednesday</v>
      </c>
      <c r="F681" s="5" t="s">
        <v>24</v>
      </c>
      <c r="G681" s="5">
        <v>0</v>
      </c>
      <c r="H681" s="5">
        <v>38.0315474261402</v>
      </c>
      <c r="I681" s="5">
        <v>0</v>
      </c>
      <c r="J681" s="5">
        <v>1</v>
      </c>
      <c r="K681" s="2" t="str">
        <f t="shared" si="43"/>
        <v>67</v>
      </c>
      <c r="L681" s="9">
        <f t="shared" si="41"/>
        <v>1090081.75</v>
      </c>
      <c r="M681" s="10">
        <f t="shared" si="42"/>
        <v>45420.072916666664</v>
      </c>
    </row>
    <row r="682" spans="1:13" x14ac:dyDescent="0.3">
      <c r="A682" s="6">
        <v>45420.083333333336</v>
      </c>
      <c r="B682" s="4" t="s">
        <v>9</v>
      </c>
      <c r="C682" s="11" t="s">
        <v>3</v>
      </c>
      <c r="D682" s="5">
        <v>2</v>
      </c>
      <c r="E682" s="5" t="str">
        <f t="shared" si="40"/>
        <v>Wednesday</v>
      </c>
      <c r="F682" s="5" t="s">
        <v>24</v>
      </c>
      <c r="G682" s="5">
        <v>0</v>
      </c>
      <c r="H682" s="5">
        <v>32.3962751823899</v>
      </c>
      <c r="I682" s="5">
        <v>0</v>
      </c>
      <c r="J682" s="5">
        <v>2</v>
      </c>
      <c r="K682" s="2" t="str">
        <f t="shared" si="43"/>
        <v>33</v>
      </c>
      <c r="L682" s="9">
        <f t="shared" si="41"/>
        <v>1090082</v>
      </c>
      <c r="M682" s="10">
        <f t="shared" si="42"/>
        <v>45420.083333333336</v>
      </c>
    </row>
    <row r="683" spans="1:13" x14ac:dyDescent="0.3">
      <c r="A683" s="6">
        <v>45420.09375</v>
      </c>
      <c r="B683" s="4" t="s">
        <v>6</v>
      </c>
      <c r="C683" s="11" t="s">
        <v>3</v>
      </c>
      <c r="D683" s="5">
        <v>2</v>
      </c>
      <c r="E683" s="5" t="str">
        <f t="shared" si="40"/>
        <v>Wednesday</v>
      </c>
      <c r="F683" s="5" t="s">
        <v>24</v>
      </c>
      <c r="G683" s="5">
        <v>1</v>
      </c>
      <c r="H683" s="5">
        <v>37.3305428146599</v>
      </c>
      <c r="I683" s="5">
        <v>0</v>
      </c>
      <c r="J683" s="5">
        <v>2</v>
      </c>
      <c r="K683" s="2" t="str">
        <f t="shared" si="43"/>
        <v>75</v>
      </c>
      <c r="L683" s="9">
        <f t="shared" si="41"/>
        <v>1090082.25</v>
      </c>
      <c r="M683" s="10">
        <f t="shared" si="42"/>
        <v>45420.09375</v>
      </c>
    </row>
    <row r="684" spans="1:13" x14ac:dyDescent="0.3">
      <c r="A684" s="6">
        <v>45420.104166666664</v>
      </c>
      <c r="B684" s="4" t="s">
        <v>2</v>
      </c>
      <c r="C684" s="11" t="s">
        <v>5</v>
      </c>
      <c r="D684" s="5">
        <v>2</v>
      </c>
      <c r="E684" s="5" t="str">
        <f t="shared" si="40"/>
        <v>Wednesday</v>
      </c>
      <c r="F684" s="5" t="s">
        <v>24</v>
      </c>
      <c r="G684" s="5">
        <v>0</v>
      </c>
      <c r="H684" s="5">
        <v>11.072378224099401</v>
      </c>
      <c r="I684" s="5">
        <v>1</v>
      </c>
      <c r="J684" s="5">
        <v>2</v>
      </c>
      <c r="K684" s="2" t="str">
        <f t="shared" si="43"/>
        <v>67</v>
      </c>
      <c r="L684" s="9">
        <f t="shared" si="41"/>
        <v>1090082.5</v>
      </c>
      <c r="M684" s="10">
        <f t="shared" si="42"/>
        <v>45420.104166666664</v>
      </c>
    </row>
    <row r="685" spans="1:13" x14ac:dyDescent="0.3">
      <c r="A685" s="6">
        <v>45420.114583333336</v>
      </c>
      <c r="B685" s="4" t="s">
        <v>4</v>
      </c>
      <c r="C685" s="11" t="s">
        <v>3</v>
      </c>
      <c r="D685" s="5">
        <v>2</v>
      </c>
      <c r="E685" s="5" t="str">
        <f t="shared" si="40"/>
        <v>Wednesday</v>
      </c>
      <c r="F685" s="5" t="s">
        <v>24</v>
      </c>
      <c r="G685" s="5">
        <v>0</v>
      </c>
      <c r="H685" s="5">
        <v>33.114908587977901</v>
      </c>
      <c r="I685" s="5">
        <v>0</v>
      </c>
      <c r="J685" s="5">
        <v>2</v>
      </c>
      <c r="K685" s="2" t="str">
        <f t="shared" si="43"/>
        <v>33</v>
      </c>
      <c r="L685" s="9">
        <f t="shared" si="41"/>
        <v>1090082.75</v>
      </c>
      <c r="M685" s="10">
        <f t="shared" si="42"/>
        <v>45420.114583333336</v>
      </c>
    </row>
    <row r="686" spans="1:13" x14ac:dyDescent="0.3">
      <c r="A686" s="6">
        <v>45420.125</v>
      </c>
      <c r="B686" s="4" t="s">
        <v>12</v>
      </c>
      <c r="C686" s="11" t="s">
        <v>3</v>
      </c>
      <c r="D686" s="5">
        <v>2</v>
      </c>
      <c r="E686" s="5" t="str">
        <f t="shared" si="40"/>
        <v>Wednesday</v>
      </c>
      <c r="F686" s="5" t="s">
        <v>24</v>
      </c>
      <c r="G686" s="5">
        <v>1</v>
      </c>
      <c r="H686" s="5">
        <v>18.1223476008247</v>
      </c>
      <c r="I686" s="5">
        <v>0</v>
      </c>
      <c r="J686" s="5">
        <v>3</v>
      </c>
      <c r="K686" s="2" t="str">
        <f t="shared" si="43"/>
        <v>25</v>
      </c>
      <c r="L686" s="9">
        <f t="shared" si="41"/>
        <v>1090083</v>
      </c>
      <c r="M686" s="10">
        <f t="shared" si="42"/>
        <v>45420.125</v>
      </c>
    </row>
    <row r="687" spans="1:13" x14ac:dyDescent="0.3">
      <c r="A687" s="6">
        <v>45420.135416666664</v>
      </c>
      <c r="B687" s="4" t="s">
        <v>11</v>
      </c>
      <c r="C687" s="11" t="s">
        <v>3</v>
      </c>
      <c r="D687" s="5">
        <v>2</v>
      </c>
      <c r="E687" s="5" t="str">
        <f t="shared" si="40"/>
        <v>Wednesday</v>
      </c>
      <c r="F687" s="5" t="s">
        <v>24</v>
      </c>
      <c r="G687" s="5">
        <v>1</v>
      </c>
      <c r="H687" s="5">
        <v>26.026767474486299</v>
      </c>
      <c r="I687" s="5">
        <v>0</v>
      </c>
      <c r="J687" s="5">
        <v>3</v>
      </c>
      <c r="K687" s="2" t="str">
        <f t="shared" si="43"/>
        <v>67</v>
      </c>
      <c r="L687" s="9">
        <f t="shared" si="41"/>
        <v>1090083.25</v>
      </c>
      <c r="M687" s="10">
        <f t="shared" si="42"/>
        <v>45420.135416666664</v>
      </c>
    </row>
    <row r="688" spans="1:13" x14ac:dyDescent="0.3">
      <c r="A688" s="6">
        <v>45420.145833333336</v>
      </c>
      <c r="B688" s="4" t="s">
        <v>11</v>
      </c>
      <c r="C688" s="11" t="s">
        <v>3</v>
      </c>
      <c r="D688" s="5">
        <v>2</v>
      </c>
      <c r="E688" s="5" t="str">
        <f t="shared" si="40"/>
        <v>Wednesday</v>
      </c>
      <c r="F688" s="5" t="s">
        <v>24</v>
      </c>
      <c r="G688" s="5">
        <v>2</v>
      </c>
      <c r="H688" s="5">
        <v>35.343648986363803</v>
      </c>
      <c r="I688" s="5">
        <v>0</v>
      </c>
      <c r="J688" s="5">
        <v>3</v>
      </c>
      <c r="K688" s="2" t="str">
        <f t="shared" si="43"/>
        <v>33</v>
      </c>
      <c r="L688" s="9">
        <f t="shared" si="41"/>
        <v>1090083.5</v>
      </c>
      <c r="M688" s="10">
        <f t="shared" si="42"/>
        <v>45420.145833333336</v>
      </c>
    </row>
    <row r="689" spans="1:13" x14ac:dyDescent="0.3">
      <c r="A689" s="6">
        <v>45420.15625</v>
      </c>
      <c r="B689" s="4" t="s">
        <v>6</v>
      </c>
      <c r="C689" s="11" t="s">
        <v>3</v>
      </c>
      <c r="D689" s="5">
        <v>2</v>
      </c>
      <c r="E689" s="5" t="str">
        <f t="shared" si="40"/>
        <v>Wednesday</v>
      </c>
      <c r="F689" s="5" t="s">
        <v>24</v>
      </c>
      <c r="G689" s="5">
        <v>0</v>
      </c>
      <c r="H689" s="5">
        <v>30.910936062559099</v>
      </c>
      <c r="I689" s="5">
        <v>0</v>
      </c>
      <c r="J689" s="5">
        <v>3</v>
      </c>
      <c r="K689" s="2" t="str">
        <f t="shared" si="43"/>
        <v>25</v>
      </c>
      <c r="L689" s="9">
        <f t="shared" si="41"/>
        <v>1090083.75</v>
      </c>
      <c r="M689" s="10">
        <f t="shared" si="42"/>
        <v>45420.15625</v>
      </c>
    </row>
    <row r="690" spans="1:13" x14ac:dyDescent="0.3">
      <c r="A690" s="6">
        <v>45420.166666666664</v>
      </c>
      <c r="B690" s="4" t="s">
        <v>2</v>
      </c>
      <c r="C690" s="11" t="s">
        <v>3</v>
      </c>
      <c r="D690" s="5">
        <v>2</v>
      </c>
      <c r="E690" s="5" t="str">
        <f t="shared" si="40"/>
        <v>Wednesday</v>
      </c>
      <c r="F690" s="5" t="s">
        <v>24</v>
      </c>
      <c r="G690" s="5">
        <v>0</v>
      </c>
      <c r="H690" s="5">
        <v>21.484600202206799</v>
      </c>
      <c r="I690" s="5">
        <v>0</v>
      </c>
      <c r="J690" s="5">
        <v>4</v>
      </c>
      <c r="K690" s="2" t="str">
        <f t="shared" si="43"/>
        <v>67</v>
      </c>
      <c r="L690" s="9">
        <f t="shared" si="41"/>
        <v>1090084</v>
      </c>
      <c r="M690" s="10">
        <f t="shared" si="42"/>
        <v>45420.166666666664</v>
      </c>
    </row>
    <row r="691" spans="1:13" x14ac:dyDescent="0.3">
      <c r="A691" s="6">
        <v>45420.177083333336</v>
      </c>
      <c r="B691" s="4" t="s">
        <v>10</v>
      </c>
      <c r="C691" s="11" t="s">
        <v>3</v>
      </c>
      <c r="D691" s="5">
        <v>2</v>
      </c>
      <c r="E691" s="5" t="str">
        <f t="shared" si="40"/>
        <v>Wednesday</v>
      </c>
      <c r="F691" s="5" t="s">
        <v>24</v>
      </c>
      <c r="G691" s="5">
        <v>0</v>
      </c>
      <c r="H691" s="5">
        <v>30.0627315618441</v>
      </c>
      <c r="I691" s="5">
        <v>0</v>
      </c>
      <c r="J691" s="5">
        <v>4</v>
      </c>
      <c r="K691" s="2" t="str">
        <f t="shared" si="43"/>
        <v>33</v>
      </c>
      <c r="L691" s="9">
        <f t="shared" si="41"/>
        <v>1090084.25</v>
      </c>
      <c r="M691" s="10">
        <f t="shared" si="42"/>
        <v>45420.177083333336</v>
      </c>
    </row>
    <row r="692" spans="1:13" x14ac:dyDescent="0.3">
      <c r="A692" s="6">
        <v>45420.1875</v>
      </c>
      <c r="B692" s="4" t="s">
        <v>10</v>
      </c>
      <c r="C692" s="11" t="s">
        <v>5</v>
      </c>
      <c r="D692" s="5">
        <v>2</v>
      </c>
      <c r="E692" s="5" t="str">
        <f t="shared" si="40"/>
        <v>Wednesday</v>
      </c>
      <c r="F692" s="5" t="s">
        <v>24</v>
      </c>
      <c r="G692" s="5">
        <v>1</v>
      </c>
      <c r="H692" s="5">
        <v>14.684646847563499</v>
      </c>
      <c r="I692" s="5">
        <v>1</v>
      </c>
      <c r="J692" s="5">
        <v>4</v>
      </c>
      <c r="K692" s="2" t="str">
        <f t="shared" si="43"/>
        <v>75</v>
      </c>
      <c r="L692" s="9">
        <f t="shared" si="41"/>
        <v>1090084.5</v>
      </c>
      <c r="M692" s="10">
        <f t="shared" si="42"/>
        <v>45420.1875</v>
      </c>
    </row>
    <row r="693" spans="1:13" x14ac:dyDescent="0.3">
      <c r="A693" s="6">
        <v>45420.197916666664</v>
      </c>
      <c r="B693" s="4" t="s">
        <v>11</v>
      </c>
      <c r="C693" s="11" t="s">
        <v>3</v>
      </c>
      <c r="D693" s="5">
        <v>2</v>
      </c>
      <c r="E693" s="5" t="str">
        <f t="shared" si="40"/>
        <v>Wednesday</v>
      </c>
      <c r="F693" s="5" t="s">
        <v>24</v>
      </c>
      <c r="G693" s="5">
        <v>1</v>
      </c>
      <c r="H693" s="5">
        <v>41.502673958982903</v>
      </c>
      <c r="I693" s="5">
        <v>0</v>
      </c>
      <c r="J693" s="5">
        <v>4</v>
      </c>
      <c r="K693" s="2" t="str">
        <f t="shared" si="43"/>
        <v>67</v>
      </c>
      <c r="L693" s="9">
        <f t="shared" si="41"/>
        <v>1090084.75</v>
      </c>
      <c r="M693" s="10">
        <f t="shared" si="42"/>
        <v>45420.197916666664</v>
      </c>
    </row>
    <row r="694" spans="1:13" x14ac:dyDescent="0.3">
      <c r="A694" s="6">
        <v>45420.208333333336</v>
      </c>
      <c r="B694" s="4" t="s">
        <v>6</v>
      </c>
      <c r="C694" s="11" t="s">
        <v>3</v>
      </c>
      <c r="D694" s="5">
        <v>2</v>
      </c>
      <c r="E694" s="5" t="str">
        <f t="shared" si="40"/>
        <v>Wednesday</v>
      </c>
      <c r="F694" s="5" t="s">
        <v>20</v>
      </c>
      <c r="G694" s="5">
        <v>0</v>
      </c>
      <c r="H694" s="5">
        <v>27.947159805037401</v>
      </c>
      <c r="I694" s="5">
        <v>0</v>
      </c>
      <c r="J694" s="5">
        <v>5</v>
      </c>
      <c r="K694" s="2" t="str">
        <f t="shared" si="43"/>
        <v>33</v>
      </c>
      <c r="L694" s="9">
        <f t="shared" si="41"/>
        <v>1090085</v>
      </c>
      <c r="M694" s="10">
        <f t="shared" si="42"/>
        <v>45420.208333333336</v>
      </c>
    </row>
    <row r="695" spans="1:13" x14ac:dyDescent="0.3">
      <c r="A695" s="6">
        <v>45420.21875</v>
      </c>
      <c r="B695" s="4" t="s">
        <v>4</v>
      </c>
      <c r="C695" s="11" t="s">
        <v>3</v>
      </c>
      <c r="D695" s="5">
        <v>2</v>
      </c>
      <c r="E695" s="5" t="str">
        <f t="shared" si="40"/>
        <v>Wednesday</v>
      </c>
      <c r="F695" s="5" t="s">
        <v>20</v>
      </c>
      <c r="G695" s="5">
        <v>0</v>
      </c>
      <c r="H695" s="5">
        <v>41.185499442553201</v>
      </c>
      <c r="I695" s="5">
        <v>0</v>
      </c>
      <c r="J695" s="5">
        <v>5</v>
      </c>
      <c r="K695" s="2" t="str">
        <f t="shared" si="43"/>
        <v>75</v>
      </c>
      <c r="L695" s="9">
        <f t="shared" si="41"/>
        <v>1090085.25</v>
      </c>
      <c r="M695" s="10">
        <f t="shared" si="42"/>
        <v>45420.21875</v>
      </c>
    </row>
    <row r="696" spans="1:13" x14ac:dyDescent="0.3">
      <c r="A696" s="6">
        <v>45420.229166666664</v>
      </c>
      <c r="B696" s="4" t="s">
        <v>10</v>
      </c>
      <c r="C696" s="11" t="s">
        <v>3</v>
      </c>
      <c r="D696" s="5">
        <v>2</v>
      </c>
      <c r="E696" s="5" t="str">
        <f t="shared" si="40"/>
        <v>Wednesday</v>
      </c>
      <c r="F696" s="5" t="s">
        <v>20</v>
      </c>
      <c r="G696" s="5">
        <v>1</v>
      </c>
      <c r="H696" s="5">
        <v>24.7346831290395</v>
      </c>
      <c r="I696" s="5">
        <v>0</v>
      </c>
      <c r="J696" s="5">
        <v>5</v>
      </c>
      <c r="K696" s="2" t="str">
        <f t="shared" si="43"/>
        <v>67</v>
      </c>
      <c r="L696" s="9">
        <f t="shared" si="41"/>
        <v>1090085.5</v>
      </c>
      <c r="M696" s="10">
        <f t="shared" si="42"/>
        <v>45420.229166666664</v>
      </c>
    </row>
    <row r="697" spans="1:13" x14ac:dyDescent="0.3">
      <c r="A697" s="6">
        <v>45420.239583333336</v>
      </c>
      <c r="B697" s="4" t="s">
        <v>4</v>
      </c>
      <c r="C697" s="11" t="s">
        <v>3</v>
      </c>
      <c r="D697" s="5">
        <v>2</v>
      </c>
      <c r="E697" s="5" t="str">
        <f t="shared" si="40"/>
        <v>Wednesday</v>
      </c>
      <c r="F697" s="5" t="s">
        <v>20</v>
      </c>
      <c r="G697" s="5">
        <v>1</v>
      </c>
      <c r="H697" s="5">
        <v>24.764240115934101</v>
      </c>
      <c r="I697" s="5">
        <v>0</v>
      </c>
      <c r="J697" s="5">
        <v>5</v>
      </c>
      <c r="K697" s="2" t="str">
        <f t="shared" si="43"/>
        <v>33</v>
      </c>
      <c r="L697" s="9">
        <f t="shared" si="41"/>
        <v>1090085.75</v>
      </c>
      <c r="M697" s="10">
        <f t="shared" si="42"/>
        <v>45420.239583333336</v>
      </c>
    </row>
    <row r="698" spans="1:13" x14ac:dyDescent="0.3">
      <c r="A698" s="6">
        <v>45420.25</v>
      </c>
      <c r="B698" s="4" t="s">
        <v>2</v>
      </c>
      <c r="C698" s="11" t="s">
        <v>3</v>
      </c>
      <c r="D698" s="5">
        <v>2</v>
      </c>
      <c r="E698" s="5" t="str">
        <f t="shared" si="40"/>
        <v>Wednesday</v>
      </c>
      <c r="F698" s="5" t="s">
        <v>20</v>
      </c>
      <c r="G698" s="5">
        <v>0</v>
      </c>
      <c r="H698" s="5">
        <v>22.358132133621499</v>
      </c>
      <c r="I698" s="5">
        <v>0</v>
      </c>
      <c r="J698" s="5">
        <v>6</v>
      </c>
      <c r="K698" s="2" t="str">
        <f t="shared" si="43"/>
        <v>25</v>
      </c>
      <c r="L698" s="9">
        <f t="shared" si="41"/>
        <v>1090086</v>
      </c>
      <c r="M698" s="10">
        <f t="shared" si="42"/>
        <v>45420.25</v>
      </c>
    </row>
    <row r="699" spans="1:13" x14ac:dyDescent="0.3">
      <c r="A699" s="6">
        <v>45420.260416666664</v>
      </c>
      <c r="B699" s="4" t="s">
        <v>10</v>
      </c>
      <c r="C699" s="11" t="s">
        <v>3</v>
      </c>
      <c r="D699" s="5">
        <v>2</v>
      </c>
      <c r="E699" s="5" t="str">
        <f t="shared" si="40"/>
        <v>Wednesday</v>
      </c>
      <c r="F699" s="5" t="s">
        <v>20</v>
      </c>
      <c r="G699" s="5">
        <v>1</v>
      </c>
      <c r="H699" s="5">
        <v>38.761739316930701</v>
      </c>
      <c r="I699" s="5">
        <v>0</v>
      </c>
      <c r="J699" s="5">
        <v>6</v>
      </c>
      <c r="K699" s="2" t="str">
        <f t="shared" si="43"/>
        <v>67</v>
      </c>
      <c r="L699" s="9">
        <f t="shared" si="41"/>
        <v>1090086.25</v>
      </c>
      <c r="M699" s="10">
        <f t="shared" si="42"/>
        <v>45420.260416666664</v>
      </c>
    </row>
    <row r="700" spans="1:13" x14ac:dyDescent="0.3">
      <c r="A700" s="6">
        <v>45420.270833333336</v>
      </c>
      <c r="B700" s="4" t="s">
        <v>10</v>
      </c>
      <c r="C700" s="11" t="s">
        <v>7</v>
      </c>
      <c r="D700" s="5">
        <v>2</v>
      </c>
      <c r="E700" s="5" t="str">
        <f t="shared" si="40"/>
        <v>Wednesday</v>
      </c>
      <c r="F700" s="5" t="s">
        <v>20</v>
      </c>
      <c r="G700" s="5">
        <v>3</v>
      </c>
      <c r="H700" s="5">
        <v>22.905688426715201</v>
      </c>
      <c r="I700" s="5">
        <v>2</v>
      </c>
      <c r="J700" s="5">
        <v>6</v>
      </c>
      <c r="K700" s="2" t="str">
        <f t="shared" si="43"/>
        <v>33</v>
      </c>
      <c r="L700" s="9">
        <f t="shared" si="41"/>
        <v>1090086.5</v>
      </c>
      <c r="M700" s="10">
        <f t="shared" si="42"/>
        <v>45420.270833333336</v>
      </c>
    </row>
    <row r="701" spans="1:13" x14ac:dyDescent="0.3">
      <c r="A701" s="6">
        <v>45420.28125</v>
      </c>
      <c r="B701" s="4" t="s">
        <v>8</v>
      </c>
      <c r="C701" s="11" t="s">
        <v>5</v>
      </c>
      <c r="D701" s="5">
        <v>2</v>
      </c>
      <c r="E701" s="5" t="str">
        <f t="shared" si="40"/>
        <v>Wednesday</v>
      </c>
      <c r="F701" s="5" t="s">
        <v>20</v>
      </c>
      <c r="G701" s="5">
        <v>0</v>
      </c>
      <c r="H701" s="5">
        <v>36.4459543241517</v>
      </c>
      <c r="I701" s="5">
        <v>1</v>
      </c>
      <c r="J701" s="5">
        <v>6</v>
      </c>
      <c r="K701" s="2" t="str">
        <f t="shared" si="43"/>
        <v>25</v>
      </c>
      <c r="L701" s="9">
        <f t="shared" si="41"/>
        <v>1090086.75</v>
      </c>
      <c r="M701" s="10">
        <f t="shared" si="42"/>
        <v>45420.28125</v>
      </c>
    </row>
    <row r="702" spans="1:13" x14ac:dyDescent="0.3">
      <c r="A702" s="6">
        <v>45420.291666666664</v>
      </c>
      <c r="B702" s="4" t="s">
        <v>10</v>
      </c>
      <c r="C702" s="11" t="s">
        <v>7</v>
      </c>
      <c r="D702" s="5">
        <v>2</v>
      </c>
      <c r="E702" s="5" t="str">
        <f t="shared" si="40"/>
        <v>Wednesday</v>
      </c>
      <c r="F702" s="5" t="s">
        <v>20</v>
      </c>
      <c r="G702" s="5">
        <v>1</v>
      </c>
      <c r="H702" s="5">
        <v>26.175476023306999</v>
      </c>
      <c r="I702" s="5">
        <v>2</v>
      </c>
      <c r="J702" s="5">
        <v>7</v>
      </c>
      <c r="K702" s="2" t="str">
        <f t="shared" si="43"/>
        <v>67</v>
      </c>
      <c r="L702" s="9">
        <f t="shared" si="41"/>
        <v>1090087</v>
      </c>
      <c r="M702" s="10">
        <f t="shared" si="42"/>
        <v>45420.291666666664</v>
      </c>
    </row>
    <row r="703" spans="1:13" x14ac:dyDescent="0.3">
      <c r="A703" s="6">
        <v>45420.302083333336</v>
      </c>
      <c r="B703" s="4" t="s">
        <v>9</v>
      </c>
      <c r="C703" s="11" t="s">
        <v>5</v>
      </c>
      <c r="D703" s="5">
        <v>2</v>
      </c>
      <c r="E703" s="5" t="str">
        <f t="shared" si="40"/>
        <v>Wednesday</v>
      </c>
      <c r="F703" s="5" t="s">
        <v>20</v>
      </c>
      <c r="G703" s="5">
        <v>0</v>
      </c>
      <c r="H703" s="5">
        <v>10.240367001083801</v>
      </c>
      <c r="I703" s="5">
        <v>1</v>
      </c>
      <c r="J703" s="5">
        <v>7</v>
      </c>
      <c r="K703" s="2" t="str">
        <f t="shared" si="43"/>
        <v>33</v>
      </c>
      <c r="L703" s="9">
        <f t="shared" si="41"/>
        <v>1090087.25</v>
      </c>
      <c r="M703" s="10">
        <f t="shared" si="42"/>
        <v>45420.302083333336</v>
      </c>
    </row>
    <row r="704" spans="1:13" x14ac:dyDescent="0.3">
      <c r="A704" s="6">
        <v>45420.3125</v>
      </c>
      <c r="B704" s="4" t="s">
        <v>12</v>
      </c>
      <c r="C704" s="11" t="s">
        <v>5</v>
      </c>
      <c r="D704" s="5">
        <v>2</v>
      </c>
      <c r="E704" s="5" t="str">
        <f t="shared" si="40"/>
        <v>Wednesday</v>
      </c>
      <c r="F704" s="5" t="s">
        <v>20</v>
      </c>
      <c r="G704" s="5">
        <v>1</v>
      </c>
      <c r="H704" s="5">
        <v>24.296859322135301</v>
      </c>
      <c r="I704" s="5">
        <v>1</v>
      </c>
      <c r="J704" s="5">
        <v>7</v>
      </c>
      <c r="K704" s="2" t="str">
        <f t="shared" si="43"/>
        <v>25</v>
      </c>
      <c r="L704" s="9">
        <f t="shared" si="41"/>
        <v>1090087.5</v>
      </c>
      <c r="M704" s="10">
        <f t="shared" si="42"/>
        <v>45420.3125</v>
      </c>
    </row>
    <row r="705" spans="1:13" x14ac:dyDescent="0.3">
      <c r="A705" s="6">
        <v>45420.322916666664</v>
      </c>
      <c r="B705" s="4" t="s">
        <v>9</v>
      </c>
      <c r="C705" s="11" t="s">
        <v>5</v>
      </c>
      <c r="D705" s="5">
        <v>2</v>
      </c>
      <c r="E705" s="5" t="str">
        <f t="shared" si="40"/>
        <v>Wednesday</v>
      </c>
      <c r="F705" s="5" t="s">
        <v>20</v>
      </c>
      <c r="G705" s="5">
        <v>0</v>
      </c>
      <c r="H705" s="5">
        <v>18.2089178563715</v>
      </c>
      <c r="I705" s="5">
        <v>1</v>
      </c>
      <c r="J705" s="5">
        <v>7</v>
      </c>
      <c r="K705" s="2" t="str">
        <f t="shared" si="43"/>
        <v>67</v>
      </c>
      <c r="L705" s="9">
        <f t="shared" si="41"/>
        <v>1090087.75</v>
      </c>
      <c r="M705" s="10">
        <f t="shared" si="42"/>
        <v>45420.322916666664</v>
      </c>
    </row>
    <row r="706" spans="1:13" x14ac:dyDescent="0.3">
      <c r="A706" s="6">
        <v>45420.333333333336</v>
      </c>
      <c r="B706" s="4" t="s">
        <v>6</v>
      </c>
      <c r="C706" s="11" t="s">
        <v>5</v>
      </c>
      <c r="D706" s="5">
        <v>2</v>
      </c>
      <c r="E706" s="5" t="str">
        <f t="shared" ref="E706:E769" si="44">IF(D706=1,"Tuesday",IF(D706=2,"Wednesday",IF(D706=3,"Thursday",IF(D706=4,"Friday",IF(D706=5,"Saturday",IF(D706=6,"Sunday","Monday"))))))</f>
        <v>Wednesday</v>
      </c>
      <c r="F706" s="5" t="s">
        <v>20</v>
      </c>
      <c r="G706" s="5">
        <v>0</v>
      </c>
      <c r="H706" s="5">
        <v>30.339027236823298</v>
      </c>
      <c r="I706" s="5">
        <v>1</v>
      </c>
      <c r="J706" s="5">
        <v>8</v>
      </c>
      <c r="K706" s="2" t="str">
        <f t="shared" si="43"/>
        <v>33</v>
      </c>
      <c r="L706" s="9">
        <f t="shared" ref="L706:L769" si="45">CONVERT(A706,"day","hr")</f>
        <v>1090088</v>
      </c>
      <c r="M706" s="10">
        <f t="shared" ref="M706:M769" si="46">A706</f>
        <v>45420.333333333336</v>
      </c>
    </row>
    <row r="707" spans="1:13" x14ac:dyDescent="0.3">
      <c r="A707" s="6">
        <v>45420.34375</v>
      </c>
      <c r="B707" s="4" t="s">
        <v>6</v>
      </c>
      <c r="C707" s="11" t="s">
        <v>3</v>
      </c>
      <c r="D707" s="5">
        <v>2</v>
      </c>
      <c r="E707" s="5" t="str">
        <f t="shared" si="44"/>
        <v>Wednesday</v>
      </c>
      <c r="F707" s="5" t="s">
        <v>20</v>
      </c>
      <c r="G707" s="5">
        <v>0</v>
      </c>
      <c r="H707" s="5">
        <v>18.095922643255001</v>
      </c>
      <c r="I707" s="5">
        <v>0</v>
      </c>
      <c r="J707" s="5">
        <v>8</v>
      </c>
      <c r="K707" s="2" t="str">
        <f t="shared" si="43"/>
        <v>75</v>
      </c>
      <c r="L707" s="9">
        <f t="shared" si="45"/>
        <v>1090088.25</v>
      </c>
      <c r="M707" s="10">
        <f t="shared" si="46"/>
        <v>45420.34375</v>
      </c>
    </row>
    <row r="708" spans="1:13" x14ac:dyDescent="0.3">
      <c r="A708" s="6">
        <v>45420.354166666664</v>
      </c>
      <c r="B708" s="4" t="s">
        <v>4</v>
      </c>
      <c r="C708" s="11" t="s">
        <v>5</v>
      </c>
      <c r="D708" s="5">
        <v>2</v>
      </c>
      <c r="E708" s="5" t="str">
        <f t="shared" si="44"/>
        <v>Wednesday</v>
      </c>
      <c r="F708" s="5" t="s">
        <v>20</v>
      </c>
      <c r="G708" s="5">
        <v>1</v>
      </c>
      <c r="H708" s="5">
        <v>39.2597510071461</v>
      </c>
      <c r="I708" s="5">
        <v>1</v>
      </c>
      <c r="J708" s="5">
        <v>8</v>
      </c>
      <c r="K708" s="2" t="str">
        <f t="shared" ref="K708:K771" si="47">RIGHT(M708,2)</f>
        <v>67</v>
      </c>
      <c r="L708" s="9">
        <f t="shared" si="45"/>
        <v>1090088.5</v>
      </c>
      <c r="M708" s="10">
        <f t="shared" si="46"/>
        <v>45420.354166666664</v>
      </c>
    </row>
    <row r="709" spans="1:13" x14ac:dyDescent="0.3">
      <c r="A709" s="6">
        <v>45420.364583333336</v>
      </c>
      <c r="B709" s="4" t="s">
        <v>9</v>
      </c>
      <c r="C709" s="11" t="s">
        <v>3</v>
      </c>
      <c r="D709" s="5">
        <v>2</v>
      </c>
      <c r="E709" s="5" t="str">
        <f t="shared" si="44"/>
        <v>Wednesday</v>
      </c>
      <c r="F709" s="5" t="s">
        <v>20</v>
      </c>
      <c r="G709" s="5">
        <v>2</v>
      </c>
      <c r="H709" s="5">
        <v>29.089241396469699</v>
      </c>
      <c r="I709" s="5">
        <v>0</v>
      </c>
      <c r="J709" s="5">
        <v>8</v>
      </c>
      <c r="K709" s="2" t="str">
        <f t="shared" si="47"/>
        <v>33</v>
      </c>
      <c r="L709" s="9">
        <f t="shared" si="45"/>
        <v>1090088.75</v>
      </c>
      <c r="M709" s="10">
        <f t="shared" si="46"/>
        <v>45420.364583333336</v>
      </c>
    </row>
    <row r="710" spans="1:13" x14ac:dyDescent="0.3">
      <c r="A710" s="6">
        <v>45420.375</v>
      </c>
      <c r="B710" s="4" t="s">
        <v>9</v>
      </c>
      <c r="C710" s="11" t="s">
        <v>5</v>
      </c>
      <c r="D710" s="5">
        <v>2</v>
      </c>
      <c r="E710" s="5" t="str">
        <f t="shared" si="44"/>
        <v>Wednesday</v>
      </c>
      <c r="F710" s="5" t="s">
        <v>20</v>
      </c>
      <c r="G710" s="5">
        <v>0</v>
      </c>
      <c r="H710" s="5">
        <v>28.224040052412601</v>
      </c>
      <c r="I710" s="5">
        <v>1</v>
      </c>
      <c r="J710" s="5">
        <v>9</v>
      </c>
      <c r="K710" s="2" t="str">
        <f t="shared" si="47"/>
        <v>75</v>
      </c>
      <c r="L710" s="9">
        <f t="shared" si="45"/>
        <v>1090089</v>
      </c>
      <c r="M710" s="10">
        <f t="shared" si="46"/>
        <v>45420.375</v>
      </c>
    </row>
    <row r="711" spans="1:13" x14ac:dyDescent="0.3">
      <c r="A711" s="6">
        <v>45420.385416666664</v>
      </c>
      <c r="B711" s="4" t="s">
        <v>9</v>
      </c>
      <c r="C711" s="11" t="s">
        <v>5</v>
      </c>
      <c r="D711" s="5">
        <v>2</v>
      </c>
      <c r="E711" s="5" t="str">
        <f t="shared" si="44"/>
        <v>Wednesday</v>
      </c>
      <c r="F711" s="5" t="s">
        <v>20</v>
      </c>
      <c r="G711" s="5">
        <v>1</v>
      </c>
      <c r="H711" s="5">
        <v>36.558921377875798</v>
      </c>
      <c r="I711" s="5">
        <v>1</v>
      </c>
      <c r="J711" s="5">
        <v>9</v>
      </c>
      <c r="K711" s="2" t="str">
        <f t="shared" si="47"/>
        <v>67</v>
      </c>
      <c r="L711" s="9">
        <f t="shared" si="45"/>
        <v>1090089.25</v>
      </c>
      <c r="M711" s="10">
        <f t="shared" si="46"/>
        <v>45420.385416666664</v>
      </c>
    </row>
    <row r="712" spans="1:13" x14ac:dyDescent="0.3">
      <c r="A712" s="6">
        <v>45420.395833333336</v>
      </c>
      <c r="B712" s="4" t="s">
        <v>2</v>
      </c>
      <c r="C712" s="11" t="s">
        <v>3</v>
      </c>
      <c r="D712" s="5">
        <v>2</v>
      </c>
      <c r="E712" s="5" t="str">
        <f t="shared" si="44"/>
        <v>Wednesday</v>
      </c>
      <c r="F712" s="5" t="s">
        <v>20</v>
      </c>
      <c r="G712" s="5">
        <v>1</v>
      </c>
      <c r="H712" s="5">
        <v>39.639069340758603</v>
      </c>
      <c r="I712" s="5">
        <v>0</v>
      </c>
      <c r="J712" s="5">
        <v>9</v>
      </c>
      <c r="K712" s="2" t="str">
        <f t="shared" si="47"/>
        <v>33</v>
      </c>
      <c r="L712" s="9">
        <f t="shared" si="45"/>
        <v>1090089.5</v>
      </c>
      <c r="M712" s="10">
        <f t="shared" si="46"/>
        <v>45420.395833333336</v>
      </c>
    </row>
    <row r="713" spans="1:13" x14ac:dyDescent="0.3">
      <c r="A713" s="6">
        <v>45420.40625</v>
      </c>
      <c r="B713" s="4" t="s">
        <v>10</v>
      </c>
      <c r="C713" s="11" t="s">
        <v>3</v>
      </c>
      <c r="D713" s="5">
        <v>2</v>
      </c>
      <c r="E713" s="5" t="str">
        <f t="shared" si="44"/>
        <v>Wednesday</v>
      </c>
      <c r="F713" s="5" t="s">
        <v>20</v>
      </c>
      <c r="G713" s="5">
        <v>2</v>
      </c>
      <c r="H713" s="5">
        <v>29.7990124823034</v>
      </c>
      <c r="I713" s="5">
        <v>0</v>
      </c>
      <c r="J713" s="5">
        <v>9</v>
      </c>
      <c r="K713" s="2" t="str">
        <f t="shared" si="47"/>
        <v>25</v>
      </c>
      <c r="L713" s="9">
        <f t="shared" si="45"/>
        <v>1090089.75</v>
      </c>
      <c r="M713" s="10">
        <f t="shared" si="46"/>
        <v>45420.40625</v>
      </c>
    </row>
    <row r="714" spans="1:13" x14ac:dyDescent="0.3">
      <c r="A714" s="6">
        <v>45420.416666666664</v>
      </c>
      <c r="B714" s="4" t="s">
        <v>12</v>
      </c>
      <c r="C714" s="11" t="s">
        <v>5</v>
      </c>
      <c r="D714" s="5">
        <v>2</v>
      </c>
      <c r="E714" s="5" t="str">
        <f t="shared" si="44"/>
        <v>Wednesday</v>
      </c>
      <c r="F714" s="5" t="s">
        <v>20</v>
      </c>
      <c r="G714" s="5">
        <v>0</v>
      </c>
      <c r="H714" s="5">
        <v>22.287997004507002</v>
      </c>
      <c r="I714" s="5">
        <v>1</v>
      </c>
      <c r="J714" s="5">
        <v>10</v>
      </c>
      <c r="K714" s="2" t="str">
        <f t="shared" si="47"/>
        <v>67</v>
      </c>
      <c r="L714" s="9">
        <f t="shared" si="45"/>
        <v>1090090</v>
      </c>
      <c r="M714" s="10">
        <f t="shared" si="46"/>
        <v>45420.416666666664</v>
      </c>
    </row>
    <row r="715" spans="1:13" x14ac:dyDescent="0.3">
      <c r="A715" s="6">
        <v>45420.427083333336</v>
      </c>
      <c r="B715" s="4" t="s">
        <v>4</v>
      </c>
      <c r="C715" s="11" t="s">
        <v>5</v>
      </c>
      <c r="D715" s="5">
        <v>2</v>
      </c>
      <c r="E715" s="5" t="str">
        <f t="shared" si="44"/>
        <v>Wednesday</v>
      </c>
      <c r="F715" s="5" t="s">
        <v>20</v>
      </c>
      <c r="G715" s="5">
        <v>1</v>
      </c>
      <c r="H715" s="5">
        <v>12.2603038388787</v>
      </c>
      <c r="I715" s="5">
        <v>1</v>
      </c>
      <c r="J715" s="5">
        <v>10</v>
      </c>
      <c r="K715" s="2" t="str">
        <f t="shared" si="47"/>
        <v>33</v>
      </c>
      <c r="L715" s="9">
        <f t="shared" si="45"/>
        <v>1090090.25</v>
      </c>
      <c r="M715" s="10">
        <f t="shared" si="46"/>
        <v>45420.427083333336</v>
      </c>
    </row>
    <row r="716" spans="1:13" x14ac:dyDescent="0.3">
      <c r="A716" s="6">
        <v>45420.4375</v>
      </c>
      <c r="B716" s="4" t="s">
        <v>9</v>
      </c>
      <c r="C716" s="11" t="s">
        <v>5</v>
      </c>
      <c r="D716" s="5">
        <v>2</v>
      </c>
      <c r="E716" s="5" t="str">
        <f t="shared" si="44"/>
        <v>Wednesday</v>
      </c>
      <c r="F716" s="5" t="s">
        <v>20</v>
      </c>
      <c r="G716" s="5">
        <v>1</v>
      </c>
      <c r="H716" s="5">
        <v>23.1395024296482</v>
      </c>
      <c r="I716" s="5">
        <v>1</v>
      </c>
      <c r="J716" s="5">
        <v>10</v>
      </c>
      <c r="K716" s="2" t="str">
        <f t="shared" si="47"/>
        <v>75</v>
      </c>
      <c r="L716" s="9">
        <f t="shared" si="45"/>
        <v>1090090.5</v>
      </c>
      <c r="M716" s="10">
        <f t="shared" si="46"/>
        <v>45420.4375</v>
      </c>
    </row>
    <row r="717" spans="1:13" x14ac:dyDescent="0.3">
      <c r="A717" s="6">
        <v>45420.447916666664</v>
      </c>
      <c r="B717" s="4" t="s">
        <v>9</v>
      </c>
      <c r="C717" s="11" t="s">
        <v>7</v>
      </c>
      <c r="D717" s="5">
        <v>2</v>
      </c>
      <c r="E717" s="5" t="str">
        <f t="shared" si="44"/>
        <v>Wednesday</v>
      </c>
      <c r="F717" s="5" t="s">
        <v>20</v>
      </c>
      <c r="G717" s="5">
        <v>0</v>
      </c>
      <c r="H717" s="5">
        <v>23.827877533520301</v>
      </c>
      <c r="I717" s="5">
        <v>2</v>
      </c>
      <c r="J717" s="5">
        <v>10</v>
      </c>
      <c r="K717" s="2" t="str">
        <f t="shared" si="47"/>
        <v>67</v>
      </c>
      <c r="L717" s="9">
        <f t="shared" si="45"/>
        <v>1090090.75</v>
      </c>
      <c r="M717" s="10">
        <f t="shared" si="46"/>
        <v>45420.447916666664</v>
      </c>
    </row>
    <row r="718" spans="1:13" x14ac:dyDescent="0.3">
      <c r="A718" s="6">
        <v>45420.458333333336</v>
      </c>
      <c r="B718" s="4" t="s">
        <v>8</v>
      </c>
      <c r="C718" s="11" t="s">
        <v>3</v>
      </c>
      <c r="D718" s="5">
        <v>2</v>
      </c>
      <c r="E718" s="5" t="str">
        <f t="shared" si="44"/>
        <v>Wednesday</v>
      </c>
      <c r="F718" s="5" t="s">
        <v>20</v>
      </c>
      <c r="G718" s="5">
        <v>2</v>
      </c>
      <c r="H718" s="5">
        <v>31.070574529922901</v>
      </c>
      <c r="I718" s="5">
        <v>0</v>
      </c>
      <c r="J718" s="5">
        <v>11</v>
      </c>
      <c r="K718" s="2" t="str">
        <f t="shared" si="47"/>
        <v>33</v>
      </c>
      <c r="L718" s="9">
        <f t="shared" si="45"/>
        <v>1090091</v>
      </c>
      <c r="M718" s="10">
        <f t="shared" si="46"/>
        <v>45420.458333333336</v>
      </c>
    </row>
    <row r="719" spans="1:13" x14ac:dyDescent="0.3">
      <c r="A719" s="6">
        <v>45420.46875</v>
      </c>
      <c r="B719" s="4" t="s">
        <v>4</v>
      </c>
      <c r="C719" s="11" t="s">
        <v>5</v>
      </c>
      <c r="D719" s="5">
        <v>2</v>
      </c>
      <c r="E719" s="5" t="str">
        <f t="shared" si="44"/>
        <v>Wednesday</v>
      </c>
      <c r="F719" s="5" t="s">
        <v>20</v>
      </c>
      <c r="G719" s="5">
        <v>0</v>
      </c>
      <c r="H719" s="5">
        <v>26.548531188619702</v>
      </c>
      <c r="I719" s="5">
        <v>1</v>
      </c>
      <c r="J719" s="5">
        <v>11</v>
      </c>
      <c r="K719" s="2" t="str">
        <f t="shared" si="47"/>
        <v>75</v>
      </c>
      <c r="L719" s="9">
        <f t="shared" si="45"/>
        <v>1090091.25</v>
      </c>
      <c r="M719" s="10">
        <f t="shared" si="46"/>
        <v>45420.46875</v>
      </c>
    </row>
    <row r="720" spans="1:13" x14ac:dyDescent="0.3">
      <c r="A720" s="6">
        <v>45420.479166666664</v>
      </c>
      <c r="B720" s="4" t="s">
        <v>9</v>
      </c>
      <c r="C720" s="11" t="s">
        <v>7</v>
      </c>
      <c r="D720" s="5">
        <v>2</v>
      </c>
      <c r="E720" s="5" t="str">
        <f t="shared" si="44"/>
        <v>Wednesday</v>
      </c>
      <c r="F720" s="5" t="s">
        <v>20</v>
      </c>
      <c r="G720" s="5">
        <v>1</v>
      </c>
      <c r="H720" s="5">
        <v>36.8793297205142</v>
      </c>
      <c r="I720" s="5">
        <v>2</v>
      </c>
      <c r="J720" s="5">
        <v>11</v>
      </c>
      <c r="K720" s="2" t="str">
        <f t="shared" si="47"/>
        <v>67</v>
      </c>
      <c r="L720" s="9">
        <f t="shared" si="45"/>
        <v>1090091.5</v>
      </c>
      <c r="M720" s="10">
        <f t="shared" si="46"/>
        <v>45420.479166666664</v>
      </c>
    </row>
    <row r="721" spans="1:13" x14ac:dyDescent="0.3">
      <c r="A721" s="6">
        <v>45420.489583333336</v>
      </c>
      <c r="B721" s="4" t="s">
        <v>4</v>
      </c>
      <c r="C721" s="11" t="s">
        <v>3</v>
      </c>
      <c r="D721" s="5">
        <v>2</v>
      </c>
      <c r="E721" s="5" t="str">
        <f t="shared" si="44"/>
        <v>Wednesday</v>
      </c>
      <c r="F721" s="5" t="s">
        <v>20</v>
      </c>
      <c r="G721" s="5">
        <v>0</v>
      </c>
      <c r="H721" s="5">
        <v>23.8701672872931</v>
      </c>
      <c r="I721" s="5">
        <v>0</v>
      </c>
      <c r="J721" s="5">
        <v>11</v>
      </c>
      <c r="K721" s="2" t="str">
        <f t="shared" si="47"/>
        <v>33</v>
      </c>
      <c r="L721" s="9">
        <f t="shared" si="45"/>
        <v>1090091.75</v>
      </c>
      <c r="M721" s="10">
        <f t="shared" si="46"/>
        <v>45420.489583333336</v>
      </c>
    </row>
    <row r="722" spans="1:13" x14ac:dyDescent="0.3">
      <c r="A722" s="6">
        <v>45420.5</v>
      </c>
      <c r="B722" s="4" t="s">
        <v>10</v>
      </c>
      <c r="C722" s="11" t="s">
        <v>3</v>
      </c>
      <c r="D722" s="5">
        <v>2</v>
      </c>
      <c r="E722" s="5" t="str">
        <f t="shared" si="44"/>
        <v>Wednesday</v>
      </c>
      <c r="F722" s="5" t="s">
        <v>21</v>
      </c>
      <c r="G722" s="5">
        <v>1</v>
      </c>
      <c r="H722" s="5">
        <v>29.429588331470502</v>
      </c>
      <c r="I722" s="5">
        <v>0</v>
      </c>
      <c r="J722" s="5">
        <v>12</v>
      </c>
      <c r="K722" s="2" t="str">
        <f t="shared" si="47"/>
        <v>.5</v>
      </c>
      <c r="L722" s="9">
        <f t="shared" si="45"/>
        <v>1090092</v>
      </c>
      <c r="M722" s="10">
        <f t="shared" si="46"/>
        <v>45420.5</v>
      </c>
    </row>
    <row r="723" spans="1:13" x14ac:dyDescent="0.3">
      <c r="A723" s="6">
        <v>45420.510416666664</v>
      </c>
      <c r="B723" s="4" t="s">
        <v>8</v>
      </c>
      <c r="C723" s="11" t="s">
        <v>3</v>
      </c>
      <c r="D723" s="5">
        <v>2</v>
      </c>
      <c r="E723" s="5" t="str">
        <f t="shared" si="44"/>
        <v>Wednesday</v>
      </c>
      <c r="F723" s="5" t="s">
        <v>21</v>
      </c>
      <c r="G723" s="5">
        <v>0</v>
      </c>
      <c r="H723" s="5">
        <v>41.839874431968802</v>
      </c>
      <c r="I723" s="5">
        <v>0</v>
      </c>
      <c r="J723" s="5">
        <v>12</v>
      </c>
      <c r="K723" s="2" t="str">
        <f t="shared" si="47"/>
        <v>67</v>
      </c>
      <c r="L723" s="9">
        <f t="shared" si="45"/>
        <v>1090092.25</v>
      </c>
      <c r="M723" s="10">
        <f t="shared" si="46"/>
        <v>45420.510416666664</v>
      </c>
    </row>
    <row r="724" spans="1:13" x14ac:dyDescent="0.3">
      <c r="A724" s="6">
        <v>45420.520833333336</v>
      </c>
      <c r="B724" s="4" t="s">
        <v>4</v>
      </c>
      <c r="C724" s="11" t="s">
        <v>3</v>
      </c>
      <c r="D724" s="5">
        <v>2</v>
      </c>
      <c r="E724" s="5" t="str">
        <f t="shared" si="44"/>
        <v>Wednesday</v>
      </c>
      <c r="F724" s="5" t="s">
        <v>21</v>
      </c>
      <c r="G724" s="5">
        <v>0</v>
      </c>
      <c r="H724" s="5">
        <v>33.418252139549601</v>
      </c>
      <c r="I724" s="5">
        <v>0</v>
      </c>
      <c r="J724" s="5">
        <v>12</v>
      </c>
      <c r="K724" s="2" t="str">
        <f t="shared" si="47"/>
        <v>33</v>
      </c>
      <c r="L724" s="9">
        <f t="shared" si="45"/>
        <v>1090092.5</v>
      </c>
      <c r="M724" s="10">
        <f t="shared" si="46"/>
        <v>45420.520833333336</v>
      </c>
    </row>
    <row r="725" spans="1:13" x14ac:dyDescent="0.3">
      <c r="A725" s="6">
        <v>45420.53125</v>
      </c>
      <c r="B725" s="4" t="s">
        <v>12</v>
      </c>
      <c r="C725" s="11" t="s">
        <v>3</v>
      </c>
      <c r="D725" s="5">
        <v>2</v>
      </c>
      <c r="E725" s="5" t="str">
        <f t="shared" si="44"/>
        <v>Wednesday</v>
      </c>
      <c r="F725" s="5" t="s">
        <v>21</v>
      </c>
      <c r="G725" s="5">
        <v>1</v>
      </c>
      <c r="H725" s="5">
        <v>29.399624583114299</v>
      </c>
      <c r="I725" s="5">
        <v>0</v>
      </c>
      <c r="J725" s="5">
        <v>12</v>
      </c>
      <c r="K725" s="2" t="str">
        <f t="shared" si="47"/>
        <v>25</v>
      </c>
      <c r="L725" s="9">
        <f t="shared" si="45"/>
        <v>1090092.75</v>
      </c>
      <c r="M725" s="10">
        <f t="shared" si="46"/>
        <v>45420.53125</v>
      </c>
    </row>
    <row r="726" spans="1:13" x14ac:dyDescent="0.3">
      <c r="A726" s="6">
        <v>45420.541666666664</v>
      </c>
      <c r="B726" s="4" t="s">
        <v>12</v>
      </c>
      <c r="C726" s="11" t="s">
        <v>5</v>
      </c>
      <c r="D726" s="5">
        <v>2</v>
      </c>
      <c r="E726" s="5" t="str">
        <f t="shared" si="44"/>
        <v>Wednesday</v>
      </c>
      <c r="F726" s="5" t="s">
        <v>21</v>
      </c>
      <c r="G726" s="5">
        <v>1</v>
      </c>
      <c r="H726" s="5">
        <v>23.9805555806482</v>
      </c>
      <c r="I726" s="5">
        <v>1</v>
      </c>
      <c r="J726" s="5">
        <v>13</v>
      </c>
      <c r="K726" s="2" t="str">
        <f t="shared" si="47"/>
        <v>67</v>
      </c>
      <c r="L726" s="9">
        <f t="shared" si="45"/>
        <v>1090093</v>
      </c>
      <c r="M726" s="10">
        <f t="shared" si="46"/>
        <v>45420.541666666664</v>
      </c>
    </row>
    <row r="727" spans="1:13" x14ac:dyDescent="0.3">
      <c r="A727" s="6">
        <v>45420.552083333336</v>
      </c>
      <c r="B727" s="4" t="s">
        <v>6</v>
      </c>
      <c r="C727" s="11" t="s">
        <v>3</v>
      </c>
      <c r="D727" s="5">
        <v>2</v>
      </c>
      <c r="E727" s="5" t="str">
        <f t="shared" si="44"/>
        <v>Wednesday</v>
      </c>
      <c r="F727" s="5" t="s">
        <v>21</v>
      </c>
      <c r="G727" s="5">
        <v>1</v>
      </c>
      <c r="H727" s="5">
        <v>23.667686032850199</v>
      </c>
      <c r="I727" s="5">
        <v>0</v>
      </c>
      <c r="J727" s="5">
        <v>13</v>
      </c>
      <c r="K727" s="2" t="str">
        <f t="shared" si="47"/>
        <v>33</v>
      </c>
      <c r="L727" s="9">
        <f t="shared" si="45"/>
        <v>1090093.25</v>
      </c>
      <c r="M727" s="10">
        <f t="shared" si="46"/>
        <v>45420.552083333336</v>
      </c>
    </row>
    <row r="728" spans="1:13" x14ac:dyDescent="0.3">
      <c r="A728" s="6">
        <v>45420.5625</v>
      </c>
      <c r="B728" s="4" t="s">
        <v>8</v>
      </c>
      <c r="C728" s="11" t="s">
        <v>5</v>
      </c>
      <c r="D728" s="5">
        <v>2</v>
      </c>
      <c r="E728" s="5" t="str">
        <f t="shared" si="44"/>
        <v>Wednesday</v>
      </c>
      <c r="F728" s="5" t="s">
        <v>21</v>
      </c>
      <c r="G728" s="5">
        <v>0</v>
      </c>
      <c r="H728" s="5">
        <v>21.493867470480499</v>
      </c>
      <c r="I728" s="5">
        <v>1</v>
      </c>
      <c r="J728" s="5">
        <v>13</v>
      </c>
      <c r="K728" s="2" t="str">
        <f t="shared" si="47"/>
        <v>25</v>
      </c>
      <c r="L728" s="9">
        <f t="shared" si="45"/>
        <v>1090093.5</v>
      </c>
      <c r="M728" s="10">
        <f t="shared" si="46"/>
        <v>45420.5625</v>
      </c>
    </row>
    <row r="729" spans="1:13" x14ac:dyDescent="0.3">
      <c r="A729" s="6">
        <v>45420.572916666664</v>
      </c>
      <c r="B729" s="4" t="s">
        <v>8</v>
      </c>
      <c r="C729" s="11" t="s">
        <v>7</v>
      </c>
      <c r="D729" s="5">
        <v>2</v>
      </c>
      <c r="E729" s="5" t="str">
        <f t="shared" si="44"/>
        <v>Wednesday</v>
      </c>
      <c r="F729" s="5" t="s">
        <v>21</v>
      </c>
      <c r="G729" s="5">
        <v>0</v>
      </c>
      <c r="H729" s="5">
        <v>24.589931342170999</v>
      </c>
      <c r="I729" s="5">
        <v>2</v>
      </c>
      <c r="J729" s="5">
        <v>13</v>
      </c>
      <c r="K729" s="2" t="str">
        <f t="shared" si="47"/>
        <v>67</v>
      </c>
      <c r="L729" s="9">
        <f t="shared" si="45"/>
        <v>1090093.75</v>
      </c>
      <c r="M729" s="10">
        <f t="shared" si="46"/>
        <v>45420.572916666664</v>
      </c>
    </row>
    <row r="730" spans="1:13" x14ac:dyDescent="0.3">
      <c r="A730" s="6">
        <v>45420.583333333336</v>
      </c>
      <c r="B730" s="4" t="s">
        <v>6</v>
      </c>
      <c r="C730" s="11" t="s">
        <v>7</v>
      </c>
      <c r="D730" s="5">
        <v>2</v>
      </c>
      <c r="E730" s="5" t="str">
        <f t="shared" si="44"/>
        <v>Wednesday</v>
      </c>
      <c r="F730" s="5" t="s">
        <v>21</v>
      </c>
      <c r="G730" s="5">
        <v>0</v>
      </c>
      <c r="H730" s="5">
        <v>37.5566583874431</v>
      </c>
      <c r="I730" s="5">
        <v>2</v>
      </c>
      <c r="J730" s="5">
        <v>14</v>
      </c>
      <c r="K730" s="2" t="str">
        <f t="shared" si="47"/>
        <v>33</v>
      </c>
      <c r="L730" s="9">
        <f t="shared" si="45"/>
        <v>1090094</v>
      </c>
      <c r="M730" s="10">
        <f t="shared" si="46"/>
        <v>45420.583333333336</v>
      </c>
    </row>
    <row r="731" spans="1:13" x14ac:dyDescent="0.3">
      <c r="A731" s="6">
        <v>45420.59375</v>
      </c>
      <c r="B731" s="4" t="s">
        <v>4</v>
      </c>
      <c r="C731" s="11" t="s">
        <v>5</v>
      </c>
      <c r="D731" s="5">
        <v>2</v>
      </c>
      <c r="E731" s="5" t="str">
        <f t="shared" si="44"/>
        <v>Wednesday</v>
      </c>
      <c r="F731" s="5" t="s">
        <v>21</v>
      </c>
      <c r="G731" s="5">
        <v>0</v>
      </c>
      <c r="H731" s="5">
        <v>27.781117287077301</v>
      </c>
      <c r="I731" s="5">
        <v>1</v>
      </c>
      <c r="J731" s="5">
        <v>14</v>
      </c>
      <c r="K731" s="2" t="str">
        <f t="shared" si="47"/>
        <v>75</v>
      </c>
      <c r="L731" s="9">
        <f t="shared" si="45"/>
        <v>1090094.25</v>
      </c>
      <c r="M731" s="10">
        <f t="shared" si="46"/>
        <v>45420.59375</v>
      </c>
    </row>
    <row r="732" spans="1:13" x14ac:dyDescent="0.3">
      <c r="A732" s="6">
        <v>45420.604166666664</v>
      </c>
      <c r="B732" s="4" t="s">
        <v>8</v>
      </c>
      <c r="C732" s="11" t="s">
        <v>3</v>
      </c>
      <c r="D732" s="5">
        <v>2</v>
      </c>
      <c r="E732" s="5" t="str">
        <f t="shared" si="44"/>
        <v>Wednesday</v>
      </c>
      <c r="F732" s="5" t="s">
        <v>21</v>
      </c>
      <c r="G732" s="5">
        <v>1</v>
      </c>
      <c r="H732" s="5">
        <v>16.5022693061876</v>
      </c>
      <c r="I732" s="5">
        <v>0</v>
      </c>
      <c r="J732" s="5">
        <v>14</v>
      </c>
      <c r="K732" s="2" t="str">
        <f t="shared" si="47"/>
        <v>67</v>
      </c>
      <c r="L732" s="9">
        <f t="shared" si="45"/>
        <v>1090094.5</v>
      </c>
      <c r="M732" s="10">
        <f t="shared" si="46"/>
        <v>45420.604166666664</v>
      </c>
    </row>
    <row r="733" spans="1:13" x14ac:dyDescent="0.3">
      <c r="A733" s="6">
        <v>45420.614583333336</v>
      </c>
      <c r="B733" s="4" t="s">
        <v>12</v>
      </c>
      <c r="C733" s="11" t="s">
        <v>5</v>
      </c>
      <c r="D733" s="5">
        <v>2</v>
      </c>
      <c r="E733" s="5" t="str">
        <f t="shared" si="44"/>
        <v>Wednesday</v>
      </c>
      <c r="F733" s="5" t="s">
        <v>21</v>
      </c>
      <c r="G733" s="5">
        <v>1</v>
      </c>
      <c r="H733" s="5">
        <v>47.681692930597798</v>
      </c>
      <c r="I733" s="5">
        <v>1</v>
      </c>
      <c r="J733" s="5">
        <v>14</v>
      </c>
      <c r="K733" s="2" t="str">
        <f t="shared" si="47"/>
        <v>33</v>
      </c>
      <c r="L733" s="9">
        <f t="shared" si="45"/>
        <v>1090094.75</v>
      </c>
      <c r="M733" s="10">
        <f t="shared" si="46"/>
        <v>45420.614583333336</v>
      </c>
    </row>
    <row r="734" spans="1:13" x14ac:dyDescent="0.3">
      <c r="A734" s="6">
        <v>45420.625</v>
      </c>
      <c r="B734" s="4" t="s">
        <v>12</v>
      </c>
      <c r="C734" s="11" t="s">
        <v>5</v>
      </c>
      <c r="D734" s="5">
        <v>2</v>
      </c>
      <c r="E734" s="5" t="str">
        <f t="shared" si="44"/>
        <v>Wednesday</v>
      </c>
      <c r="F734" s="5" t="s">
        <v>21</v>
      </c>
      <c r="G734" s="5">
        <v>0</v>
      </c>
      <c r="H734" s="5">
        <v>33.199651911451603</v>
      </c>
      <c r="I734" s="5">
        <v>1</v>
      </c>
      <c r="J734" s="5">
        <v>15</v>
      </c>
      <c r="K734" s="2" t="str">
        <f t="shared" si="47"/>
        <v>25</v>
      </c>
      <c r="L734" s="9">
        <f t="shared" si="45"/>
        <v>1090095</v>
      </c>
      <c r="M734" s="10">
        <f t="shared" si="46"/>
        <v>45420.625</v>
      </c>
    </row>
    <row r="735" spans="1:13" x14ac:dyDescent="0.3">
      <c r="A735" s="6">
        <v>45420.635416666664</v>
      </c>
      <c r="B735" s="4" t="s">
        <v>9</v>
      </c>
      <c r="C735" s="11" t="s">
        <v>5</v>
      </c>
      <c r="D735" s="5">
        <v>2</v>
      </c>
      <c r="E735" s="5" t="str">
        <f t="shared" si="44"/>
        <v>Wednesday</v>
      </c>
      <c r="F735" s="5" t="s">
        <v>21</v>
      </c>
      <c r="G735" s="5">
        <v>1</v>
      </c>
      <c r="H735" s="5">
        <v>15.930565994868299</v>
      </c>
      <c r="I735" s="5">
        <v>1</v>
      </c>
      <c r="J735" s="5">
        <v>15</v>
      </c>
      <c r="K735" s="2" t="str">
        <f t="shared" si="47"/>
        <v>67</v>
      </c>
      <c r="L735" s="9">
        <f t="shared" si="45"/>
        <v>1090095.25</v>
      </c>
      <c r="M735" s="10">
        <f t="shared" si="46"/>
        <v>45420.635416666664</v>
      </c>
    </row>
    <row r="736" spans="1:13" x14ac:dyDescent="0.3">
      <c r="A736" s="6">
        <v>45420.645833333336</v>
      </c>
      <c r="B736" s="4" t="s">
        <v>10</v>
      </c>
      <c r="C736" s="11" t="s">
        <v>3</v>
      </c>
      <c r="D736" s="5">
        <v>2</v>
      </c>
      <c r="E736" s="5" t="str">
        <f t="shared" si="44"/>
        <v>Wednesday</v>
      </c>
      <c r="F736" s="5" t="s">
        <v>21</v>
      </c>
      <c r="G736" s="5">
        <v>0</v>
      </c>
      <c r="H736" s="5">
        <v>25.581510727591699</v>
      </c>
      <c r="I736" s="5">
        <v>0</v>
      </c>
      <c r="J736" s="5">
        <v>15</v>
      </c>
      <c r="K736" s="2" t="str">
        <f t="shared" si="47"/>
        <v>33</v>
      </c>
      <c r="L736" s="9">
        <f t="shared" si="45"/>
        <v>1090095.5</v>
      </c>
      <c r="M736" s="10">
        <f t="shared" si="46"/>
        <v>45420.645833333336</v>
      </c>
    </row>
    <row r="737" spans="1:13" x14ac:dyDescent="0.3">
      <c r="A737" s="6">
        <v>45420.65625</v>
      </c>
      <c r="B737" s="4" t="s">
        <v>8</v>
      </c>
      <c r="C737" s="11" t="s">
        <v>5</v>
      </c>
      <c r="D737" s="5">
        <v>2</v>
      </c>
      <c r="E737" s="5" t="str">
        <f t="shared" si="44"/>
        <v>Wednesday</v>
      </c>
      <c r="F737" s="5" t="s">
        <v>21</v>
      </c>
      <c r="G737" s="5">
        <v>0</v>
      </c>
      <c r="H737" s="5">
        <v>31.1088638282841</v>
      </c>
      <c r="I737" s="5">
        <v>1</v>
      </c>
      <c r="J737" s="5">
        <v>15</v>
      </c>
      <c r="K737" s="2" t="str">
        <f t="shared" si="47"/>
        <v>25</v>
      </c>
      <c r="L737" s="9">
        <f t="shared" si="45"/>
        <v>1090095.75</v>
      </c>
      <c r="M737" s="10">
        <f t="shared" si="46"/>
        <v>45420.65625</v>
      </c>
    </row>
    <row r="738" spans="1:13" x14ac:dyDescent="0.3">
      <c r="A738" s="6">
        <v>45420.666666666664</v>
      </c>
      <c r="B738" s="4" t="s">
        <v>4</v>
      </c>
      <c r="C738" s="4" t="s">
        <v>5</v>
      </c>
      <c r="D738" s="5">
        <v>2</v>
      </c>
      <c r="E738" s="5" t="str">
        <f t="shared" si="44"/>
        <v>Wednesday</v>
      </c>
      <c r="F738" s="5" t="s">
        <v>22</v>
      </c>
      <c r="G738" s="5">
        <v>0</v>
      </c>
      <c r="H738" s="5">
        <v>47.045920932973701</v>
      </c>
      <c r="I738" s="5">
        <v>1</v>
      </c>
      <c r="J738" s="5">
        <v>16</v>
      </c>
      <c r="K738" s="2" t="str">
        <f t="shared" si="47"/>
        <v>67</v>
      </c>
      <c r="L738" s="9">
        <f t="shared" si="45"/>
        <v>1090096</v>
      </c>
      <c r="M738" s="10">
        <f t="shared" si="46"/>
        <v>45420.666666666664</v>
      </c>
    </row>
    <row r="739" spans="1:13" x14ac:dyDescent="0.3">
      <c r="A739" s="6">
        <v>45420.677083333336</v>
      </c>
      <c r="B739" s="4" t="s">
        <v>6</v>
      </c>
      <c r="C739" s="4" t="s">
        <v>3</v>
      </c>
      <c r="D739" s="5">
        <v>2</v>
      </c>
      <c r="E739" s="5" t="str">
        <f t="shared" si="44"/>
        <v>Wednesday</v>
      </c>
      <c r="F739" s="5" t="s">
        <v>22</v>
      </c>
      <c r="G739" s="5">
        <v>0</v>
      </c>
      <c r="H739" s="5">
        <v>18.9188754174113</v>
      </c>
      <c r="I739" s="5">
        <v>0</v>
      </c>
      <c r="J739" s="5">
        <v>16</v>
      </c>
      <c r="K739" s="2" t="str">
        <f t="shared" si="47"/>
        <v>33</v>
      </c>
      <c r="L739" s="9">
        <f t="shared" si="45"/>
        <v>1090096.25</v>
      </c>
      <c r="M739" s="10">
        <f t="shared" si="46"/>
        <v>45420.677083333336</v>
      </c>
    </row>
    <row r="740" spans="1:13" x14ac:dyDescent="0.3">
      <c r="A740" s="6">
        <v>45420.6875</v>
      </c>
      <c r="B740" s="4" t="s">
        <v>6</v>
      </c>
      <c r="C740" s="4" t="s">
        <v>3</v>
      </c>
      <c r="D740" s="5">
        <v>2</v>
      </c>
      <c r="E740" s="5" t="str">
        <f t="shared" si="44"/>
        <v>Wednesday</v>
      </c>
      <c r="F740" s="5" t="s">
        <v>22</v>
      </c>
      <c r="G740" s="5">
        <v>0</v>
      </c>
      <c r="H740" s="5">
        <v>39.760407193559402</v>
      </c>
      <c r="I740" s="5">
        <v>0</v>
      </c>
      <c r="J740" s="5">
        <v>16</v>
      </c>
      <c r="K740" s="2" t="str">
        <f t="shared" si="47"/>
        <v>75</v>
      </c>
      <c r="L740" s="9">
        <f t="shared" si="45"/>
        <v>1090096.5</v>
      </c>
      <c r="M740" s="10">
        <f t="shared" si="46"/>
        <v>45420.6875</v>
      </c>
    </row>
    <row r="741" spans="1:13" x14ac:dyDescent="0.3">
      <c r="A741" s="6">
        <v>45420.697916666664</v>
      </c>
      <c r="B741" s="4" t="s">
        <v>4</v>
      </c>
      <c r="C741" s="4" t="s">
        <v>5</v>
      </c>
      <c r="D741" s="5">
        <v>2</v>
      </c>
      <c r="E741" s="5" t="str">
        <f t="shared" si="44"/>
        <v>Wednesday</v>
      </c>
      <c r="F741" s="5" t="s">
        <v>22</v>
      </c>
      <c r="G741" s="5">
        <v>1</v>
      </c>
      <c r="H741" s="5">
        <v>43.994864269723401</v>
      </c>
      <c r="I741" s="5">
        <v>1</v>
      </c>
      <c r="J741" s="5">
        <v>16</v>
      </c>
      <c r="K741" s="2" t="str">
        <f t="shared" si="47"/>
        <v>67</v>
      </c>
      <c r="L741" s="9">
        <f t="shared" si="45"/>
        <v>1090096.75</v>
      </c>
      <c r="M741" s="10">
        <f t="shared" si="46"/>
        <v>45420.697916666664</v>
      </c>
    </row>
    <row r="742" spans="1:13" x14ac:dyDescent="0.3">
      <c r="A742" s="6">
        <v>45420.708333333336</v>
      </c>
      <c r="B742" s="4" t="s">
        <v>2</v>
      </c>
      <c r="C742" s="4" t="s">
        <v>7</v>
      </c>
      <c r="D742" s="5">
        <v>2</v>
      </c>
      <c r="E742" s="5" t="str">
        <f t="shared" si="44"/>
        <v>Wednesday</v>
      </c>
      <c r="F742" s="5" t="s">
        <v>22</v>
      </c>
      <c r="G742" s="5">
        <v>0</v>
      </c>
      <c r="H742" s="5">
        <v>23.713456949254201</v>
      </c>
      <c r="I742" s="5">
        <v>2</v>
      </c>
      <c r="J742" s="5">
        <v>17</v>
      </c>
      <c r="K742" s="2" t="str">
        <f t="shared" si="47"/>
        <v>33</v>
      </c>
      <c r="L742" s="9">
        <f t="shared" si="45"/>
        <v>1090097</v>
      </c>
      <c r="M742" s="10">
        <f t="shared" si="46"/>
        <v>45420.708333333336</v>
      </c>
    </row>
    <row r="743" spans="1:13" x14ac:dyDescent="0.3">
      <c r="A743" s="6">
        <v>45420.71875</v>
      </c>
      <c r="B743" s="4" t="s">
        <v>11</v>
      </c>
      <c r="C743" s="4" t="s">
        <v>5</v>
      </c>
      <c r="D743" s="5">
        <v>2</v>
      </c>
      <c r="E743" s="5" t="str">
        <f t="shared" si="44"/>
        <v>Wednesday</v>
      </c>
      <c r="F743" s="5" t="s">
        <v>22</v>
      </c>
      <c r="G743" s="5">
        <v>0</v>
      </c>
      <c r="H743" s="5">
        <v>27.224863811397601</v>
      </c>
      <c r="I743" s="5">
        <v>1</v>
      </c>
      <c r="J743" s="5">
        <v>17</v>
      </c>
      <c r="K743" s="2" t="str">
        <f t="shared" si="47"/>
        <v>75</v>
      </c>
      <c r="L743" s="9">
        <f t="shared" si="45"/>
        <v>1090097.25</v>
      </c>
      <c r="M743" s="10">
        <f t="shared" si="46"/>
        <v>45420.71875</v>
      </c>
    </row>
    <row r="744" spans="1:13" x14ac:dyDescent="0.3">
      <c r="A744" s="6">
        <v>45420.729166666664</v>
      </c>
      <c r="B744" s="4" t="s">
        <v>10</v>
      </c>
      <c r="C744" s="4" t="s">
        <v>5</v>
      </c>
      <c r="D744" s="5">
        <v>2</v>
      </c>
      <c r="E744" s="5" t="str">
        <f t="shared" si="44"/>
        <v>Wednesday</v>
      </c>
      <c r="F744" s="5" t="s">
        <v>22</v>
      </c>
      <c r="G744" s="5">
        <v>0</v>
      </c>
      <c r="H744" s="5">
        <v>19.636907526262299</v>
      </c>
      <c r="I744" s="5">
        <v>1</v>
      </c>
      <c r="J744" s="5">
        <v>17</v>
      </c>
      <c r="K744" s="2" t="str">
        <f t="shared" si="47"/>
        <v>67</v>
      </c>
      <c r="L744" s="9">
        <f t="shared" si="45"/>
        <v>1090097.5</v>
      </c>
      <c r="M744" s="10">
        <f t="shared" si="46"/>
        <v>45420.729166666664</v>
      </c>
    </row>
    <row r="745" spans="1:13" x14ac:dyDescent="0.3">
      <c r="A745" s="6">
        <v>45420.739583333336</v>
      </c>
      <c r="B745" s="4" t="s">
        <v>6</v>
      </c>
      <c r="C745" s="4" t="s">
        <v>3</v>
      </c>
      <c r="D745" s="5">
        <v>2</v>
      </c>
      <c r="E745" s="5" t="str">
        <f t="shared" si="44"/>
        <v>Wednesday</v>
      </c>
      <c r="F745" s="5" t="s">
        <v>22</v>
      </c>
      <c r="G745" s="5">
        <v>2</v>
      </c>
      <c r="H745" s="5">
        <v>27.965388589196898</v>
      </c>
      <c r="I745" s="5">
        <v>0</v>
      </c>
      <c r="J745" s="5">
        <v>17</v>
      </c>
      <c r="K745" s="2" t="str">
        <f t="shared" si="47"/>
        <v>33</v>
      </c>
      <c r="L745" s="9">
        <f t="shared" si="45"/>
        <v>1090097.75</v>
      </c>
      <c r="M745" s="10">
        <f t="shared" si="46"/>
        <v>45420.739583333336</v>
      </c>
    </row>
    <row r="746" spans="1:13" x14ac:dyDescent="0.3">
      <c r="A746" s="6">
        <v>45420.75</v>
      </c>
      <c r="B746" s="4" t="s">
        <v>8</v>
      </c>
      <c r="C746" s="4" t="s">
        <v>5</v>
      </c>
      <c r="D746" s="5">
        <v>2</v>
      </c>
      <c r="E746" s="5" t="str">
        <f t="shared" si="44"/>
        <v>Wednesday</v>
      </c>
      <c r="F746" s="5" t="s">
        <v>22</v>
      </c>
      <c r="G746" s="5">
        <v>1</v>
      </c>
      <c r="H746" s="5">
        <v>29.634100256570601</v>
      </c>
      <c r="I746" s="5">
        <v>1</v>
      </c>
      <c r="J746" s="5">
        <v>18</v>
      </c>
      <c r="K746" s="2" t="str">
        <f t="shared" si="47"/>
        <v>75</v>
      </c>
      <c r="L746" s="9">
        <f t="shared" si="45"/>
        <v>1090098</v>
      </c>
      <c r="M746" s="10">
        <f t="shared" si="46"/>
        <v>45420.75</v>
      </c>
    </row>
    <row r="747" spans="1:13" x14ac:dyDescent="0.3">
      <c r="A747" s="6">
        <v>45420.760416666664</v>
      </c>
      <c r="B747" s="4" t="s">
        <v>10</v>
      </c>
      <c r="C747" s="4" t="s">
        <v>5</v>
      </c>
      <c r="D747" s="5">
        <v>2</v>
      </c>
      <c r="E747" s="5" t="str">
        <f t="shared" si="44"/>
        <v>Wednesday</v>
      </c>
      <c r="F747" s="5" t="s">
        <v>22</v>
      </c>
      <c r="G747" s="5">
        <v>0</v>
      </c>
      <c r="H747" s="5">
        <v>36.596499980823701</v>
      </c>
      <c r="I747" s="5">
        <v>1</v>
      </c>
      <c r="J747" s="5">
        <v>18</v>
      </c>
      <c r="K747" s="2" t="str">
        <f t="shared" si="47"/>
        <v>67</v>
      </c>
      <c r="L747" s="9">
        <f t="shared" si="45"/>
        <v>1090098.25</v>
      </c>
      <c r="M747" s="10">
        <f t="shared" si="46"/>
        <v>45420.760416666664</v>
      </c>
    </row>
    <row r="748" spans="1:13" x14ac:dyDescent="0.3">
      <c r="A748" s="6">
        <v>45420.770833333336</v>
      </c>
      <c r="B748" s="4" t="s">
        <v>8</v>
      </c>
      <c r="C748" s="4" t="s">
        <v>3</v>
      </c>
      <c r="D748" s="5">
        <v>2</v>
      </c>
      <c r="E748" s="5" t="str">
        <f t="shared" si="44"/>
        <v>Wednesday</v>
      </c>
      <c r="F748" s="5" t="s">
        <v>22</v>
      </c>
      <c r="G748" s="5">
        <v>0</v>
      </c>
      <c r="H748" s="5">
        <v>40.901834710204398</v>
      </c>
      <c r="I748" s="5">
        <v>0</v>
      </c>
      <c r="J748" s="5">
        <v>18</v>
      </c>
      <c r="K748" s="2" t="str">
        <f t="shared" si="47"/>
        <v>33</v>
      </c>
      <c r="L748" s="9">
        <f t="shared" si="45"/>
        <v>1090098.5</v>
      </c>
      <c r="M748" s="10">
        <f t="shared" si="46"/>
        <v>45420.770833333336</v>
      </c>
    </row>
    <row r="749" spans="1:13" x14ac:dyDescent="0.3">
      <c r="A749" s="6">
        <v>45420.78125</v>
      </c>
      <c r="B749" s="4" t="s">
        <v>2</v>
      </c>
      <c r="C749" s="4" t="s">
        <v>3</v>
      </c>
      <c r="D749" s="5">
        <v>2</v>
      </c>
      <c r="E749" s="5" t="str">
        <f t="shared" si="44"/>
        <v>Wednesday</v>
      </c>
      <c r="F749" s="5" t="s">
        <v>22</v>
      </c>
      <c r="G749" s="5">
        <v>0</v>
      </c>
      <c r="H749" s="5">
        <v>22.519039353783501</v>
      </c>
      <c r="I749" s="5">
        <v>0</v>
      </c>
      <c r="J749" s="5">
        <v>18</v>
      </c>
      <c r="K749" s="2" t="str">
        <f t="shared" si="47"/>
        <v>25</v>
      </c>
      <c r="L749" s="9">
        <f t="shared" si="45"/>
        <v>1090098.75</v>
      </c>
      <c r="M749" s="10">
        <f t="shared" si="46"/>
        <v>45420.78125</v>
      </c>
    </row>
    <row r="750" spans="1:13" x14ac:dyDescent="0.3">
      <c r="A750" s="6">
        <v>45420.791666666664</v>
      </c>
      <c r="B750" s="4" t="s">
        <v>12</v>
      </c>
      <c r="C750" s="4" t="s">
        <v>5</v>
      </c>
      <c r="D750" s="5">
        <v>2</v>
      </c>
      <c r="E750" s="5" t="str">
        <f t="shared" si="44"/>
        <v>Wednesday</v>
      </c>
      <c r="F750" s="5" t="s">
        <v>23</v>
      </c>
      <c r="G750" s="5">
        <v>0</v>
      </c>
      <c r="H750" s="5">
        <v>10.326749357740001</v>
      </c>
      <c r="I750" s="5">
        <v>1</v>
      </c>
      <c r="J750" s="5">
        <v>19</v>
      </c>
      <c r="K750" s="2" t="str">
        <f t="shared" si="47"/>
        <v>67</v>
      </c>
      <c r="L750" s="9">
        <f t="shared" si="45"/>
        <v>1090099</v>
      </c>
      <c r="M750" s="10">
        <f t="shared" si="46"/>
        <v>45420.791666666664</v>
      </c>
    </row>
    <row r="751" spans="1:13" x14ac:dyDescent="0.3">
      <c r="A751" s="6">
        <v>45420.802083333336</v>
      </c>
      <c r="B751" s="4" t="s">
        <v>10</v>
      </c>
      <c r="C751" s="4" t="s">
        <v>3</v>
      </c>
      <c r="D751" s="5">
        <v>2</v>
      </c>
      <c r="E751" s="5" t="str">
        <f t="shared" si="44"/>
        <v>Wednesday</v>
      </c>
      <c r="F751" s="5" t="s">
        <v>23</v>
      </c>
      <c r="G751" s="5">
        <v>0</v>
      </c>
      <c r="H751" s="5">
        <v>29.7875522072375</v>
      </c>
      <c r="I751" s="5">
        <v>0</v>
      </c>
      <c r="J751" s="5">
        <v>19</v>
      </c>
      <c r="K751" s="2" t="str">
        <f t="shared" si="47"/>
        <v>33</v>
      </c>
      <c r="L751" s="9">
        <f t="shared" si="45"/>
        <v>1090099.25</v>
      </c>
      <c r="M751" s="10">
        <f t="shared" si="46"/>
        <v>45420.802083333336</v>
      </c>
    </row>
    <row r="752" spans="1:13" x14ac:dyDescent="0.3">
      <c r="A752" s="6">
        <v>45420.8125</v>
      </c>
      <c r="B752" s="4" t="s">
        <v>9</v>
      </c>
      <c r="C752" s="4" t="s">
        <v>5</v>
      </c>
      <c r="D752" s="5">
        <v>2</v>
      </c>
      <c r="E752" s="5" t="str">
        <f t="shared" si="44"/>
        <v>Wednesday</v>
      </c>
      <c r="F752" s="5" t="s">
        <v>23</v>
      </c>
      <c r="G752" s="5">
        <v>0</v>
      </c>
      <c r="H752" s="5">
        <v>32.935375299686399</v>
      </c>
      <c r="I752" s="5">
        <v>1</v>
      </c>
      <c r="J752" s="5">
        <v>19</v>
      </c>
      <c r="K752" s="2" t="str">
        <f t="shared" si="47"/>
        <v>25</v>
      </c>
      <c r="L752" s="9">
        <f t="shared" si="45"/>
        <v>1090099.5</v>
      </c>
      <c r="M752" s="10">
        <f t="shared" si="46"/>
        <v>45420.8125</v>
      </c>
    </row>
    <row r="753" spans="1:13" x14ac:dyDescent="0.3">
      <c r="A753" s="6">
        <v>45420.822916666664</v>
      </c>
      <c r="B753" s="4" t="s">
        <v>6</v>
      </c>
      <c r="C753" s="4" t="s">
        <v>3</v>
      </c>
      <c r="D753" s="5">
        <v>2</v>
      </c>
      <c r="E753" s="5" t="str">
        <f t="shared" si="44"/>
        <v>Wednesday</v>
      </c>
      <c r="F753" s="5" t="s">
        <v>23</v>
      </c>
      <c r="G753" s="5">
        <v>1</v>
      </c>
      <c r="H753" s="5">
        <v>32.494176876850403</v>
      </c>
      <c r="I753" s="5">
        <v>0</v>
      </c>
      <c r="J753" s="5">
        <v>19</v>
      </c>
      <c r="K753" s="2" t="str">
        <f t="shared" si="47"/>
        <v>67</v>
      </c>
      <c r="L753" s="9">
        <f t="shared" si="45"/>
        <v>1090099.75</v>
      </c>
      <c r="M753" s="10">
        <f t="shared" si="46"/>
        <v>45420.822916666664</v>
      </c>
    </row>
    <row r="754" spans="1:13" x14ac:dyDescent="0.3">
      <c r="A754" s="6">
        <v>45420.833333333336</v>
      </c>
      <c r="B754" s="4" t="s">
        <v>10</v>
      </c>
      <c r="C754" s="4" t="s">
        <v>3</v>
      </c>
      <c r="D754" s="5">
        <v>2</v>
      </c>
      <c r="E754" s="5" t="str">
        <f t="shared" si="44"/>
        <v>Wednesday</v>
      </c>
      <c r="F754" s="5" t="s">
        <v>23</v>
      </c>
      <c r="G754" s="5">
        <v>0</v>
      </c>
      <c r="H754" s="5">
        <v>26.7332675249095</v>
      </c>
      <c r="I754" s="5">
        <v>0</v>
      </c>
      <c r="J754" s="5">
        <v>20</v>
      </c>
      <c r="K754" s="2" t="str">
        <f t="shared" si="47"/>
        <v>33</v>
      </c>
      <c r="L754" s="9">
        <f t="shared" si="45"/>
        <v>1090100</v>
      </c>
      <c r="M754" s="10">
        <f t="shared" si="46"/>
        <v>45420.833333333336</v>
      </c>
    </row>
    <row r="755" spans="1:13" x14ac:dyDescent="0.3">
      <c r="A755" s="6">
        <v>45420.84375</v>
      </c>
      <c r="B755" s="4" t="s">
        <v>10</v>
      </c>
      <c r="C755" s="4" t="s">
        <v>3</v>
      </c>
      <c r="D755" s="5">
        <v>2</v>
      </c>
      <c r="E755" s="5" t="str">
        <f t="shared" si="44"/>
        <v>Wednesday</v>
      </c>
      <c r="F755" s="5" t="s">
        <v>23</v>
      </c>
      <c r="G755" s="5">
        <v>1</v>
      </c>
      <c r="H755" s="5">
        <v>31.247520996639299</v>
      </c>
      <c r="I755" s="5">
        <v>0</v>
      </c>
      <c r="J755" s="5">
        <v>20</v>
      </c>
      <c r="K755" s="2" t="str">
        <f t="shared" si="47"/>
        <v>75</v>
      </c>
      <c r="L755" s="9">
        <f t="shared" si="45"/>
        <v>1090100.25</v>
      </c>
      <c r="M755" s="10">
        <f t="shared" si="46"/>
        <v>45420.84375</v>
      </c>
    </row>
    <row r="756" spans="1:13" x14ac:dyDescent="0.3">
      <c r="A756" s="6">
        <v>45420.854166666664</v>
      </c>
      <c r="B756" s="4" t="s">
        <v>10</v>
      </c>
      <c r="C756" s="4" t="s">
        <v>7</v>
      </c>
      <c r="D756" s="5">
        <v>2</v>
      </c>
      <c r="E756" s="5" t="str">
        <f t="shared" si="44"/>
        <v>Wednesday</v>
      </c>
      <c r="F756" s="5" t="s">
        <v>23</v>
      </c>
      <c r="G756" s="5">
        <v>0</v>
      </c>
      <c r="H756" s="5">
        <v>45.154448083522396</v>
      </c>
      <c r="I756" s="5">
        <v>2</v>
      </c>
      <c r="J756" s="5">
        <v>20</v>
      </c>
      <c r="K756" s="2" t="str">
        <f t="shared" si="47"/>
        <v>67</v>
      </c>
      <c r="L756" s="9">
        <f t="shared" si="45"/>
        <v>1090100.5</v>
      </c>
      <c r="M756" s="10">
        <f t="shared" si="46"/>
        <v>45420.854166666664</v>
      </c>
    </row>
    <row r="757" spans="1:13" x14ac:dyDescent="0.3">
      <c r="A757" s="6">
        <v>45420.864583333336</v>
      </c>
      <c r="B757" s="4" t="s">
        <v>11</v>
      </c>
      <c r="C757" s="4" t="s">
        <v>7</v>
      </c>
      <c r="D757" s="5">
        <v>2</v>
      </c>
      <c r="E757" s="5" t="str">
        <f t="shared" si="44"/>
        <v>Wednesday</v>
      </c>
      <c r="F757" s="5" t="s">
        <v>23</v>
      </c>
      <c r="G757" s="5">
        <v>2</v>
      </c>
      <c r="H757" s="5">
        <v>33.817341689625003</v>
      </c>
      <c r="I757" s="5">
        <v>2</v>
      </c>
      <c r="J757" s="5">
        <v>20</v>
      </c>
      <c r="K757" s="2" t="str">
        <f t="shared" si="47"/>
        <v>33</v>
      </c>
      <c r="L757" s="9">
        <f t="shared" si="45"/>
        <v>1090100.75</v>
      </c>
      <c r="M757" s="10">
        <f t="shared" si="46"/>
        <v>45420.864583333336</v>
      </c>
    </row>
    <row r="758" spans="1:13" x14ac:dyDescent="0.3">
      <c r="A758" s="6">
        <v>45420.875</v>
      </c>
      <c r="B758" s="4" t="s">
        <v>10</v>
      </c>
      <c r="C758" s="4" t="s">
        <v>7</v>
      </c>
      <c r="D758" s="5">
        <v>2</v>
      </c>
      <c r="E758" s="5" t="str">
        <f t="shared" si="44"/>
        <v>Wednesday</v>
      </c>
      <c r="F758" s="5" t="s">
        <v>23</v>
      </c>
      <c r="G758" s="5">
        <v>1</v>
      </c>
      <c r="H758" s="5">
        <v>26.266315749969099</v>
      </c>
      <c r="I758" s="5">
        <v>2</v>
      </c>
      <c r="J758" s="5">
        <v>21</v>
      </c>
      <c r="K758" s="2" t="str">
        <f t="shared" si="47"/>
        <v>75</v>
      </c>
      <c r="L758" s="9">
        <f t="shared" si="45"/>
        <v>1090101</v>
      </c>
      <c r="M758" s="10">
        <f t="shared" si="46"/>
        <v>45420.875</v>
      </c>
    </row>
    <row r="759" spans="1:13" x14ac:dyDescent="0.3">
      <c r="A759" s="6">
        <v>45420.885416666664</v>
      </c>
      <c r="B759" s="4" t="s">
        <v>8</v>
      </c>
      <c r="C759" s="4" t="s">
        <v>5</v>
      </c>
      <c r="D759" s="5">
        <v>2</v>
      </c>
      <c r="E759" s="5" t="str">
        <f t="shared" si="44"/>
        <v>Wednesday</v>
      </c>
      <c r="F759" s="5" t="s">
        <v>23</v>
      </c>
      <c r="G759" s="5">
        <v>1</v>
      </c>
      <c r="H759" s="5">
        <v>24.998021829039999</v>
      </c>
      <c r="I759" s="5">
        <v>1</v>
      </c>
      <c r="J759" s="5">
        <v>21</v>
      </c>
      <c r="K759" s="2" t="str">
        <f t="shared" si="47"/>
        <v>67</v>
      </c>
      <c r="L759" s="9">
        <f t="shared" si="45"/>
        <v>1090101.25</v>
      </c>
      <c r="M759" s="10">
        <f t="shared" si="46"/>
        <v>45420.885416666664</v>
      </c>
    </row>
    <row r="760" spans="1:13" x14ac:dyDescent="0.3">
      <c r="A760" s="6">
        <v>45420.895833333336</v>
      </c>
      <c r="B760" s="4" t="s">
        <v>12</v>
      </c>
      <c r="C760" s="4" t="s">
        <v>3</v>
      </c>
      <c r="D760" s="5">
        <v>2</v>
      </c>
      <c r="E760" s="5" t="str">
        <f t="shared" si="44"/>
        <v>Wednesday</v>
      </c>
      <c r="F760" s="5" t="s">
        <v>23</v>
      </c>
      <c r="G760" s="5">
        <v>0</v>
      </c>
      <c r="H760" s="5">
        <v>28.301476423222599</v>
      </c>
      <c r="I760" s="5">
        <v>0</v>
      </c>
      <c r="J760" s="5">
        <v>21</v>
      </c>
      <c r="K760" s="2" t="str">
        <f t="shared" si="47"/>
        <v>33</v>
      </c>
      <c r="L760" s="9">
        <f t="shared" si="45"/>
        <v>1090101.5</v>
      </c>
      <c r="M760" s="10">
        <f t="shared" si="46"/>
        <v>45420.895833333336</v>
      </c>
    </row>
    <row r="761" spans="1:13" x14ac:dyDescent="0.3">
      <c r="A761" s="6">
        <v>45420.90625</v>
      </c>
      <c r="B761" s="4" t="s">
        <v>2</v>
      </c>
      <c r="C761" s="4" t="s">
        <v>5</v>
      </c>
      <c r="D761" s="5">
        <v>2</v>
      </c>
      <c r="E761" s="5" t="str">
        <f t="shared" si="44"/>
        <v>Wednesday</v>
      </c>
      <c r="F761" s="5" t="s">
        <v>23</v>
      </c>
      <c r="G761" s="5">
        <v>0</v>
      </c>
      <c r="H761" s="5">
        <v>46.367399618306301</v>
      </c>
      <c r="I761" s="5">
        <v>1</v>
      </c>
      <c r="J761" s="5">
        <v>21</v>
      </c>
      <c r="K761" s="2" t="str">
        <f t="shared" si="47"/>
        <v>25</v>
      </c>
      <c r="L761" s="9">
        <f t="shared" si="45"/>
        <v>1090101.75</v>
      </c>
      <c r="M761" s="10">
        <f t="shared" si="46"/>
        <v>45420.90625</v>
      </c>
    </row>
    <row r="762" spans="1:13" x14ac:dyDescent="0.3">
      <c r="A762" s="6">
        <v>45420.916666666664</v>
      </c>
      <c r="B762" s="4" t="s">
        <v>4</v>
      </c>
      <c r="C762" s="4" t="s">
        <v>5</v>
      </c>
      <c r="D762" s="5">
        <v>2</v>
      </c>
      <c r="E762" s="5" t="str">
        <f t="shared" si="44"/>
        <v>Wednesday</v>
      </c>
      <c r="F762" s="5" t="s">
        <v>23</v>
      </c>
      <c r="G762" s="5">
        <v>0</v>
      </c>
      <c r="H762" s="5">
        <v>28.166992904737999</v>
      </c>
      <c r="I762" s="5">
        <v>1</v>
      </c>
      <c r="J762" s="5">
        <v>22</v>
      </c>
      <c r="K762" s="2" t="str">
        <f t="shared" si="47"/>
        <v>67</v>
      </c>
      <c r="L762" s="9">
        <f t="shared" si="45"/>
        <v>1090102</v>
      </c>
      <c r="M762" s="10">
        <f t="shared" si="46"/>
        <v>45420.916666666664</v>
      </c>
    </row>
    <row r="763" spans="1:13" x14ac:dyDescent="0.3">
      <c r="A763" s="6">
        <v>45420.927083333336</v>
      </c>
      <c r="B763" s="4" t="s">
        <v>10</v>
      </c>
      <c r="C763" s="4" t="s">
        <v>7</v>
      </c>
      <c r="D763" s="5">
        <v>2</v>
      </c>
      <c r="E763" s="5" t="str">
        <f t="shared" si="44"/>
        <v>Wednesday</v>
      </c>
      <c r="F763" s="5" t="s">
        <v>23</v>
      </c>
      <c r="G763" s="5">
        <v>1</v>
      </c>
      <c r="H763" s="5">
        <v>29.802056554792902</v>
      </c>
      <c r="I763" s="5">
        <v>2</v>
      </c>
      <c r="J763" s="5">
        <v>22</v>
      </c>
      <c r="K763" s="2" t="str">
        <f t="shared" si="47"/>
        <v>33</v>
      </c>
      <c r="L763" s="9">
        <f t="shared" si="45"/>
        <v>1090102.25</v>
      </c>
      <c r="M763" s="10">
        <f t="shared" si="46"/>
        <v>45420.927083333336</v>
      </c>
    </row>
    <row r="764" spans="1:13" x14ac:dyDescent="0.3">
      <c r="A764" s="6">
        <v>45420.9375</v>
      </c>
      <c r="B764" s="4" t="s">
        <v>6</v>
      </c>
      <c r="C764" s="4" t="s">
        <v>3</v>
      </c>
      <c r="D764" s="5">
        <v>2</v>
      </c>
      <c r="E764" s="5" t="str">
        <f t="shared" si="44"/>
        <v>Wednesday</v>
      </c>
      <c r="F764" s="5" t="s">
        <v>23</v>
      </c>
      <c r="G764" s="5">
        <v>0</v>
      </c>
      <c r="H764" s="5">
        <v>25.1768642906369</v>
      </c>
      <c r="I764" s="5">
        <v>0</v>
      </c>
      <c r="J764" s="5">
        <v>22</v>
      </c>
      <c r="K764" s="2" t="str">
        <f t="shared" si="47"/>
        <v>75</v>
      </c>
      <c r="L764" s="9">
        <f t="shared" si="45"/>
        <v>1090102.5</v>
      </c>
      <c r="M764" s="10">
        <f t="shared" si="46"/>
        <v>45420.9375</v>
      </c>
    </row>
    <row r="765" spans="1:13" x14ac:dyDescent="0.3">
      <c r="A765" s="6">
        <v>45420.947916666664</v>
      </c>
      <c r="B765" s="4" t="s">
        <v>10</v>
      </c>
      <c r="C765" s="4" t="s">
        <v>5</v>
      </c>
      <c r="D765" s="5">
        <v>2</v>
      </c>
      <c r="E765" s="5" t="str">
        <f t="shared" si="44"/>
        <v>Wednesday</v>
      </c>
      <c r="F765" s="5" t="s">
        <v>23</v>
      </c>
      <c r="G765" s="5">
        <v>0</v>
      </c>
      <c r="H765" s="5">
        <v>40.989833574419599</v>
      </c>
      <c r="I765" s="5">
        <v>1</v>
      </c>
      <c r="J765" s="5">
        <v>22</v>
      </c>
      <c r="K765" s="2" t="str">
        <f t="shared" si="47"/>
        <v>67</v>
      </c>
      <c r="L765" s="9">
        <f t="shared" si="45"/>
        <v>1090102.75</v>
      </c>
      <c r="M765" s="10">
        <f t="shared" si="46"/>
        <v>45420.947916666664</v>
      </c>
    </row>
    <row r="766" spans="1:13" x14ac:dyDescent="0.3">
      <c r="A766" s="6">
        <v>45420.958333333336</v>
      </c>
      <c r="B766" s="4" t="s">
        <v>6</v>
      </c>
      <c r="C766" s="4" t="s">
        <v>3</v>
      </c>
      <c r="D766" s="5">
        <v>2</v>
      </c>
      <c r="E766" s="5" t="str">
        <f t="shared" si="44"/>
        <v>Wednesday</v>
      </c>
      <c r="F766" s="5" t="s">
        <v>23</v>
      </c>
      <c r="G766" s="5">
        <v>1</v>
      </c>
      <c r="H766" s="5">
        <v>49.598372547446701</v>
      </c>
      <c r="I766" s="5">
        <v>0</v>
      </c>
      <c r="J766" s="5">
        <v>23</v>
      </c>
      <c r="K766" s="2" t="str">
        <f t="shared" si="47"/>
        <v>33</v>
      </c>
      <c r="L766" s="9">
        <f t="shared" si="45"/>
        <v>1090103</v>
      </c>
      <c r="M766" s="10">
        <f t="shared" si="46"/>
        <v>45420.958333333336</v>
      </c>
    </row>
    <row r="767" spans="1:13" x14ac:dyDescent="0.3">
      <c r="A767" s="6">
        <v>45420.96875</v>
      </c>
      <c r="B767" s="4" t="s">
        <v>8</v>
      </c>
      <c r="C767" s="4" t="s">
        <v>3</v>
      </c>
      <c r="D767" s="5">
        <v>2</v>
      </c>
      <c r="E767" s="5" t="str">
        <f t="shared" si="44"/>
        <v>Wednesday</v>
      </c>
      <c r="F767" s="5" t="s">
        <v>23</v>
      </c>
      <c r="G767" s="5">
        <v>1</v>
      </c>
      <c r="H767" s="5">
        <v>34.506130494313801</v>
      </c>
      <c r="I767" s="5">
        <v>0</v>
      </c>
      <c r="J767" s="5">
        <v>23</v>
      </c>
      <c r="K767" s="2" t="str">
        <f t="shared" si="47"/>
        <v>75</v>
      </c>
      <c r="L767" s="9">
        <f t="shared" si="45"/>
        <v>1090103.25</v>
      </c>
      <c r="M767" s="10">
        <f t="shared" si="46"/>
        <v>45420.96875</v>
      </c>
    </row>
    <row r="768" spans="1:13" x14ac:dyDescent="0.3">
      <c r="A768" s="6">
        <v>45420.979166666664</v>
      </c>
      <c r="B768" s="4" t="s">
        <v>6</v>
      </c>
      <c r="C768" s="4" t="s">
        <v>5</v>
      </c>
      <c r="D768" s="5">
        <v>2</v>
      </c>
      <c r="E768" s="5" t="str">
        <f t="shared" si="44"/>
        <v>Wednesday</v>
      </c>
      <c r="F768" s="5" t="s">
        <v>23</v>
      </c>
      <c r="G768" s="5">
        <v>0</v>
      </c>
      <c r="H768" s="5">
        <v>30.827729037854201</v>
      </c>
      <c r="I768" s="5">
        <v>1</v>
      </c>
      <c r="J768" s="5">
        <v>23</v>
      </c>
      <c r="K768" s="2" t="str">
        <f t="shared" si="47"/>
        <v>67</v>
      </c>
      <c r="L768" s="9">
        <f t="shared" si="45"/>
        <v>1090103.5</v>
      </c>
      <c r="M768" s="10">
        <f t="shared" si="46"/>
        <v>45420.979166666664</v>
      </c>
    </row>
    <row r="769" spans="1:13" x14ac:dyDescent="0.3">
      <c r="A769" s="6">
        <v>45420.989583333336</v>
      </c>
      <c r="B769" s="4" t="s">
        <v>9</v>
      </c>
      <c r="C769" s="4" t="s">
        <v>5</v>
      </c>
      <c r="D769" s="5">
        <v>2</v>
      </c>
      <c r="E769" s="5" t="str">
        <f t="shared" si="44"/>
        <v>Wednesday</v>
      </c>
      <c r="F769" s="5" t="s">
        <v>23</v>
      </c>
      <c r="G769" s="5">
        <v>0</v>
      </c>
      <c r="H769" s="5">
        <v>30.367828331742299</v>
      </c>
      <c r="I769" s="5">
        <v>1</v>
      </c>
      <c r="J769" s="5">
        <v>23</v>
      </c>
      <c r="K769" s="2" t="str">
        <f t="shared" si="47"/>
        <v>33</v>
      </c>
      <c r="L769" s="9">
        <f t="shared" si="45"/>
        <v>1090103.75</v>
      </c>
      <c r="M769" s="10">
        <f t="shared" si="46"/>
        <v>45420.989583333336</v>
      </c>
    </row>
    <row r="770" spans="1:13" x14ac:dyDescent="0.3">
      <c r="A770" s="6">
        <v>45421</v>
      </c>
      <c r="B770" s="4" t="s">
        <v>4</v>
      </c>
      <c r="C770" s="11" t="s">
        <v>7</v>
      </c>
      <c r="D770" s="5">
        <v>3</v>
      </c>
      <c r="E770" s="5" t="str">
        <f t="shared" ref="E770:E833" si="48">IF(D770=1,"Tuesday",IF(D770=2,"Wednesday",IF(D770=3,"Thursday",IF(D770=4,"Friday",IF(D770=5,"Saturday",IF(D770=6,"Sunday","Monday"))))))</f>
        <v>Thursday</v>
      </c>
      <c r="F770" s="5" t="s">
        <v>24</v>
      </c>
      <c r="G770" s="5">
        <v>0</v>
      </c>
      <c r="H770" s="5">
        <v>6.15693211214254</v>
      </c>
      <c r="I770" s="5">
        <v>2</v>
      </c>
      <c r="J770" s="5">
        <v>0</v>
      </c>
      <c r="K770" s="2" t="str">
        <f t="shared" si="47"/>
        <v>21</v>
      </c>
      <c r="L770" s="9">
        <f t="shared" ref="L770:L833" si="49">CONVERT(A770,"day","hr")</f>
        <v>1090104</v>
      </c>
      <c r="M770" s="10">
        <f t="shared" ref="M770:M833" si="50">A770</f>
        <v>45421</v>
      </c>
    </row>
    <row r="771" spans="1:13" x14ac:dyDescent="0.3">
      <c r="A771" s="6">
        <v>45421.010416666664</v>
      </c>
      <c r="B771" s="4" t="s">
        <v>12</v>
      </c>
      <c r="C771" s="11" t="s">
        <v>3</v>
      </c>
      <c r="D771" s="5">
        <v>3</v>
      </c>
      <c r="E771" s="5" t="str">
        <f t="shared" si="48"/>
        <v>Thursday</v>
      </c>
      <c r="F771" s="5" t="s">
        <v>24</v>
      </c>
      <c r="G771" s="5">
        <v>2</v>
      </c>
      <c r="H771" s="5">
        <v>37.451508642848097</v>
      </c>
      <c r="I771" s="5">
        <v>0</v>
      </c>
      <c r="J771" s="5">
        <v>0</v>
      </c>
      <c r="K771" s="2" t="str">
        <f t="shared" si="47"/>
        <v>67</v>
      </c>
      <c r="L771" s="9">
        <f t="shared" si="49"/>
        <v>1090104.25</v>
      </c>
      <c r="M771" s="10">
        <f t="shared" si="50"/>
        <v>45421.010416666664</v>
      </c>
    </row>
    <row r="772" spans="1:13" x14ac:dyDescent="0.3">
      <c r="A772" s="6">
        <v>45421.020833333336</v>
      </c>
      <c r="B772" s="4" t="s">
        <v>6</v>
      </c>
      <c r="C772" s="11" t="s">
        <v>3</v>
      </c>
      <c r="D772" s="5">
        <v>3</v>
      </c>
      <c r="E772" s="5" t="str">
        <f t="shared" si="48"/>
        <v>Thursday</v>
      </c>
      <c r="F772" s="5" t="s">
        <v>24</v>
      </c>
      <c r="G772" s="5">
        <v>0</v>
      </c>
      <c r="H772" s="5">
        <v>31.341664159958398</v>
      </c>
      <c r="I772" s="5">
        <v>0</v>
      </c>
      <c r="J772" s="5">
        <v>0</v>
      </c>
      <c r="K772" s="2" t="str">
        <f t="shared" ref="K772:K835" si="51">RIGHT(M772,2)</f>
        <v>33</v>
      </c>
      <c r="L772" s="9">
        <f t="shared" si="49"/>
        <v>1090104.5</v>
      </c>
      <c r="M772" s="10">
        <f t="shared" si="50"/>
        <v>45421.020833333336</v>
      </c>
    </row>
    <row r="773" spans="1:13" x14ac:dyDescent="0.3">
      <c r="A773" s="6">
        <v>45421.03125</v>
      </c>
      <c r="B773" s="4" t="s">
        <v>6</v>
      </c>
      <c r="C773" s="11" t="s">
        <v>3</v>
      </c>
      <c r="D773" s="5">
        <v>3</v>
      </c>
      <c r="E773" s="5" t="str">
        <f t="shared" si="48"/>
        <v>Thursday</v>
      </c>
      <c r="F773" s="5" t="s">
        <v>24</v>
      </c>
      <c r="G773" s="5">
        <v>0</v>
      </c>
      <c r="H773" s="5">
        <v>34.2834205066072</v>
      </c>
      <c r="I773" s="5">
        <v>0</v>
      </c>
      <c r="J773" s="5">
        <v>0</v>
      </c>
      <c r="K773" s="2" t="str">
        <f t="shared" si="51"/>
        <v>25</v>
      </c>
      <c r="L773" s="9">
        <f t="shared" si="49"/>
        <v>1090104.75</v>
      </c>
      <c r="M773" s="10">
        <f t="shared" si="50"/>
        <v>45421.03125</v>
      </c>
    </row>
    <row r="774" spans="1:13" x14ac:dyDescent="0.3">
      <c r="A774" s="6">
        <v>45421.041666666664</v>
      </c>
      <c r="B774" s="4" t="s">
        <v>12</v>
      </c>
      <c r="C774" s="11" t="s">
        <v>3</v>
      </c>
      <c r="D774" s="5">
        <v>3</v>
      </c>
      <c r="E774" s="5" t="str">
        <f t="shared" si="48"/>
        <v>Thursday</v>
      </c>
      <c r="F774" s="5" t="s">
        <v>24</v>
      </c>
      <c r="G774" s="5">
        <v>1</v>
      </c>
      <c r="H774" s="5">
        <v>22.8853780591629</v>
      </c>
      <c r="I774" s="5">
        <v>0</v>
      </c>
      <c r="J774" s="5">
        <v>1</v>
      </c>
      <c r="K774" s="2" t="str">
        <f t="shared" si="51"/>
        <v>67</v>
      </c>
      <c r="L774" s="9">
        <f t="shared" si="49"/>
        <v>1090105</v>
      </c>
      <c r="M774" s="10">
        <f t="shared" si="50"/>
        <v>45421.041666666664</v>
      </c>
    </row>
    <row r="775" spans="1:13" x14ac:dyDescent="0.3">
      <c r="A775" s="6">
        <v>45421.052083333336</v>
      </c>
      <c r="B775" s="4" t="s">
        <v>4</v>
      </c>
      <c r="C775" s="11" t="s">
        <v>3</v>
      </c>
      <c r="D775" s="5">
        <v>3</v>
      </c>
      <c r="E775" s="5" t="str">
        <f t="shared" si="48"/>
        <v>Thursday</v>
      </c>
      <c r="F775" s="5" t="s">
        <v>24</v>
      </c>
      <c r="G775" s="5">
        <v>0</v>
      </c>
      <c r="H775" s="5">
        <v>26.155431210229001</v>
      </c>
      <c r="I775" s="5">
        <v>0</v>
      </c>
      <c r="J775" s="5">
        <v>1</v>
      </c>
      <c r="K775" s="2" t="str">
        <f t="shared" si="51"/>
        <v>33</v>
      </c>
      <c r="L775" s="9">
        <f t="shared" si="49"/>
        <v>1090105.25</v>
      </c>
      <c r="M775" s="10">
        <f t="shared" si="50"/>
        <v>45421.052083333336</v>
      </c>
    </row>
    <row r="776" spans="1:13" x14ac:dyDescent="0.3">
      <c r="A776" s="6">
        <v>45421.0625</v>
      </c>
      <c r="B776" s="4" t="s">
        <v>10</v>
      </c>
      <c r="C776" s="11" t="s">
        <v>3</v>
      </c>
      <c r="D776" s="5">
        <v>3</v>
      </c>
      <c r="E776" s="5" t="str">
        <f t="shared" si="48"/>
        <v>Thursday</v>
      </c>
      <c r="F776" s="5" t="s">
        <v>24</v>
      </c>
      <c r="G776" s="5">
        <v>0</v>
      </c>
      <c r="H776" s="5">
        <v>25.889750634968198</v>
      </c>
      <c r="I776" s="5">
        <v>0</v>
      </c>
      <c r="J776" s="5">
        <v>1</v>
      </c>
      <c r="K776" s="2" t="str">
        <f t="shared" si="51"/>
        <v>25</v>
      </c>
      <c r="L776" s="9">
        <f t="shared" si="49"/>
        <v>1090105.5</v>
      </c>
      <c r="M776" s="10">
        <f t="shared" si="50"/>
        <v>45421.0625</v>
      </c>
    </row>
    <row r="777" spans="1:13" x14ac:dyDescent="0.3">
      <c r="A777" s="6">
        <v>45421.072916666664</v>
      </c>
      <c r="B777" s="4" t="s">
        <v>6</v>
      </c>
      <c r="C777" s="11" t="s">
        <v>3</v>
      </c>
      <c r="D777" s="5">
        <v>3</v>
      </c>
      <c r="E777" s="5" t="str">
        <f t="shared" si="48"/>
        <v>Thursday</v>
      </c>
      <c r="F777" s="5" t="s">
        <v>24</v>
      </c>
      <c r="G777" s="5">
        <v>1</v>
      </c>
      <c r="H777" s="5">
        <v>40.2162298407303</v>
      </c>
      <c r="I777" s="5">
        <v>0</v>
      </c>
      <c r="J777" s="5">
        <v>1</v>
      </c>
      <c r="K777" s="2" t="str">
        <f t="shared" si="51"/>
        <v>67</v>
      </c>
      <c r="L777" s="9">
        <f t="shared" si="49"/>
        <v>1090105.75</v>
      </c>
      <c r="M777" s="10">
        <f t="shared" si="50"/>
        <v>45421.072916666664</v>
      </c>
    </row>
    <row r="778" spans="1:13" x14ac:dyDescent="0.3">
      <c r="A778" s="6">
        <v>45421.083333333336</v>
      </c>
      <c r="B778" s="4" t="s">
        <v>12</v>
      </c>
      <c r="C778" s="11" t="s">
        <v>3</v>
      </c>
      <c r="D778" s="5">
        <v>3</v>
      </c>
      <c r="E778" s="5" t="str">
        <f t="shared" si="48"/>
        <v>Thursday</v>
      </c>
      <c r="F778" s="5" t="s">
        <v>24</v>
      </c>
      <c r="G778" s="5">
        <v>0</v>
      </c>
      <c r="H778" s="5">
        <v>26.212401633969002</v>
      </c>
      <c r="I778" s="5">
        <v>0</v>
      </c>
      <c r="J778" s="5">
        <v>2</v>
      </c>
      <c r="K778" s="2" t="str">
        <f t="shared" si="51"/>
        <v>33</v>
      </c>
      <c r="L778" s="9">
        <f t="shared" si="49"/>
        <v>1090106</v>
      </c>
      <c r="M778" s="10">
        <f t="shared" si="50"/>
        <v>45421.083333333336</v>
      </c>
    </row>
    <row r="779" spans="1:13" x14ac:dyDescent="0.3">
      <c r="A779" s="6">
        <v>45421.09375</v>
      </c>
      <c r="B779" s="4" t="s">
        <v>9</v>
      </c>
      <c r="C779" s="11" t="s">
        <v>3</v>
      </c>
      <c r="D779" s="5">
        <v>3</v>
      </c>
      <c r="E779" s="5" t="str">
        <f t="shared" si="48"/>
        <v>Thursday</v>
      </c>
      <c r="F779" s="5" t="s">
        <v>24</v>
      </c>
      <c r="G779" s="5">
        <v>0</v>
      </c>
      <c r="H779" s="5">
        <v>50.826603221097898</v>
      </c>
      <c r="I779" s="5">
        <v>0</v>
      </c>
      <c r="J779" s="5">
        <v>2</v>
      </c>
      <c r="K779" s="2" t="str">
        <f t="shared" si="51"/>
        <v>75</v>
      </c>
      <c r="L779" s="9">
        <f t="shared" si="49"/>
        <v>1090106.25</v>
      </c>
      <c r="M779" s="10">
        <f t="shared" si="50"/>
        <v>45421.09375</v>
      </c>
    </row>
    <row r="780" spans="1:13" x14ac:dyDescent="0.3">
      <c r="A780" s="6">
        <v>45421.104166666664</v>
      </c>
      <c r="B780" s="4" t="s">
        <v>9</v>
      </c>
      <c r="C780" s="11" t="s">
        <v>3</v>
      </c>
      <c r="D780" s="5">
        <v>3</v>
      </c>
      <c r="E780" s="5" t="str">
        <f t="shared" si="48"/>
        <v>Thursday</v>
      </c>
      <c r="F780" s="5" t="s">
        <v>24</v>
      </c>
      <c r="G780" s="5">
        <v>0</v>
      </c>
      <c r="H780" s="5">
        <v>34.308624190150297</v>
      </c>
      <c r="I780" s="5">
        <v>0</v>
      </c>
      <c r="J780" s="5">
        <v>2</v>
      </c>
      <c r="K780" s="2" t="str">
        <f t="shared" si="51"/>
        <v>67</v>
      </c>
      <c r="L780" s="9">
        <f t="shared" si="49"/>
        <v>1090106.5</v>
      </c>
      <c r="M780" s="10">
        <f t="shared" si="50"/>
        <v>45421.104166666664</v>
      </c>
    </row>
    <row r="781" spans="1:13" x14ac:dyDescent="0.3">
      <c r="A781" s="6">
        <v>45421.114583333336</v>
      </c>
      <c r="B781" s="4" t="s">
        <v>8</v>
      </c>
      <c r="C781" s="11" t="s">
        <v>3</v>
      </c>
      <c r="D781" s="5">
        <v>3</v>
      </c>
      <c r="E781" s="5" t="str">
        <f t="shared" si="48"/>
        <v>Thursday</v>
      </c>
      <c r="F781" s="5" t="s">
        <v>24</v>
      </c>
      <c r="G781" s="5">
        <v>2</v>
      </c>
      <c r="H781" s="5">
        <v>17.2431734000426</v>
      </c>
      <c r="I781" s="5">
        <v>0</v>
      </c>
      <c r="J781" s="5">
        <v>2</v>
      </c>
      <c r="K781" s="2" t="str">
        <f t="shared" si="51"/>
        <v>33</v>
      </c>
      <c r="L781" s="9">
        <f t="shared" si="49"/>
        <v>1090106.75</v>
      </c>
      <c r="M781" s="10">
        <f t="shared" si="50"/>
        <v>45421.114583333336</v>
      </c>
    </row>
    <row r="782" spans="1:13" x14ac:dyDescent="0.3">
      <c r="A782" s="6">
        <v>45421.125</v>
      </c>
      <c r="B782" s="4" t="s">
        <v>12</v>
      </c>
      <c r="C782" s="11" t="s">
        <v>3</v>
      </c>
      <c r="D782" s="5">
        <v>3</v>
      </c>
      <c r="E782" s="5" t="str">
        <f t="shared" si="48"/>
        <v>Thursday</v>
      </c>
      <c r="F782" s="5" t="s">
        <v>24</v>
      </c>
      <c r="G782" s="5">
        <v>0</v>
      </c>
      <c r="H782" s="5">
        <v>28.7145370674804</v>
      </c>
      <c r="I782" s="5">
        <v>0</v>
      </c>
      <c r="J782" s="5">
        <v>3</v>
      </c>
      <c r="K782" s="2" t="str">
        <f t="shared" si="51"/>
        <v>25</v>
      </c>
      <c r="L782" s="9">
        <f t="shared" si="49"/>
        <v>1090107</v>
      </c>
      <c r="M782" s="10">
        <f t="shared" si="50"/>
        <v>45421.125</v>
      </c>
    </row>
    <row r="783" spans="1:13" x14ac:dyDescent="0.3">
      <c r="A783" s="6">
        <v>45421.135416666664</v>
      </c>
      <c r="B783" s="4" t="s">
        <v>8</v>
      </c>
      <c r="C783" s="11" t="s">
        <v>3</v>
      </c>
      <c r="D783" s="5">
        <v>3</v>
      </c>
      <c r="E783" s="5" t="str">
        <f t="shared" si="48"/>
        <v>Thursday</v>
      </c>
      <c r="F783" s="5" t="s">
        <v>24</v>
      </c>
      <c r="G783" s="5">
        <v>0</v>
      </c>
      <c r="H783" s="5">
        <v>23.483248778435801</v>
      </c>
      <c r="I783" s="5">
        <v>0</v>
      </c>
      <c r="J783" s="5">
        <v>3</v>
      </c>
      <c r="K783" s="2" t="str">
        <f t="shared" si="51"/>
        <v>67</v>
      </c>
      <c r="L783" s="9">
        <f t="shared" si="49"/>
        <v>1090107.25</v>
      </c>
      <c r="M783" s="10">
        <f t="shared" si="50"/>
        <v>45421.135416666664</v>
      </c>
    </row>
    <row r="784" spans="1:13" x14ac:dyDescent="0.3">
      <c r="A784" s="6">
        <v>45421.145833333336</v>
      </c>
      <c r="B784" s="4" t="s">
        <v>9</v>
      </c>
      <c r="C784" s="11" t="s">
        <v>7</v>
      </c>
      <c r="D784" s="5">
        <v>3</v>
      </c>
      <c r="E784" s="5" t="str">
        <f t="shared" si="48"/>
        <v>Thursday</v>
      </c>
      <c r="F784" s="5" t="s">
        <v>24</v>
      </c>
      <c r="G784" s="5">
        <v>0</v>
      </c>
      <c r="H784" s="5">
        <v>8.0561753017997493</v>
      </c>
      <c r="I784" s="5">
        <v>2</v>
      </c>
      <c r="J784" s="5">
        <v>3</v>
      </c>
      <c r="K784" s="2" t="str">
        <f t="shared" si="51"/>
        <v>33</v>
      </c>
      <c r="L784" s="9">
        <f t="shared" si="49"/>
        <v>1090107.5</v>
      </c>
      <c r="M784" s="10">
        <f t="shared" si="50"/>
        <v>45421.145833333336</v>
      </c>
    </row>
    <row r="785" spans="1:13" x14ac:dyDescent="0.3">
      <c r="A785" s="6">
        <v>45421.15625</v>
      </c>
      <c r="B785" s="4" t="s">
        <v>4</v>
      </c>
      <c r="C785" s="11" t="s">
        <v>3</v>
      </c>
      <c r="D785" s="5">
        <v>3</v>
      </c>
      <c r="E785" s="5" t="str">
        <f t="shared" si="48"/>
        <v>Thursday</v>
      </c>
      <c r="F785" s="5" t="s">
        <v>24</v>
      </c>
      <c r="G785" s="5">
        <v>0</v>
      </c>
      <c r="H785" s="5">
        <v>45.994709401137897</v>
      </c>
      <c r="I785" s="5">
        <v>0</v>
      </c>
      <c r="J785" s="5">
        <v>3</v>
      </c>
      <c r="K785" s="2" t="str">
        <f t="shared" si="51"/>
        <v>25</v>
      </c>
      <c r="L785" s="9">
        <f t="shared" si="49"/>
        <v>1090107.75</v>
      </c>
      <c r="M785" s="10">
        <f t="shared" si="50"/>
        <v>45421.15625</v>
      </c>
    </row>
    <row r="786" spans="1:13" x14ac:dyDescent="0.3">
      <c r="A786" s="6">
        <v>45421.166666666664</v>
      </c>
      <c r="B786" s="4" t="s">
        <v>10</v>
      </c>
      <c r="C786" s="11" t="s">
        <v>3</v>
      </c>
      <c r="D786" s="5">
        <v>3</v>
      </c>
      <c r="E786" s="5" t="str">
        <f t="shared" si="48"/>
        <v>Thursday</v>
      </c>
      <c r="F786" s="5" t="s">
        <v>24</v>
      </c>
      <c r="G786" s="5">
        <v>1</v>
      </c>
      <c r="H786" s="5">
        <v>37.031425422200002</v>
      </c>
      <c r="I786" s="5">
        <v>0</v>
      </c>
      <c r="J786" s="5">
        <v>4</v>
      </c>
      <c r="K786" s="2" t="str">
        <f t="shared" si="51"/>
        <v>67</v>
      </c>
      <c r="L786" s="9">
        <f t="shared" si="49"/>
        <v>1090108</v>
      </c>
      <c r="M786" s="10">
        <f t="shared" si="50"/>
        <v>45421.166666666664</v>
      </c>
    </row>
    <row r="787" spans="1:13" x14ac:dyDescent="0.3">
      <c r="A787" s="6">
        <v>45421.177083333336</v>
      </c>
      <c r="B787" s="4" t="s">
        <v>12</v>
      </c>
      <c r="C787" s="11" t="s">
        <v>3</v>
      </c>
      <c r="D787" s="5">
        <v>3</v>
      </c>
      <c r="E787" s="5" t="str">
        <f t="shared" si="48"/>
        <v>Thursday</v>
      </c>
      <c r="F787" s="5" t="s">
        <v>24</v>
      </c>
      <c r="G787" s="5">
        <v>0</v>
      </c>
      <c r="H787" s="5">
        <v>35.332073178993099</v>
      </c>
      <c r="I787" s="5">
        <v>0</v>
      </c>
      <c r="J787" s="5">
        <v>4</v>
      </c>
      <c r="K787" s="2" t="str">
        <f t="shared" si="51"/>
        <v>33</v>
      </c>
      <c r="L787" s="9">
        <f t="shared" si="49"/>
        <v>1090108.25</v>
      </c>
      <c r="M787" s="10">
        <f t="shared" si="50"/>
        <v>45421.177083333336</v>
      </c>
    </row>
    <row r="788" spans="1:13" x14ac:dyDescent="0.3">
      <c r="A788" s="6">
        <v>45421.1875</v>
      </c>
      <c r="B788" s="4" t="s">
        <v>2</v>
      </c>
      <c r="C788" s="11" t="s">
        <v>3</v>
      </c>
      <c r="D788" s="5">
        <v>3</v>
      </c>
      <c r="E788" s="5" t="str">
        <f t="shared" si="48"/>
        <v>Thursday</v>
      </c>
      <c r="F788" s="5" t="s">
        <v>24</v>
      </c>
      <c r="G788" s="5">
        <v>0</v>
      </c>
      <c r="H788" s="5">
        <v>31.654036602997</v>
      </c>
      <c r="I788" s="5">
        <v>0</v>
      </c>
      <c r="J788" s="5">
        <v>4</v>
      </c>
      <c r="K788" s="2" t="str">
        <f t="shared" si="51"/>
        <v>75</v>
      </c>
      <c r="L788" s="9">
        <f t="shared" si="49"/>
        <v>1090108.5</v>
      </c>
      <c r="M788" s="10">
        <f t="shared" si="50"/>
        <v>45421.1875</v>
      </c>
    </row>
    <row r="789" spans="1:13" x14ac:dyDescent="0.3">
      <c r="A789" s="6">
        <v>45421.197916666664</v>
      </c>
      <c r="B789" s="4" t="s">
        <v>9</v>
      </c>
      <c r="C789" s="11" t="s">
        <v>3</v>
      </c>
      <c r="D789" s="5">
        <v>3</v>
      </c>
      <c r="E789" s="5" t="str">
        <f t="shared" si="48"/>
        <v>Thursday</v>
      </c>
      <c r="F789" s="5" t="s">
        <v>24</v>
      </c>
      <c r="G789" s="5">
        <v>0</v>
      </c>
      <c r="H789" s="5">
        <v>16.179824313075599</v>
      </c>
      <c r="I789" s="5">
        <v>0</v>
      </c>
      <c r="J789" s="5">
        <v>4</v>
      </c>
      <c r="K789" s="2" t="str">
        <f t="shared" si="51"/>
        <v>67</v>
      </c>
      <c r="L789" s="9">
        <f t="shared" si="49"/>
        <v>1090108.75</v>
      </c>
      <c r="M789" s="10">
        <f t="shared" si="50"/>
        <v>45421.197916666664</v>
      </c>
    </row>
    <row r="790" spans="1:13" x14ac:dyDescent="0.3">
      <c r="A790" s="6">
        <v>45421.208333333336</v>
      </c>
      <c r="B790" s="4" t="s">
        <v>9</v>
      </c>
      <c r="C790" s="11" t="s">
        <v>3</v>
      </c>
      <c r="D790" s="5">
        <v>3</v>
      </c>
      <c r="E790" s="5" t="str">
        <f t="shared" si="48"/>
        <v>Thursday</v>
      </c>
      <c r="F790" s="5" t="s">
        <v>20</v>
      </c>
      <c r="G790" s="5">
        <v>0</v>
      </c>
      <c r="H790" s="5">
        <v>25.163828604445602</v>
      </c>
      <c r="I790" s="5">
        <v>0</v>
      </c>
      <c r="J790" s="5">
        <v>5</v>
      </c>
      <c r="K790" s="2" t="str">
        <f t="shared" si="51"/>
        <v>33</v>
      </c>
      <c r="L790" s="9">
        <f t="shared" si="49"/>
        <v>1090109</v>
      </c>
      <c r="M790" s="10">
        <f t="shared" si="50"/>
        <v>45421.208333333336</v>
      </c>
    </row>
    <row r="791" spans="1:13" x14ac:dyDescent="0.3">
      <c r="A791" s="6">
        <v>45421.21875</v>
      </c>
      <c r="B791" s="4" t="s">
        <v>2</v>
      </c>
      <c r="C791" s="11" t="s">
        <v>5</v>
      </c>
      <c r="D791" s="5">
        <v>3</v>
      </c>
      <c r="E791" s="5" t="str">
        <f t="shared" si="48"/>
        <v>Thursday</v>
      </c>
      <c r="F791" s="5" t="s">
        <v>20</v>
      </c>
      <c r="G791" s="5">
        <v>0</v>
      </c>
      <c r="H791" s="5">
        <v>38.417807747840101</v>
      </c>
      <c r="I791" s="5">
        <v>1</v>
      </c>
      <c r="J791" s="5">
        <v>5</v>
      </c>
      <c r="K791" s="2" t="str">
        <f t="shared" si="51"/>
        <v>75</v>
      </c>
      <c r="L791" s="9">
        <f t="shared" si="49"/>
        <v>1090109.25</v>
      </c>
      <c r="M791" s="10">
        <f t="shared" si="50"/>
        <v>45421.21875</v>
      </c>
    </row>
    <row r="792" spans="1:13" x14ac:dyDescent="0.3">
      <c r="A792" s="6">
        <v>45421.229166666664</v>
      </c>
      <c r="B792" s="4" t="s">
        <v>11</v>
      </c>
      <c r="C792" s="11" t="s">
        <v>3</v>
      </c>
      <c r="D792" s="5">
        <v>3</v>
      </c>
      <c r="E792" s="5" t="str">
        <f t="shared" si="48"/>
        <v>Thursday</v>
      </c>
      <c r="F792" s="5" t="s">
        <v>20</v>
      </c>
      <c r="G792" s="5">
        <v>1</v>
      </c>
      <c r="H792" s="5">
        <v>19.4877997021749</v>
      </c>
      <c r="I792" s="5">
        <v>0</v>
      </c>
      <c r="J792" s="5">
        <v>5</v>
      </c>
      <c r="K792" s="2" t="str">
        <f t="shared" si="51"/>
        <v>67</v>
      </c>
      <c r="L792" s="9">
        <f t="shared" si="49"/>
        <v>1090109.5</v>
      </c>
      <c r="M792" s="10">
        <f t="shared" si="50"/>
        <v>45421.229166666664</v>
      </c>
    </row>
    <row r="793" spans="1:13" x14ac:dyDescent="0.3">
      <c r="A793" s="6">
        <v>45421.239583333336</v>
      </c>
      <c r="B793" s="4" t="s">
        <v>9</v>
      </c>
      <c r="C793" s="11" t="s">
        <v>5</v>
      </c>
      <c r="D793" s="5">
        <v>3</v>
      </c>
      <c r="E793" s="5" t="str">
        <f t="shared" si="48"/>
        <v>Thursday</v>
      </c>
      <c r="F793" s="5" t="s">
        <v>20</v>
      </c>
      <c r="G793" s="5">
        <v>0</v>
      </c>
      <c r="H793" s="5">
        <v>5</v>
      </c>
      <c r="I793" s="5">
        <v>1</v>
      </c>
      <c r="J793" s="5">
        <v>5</v>
      </c>
      <c r="K793" s="2" t="str">
        <f t="shared" si="51"/>
        <v>33</v>
      </c>
      <c r="L793" s="9">
        <f t="shared" si="49"/>
        <v>1090109.75</v>
      </c>
      <c r="M793" s="10">
        <f t="shared" si="50"/>
        <v>45421.239583333336</v>
      </c>
    </row>
    <row r="794" spans="1:13" x14ac:dyDescent="0.3">
      <c r="A794" s="6">
        <v>45421.25</v>
      </c>
      <c r="B794" s="4" t="s">
        <v>6</v>
      </c>
      <c r="C794" s="11" t="s">
        <v>5</v>
      </c>
      <c r="D794" s="5">
        <v>3</v>
      </c>
      <c r="E794" s="5" t="str">
        <f t="shared" si="48"/>
        <v>Thursday</v>
      </c>
      <c r="F794" s="5" t="s">
        <v>20</v>
      </c>
      <c r="G794" s="5">
        <v>2</v>
      </c>
      <c r="H794" s="5">
        <v>27.728939922190701</v>
      </c>
      <c r="I794" s="5">
        <v>1</v>
      </c>
      <c r="J794" s="5">
        <v>6</v>
      </c>
      <c r="K794" s="2" t="str">
        <f t="shared" si="51"/>
        <v>25</v>
      </c>
      <c r="L794" s="9">
        <f t="shared" si="49"/>
        <v>1090110</v>
      </c>
      <c r="M794" s="10">
        <f t="shared" si="50"/>
        <v>45421.25</v>
      </c>
    </row>
    <row r="795" spans="1:13" x14ac:dyDescent="0.3">
      <c r="A795" s="6">
        <v>45421.260416666664</v>
      </c>
      <c r="B795" s="4" t="s">
        <v>4</v>
      </c>
      <c r="C795" s="11" t="s">
        <v>5</v>
      </c>
      <c r="D795" s="5">
        <v>3</v>
      </c>
      <c r="E795" s="5" t="str">
        <f t="shared" si="48"/>
        <v>Thursday</v>
      </c>
      <c r="F795" s="5" t="s">
        <v>20</v>
      </c>
      <c r="G795" s="5">
        <v>1</v>
      </c>
      <c r="H795" s="5">
        <v>28.582424459724599</v>
      </c>
      <c r="I795" s="5">
        <v>1</v>
      </c>
      <c r="J795" s="5">
        <v>6</v>
      </c>
      <c r="K795" s="2" t="str">
        <f t="shared" si="51"/>
        <v>67</v>
      </c>
      <c r="L795" s="9">
        <f t="shared" si="49"/>
        <v>1090110.25</v>
      </c>
      <c r="M795" s="10">
        <f t="shared" si="50"/>
        <v>45421.260416666664</v>
      </c>
    </row>
    <row r="796" spans="1:13" x14ac:dyDescent="0.3">
      <c r="A796" s="6">
        <v>45421.270833333336</v>
      </c>
      <c r="B796" s="4" t="s">
        <v>12</v>
      </c>
      <c r="C796" s="11" t="s">
        <v>3</v>
      </c>
      <c r="D796" s="5">
        <v>3</v>
      </c>
      <c r="E796" s="5" t="str">
        <f t="shared" si="48"/>
        <v>Thursday</v>
      </c>
      <c r="F796" s="5" t="s">
        <v>20</v>
      </c>
      <c r="G796" s="5">
        <v>0</v>
      </c>
      <c r="H796" s="5">
        <v>31.355634164146998</v>
      </c>
      <c r="I796" s="5">
        <v>0</v>
      </c>
      <c r="J796" s="5">
        <v>6</v>
      </c>
      <c r="K796" s="2" t="str">
        <f t="shared" si="51"/>
        <v>33</v>
      </c>
      <c r="L796" s="9">
        <f t="shared" si="49"/>
        <v>1090110.5</v>
      </c>
      <c r="M796" s="10">
        <f t="shared" si="50"/>
        <v>45421.270833333336</v>
      </c>
    </row>
    <row r="797" spans="1:13" x14ac:dyDescent="0.3">
      <c r="A797" s="6">
        <v>45421.28125</v>
      </c>
      <c r="B797" s="4" t="s">
        <v>2</v>
      </c>
      <c r="C797" s="11" t="s">
        <v>3</v>
      </c>
      <c r="D797" s="5">
        <v>3</v>
      </c>
      <c r="E797" s="5" t="str">
        <f t="shared" si="48"/>
        <v>Thursday</v>
      </c>
      <c r="F797" s="5" t="s">
        <v>20</v>
      </c>
      <c r="G797" s="5">
        <v>0</v>
      </c>
      <c r="H797" s="5">
        <v>37.285186435145299</v>
      </c>
      <c r="I797" s="5">
        <v>0</v>
      </c>
      <c r="J797" s="5">
        <v>6</v>
      </c>
      <c r="K797" s="2" t="str">
        <f t="shared" si="51"/>
        <v>25</v>
      </c>
      <c r="L797" s="9">
        <f t="shared" si="49"/>
        <v>1090110.75</v>
      </c>
      <c r="M797" s="10">
        <f t="shared" si="50"/>
        <v>45421.28125</v>
      </c>
    </row>
    <row r="798" spans="1:13" x14ac:dyDescent="0.3">
      <c r="A798" s="6">
        <v>45421.291666666664</v>
      </c>
      <c r="B798" s="4" t="s">
        <v>6</v>
      </c>
      <c r="C798" s="11" t="s">
        <v>5</v>
      </c>
      <c r="D798" s="5">
        <v>3</v>
      </c>
      <c r="E798" s="5" t="str">
        <f t="shared" si="48"/>
        <v>Thursday</v>
      </c>
      <c r="F798" s="5" t="s">
        <v>20</v>
      </c>
      <c r="G798" s="5">
        <v>1</v>
      </c>
      <c r="H798" s="5">
        <v>36.376058122312003</v>
      </c>
      <c r="I798" s="5">
        <v>1</v>
      </c>
      <c r="J798" s="5">
        <v>7</v>
      </c>
      <c r="K798" s="2" t="str">
        <f t="shared" si="51"/>
        <v>67</v>
      </c>
      <c r="L798" s="9">
        <f t="shared" si="49"/>
        <v>1090111</v>
      </c>
      <c r="M798" s="10">
        <f t="shared" si="50"/>
        <v>45421.291666666664</v>
      </c>
    </row>
    <row r="799" spans="1:13" x14ac:dyDescent="0.3">
      <c r="A799" s="6">
        <v>45421.302083333336</v>
      </c>
      <c r="B799" s="4" t="s">
        <v>2</v>
      </c>
      <c r="C799" s="11" t="s">
        <v>5</v>
      </c>
      <c r="D799" s="5">
        <v>3</v>
      </c>
      <c r="E799" s="5" t="str">
        <f t="shared" si="48"/>
        <v>Thursday</v>
      </c>
      <c r="F799" s="5" t="s">
        <v>20</v>
      </c>
      <c r="G799" s="5">
        <v>0</v>
      </c>
      <c r="H799" s="5">
        <v>32.587698052439201</v>
      </c>
      <c r="I799" s="5">
        <v>1</v>
      </c>
      <c r="J799" s="5">
        <v>7</v>
      </c>
      <c r="K799" s="2" t="str">
        <f t="shared" si="51"/>
        <v>33</v>
      </c>
      <c r="L799" s="9">
        <f t="shared" si="49"/>
        <v>1090111.25</v>
      </c>
      <c r="M799" s="10">
        <f t="shared" si="50"/>
        <v>45421.302083333336</v>
      </c>
    </row>
    <row r="800" spans="1:13" x14ac:dyDescent="0.3">
      <c r="A800" s="6">
        <v>45421.3125</v>
      </c>
      <c r="B800" s="4" t="s">
        <v>12</v>
      </c>
      <c r="C800" s="11" t="s">
        <v>5</v>
      </c>
      <c r="D800" s="5">
        <v>3</v>
      </c>
      <c r="E800" s="5" t="str">
        <f t="shared" si="48"/>
        <v>Thursday</v>
      </c>
      <c r="F800" s="5" t="s">
        <v>20</v>
      </c>
      <c r="G800" s="5">
        <v>0</v>
      </c>
      <c r="H800" s="5">
        <v>41.955313880867003</v>
      </c>
      <c r="I800" s="5">
        <v>1</v>
      </c>
      <c r="J800" s="5">
        <v>7</v>
      </c>
      <c r="K800" s="2" t="str">
        <f t="shared" si="51"/>
        <v>25</v>
      </c>
      <c r="L800" s="9">
        <f t="shared" si="49"/>
        <v>1090111.5</v>
      </c>
      <c r="M800" s="10">
        <f t="shared" si="50"/>
        <v>45421.3125</v>
      </c>
    </row>
    <row r="801" spans="1:13" x14ac:dyDescent="0.3">
      <c r="A801" s="6">
        <v>45421.322916666664</v>
      </c>
      <c r="B801" s="4" t="s">
        <v>8</v>
      </c>
      <c r="C801" s="11" t="s">
        <v>5</v>
      </c>
      <c r="D801" s="5">
        <v>3</v>
      </c>
      <c r="E801" s="5" t="str">
        <f t="shared" si="48"/>
        <v>Thursday</v>
      </c>
      <c r="F801" s="5" t="s">
        <v>20</v>
      </c>
      <c r="G801" s="5">
        <v>1</v>
      </c>
      <c r="H801" s="5">
        <v>14.8103021918668</v>
      </c>
      <c r="I801" s="5">
        <v>1</v>
      </c>
      <c r="J801" s="5">
        <v>7</v>
      </c>
      <c r="K801" s="2" t="str">
        <f t="shared" si="51"/>
        <v>67</v>
      </c>
      <c r="L801" s="9">
        <f t="shared" si="49"/>
        <v>1090111.75</v>
      </c>
      <c r="M801" s="10">
        <f t="shared" si="50"/>
        <v>45421.322916666664</v>
      </c>
    </row>
    <row r="802" spans="1:13" x14ac:dyDescent="0.3">
      <c r="A802" s="6">
        <v>45421.333333333336</v>
      </c>
      <c r="B802" s="4" t="s">
        <v>12</v>
      </c>
      <c r="C802" s="11" t="s">
        <v>7</v>
      </c>
      <c r="D802" s="5">
        <v>3</v>
      </c>
      <c r="E802" s="5" t="str">
        <f t="shared" si="48"/>
        <v>Thursday</v>
      </c>
      <c r="F802" s="5" t="s">
        <v>20</v>
      </c>
      <c r="G802" s="5">
        <v>0</v>
      </c>
      <c r="H802" s="5">
        <v>35.045818144773897</v>
      </c>
      <c r="I802" s="5">
        <v>2</v>
      </c>
      <c r="J802" s="5">
        <v>8</v>
      </c>
      <c r="K802" s="2" t="str">
        <f t="shared" si="51"/>
        <v>33</v>
      </c>
      <c r="L802" s="9">
        <f t="shared" si="49"/>
        <v>1090112</v>
      </c>
      <c r="M802" s="10">
        <f t="shared" si="50"/>
        <v>45421.333333333336</v>
      </c>
    </row>
    <row r="803" spans="1:13" x14ac:dyDescent="0.3">
      <c r="A803" s="6">
        <v>45421.34375</v>
      </c>
      <c r="B803" s="4" t="s">
        <v>11</v>
      </c>
      <c r="C803" s="11" t="s">
        <v>5</v>
      </c>
      <c r="D803" s="5">
        <v>3</v>
      </c>
      <c r="E803" s="5" t="str">
        <f t="shared" si="48"/>
        <v>Thursday</v>
      </c>
      <c r="F803" s="5" t="s">
        <v>20</v>
      </c>
      <c r="G803" s="5">
        <v>1</v>
      </c>
      <c r="H803" s="5">
        <v>36.265383633369403</v>
      </c>
      <c r="I803" s="5">
        <v>1</v>
      </c>
      <c r="J803" s="5">
        <v>8</v>
      </c>
      <c r="K803" s="2" t="str">
        <f t="shared" si="51"/>
        <v>75</v>
      </c>
      <c r="L803" s="9">
        <f t="shared" si="49"/>
        <v>1090112.25</v>
      </c>
      <c r="M803" s="10">
        <f t="shared" si="50"/>
        <v>45421.34375</v>
      </c>
    </row>
    <row r="804" spans="1:13" x14ac:dyDescent="0.3">
      <c r="A804" s="6">
        <v>45421.354166666664</v>
      </c>
      <c r="B804" s="4" t="s">
        <v>12</v>
      </c>
      <c r="C804" s="11" t="s">
        <v>3</v>
      </c>
      <c r="D804" s="5">
        <v>3</v>
      </c>
      <c r="E804" s="5" t="str">
        <f t="shared" si="48"/>
        <v>Thursday</v>
      </c>
      <c r="F804" s="5" t="s">
        <v>20</v>
      </c>
      <c r="G804" s="5">
        <v>2</v>
      </c>
      <c r="H804" s="5">
        <v>17.604377139197599</v>
      </c>
      <c r="I804" s="5">
        <v>0</v>
      </c>
      <c r="J804" s="5">
        <v>8</v>
      </c>
      <c r="K804" s="2" t="str">
        <f t="shared" si="51"/>
        <v>67</v>
      </c>
      <c r="L804" s="9">
        <f t="shared" si="49"/>
        <v>1090112.5</v>
      </c>
      <c r="M804" s="10">
        <f t="shared" si="50"/>
        <v>45421.354166666664</v>
      </c>
    </row>
    <row r="805" spans="1:13" x14ac:dyDescent="0.3">
      <c r="A805" s="6">
        <v>45421.364583333336</v>
      </c>
      <c r="B805" s="4" t="s">
        <v>12</v>
      </c>
      <c r="C805" s="11" t="s">
        <v>3</v>
      </c>
      <c r="D805" s="5">
        <v>3</v>
      </c>
      <c r="E805" s="5" t="str">
        <f t="shared" si="48"/>
        <v>Thursday</v>
      </c>
      <c r="F805" s="5" t="s">
        <v>20</v>
      </c>
      <c r="G805" s="5">
        <v>1</v>
      </c>
      <c r="H805" s="5">
        <v>14.971293913176099</v>
      </c>
      <c r="I805" s="5">
        <v>0</v>
      </c>
      <c r="J805" s="5">
        <v>8</v>
      </c>
      <c r="K805" s="2" t="str">
        <f t="shared" si="51"/>
        <v>33</v>
      </c>
      <c r="L805" s="9">
        <f t="shared" si="49"/>
        <v>1090112.75</v>
      </c>
      <c r="M805" s="10">
        <f t="shared" si="50"/>
        <v>45421.364583333336</v>
      </c>
    </row>
    <row r="806" spans="1:13" x14ac:dyDescent="0.3">
      <c r="A806" s="6">
        <v>45421.375</v>
      </c>
      <c r="B806" s="4" t="s">
        <v>11</v>
      </c>
      <c r="C806" s="11" t="s">
        <v>3</v>
      </c>
      <c r="D806" s="5">
        <v>3</v>
      </c>
      <c r="E806" s="5" t="str">
        <f t="shared" si="48"/>
        <v>Thursday</v>
      </c>
      <c r="F806" s="5" t="s">
        <v>20</v>
      </c>
      <c r="G806" s="5">
        <v>0</v>
      </c>
      <c r="H806" s="5">
        <v>22.540578735243901</v>
      </c>
      <c r="I806" s="5">
        <v>0</v>
      </c>
      <c r="J806" s="5">
        <v>9</v>
      </c>
      <c r="K806" s="2" t="str">
        <f t="shared" si="51"/>
        <v>75</v>
      </c>
      <c r="L806" s="9">
        <f t="shared" si="49"/>
        <v>1090113</v>
      </c>
      <c r="M806" s="10">
        <f t="shared" si="50"/>
        <v>45421.375</v>
      </c>
    </row>
    <row r="807" spans="1:13" x14ac:dyDescent="0.3">
      <c r="A807" s="6">
        <v>45421.385416666664</v>
      </c>
      <c r="B807" s="4" t="s">
        <v>4</v>
      </c>
      <c r="C807" s="11" t="s">
        <v>5</v>
      </c>
      <c r="D807" s="5">
        <v>3</v>
      </c>
      <c r="E807" s="5" t="str">
        <f t="shared" si="48"/>
        <v>Thursday</v>
      </c>
      <c r="F807" s="5" t="s">
        <v>20</v>
      </c>
      <c r="G807" s="5">
        <v>0</v>
      </c>
      <c r="H807" s="5">
        <v>23.384585574847002</v>
      </c>
      <c r="I807" s="5">
        <v>1</v>
      </c>
      <c r="J807" s="5">
        <v>9</v>
      </c>
      <c r="K807" s="2" t="str">
        <f t="shared" si="51"/>
        <v>67</v>
      </c>
      <c r="L807" s="9">
        <f t="shared" si="49"/>
        <v>1090113.25</v>
      </c>
      <c r="M807" s="10">
        <f t="shared" si="50"/>
        <v>45421.385416666664</v>
      </c>
    </row>
    <row r="808" spans="1:13" x14ac:dyDescent="0.3">
      <c r="A808" s="6">
        <v>45421.395833333336</v>
      </c>
      <c r="B808" s="4" t="s">
        <v>9</v>
      </c>
      <c r="C808" s="11" t="s">
        <v>5</v>
      </c>
      <c r="D808" s="5">
        <v>3</v>
      </c>
      <c r="E808" s="5" t="str">
        <f t="shared" si="48"/>
        <v>Thursday</v>
      </c>
      <c r="F808" s="5" t="s">
        <v>20</v>
      </c>
      <c r="G808" s="5">
        <v>0</v>
      </c>
      <c r="H808" s="5">
        <v>37.534194635024299</v>
      </c>
      <c r="I808" s="5">
        <v>1</v>
      </c>
      <c r="J808" s="5">
        <v>9</v>
      </c>
      <c r="K808" s="2" t="str">
        <f t="shared" si="51"/>
        <v>33</v>
      </c>
      <c r="L808" s="9">
        <f t="shared" si="49"/>
        <v>1090113.5</v>
      </c>
      <c r="M808" s="10">
        <f t="shared" si="50"/>
        <v>45421.395833333336</v>
      </c>
    </row>
    <row r="809" spans="1:13" x14ac:dyDescent="0.3">
      <c r="A809" s="6">
        <v>45421.40625</v>
      </c>
      <c r="B809" s="4" t="s">
        <v>12</v>
      </c>
      <c r="C809" s="11" t="s">
        <v>3</v>
      </c>
      <c r="D809" s="5">
        <v>3</v>
      </c>
      <c r="E809" s="5" t="str">
        <f t="shared" si="48"/>
        <v>Thursday</v>
      </c>
      <c r="F809" s="5" t="s">
        <v>20</v>
      </c>
      <c r="G809" s="5">
        <v>0</v>
      </c>
      <c r="H809" s="5">
        <v>23.854612163089001</v>
      </c>
      <c r="I809" s="5">
        <v>0</v>
      </c>
      <c r="J809" s="5">
        <v>9</v>
      </c>
      <c r="K809" s="2" t="str">
        <f t="shared" si="51"/>
        <v>25</v>
      </c>
      <c r="L809" s="9">
        <f t="shared" si="49"/>
        <v>1090113.75</v>
      </c>
      <c r="M809" s="10">
        <f t="shared" si="50"/>
        <v>45421.40625</v>
      </c>
    </row>
    <row r="810" spans="1:13" x14ac:dyDescent="0.3">
      <c r="A810" s="6">
        <v>45421.416666666664</v>
      </c>
      <c r="B810" s="4" t="s">
        <v>11</v>
      </c>
      <c r="C810" s="11" t="s">
        <v>3</v>
      </c>
      <c r="D810" s="5">
        <v>3</v>
      </c>
      <c r="E810" s="5" t="str">
        <f t="shared" si="48"/>
        <v>Thursday</v>
      </c>
      <c r="F810" s="5" t="s">
        <v>20</v>
      </c>
      <c r="G810" s="5">
        <v>1</v>
      </c>
      <c r="H810" s="5">
        <v>21.436514817187899</v>
      </c>
      <c r="I810" s="5">
        <v>0</v>
      </c>
      <c r="J810" s="5">
        <v>10</v>
      </c>
      <c r="K810" s="2" t="str">
        <f t="shared" si="51"/>
        <v>67</v>
      </c>
      <c r="L810" s="9">
        <f t="shared" si="49"/>
        <v>1090114</v>
      </c>
      <c r="M810" s="10">
        <f t="shared" si="50"/>
        <v>45421.416666666664</v>
      </c>
    </row>
    <row r="811" spans="1:13" x14ac:dyDescent="0.3">
      <c r="A811" s="6">
        <v>45421.427083333336</v>
      </c>
      <c r="B811" s="4" t="s">
        <v>6</v>
      </c>
      <c r="C811" s="11" t="s">
        <v>3</v>
      </c>
      <c r="D811" s="5">
        <v>3</v>
      </c>
      <c r="E811" s="5" t="str">
        <f t="shared" si="48"/>
        <v>Thursday</v>
      </c>
      <c r="F811" s="5" t="s">
        <v>20</v>
      </c>
      <c r="G811" s="5">
        <v>0</v>
      </c>
      <c r="H811" s="5">
        <v>23.883662633054399</v>
      </c>
      <c r="I811" s="5">
        <v>0</v>
      </c>
      <c r="J811" s="5">
        <v>10</v>
      </c>
      <c r="K811" s="2" t="str">
        <f t="shared" si="51"/>
        <v>33</v>
      </c>
      <c r="L811" s="9">
        <f t="shared" si="49"/>
        <v>1090114.25</v>
      </c>
      <c r="M811" s="10">
        <f t="shared" si="50"/>
        <v>45421.427083333336</v>
      </c>
    </row>
    <row r="812" spans="1:13" x14ac:dyDescent="0.3">
      <c r="A812" s="6">
        <v>45421.4375</v>
      </c>
      <c r="B812" s="4" t="s">
        <v>8</v>
      </c>
      <c r="C812" s="11" t="s">
        <v>5</v>
      </c>
      <c r="D812" s="5">
        <v>3</v>
      </c>
      <c r="E812" s="5" t="str">
        <f t="shared" si="48"/>
        <v>Thursday</v>
      </c>
      <c r="F812" s="5" t="s">
        <v>20</v>
      </c>
      <c r="G812" s="5">
        <v>0</v>
      </c>
      <c r="H812" s="5">
        <v>41.186323341542099</v>
      </c>
      <c r="I812" s="5">
        <v>1</v>
      </c>
      <c r="J812" s="5">
        <v>10</v>
      </c>
      <c r="K812" s="2" t="str">
        <f t="shared" si="51"/>
        <v>75</v>
      </c>
      <c r="L812" s="9">
        <f t="shared" si="49"/>
        <v>1090114.5</v>
      </c>
      <c r="M812" s="10">
        <f t="shared" si="50"/>
        <v>45421.4375</v>
      </c>
    </row>
    <row r="813" spans="1:13" x14ac:dyDescent="0.3">
      <c r="A813" s="6">
        <v>45421.447916666664</v>
      </c>
      <c r="B813" s="4" t="s">
        <v>8</v>
      </c>
      <c r="C813" s="11" t="s">
        <v>5</v>
      </c>
      <c r="D813" s="5">
        <v>3</v>
      </c>
      <c r="E813" s="5" t="str">
        <f t="shared" si="48"/>
        <v>Thursday</v>
      </c>
      <c r="F813" s="5" t="s">
        <v>20</v>
      </c>
      <c r="G813" s="5">
        <v>1</v>
      </c>
      <c r="H813" s="5">
        <v>30.130433743769501</v>
      </c>
      <c r="I813" s="5">
        <v>1</v>
      </c>
      <c r="J813" s="5">
        <v>10</v>
      </c>
      <c r="K813" s="2" t="str">
        <f t="shared" si="51"/>
        <v>67</v>
      </c>
      <c r="L813" s="9">
        <f t="shared" si="49"/>
        <v>1090114.75</v>
      </c>
      <c r="M813" s="10">
        <f t="shared" si="50"/>
        <v>45421.447916666664</v>
      </c>
    </row>
    <row r="814" spans="1:13" x14ac:dyDescent="0.3">
      <c r="A814" s="6">
        <v>45421.458333333336</v>
      </c>
      <c r="B814" s="4" t="s">
        <v>12</v>
      </c>
      <c r="C814" s="11" t="s">
        <v>3</v>
      </c>
      <c r="D814" s="5">
        <v>3</v>
      </c>
      <c r="E814" s="5" t="str">
        <f t="shared" si="48"/>
        <v>Thursday</v>
      </c>
      <c r="F814" s="5" t="s">
        <v>20</v>
      </c>
      <c r="G814" s="5">
        <v>0</v>
      </c>
      <c r="H814" s="5">
        <v>28.207489746430799</v>
      </c>
      <c r="I814" s="5">
        <v>0</v>
      </c>
      <c r="J814" s="5">
        <v>11</v>
      </c>
      <c r="K814" s="2" t="str">
        <f t="shared" si="51"/>
        <v>33</v>
      </c>
      <c r="L814" s="9">
        <f t="shared" si="49"/>
        <v>1090115</v>
      </c>
      <c r="M814" s="10">
        <f t="shared" si="50"/>
        <v>45421.458333333336</v>
      </c>
    </row>
    <row r="815" spans="1:13" x14ac:dyDescent="0.3">
      <c r="A815" s="6">
        <v>45421.46875</v>
      </c>
      <c r="B815" s="4" t="s">
        <v>4</v>
      </c>
      <c r="C815" s="11" t="s">
        <v>3</v>
      </c>
      <c r="D815" s="5">
        <v>3</v>
      </c>
      <c r="E815" s="5" t="str">
        <f t="shared" si="48"/>
        <v>Thursday</v>
      </c>
      <c r="F815" s="5" t="s">
        <v>20</v>
      </c>
      <c r="G815" s="5">
        <v>0</v>
      </c>
      <c r="H815" s="5">
        <v>28.899945012989399</v>
      </c>
      <c r="I815" s="5">
        <v>0</v>
      </c>
      <c r="J815" s="5">
        <v>11</v>
      </c>
      <c r="K815" s="2" t="str">
        <f t="shared" si="51"/>
        <v>75</v>
      </c>
      <c r="L815" s="9">
        <f t="shared" si="49"/>
        <v>1090115.25</v>
      </c>
      <c r="M815" s="10">
        <f t="shared" si="50"/>
        <v>45421.46875</v>
      </c>
    </row>
    <row r="816" spans="1:13" x14ac:dyDescent="0.3">
      <c r="A816" s="6">
        <v>45421.479166666664</v>
      </c>
      <c r="B816" s="4" t="s">
        <v>4</v>
      </c>
      <c r="C816" s="11" t="s">
        <v>3</v>
      </c>
      <c r="D816" s="5">
        <v>3</v>
      </c>
      <c r="E816" s="5" t="str">
        <f t="shared" si="48"/>
        <v>Thursday</v>
      </c>
      <c r="F816" s="5" t="s">
        <v>20</v>
      </c>
      <c r="G816" s="5">
        <v>0</v>
      </c>
      <c r="H816" s="5">
        <v>42.920603343265199</v>
      </c>
      <c r="I816" s="5">
        <v>0</v>
      </c>
      <c r="J816" s="5">
        <v>11</v>
      </c>
      <c r="K816" s="2" t="str">
        <f t="shared" si="51"/>
        <v>67</v>
      </c>
      <c r="L816" s="9">
        <f t="shared" si="49"/>
        <v>1090115.5</v>
      </c>
      <c r="M816" s="10">
        <f t="shared" si="50"/>
        <v>45421.479166666664</v>
      </c>
    </row>
    <row r="817" spans="1:13" x14ac:dyDescent="0.3">
      <c r="A817" s="6">
        <v>45421.489583333336</v>
      </c>
      <c r="B817" s="4" t="s">
        <v>6</v>
      </c>
      <c r="C817" s="11" t="s">
        <v>7</v>
      </c>
      <c r="D817" s="5">
        <v>3</v>
      </c>
      <c r="E817" s="5" t="str">
        <f t="shared" si="48"/>
        <v>Thursday</v>
      </c>
      <c r="F817" s="5" t="s">
        <v>20</v>
      </c>
      <c r="G817" s="5">
        <v>0</v>
      </c>
      <c r="H817" s="5">
        <v>22.508282733967501</v>
      </c>
      <c r="I817" s="5">
        <v>2</v>
      </c>
      <c r="J817" s="5">
        <v>11</v>
      </c>
      <c r="K817" s="2" t="str">
        <f t="shared" si="51"/>
        <v>33</v>
      </c>
      <c r="L817" s="9">
        <f t="shared" si="49"/>
        <v>1090115.75</v>
      </c>
      <c r="M817" s="10">
        <f t="shared" si="50"/>
        <v>45421.489583333336</v>
      </c>
    </row>
    <row r="818" spans="1:13" x14ac:dyDescent="0.3">
      <c r="A818" s="6">
        <v>45421.5</v>
      </c>
      <c r="B818" s="4" t="s">
        <v>12</v>
      </c>
      <c r="C818" s="11" t="s">
        <v>3</v>
      </c>
      <c r="D818" s="5">
        <v>3</v>
      </c>
      <c r="E818" s="5" t="str">
        <f t="shared" si="48"/>
        <v>Thursday</v>
      </c>
      <c r="F818" s="5" t="s">
        <v>21</v>
      </c>
      <c r="G818" s="5">
        <v>0</v>
      </c>
      <c r="H818" s="5">
        <v>43.155082909401003</v>
      </c>
      <c r="I818" s="5">
        <v>0</v>
      </c>
      <c r="J818" s="5">
        <v>12</v>
      </c>
      <c r="K818" s="2" t="str">
        <f t="shared" si="51"/>
        <v>.5</v>
      </c>
      <c r="L818" s="9">
        <f t="shared" si="49"/>
        <v>1090116</v>
      </c>
      <c r="M818" s="10">
        <f t="shared" si="50"/>
        <v>45421.5</v>
      </c>
    </row>
    <row r="819" spans="1:13" x14ac:dyDescent="0.3">
      <c r="A819" s="6">
        <v>45421.510416666664</v>
      </c>
      <c r="B819" s="4" t="s">
        <v>8</v>
      </c>
      <c r="C819" s="11" t="s">
        <v>5</v>
      </c>
      <c r="D819" s="5">
        <v>3</v>
      </c>
      <c r="E819" s="5" t="str">
        <f t="shared" si="48"/>
        <v>Thursday</v>
      </c>
      <c r="F819" s="5" t="s">
        <v>21</v>
      </c>
      <c r="G819" s="5">
        <v>0</v>
      </c>
      <c r="H819" s="5">
        <v>32.104962989214997</v>
      </c>
      <c r="I819" s="5">
        <v>1</v>
      </c>
      <c r="J819" s="5">
        <v>12</v>
      </c>
      <c r="K819" s="2" t="str">
        <f t="shared" si="51"/>
        <v>67</v>
      </c>
      <c r="L819" s="9">
        <f t="shared" si="49"/>
        <v>1090116.25</v>
      </c>
      <c r="M819" s="10">
        <f t="shared" si="50"/>
        <v>45421.510416666664</v>
      </c>
    </row>
    <row r="820" spans="1:13" x14ac:dyDescent="0.3">
      <c r="A820" s="6">
        <v>45421.520833333336</v>
      </c>
      <c r="B820" s="4" t="s">
        <v>4</v>
      </c>
      <c r="C820" s="11" t="s">
        <v>5</v>
      </c>
      <c r="D820" s="5">
        <v>3</v>
      </c>
      <c r="E820" s="5" t="str">
        <f t="shared" si="48"/>
        <v>Thursday</v>
      </c>
      <c r="F820" s="5" t="s">
        <v>21</v>
      </c>
      <c r="G820" s="5">
        <v>0</v>
      </c>
      <c r="H820" s="5">
        <v>28.395806180246499</v>
      </c>
      <c r="I820" s="5">
        <v>1</v>
      </c>
      <c r="J820" s="5">
        <v>12</v>
      </c>
      <c r="K820" s="2" t="str">
        <f t="shared" si="51"/>
        <v>33</v>
      </c>
      <c r="L820" s="9">
        <f t="shared" si="49"/>
        <v>1090116.5</v>
      </c>
      <c r="M820" s="10">
        <f t="shared" si="50"/>
        <v>45421.520833333336</v>
      </c>
    </row>
    <row r="821" spans="1:13" x14ac:dyDescent="0.3">
      <c r="A821" s="6">
        <v>45421.53125</v>
      </c>
      <c r="B821" s="4" t="s">
        <v>12</v>
      </c>
      <c r="C821" s="11" t="s">
        <v>3</v>
      </c>
      <c r="D821" s="5">
        <v>3</v>
      </c>
      <c r="E821" s="5" t="str">
        <f t="shared" si="48"/>
        <v>Thursday</v>
      </c>
      <c r="F821" s="5" t="s">
        <v>21</v>
      </c>
      <c r="G821" s="5">
        <v>0</v>
      </c>
      <c r="H821" s="5">
        <v>55.009004979342798</v>
      </c>
      <c r="I821" s="5">
        <v>0</v>
      </c>
      <c r="J821" s="5">
        <v>12</v>
      </c>
      <c r="K821" s="2" t="str">
        <f t="shared" si="51"/>
        <v>25</v>
      </c>
      <c r="L821" s="9">
        <f t="shared" si="49"/>
        <v>1090116.75</v>
      </c>
      <c r="M821" s="10">
        <f t="shared" si="50"/>
        <v>45421.53125</v>
      </c>
    </row>
    <row r="822" spans="1:13" x14ac:dyDescent="0.3">
      <c r="A822" s="6">
        <v>45421.541666666664</v>
      </c>
      <c r="B822" s="4" t="s">
        <v>2</v>
      </c>
      <c r="C822" s="11" t="s">
        <v>3</v>
      </c>
      <c r="D822" s="5">
        <v>3</v>
      </c>
      <c r="E822" s="5" t="str">
        <f t="shared" si="48"/>
        <v>Thursday</v>
      </c>
      <c r="F822" s="5" t="s">
        <v>21</v>
      </c>
      <c r="G822" s="5">
        <v>0</v>
      </c>
      <c r="H822" s="5">
        <v>19.443605102014001</v>
      </c>
      <c r="I822" s="5">
        <v>0</v>
      </c>
      <c r="J822" s="5">
        <v>13</v>
      </c>
      <c r="K822" s="2" t="str">
        <f t="shared" si="51"/>
        <v>67</v>
      </c>
      <c r="L822" s="9">
        <f t="shared" si="49"/>
        <v>1090117</v>
      </c>
      <c r="M822" s="10">
        <f t="shared" si="50"/>
        <v>45421.541666666664</v>
      </c>
    </row>
    <row r="823" spans="1:13" x14ac:dyDescent="0.3">
      <c r="A823" s="6">
        <v>45421.552083333336</v>
      </c>
      <c r="B823" s="4" t="s">
        <v>4</v>
      </c>
      <c r="C823" s="11" t="s">
        <v>3</v>
      </c>
      <c r="D823" s="5">
        <v>3</v>
      </c>
      <c r="E823" s="5" t="str">
        <f t="shared" si="48"/>
        <v>Thursday</v>
      </c>
      <c r="F823" s="5" t="s">
        <v>21</v>
      </c>
      <c r="G823" s="5">
        <v>1</v>
      </c>
      <c r="H823" s="5">
        <v>26.463142404329901</v>
      </c>
      <c r="I823" s="5">
        <v>0</v>
      </c>
      <c r="J823" s="5">
        <v>13</v>
      </c>
      <c r="K823" s="2" t="str">
        <f t="shared" si="51"/>
        <v>33</v>
      </c>
      <c r="L823" s="9">
        <f t="shared" si="49"/>
        <v>1090117.25</v>
      </c>
      <c r="M823" s="10">
        <f t="shared" si="50"/>
        <v>45421.552083333336</v>
      </c>
    </row>
    <row r="824" spans="1:13" x14ac:dyDescent="0.3">
      <c r="A824" s="6">
        <v>45421.5625</v>
      </c>
      <c r="B824" s="4" t="s">
        <v>11</v>
      </c>
      <c r="C824" s="11" t="s">
        <v>5</v>
      </c>
      <c r="D824" s="5">
        <v>3</v>
      </c>
      <c r="E824" s="5" t="str">
        <f t="shared" si="48"/>
        <v>Thursday</v>
      </c>
      <c r="F824" s="5" t="s">
        <v>21</v>
      </c>
      <c r="G824" s="5">
        <v>0</v>
      </c>
      <c r="H824" s="5">
        <v>17.675687608359901</v>
      </c>
      <c r="I824" s="5">
        <v>1</v>
      </c>
      <c r="J824" s="5">
        <v>13</v>
      </c>
      <c r="K824" s="2" t="str">
        <f t="shared" si="51"/>
        <v>25</v>
      </c>
      <c r="L824" s="9">
        <f t="shared" si="49"/>
        <v>1090117.5</v>
      </c>
      <c r="M824" s="10">
        <f t="shared" si="50"/>
        <v>45421.5625</v>
      </c>
    </row>
    <row r="825" spans="1:13" x14ac:dyDescent="0.3">
      <c r="A825" s="6">
        <v>45421.572916666664</v>
      </c>
      <c r="B825" s="4" t="s">
        <v>2</v>
      </c>
      <c r="C825" s="11" t="s">
        <v>5</v>
      </c>
      <c r="D825" s="5">
        <v>3</v>
      </c>
      <c r="E825" s="5" t="str">
        <f t="shared" si="48"/>
        <v>Thursday</v>
      </c>
      <c r="F825" s="5" t="s">
        <v>21</v>
      </c>
      <c r="G825" s="5">
        <v>0</v>
      </c>
      <c r="H825" s="5">
        <v>39.524619705361602</v>
      </c>
      <c r="I825" s="5">
        <v>1</v>
      </c>
      <c r="J825" s="5">
        <v>13</v>
      </c>
      <c r="K825" s="2" t="str">
        <f t="shared" si="51"/>
        <v>67</v>
      </c>
      <c r="L825" s="9">
        <f t="shared" si="49"/>
        <v>1090117.75</v>
      </c>
      <c r="M825" s="10">
        <f t="shared" si="50"/>
        <v>45421.572916666664</v>
      </c>
    </row>
    <row r="826" spans="1:13" x14ac:dyDescent="0.3">
      <c r="A826" s="6">
        <v>45421.583333333336</v>
      </c>
      <c r="B826" s="4" t="s">
        <v>9</v>
      </c>
      <c r="C826" s="11" t="s">
        <v>5</v>
      </c>
      <c r="D826" s="5">
        <v>3</v>
      </c>
      <c r="E826" s="5" t="str">
        <f t="shared" si="48"/>
        <v>Thursday</v>
      </c>
      <c r="F826" s="5" t="s">
        <v>21</v>
      </c>
      <c r="G826" s="5">
        <v>1</v>
      </c>
      <c r="H826" s="5">
        <v>46.891889336516698</v>
      </c>
      <c r="I826" s="5">
        <v>1</v>
      </c>
      <c r="J826" s="5">
        <v>14</v>
      </c>
      <c r="K826" s="2" t="str">
        <f t="shared" si="51"/>
        <v>33</v>
      </c>
      <c r="L826" s="9">
        <f t="shared" si="49"/>
        <v>1090118</v>
      </c>
      <c r="M826" s="10">
        <f t="shared" si="50"/>
        <v>45421.583333333336</v>
      </c>
    </row>
    <row r="827" spans="1:13" x14ac:dyDescent="0.3">
      <c r="A827" s="6">
        <v>45421.59375</v>
      </c>
      <c r="B827" s="4" t="s">
        <v>4</v>
      </c>
      <c r="C827" s="11" t="s">
        <v>5</v>
      </c>
      <c r="D827" s="5">
        <v>3</v>
      </c>
      <c r="E827" s="5" t="str">
        <f t="shared" si="48"/>
        <v>Thursday</v>
      </c>
      <c r="F827" s="5" t="s">
        <v>21</v>
      </c>
      <c r="G827" s="5">
        <v>0</v>
      </c>
      <c r="H827" s="5">
        <v>46.699227814046303</v>
      </c>
      <c r="I827" s="5">
        <v>1</v>
      </c>
      <c r="J827" s="5">
        <v>14</v>
      </c>
      <c r="K827" s="2" t="str">
        <f t="shared" si="51"/>
        <v>75</v>
      </c>
      <c r="L827" s="9">
        <f t="shared" si="49"/>
        <v>1090118.25</v>
      </c>
      <c r="M827" s="10">
        <f t="shared" si="50"/>
        <v>45421.59375</v>
      </c>
    </row>
    <row r="828" spans="1:13" x14ac:dyDescent="0.3">
      <c r="A828" s="6">
        <v>45421.604166666664</v>
      </c>
      <c r="B828" s="4" t="s">
        <v>8</v>
      </c>
      <c r="C828" s="11" t="s">
        <v>3</v>
      </c>
      <c r="D828" s="5">
        <v>3</v>
      </c>
      <c r="E828" s="5" t="str">
        <f t="shared" si="48"/>
        <v>Thursday</v>
      </c>
      <c r="F828" s="5" t="s">
        <v>21</v>
      </c>
      <c r="G828" s="5">
        <v>1</v>
      </c>
      <c r="H828" s="5">
        <v>42.23948753146</v>
      </c>
      <c r="I828" s="5">
        <v>0</v>
      </c>
      <c r="J828" s="5">
        <v>14</v>
      </c>
      <c r="K828" s="2" t="str">
        <f t="shared" si="51"/>
        <v>67</v>
      </c>
      <c r="L828" s="9">
        <f t="shared" si="49"/>
        <v>1090118.5</v>
      </c>
      <c r="M828" s="10">
        <f t="shared" si="50"/>
        <v>45421.604166666664</v>
      </c>
    </row>
    <row r="829" spans="1:13" x14ac:dyDescent="0.3">
      <c r="A829" s="6">
        <v>45421.614583333336</v>
      </c>
      <c r="B829" s="4" t="s">
        <v>10</v>
      </c>
      <c r="C829" s="11" t="s">
        <v>7</v>
      </c>
      <c r="D829" s="5">
        <v>3</v>
      </c>
      <c r="E829" s="5" t="str">
        <f t="shared" si="48"/>
        <v>Thursday</v>
      </c>
      <c r="F829" s="5" t="s">
        <v>21</v>
      </c>
      <c r="G829" s="5">
        <v>1</v>
      </c>
      <c r="H829" s="5">
        <v>28.0237953220403</v>
      </c>
      <c r="I829" s="5">
        <v>2</v>
      </c>
      <c r="J829" s="5">
        <v>14</v>
      </c>
      <c r="K829" s="2" t="str">
        <f t="shared" si="51"/>
        <v>33</v>
      </c>
      <c r="L829" s="9">
        <f t="shared" si="49"/>
        <v>1090118.75</v>
      </c>
      <c r="M829" s="10">
        <f t="shared" si="50"/>
        <v>45421.614583333336</v>
      </c>
    </row>
    <row r="830" spans="1:13" x14ac:dyDescent="0.3">
      <c r="A830" s="6">
        <v>45421.625</v>
      </c>
      <c r="B830" s="4" t="s">
        <v>2</v>
      </c>
      <c r="C830" s="11" t="s">
        <v>5</v>
      </c>
      <c r="D830" s="5">
        <v>3</v>
      </c>
      <c r="E830" s="5" t="str">
        <f t="shared" si="48"/>
        <v>Thursday</v>
      </c>
      <c r="F830" s="5" t="s">
        <v>21</v>
      </c>
      <c r="G830" s="5">
        <v>1</v>
      </c>
      <c r="H830" s="5">
        <v>26.347590225101499</v>
      </c>
      <c r="I830" s="5">
        <v>1</v>
      </c>
      <c r="J830" s="5">
        <v>15</v>
      </c>
      <c r="K830" s="2" t="str">
        <f t="shared" si="51"/>
        <v>25</v>
      </c>
      <c r="L830" s="9">
        <f t="shared" si="49"/>
        <v>1090119</v>
      </c>
      <c r="M830" s="10">
        <f t="shared" si="50"/>
        <v>45421.625</v>
      </c>
    </row>
    <row r="831" spans="1:13" x14ac:dyDescent="0.3">
      <c r="A831" s="6">
        <v>45421.635416666664</v>
      </c>
      <c r="B831" s="4" t="s">
        <v>9</v>
      </c>
      <c r="C831" s="11" t="s">
        <v>3</v>
      </c>
      <c r="D831" s="5">
        <v>3</v>
      </c>
      <c r="E831" s="5" t="str">
        <f t="shared" si="48"/>
        <v>Thursday</v>
      </c>
      <c r="F831" s="5" t="s">
        <v>21</v>
      </c>
      <c r="G831" s="5">
        <v>1</v>
      </c>
      <c r="H831" s="5">
        <v>13.2883022750593</v>
      </c>
      <c r="I831" s="5">
        <v>0</v>
      </c>
      <c r="J831" s="5">
        <v>15</v>
      </c>
      <c r="K831" s="2" t="str">
        <f t="shared" si="51"/>
        <v>67</v>
      </c>
      <c r="L831" s="9">
        <f t="shared" si="49"/>
        <v>1090119.25</v>
      </c>
      <c r="M831" s="10">
        <f t="shared" si="50"/>
        <v>45421.635416666664</v>
      </c>
    </row>
    <row r="832" spans="1:13" x14ac:dyDescent="0.3">
      <c r="A832" s="6">
        <v>45421.645833333336</v>
      </c>
      <c r="B832" s="4" t="s">
        <v>6</v>
      </c>
      <c r="C832" s="11" t="s">
        <v>7</v>
      </c>
      <c r="D832" s="5">
        <v>3</v>
      </c>
      <c r="E832" s="5" t="str">
        <f t="shared" si="48"/>
        <v>Thursday</v>
      </c>
      <c r="F832" s="5" t="s">
        <v>21</v>
      </c>
      <c r="G832" s="5">
        <v>0</v>
      </c>
      <c r="H832" s="5">
        <v>50.358735351817899</v>
      </c>
      <c r="I832" s="5">
        <v>2</v>
      </c>
      <c r="J832" s="5">
        <v>15</v>
      </c>
      <c r="K832" s="2" t="str">
        <f t="shared" si="51"/>
        <v>33</v>
      </c>
      <c r="L832" s="9">
        <f t="shared" si="49"/>
        <v>1090119.5</v>
      </c>
      <c r="M832" s="10">
        <f t="shared" si="50"/>
        <v>45421.645833333336</v>
      </c>
    </row>
    <row r="833" spans="1:13" x14ac:dyDescent="0.3">
      <c r="A833" s="6">
        <v>45421.65625</v>
      </c>
      <c r="B833" s="4" t="s">
        <v>6</v>
      </c>
      <c r="C833" s="11" t="s">
        <v>5</v>
      </c>
      <c r="D833" s="5">
        <v>3</v>
      </c>
      <c r="E833" s="5" t="str">
        <f t="shared" si="48"/>
        <v>Thursday</v>
      </c>
      <c r="F833" s="5" t="s">
        <v>21</v>
      </c>
      <c r="G833" s="5">
        <v>1</v>
      </c>
      <c r="H833" s="5">
        <v>34.6897807814846</v>
      </c>
      <c r="I833" s="5">
        <v>1</v>
      </c>
      <c r="J833" s="5">
        <v>15</v>
      </c>
      <c r="K833" s="2" t="str">
        <f t="shared" si="51"/>
        <v>25</v>
      </c>
      <c r="L833" s="9">
        <f t="shared" si="49"/>
        <v>1090119.75</v>
      </c>
      <c r="M833" s="10">
        <f t="shared" si="50"/>
        <v>45421.65625</v>
      </c>
    </row>
    <row r="834" spans="1:13" x14ac:dyDescent="0.3">
      <c r="A834" s="6">
        <v>45421.666666666664</v>
      </c>
      <c r="B834" s="4" t="s">
        <v>8</v>
      </c>
      <c r="C834" s="4" t="s">
        <v>5</v>
      </c>
      <c r="D834" s="5">
        <v>3</v>
      </c>
      <c r="E834" s="5" t="str">
        <f t="shared" ref="E834:E897" si="52">IF(D834=1,"Tuesday",IF(D834=2,"Wednesday",IF(D834=3,"Thursday",IF(D834=4,"Friday",IF(D834=5,"Saturday",IF(D834=6,"Sunday","Monday"))))))</f>
        <v>Thursday</v>
      </c>
      <c r="F834" s="5" t="s">
        <v>22</v>
      </c>
      <c r="G834" s="5">
        <v>0</v>
      </c>
      <c r="H834" s="5">
        <v>25.0804309513051</v>
      </c>
      <c r="I834" s="5">
        <v>1</v>
      </c>
      <c r="J834" s="5">
        <v>16</v>
      </c>
      <c r="K834" s="2" t="str">
        <f t="shared" si="51"/>
        <v>67</v>
      </c>
      <c r="L834" s="9">
        <f t="shared" ref="L834:L897" si="53">CONVERT(A834,"day","hr")</f>
        <v>1090120</v>
      </c>
      <c r="M834" s="10">
        <f t="shared" ref="M834:M897" si="54">A834</f>
        <v>45421.666666666664</v>
      </c>
    </row>
    <row r="835" spans="1:13" x14ac:dyDescent="0.3">
      <c r="A835" s="6">
        <v>45421.677083333336</v>
      </c>
      <c r="B835" s="4" t="s">
        <v>4</v>
      </c>
      <c r="C835" s="4" t="s">
        <v>5</v>
      </c>
      <c r="D835" s="5">
        <v>3</v>
      </c>
      <c r="E835" s="5" t="str">
        <f t="shared" si="52"/>
        <v>Thursday</v>
      </c>
      <c r="F835" s="5" t="s">
        <v>22</v>
      </c>
      <c r="G835" s="5">
        <v>1</v>
      </c>
      <c r="H835" s="5">
        <v>43.280568889869599</v>
      </c>
      <c r="I835" s="5">
        <v>1</v>
      </c>
      <c r="J835" s="5">
        <v>16</v>
      </c>
      <c r="K835" s="2" t="str">
        <f t="shared" si="51"/>
        <v>33</v>
      </c>
      <c r="L835" s="9">
        <f t="shared" si="53"/>
        <v>1090120.25</v>
      </c>
      <c r="M835" s="10">
        <f t="shared" si="54"/>
        <v>45421.677083333336</v>
      </c>
    </row>
    <row r="836" spans="1:13" x14ac:dyDescent="0.3">
      <c r="A836" s="6">
        <v>45421.6875</v>
      </c>
      <c r="B836" s="4" t="s">
        <v>12</v>
      </c>
      <c r="C836" s="4" t="s">
        <v>7</v>
      </c>
      <c r="D836" s="5">
        <v>3</v>
      </c>
      <c r="E836" s="5" t="str">
        <f t="shared" si="52"/>
        <v>Thursday</v>
      </c>
      <c r="F836" s="5" t="s">
        <v>22</v>
      </c>
      <c r="G836" s="5">
        <v>0</v>
      </c>
      <c r="H836" s="5">
        <v>20.272354832399898</v>
      </c>
      <c r="I836" s="5">
        <v>2</v>
      </c>
      <c r="J836" s="5">
        <v>16</v>
      </c>
      <c r="K836" s="2" t="str">
        <f t="shared" ref="K836:K899" si="55">RIGHT(M836,2)</f>
        <v>75</v>
      </c>
      <c r="L836" s="9">
        <f t="shared" si="53"/>
        <v>1090120.5</v>
      </c>
      <c r="M836" s="10">
        <f t="shared" si="54"/>
        <v>45421.6875</v>
      </c>
    </row>
    <row r="837" spans="1:13" x14ac:dyDescent="0.3">
      <c r="A837" s="6">
        <v>45421.697916666664</v>
      </c>
      <c r="B837" s="4" t="s">
        <v>4</v>
      </c>
      <c r="C837" s="4" t="s">
        <v>5</v>
      </c>
      <c r="D837" s="5">
        <v>3</v>
      </c>
      <c r="E837" s="5" t="str">
        <f t="shared" si="52"/>
        <v>Thursday</v>
      </c>
      <c r="F837" s="5" t="s">
        <v>22</v>
      </c>
      <c r="G837" s="5">
        <v>0</v>
      </c>
      <c r="H837" s="5">
        <v>34.0662203422267</v>
      </c>
      <c r="I837" s="5">
        <v>1</v>
      </c>
      <c r="J837" s="5">
        <v>16</v>
      </c>
      <c r="K837" s="2" t="str">
        <f t="shared" si="55"/>
        <v>67</v>
      </c>
      <c r="L837" s="9">
        <f t="shared" si="53"/>
        <v>1090120.75</v>
      </c>
      <c r="M837" s="10">
        <f t="shared" si="54"/>
        <v>45421.697916666664</v>
      </c>
    </row>
    <row r="838" spans="1:13" x14ac:dyDescent="0.3">
      <c r="A838" s="6">
        <v>45421.708333333336</v>
      </c>
      <c r="B838" s="4" t="s">
        <v>8</v>
      </c>
      <c r="C838" s="4" t="s">
        <v>3</v>
      </c>
      <c r="D838" s="5">
        <v>3</v>
      </c>
      <c r="E838" s="5" t="str">
        <f t="shared" si="52"/>
        <v>Thursday</v>
      </c>
      <c r="F838" s="5" t="s">
        <v>22</v>
      </c>
      <c r="G838" s="5">
        <v>1</v>
      </c>
      <c r="H838" s="5">
        <v>28.2737086570916</v>
      </c>
      <c r="I838" s="5">
        <v>0</v>
      </c>
      <c r="J838" s="5">
        <v>17</v>
      </c>
      <c r="K838" s="2" t="str">
        <f t="shared" si="55"/>
        <v>33</v>
      </c>
      <c r="L838" s="9">
        <f t="shared" si="53"/>
        <v>1090121</v>
      </c>
      <c r="M838" s="10">
        <f t="shared" si="54"/>
        <v>45421.708333333336</v>
      </c>
    </row>
    <row r="839" spans="1:13" x14ac:dyDescent="0.3">
      <c r="A839" s="6">
        <v>45421.71875</v>
      </c>
      <c r="B839" s="4" t="s">
        <v>6</v>
      </c>
      <c r="C839" s="4" t="s">
        <v>3</v>
      </c>
      <c r="D839" s="5">
        <v>3</v>
      </c>
      <c r="E839" s="5" t="str">
        <f t="shared" si="52"/>
        <v>Thursday</v>
      </c>
      <c r="F839" s="5" t="s">
        <v>22</v>
      </c>
      <c r="G839" s="5">
        <v>0</v>
      </c>
      <c r="H839" s="5">
        <v>36.386771398802999</v>
      </c>
      <c r="I839" s="5">
        <v>0</v>
      </c>
      <c r="J839" s="5">
        <v>17</v>
      </c>
      <c r="K839" s="2" t="str">
        <f t="shared" si="55"/>
        <v>75</v>
      </c>
      <c r="L839" s="9">
        <f t="shared" si="53"/>
        <v>1090121.25</v>
      </c>
      <c r="M839" s="10">
        <f t="shared" si="54"/>
        <v>45421.71875</v>
      </c>
    </row>
    <row r="840" spans="1:13" x14ac:dyDescent="0.3">
      <c r="A840" s="6">
        <v>45421.729166666664</v>
      </c>
      <c r="B840" s="4" t="s">
        <v>4</v>
      </c>
      <c r="C840" s="4" t="s">
        <v>7</v>
      </c>
      <c r="D840" s="5">
        <v>3</v>
      </c>
      <c r="E840" s="5" t="str">
        <f t="shared" si="52"/>
        <v>Thursday</v>
      </c>
      <c r="F840" s="5" t="s">
        <v>22</v>
      </c>
      <c r="G840" s="5">
        <v>1</v>
      </c>
      <c r="H840" s="5">
        <v>29.364264608138701</v>
      </c>
      <c r="I840" s="5">
        <v>2</v>
      </c>
      <c r="J840" s="5">
        <v>17</v>
      </c>
      <c r="K840" s="2" t="str">
        <f t="shared" si="55"/>
        <v>67</v>
      </c>
      <c r="L840" s="9">
        <f t="shared" si="53"/>
        <v>1090121.5</v>
      </c>
      <c r="M840" s="10">
        <f t="shared" si="54"/>
        <v>45421.729166666664</v>
      </c>
    </row>
    <row r="841" spans="1:13" x14ac:dyDescent="0.3">
      <c r="A841" s="6">
        <v>45421.739583333336</v>
      </c>
      <c r="B841" s="4" t="s">
        <v>6</v>
      </c>
      <c r="C841" s="4" t="s">
        <v>3</v>
      </c>
      <c r="D841" s="5">
        <v>3</v>
      </c>
      <c r="E841" s="5" t="str">
        <f t="shared" si="52"/>
        <v>Thursday</v>
      </c>
      <c r="F841" s="5" t="s">
        <v>22</v>
      </c>
      <c r="G841" s="5">
        <v>1</v>
      </c>
      <c r="H841" s="5">
        <v>15.4907210888877</v>
      </c>
      <c r="I841" s="5">
        <v>0</v>
      </c>
      <c r="J841" s="5">
        <v>17</v>
      </c>
      <c r="K841" s="2" t="str">
        <f t="shared" si="55"/>
        <v>33</v>
      </c>
      <c r="L841" s="9">
        <f t="shared" si="53"/>
        <v>1090121.75</v>
      </c>
      <c r="M841" s="10">
        <f t="shared" si="54"/>
        <v>45421.739583333336</v>
      </c>
    </row>
    <row r="842" spans="1:13" x14ac:dyDescent="0.3">
      <c r="A842" s="6">
        <v>45421.75</v>
      </c>
      <c r="B842" s="4" t="s">
        <v>2</v>
      </c>
      <c r="C842" s="4" t="s">
        <v>3</v>
      </c>
      <c r="D842" s="5">
        <v>3</v>
      </c>
      <c r="E842" s="5" t="str">
        <f t="shared" si="52"/>
        <v>Thursday</v>
      </c>
      <c r="F842" s="5" t="s">
        <v>22</v>
      </c>
      <c r="G842" s="5">
        <v>0</v>
      </c>
      <c r="H842" s="5">
        <v>30.755763726700302</v>
      </c>
      <c r="I842" s="5">
        <v>0</v>
      </c>
      <c r="J842" s="5">
        <v>18</v>
      </c>
      <c r="K842" s="2" t="str">
        <f t="shared" si="55"/>
        <v>75</v>
      </c>
      <c r="L842" s="9">
        <f t="shared" si="53"/>
        <v>1090122</v>
      </c>
      <c r="M842" s="10">
        <f t="shared" si="54"/>
        <v>45421.75</v>
      </c>
    </row>
    <row r="843" spans="1:13" x14ac:dyDescent="0.3">
      <c r="A843" s="6">
        <v>45421.760416666664</v>
      </c>
      <c r="B843" s="4" t="s">
        <v>9</v>
      </c>
      <c r="C843" s="4" t="s">
        <v>5</v>
      </c>
      <c r="D843" s="5">
        <v>3</v>
      </c>
      <c r="E843" s="5" t="str">
        <f t="shared" si="52"/>
        <v>Thursday</v>
      </c>
      <c r="F843" s="5" t="s">
        <v>22</v>
      </c>
      <c r="G843" s="5">
        <v>1</v>
      </c>
      <c r="H843" s="5">
        <v>40.488641418753602</v>
      </c>
      <c r="I843" s="5">
        <v>1</v>
      </c>
      <c r="J843" s="5">
        <v>18</v>
      </c>
      <c r="K843" s="2" t="str">
        <f t="shared" si="55"/>
        <v>67</v>
      </c>
      <c r="L843" s="9">
        <f t="shared" si="53"/>
        <v>1090122.25</v>
      </c>
      <c r="M843" s="10">
        <f t="shared" si="54"/>
        <v>45421.760416666664</v>
      </c>
    </row>
    <row r="844" spans="1:13" x14ac:dyDescent="0.3">
      <c r="A844" s="6">
        <v>45421.770833333336</v>
      </c>
      <c r="B844" s="4" t="s">
        <v>12</v>
      </c>
      <c r="C844" s="4" t="s">
        <v>5</v>
      </c>
      <c r="D844" s="5">
        <v>3</v>
      </c>
      <c r="E844" s="5" t="str">
        <f t="shared" si="52"/>
        <v>Thursday</v>
      </c>
      <c r="F844" s="5" t="s">
        <v>22</v>
      </c>
      <c r="G844" s="5">
        <v>0</v>
      </c>
      <c r="H844" s="5">
        <v>29.7078359414601</v>
      </c>
      <c r="I844" s="5">
        <v>1</v>
      </c>
      <c r="J844" s="5">
        <v>18</v>
      </c>
      <c r="K844" s="2" t="str">
        <f t="shared" si="55"/>
        <v>33</v>
      </c>
      <c r="L844" s="9">
        <f t="shared" si="53"/>
        <v>1090122.5</v>
      </c>
      <c r="M844" s="10">
        <f t="shared" si="54"/>
        <v>45421.770833333336</v>
      </c>
    </row>
    <row r="845" spans="1:13" x14ac:dyDescent="0.3">
      <c r="A845" s="6">
        <v>45421.78125</v>
      </c>
      <c r="B845" s="4" t="s">
        <v>2</v>
      </c>
      <c r="C845" s="4" t="s">
        <v>5</v>
      </c>
      <c r="D845" s="5">
        <v>3</v>
      </c>
      <c r="E845" s="5" t="str">
        <f t="shared" si="52"/>
        <v>Thursday</v>
      </c>
      <c r="F845" s="5" t="s">
        <v>22</v>
      </c>
      <c r="G845" s="5">
        <v>0</v>
      </c>
      <c r="H845" s="5">
        <v>37.7511512158908</v>
      </c>
      <c r="I845" s="5">
        <v>1</v>
      </c>
      <c r="J845" s="5">
        <v>18</v>
      </c>
      <c r="K845" s="2" t="str">
        <f t="shared" si="55"/>
        <v>25</v>
      </c>
      <c r="L845" s="9">
        <f t="shared" si="53"/>
        <v>1090122.75</v>
      </c>
      <c r="M845" s="10">
        <f t="shared" si="54"/>
        <v>45421.78125</v>
      </c>
    </row>
    <row r="846" spans="1:13" x14ac:dyDescent="0.3">
      <c r="A846" s="6">
        <v>45421.791666666664</v>
      </c>
      <c r="B846" s="4" t="s">
        <v>6</v>
      </c>
      <c r="C846" s="4" t="s">
        <v>7</v>
      </c>
      <c r="D846" s="5">
        <v>3</v>
      </c>
      <c r="E846" s="5" t="str">
        <f t="shared" si="52"/>
        <v>Thursday</v>
      </c>
      <c r="F846" s="5" t="s">
        <v>23</v>
      </c>
      <c r="G846" s="5">
        <v>1</v>
      </c>
      <c r="H846" s="5">
        <v>19.544705143259399</v>
      </c>
      <c r="I846" s="5">
        <v>2</v>
      </c>
      <c r="J846" s="5">
        <v>19</v>
      </c>
      <c r="K846" s="2" t="str">
        <f t="shared" si="55"/>
        <v>67</v>
      </c>
      <c r="L846" s="9">
        <f t="shared" si="53"/>
        <v>1090123</v>
      </c>
      <c r="M846" s="10">
        <f t="shared" si="54"/>
        <v>45421.791666666664</v>
      </c>
    </row>
    <row r="847" spans="1:13" x14ac:dyDescent="0.3">
      <c r="A847" s="6">
        <v>45421.802083333336</v>
      </c>
      <c r="B847" s="4" t="s">
        <v>6</v>
      </c>
      <c r="C847" s="4" t="s">
        <v>3</v>
      </c>
      <c r="D847" s="5">
        <v>3</v>
      </c>
      <c r="E847" s="5" t="str">
        <f t="shared" si="52"/>
        <v>Thursday</v>
      </c>
      <c r="F847" s="5" t="s">
        <v>23</v>
      </c>
      <c r="G847" s="5">
        <v>0</v>
      </c>
      <c r="H847" s="5">
        <v>29.7373920673014</v>
      </c>
      <c r="I847" s="5">
        <v>0</v>
      </c>
      <c r="J847" s="5">
        <v>19</v>
      </c>
      <c r="K847" s="2" t="str">
        <f t="shared" si="55"/>
        <v>33</v>
      </c>
      <c r="L847" s="9">
        <f t="shared" si="53"/>
        <v>1090123.25</v>
      </c>
      <c r="M847" s="10">
        <f t="shared" si="54"/>
        <v>45421.802083333336</v>
      </c>
    </row>
    <row r="848" spans="1:13" x14ac:dyDescent="0.3">
      <c r="A848" s="6">
        <v>45421.8125</v>
      </c>
      <c r="B848" s="4" t="s">
        <v>10</v>
      </c>
      <c r="C848" s="4" t="s">
        <v>3</v>
      </c>
      <c r="D848" s="5">
        <v>3</v>
      </c>
      <c r="E848" s="5" t="str">
        <f t="shared" si="52"/>
        <v>Thursday</v>
      </c>
      <c r="F848" s="5" t="s">
        <v>23</v>
      </c>
      <c r="G848" s="5">
        <v>0</v>
      </c>
      <c r="H848" s="5">
        <v>23.754895449114201</v>
      </c>
      <c r="I848" s="5">
        <v>0</v>
      </c>
      <c r="J848" s="5">
        <v>19</v>
      </c>
      <c r="K848" s="2" t="str">
        <f t="shared" si="55"/>
        <v>25</v>
      </c>
      <c r="L848" s="9">
        <f t="shared" si="53"/>
        <v>1090123.5</v>
      </c>
      <c r="M848" s="10">
        <f t="shared" si="54"/>
        <v>45421.8125</v>
      </c>
    </row>
    <row r="849" spans="1:13" x14ac:dyDescent="0.3">
      <c r="A849" s="6">
        <v>45421.822916666664</v>
      </c>
      <c r="B849" s="4" t="s">
        <v>10</v>
      </c>
      <c r="C849" s="4" t="s">
        <v>3</v>
      </c>
      <c r="D849" s="5">
        <v>3</v>
      </c>
      <c r="E849" s="5" t="str">
        <f t="shared" si="52"/>
        <v>Thursday</v>
      </c>
      <c r="F849" s="5" t="s">
        <v>23</v>
      </c>
      <c r="G849" s="5">
        <v>0</v>
      </c>
      <c r="H849" s="5">
        <v>37.469808401046997</v>
      </c>
      <c r="I849" s="5">
        <v>0</v>
      </c>
      <c r="J849" s="5">
        <v>19</v>
      </c>
      <c r="K849" s="2" t="str">
        <f t="shared" si="55"/>
        <v>67</v>
      </c>
      <c r="L849" s="9">
        <f t="shared" si="53"/>
        <v>1090123.75</v>
      </c>
      <c r="M849" s="10">
        <f t="shared" si="54"/>
        <v>45421.822916666664</v>
      </c>
    </row>
    <row r="850" spans="1:13" x14ac:dyDescent="0.3">
      <c r="A850" s="6">
        <v>45421.833333333336</v>
      </c>
      <c r="B850" s="4" t="s">
        <v>2</v>
      </c>
      <c r="C850" s="4" t="s">
        <v>7</v>
      </c>
      <c r="D850" s="5">
        <v>3</v>
      </c>
      <c r="E850" s="5" t="str">
        <f t="shared" si="52"/>
        <v>Thursday</v>
      </c>
      <c r="F850" s="5" t="s">
        <v>23</v>
      </c>
      <c r="G850" s="5">
        <v>0</v>
      </c>
      <c r="H850" s="5">
        <v>30.3149156226199</v>
      </c>
      <c r="I850" s="5">
        <v>2</v>
      </c>
      <c r="J850" s="5">
        <v>20</v>
      </c>
      <c r="K850" s="2" t="str">
        <f t="shared" si="55"/>
        <v>33</v>
      </c>
      <c r="L850" s="9">
        <f t="shared" si="53"/>
        <v>1090124</v>
      </c>
      <c r="M850" s="10">
        <f t="shared" si="54"/>
        <v>45421.833333333336</v>
      </c>
    </row>
    <row r="851" spans="1:13" x14ac:dyDescent="0.3">
      <c r="A851" s="6">
        <v>45421.84375</v>
      </c>
      <c r="B851" s="4" t="s">
        <v>11</v>
      </c>
      <c r="C851" s="4" t="s">
        <v>5</v>
      </c>
      <c r="D851" s="5">
        <v>3</v>
      </c>
      <c r="E851" s="5" t="str">
        <f t="shared" si="52"/>
        <v>Thursday</v>
      </c>
      <c r="F851" s="5" t="s">
        <v>23</v>
      </c>
      <c r="G851" s="5">
        <v>2</v>
      </c>
      <c r="H851" s="5">
        <v>36.900736763366098</v>
      </c>
      <c r="I851" s="5">
        <v>1</v>
      </c>
      <c r="J851" s="5">
        <v>20</v>
      </c>
      <c r="K851" s="2" t="str">
        <f t="shared" si="55"/>
        <v>75</v>
      </c>
      <c r="L851" s="9">
        <f t="shared" si="53"/>
        <v>1090124.25</v>
      </c>
      <c r="M851" s="10">
        <f t="shared" si="54"/>
        <v>45421.84375</v>
      </c>
    </row>
    <row r="852" spans="1:13" x14ac:dyDescent="0.3">
      <c r="A852" s="6">
        <v>45421.854166666664</v>
      </c>
      <c r="B852" s="4" t="s">
        <v>2</v>
      </c>
      <c r="C852" s="4" t="s">
        <v>3</v>
      </c>
      <c r="D852" s="5">
        <v>3</v>
      </c>
      <c r="E852" s="5" t="str">
        <f t="shared" si="52"/>
        <v>Thursday</v>
      </c>
      <c r="F852" s="5" t="s">
        <v>23</v>
      </c>
      <c r="G852" s="5">
        <v>0</v>
      </c>
      <c r="H852" s="5">
        <v>40.877104261578602</v>
      </c>
      <c r="I852" s="5">
        <v>0</v>
      </c>
      <c r="J852" s="5">
        <v>20</v>
      </c>
      <c r="K852" s="2" t="str">
        <f t="shared" si="55"/>
        <v>67</v>
      </c>
      <c r="L852" s="9">
        <f t="shared" si="53"/>
        <v>1090124.5</v>
      </c>
      <c r="M852" s="10">
        <f t="shared" si="54"/>
        <v>45421.854166666664</v>
      </c>
    </row>
    <row r="853" spans="1:13" x14ac:dyDescent="0.3">
      <c r="A853" s="6">
        <v>45421.864583333336</v>
      </c>
      <c r="B853" s="4" t="s">
        <v>10</v>
      </c>
      <c r="C853" s="4" t="s">
        <v>7</v>
      </c>
      <c r="D853" s="5">
        <v>3</v>
      </c>
      <c r="E853" s="5" t="str">
        <f t="shared" si="52"/>
        <v>Thursday</v>
      </c>
      <c r="F853" s="5" t="s">
        <v>23</v>
      </c>
      <c r="G853" s="5">
        <v>0</v>
      </c>
      <c r="H853" s="5">
        <v>36.916185751213803</v>
      </c>
      <c r="I853" s="5">
        <v>2</v>
      </c>
      <c r="J853" s="5">
        <v>20</v>
      </c>
      <c r="K853" s="2" t="str">
        <f t="shared" si="55"/>
        <v>33</v>
      </c>
      <c r="L853" s="9">
        <f t="shared" si="53"/>
        <v>1090124.75</v>
      </c>
      <c r="M853" s="10">
        <f t="shared" si="54"/>
        <v>45421.864583333336</v>
      </c>
    </row>
    <row r="854" spans="1:13" x14ac:dyDescent="0.3">
      <c r="A854" s="6">
        <v>45421.875</v>
      </c>
      <c r="B854" s="4" t="s">
        <v>6</v>
      </c>
      <c r="C854" s="4" t="s">
        <v>7</v>
      </c>
      <c r="D854" s="5">
        <v>3</v>
      </c>
      <c r="E854" s="5" t="str">
        <f t="shared" si="52"/>
        <v>Thursday</v>
      </c>
      <c r="F854" s="5" t="s">
        <v>23</v>
      </c>
      <c r="G854" s="5">
        <v>0</v>
      </c>
      <c r="H854" s="5">
        <v>32.731184342936402</v>
      </c>
      <c r="I854" s="5">
        <v>2</v>
      </c>
      <c r="J854" s="5">
        <v>21</v>
      </c>
      <c r="K854" s="2" t="str">
        <f t="shared" si="55"/>
        <v>75</v>
      </c>
      <c r="L854" s="9">
        <f t="shared" si="53"/>
        <v>1090125</v>
      </c>
      <c r="M854" s="10">
        <f t="shared" si="54"/>
        <v>45421.875</v>
      </c>
    </row>
    <row r="855" spans="1:13" x14ac:dyDescent="0.3">
      <c r="A855" s="6">
        <v>45421.885416666664</v>
      </c>
      <c r="B855" s="4" t="s">
        <v>8</v>
      </c>
      <c r="C855" s="4" t="s">
        <v>7</v>
      </c>
      <c r="D855" s="5">
        <v>3</v>
      </c>
      <c r="E855" s="5" t="str">
        <f t="shared" si="52"/>
        <v>Thursday</v>
      </c>
      <c r="F855" s="5" t="s">
        <v>23</v>
      </c>
      <c r="G855" s="5">
        <v>1</v>
      </c>
      <c r="H855" s="5">
        <v>20.017877414885898</v>
      </c>
      <c r="I855" s="5">
        <v>2</v>
      </c>
      <c r="J855" s="5">
        <v>21</v>
      </c>
      <c r="K855" s="2" t="str">
        <f t="shared" si="55"/>
        <v>67</v>
      </c>
      <c r="L855" s="9">
        <f t="shared" si="53"/>
        <v>1090125.25</v>
      </c>
      <c r="M855" s="10">
        <f t="shared" si="54"/>
        <v>45421.885416666664</v>
      </c>
    </row>
    <row r="856" spans="1:13" x14ac:dyDescent="0.3">
      <c r="A856" s="6">
        <v>45421.895833333336</v>
      </c>
      <c r="B856" s="4" t="s">
        <v>2</v>
      </c>
      <c r="C856" s="4" t="s">
        <v>7</v>
      </c>
      <c r="D856" s="5">
        <v>3</v>
      </c>
      <c r="E856" s="5" t="str">
        <f t="shared" si="52"/>
        <v>Thursday</v>
      </c>
      <c r="F856" s="5" t="s">
        <v>23</v>
      </c>
      <c r="G856" s="5">
        <v>0</v>
      </c>
      <c r="H856" s="5">
        <v>29.9721388933309</v>
      </c>
      <c r="I856" s="5">
        <v>2</v>
      </c>
      <c r="J856" s="5">
        <v>21</v>
      </c>
      <c r="K856" s="2" t="str">
        <f t="shared" si="55"/>
        <v>33</v>
      </c>
      <c r="L856" s="9">
        <f t="shared" si="53"/>
        <v>1090125.5</v>
      </c>
      <c r="M856" s="10">
        <f t="shared" si="54"/>
        <v>45421.895833333336</v>
      </c>
    </row>
    <row r="857" spans="1:13" x14ac:dyDescent="0.3">
      <c r="A857" s="6">
        <v>45421.90625</v>
      </c>
      <c r="B857" s="4" t="s">
        <v>6</v>
      </c>
      <c r="C857" s="4" t="s">
        <v>3</v>
      </c>
      <c r="D857" s="5">
        <v>3</v>
      </c>
      <c r="E857" s="5" t="str">
        <f t="shared" si="52"/>
        <v>Thursday</v>
      </c>
      <c r="F857" s="5" t="s">
        <v>23</v>
      </c>
      <c r="G857" s="5">
        <v>1</v>
      </c>
      <c r="H857" s="5">
        <v>24.6690959798416</v>
      </c>
      <c r="I857" s="5">
        <v>0</v>
      </c>
      <c r="J857" s="5">
        <v>21</v>
      </c>
      <c r="K857" s="2" t="str">
        <f t="shared" si="55"/>
        <v>25</v>
      </c>
      <c r="L857" s="9">
        <f t="shared" si="53"/>
        <v>1090125.75</v>
      </c>
      <c r="M857" s="10">
        <f t="shared" si="54"/>
        <v>45421.90625</v>
      </c>
    </row>
    <row r="858" spans="1:13" x14ac:dyDescent="0.3">
      <c r="A858" s="6">
        <v>45421.916666666664</v>
      </c>
      <c r="B858" s="4" t="s">
        <v>8</v>
      </c>
      <c r="C858" s="4" t="s">
        <v>5</v>
      </c>
      <c r="D858" s="5">
        <v>3</v>
      </c>
      <c r="E858" s="5" t="str">
        <f t="shared" si="52"/>
        <v>Thursday</v>
      </c>
      <c r="F858" s="5" t="s">
        <v>23</v>
      </c>
      <c r="G858" s="5">
        <v>1</v>
      </c>
      <c r="H858" s="5">
        <v>26.5593604329577</v>
      </c>
      <c r="I858" s="5">
        <v>1</v>
      </c>
      <c r="J858" s="5">
        <v>22</v>
      </c>
      <c r="K858" s="2" t="str">
        <f t="shared" si="55"/>
        <v>67</v>
      </c>
      <c r="L858" s="9">
        <f t="shared" si="53"/>
        <v>1090126</v>
      </c>
      <c r="M858" s="10">
        <f t="shared" si="54"/>
        <v>45421.916666666664</v>
      </c>
    </row>
    <row r="859" spans="1:13" x14ac:dyDescent="0.3">
      <c r="A859" s="6">
        <v>45421.927083333336</v>
      </c>
      <c r="B859" s="4" t="s">
        <v>8</v>
      </c>
      <c r="C859" s="4" t="s">
        <v>5</v>
      </c>
      <c r="D859" s="5">
        <v>3</v>
      </c>
      <c r="E859" s="5" t="str">
        <f t="shared" si="52"/>
        <v>Thursday</v>
      </c>
      <c r="F859" s="5" t="s">
        <v>23</v>
      </c>
      <c r="G859" s="5">
        <v>2</v>
      </c>
      <c r="H859" s="5">
        <v>26.254658492497398</v>
      </c>
      <c r="I859" s="5">
        <v>1</v>
      </c>
      <c r="J859" s="5">
        <v>22</v>
      </c>
      <c r="K859" s="2" t="str">
        <f t="shared" si="55"/>
        <v>33</v>
      </c>
      <c r="L859" s="9">
        <f t="shared" si="53"/>
        <v>1090126.25</v>
      </c>
      <c r="M859" s="10">
        <f t="shared" si="54"/>
        <v>45421.927083333336</v>
      </c>
    </row>
    <row r="860" spans="1:13" x14ac:dyDescent="0.3">
      <c r="A860" s="6">
        <v>45421.9375</v>
      </c>
      <c r="B860" s="4" t="s">
        <v>10</v>
      </c>
      <c r="C860" s="4" t="s">
        <v>7</v>
      </c>
      <c r="D860" s="5">
        <v>3</v>
      </c>
      <c r="E860" s="5" t="str">
        <f t="shared" si="52"/>
        <v>Thursday</v>
      </c>
      <c r="F860" s="5" t="s">
        <v>23</v>
      </c>
      <c r="G860" s="5">
        <v>1</v>
      </c>
      <c r="H860" s="5">
        <v>20.2007442521775</v>
      </c>
      <c r="I860" s="5">
        <v>2</v>
      </c>
      <c r="J860" s="5">
        <v>22</v>
      </c>
      <c r="K860" s="2" t="str">
        <f t="shared" si="55"/>
        <v>75</v>
      </c>
      <c r="L860" s="9">
        <f t="shared" si="53"/>
        <v>1090126.5</v>
      </c>
      <c r="M860" s="10">
        <f t="shared" si="54"/>
        <v>45421.9375</v>
      </c>
    </row>
    <row r="861" spans="1:13" x14ac:dyDescent="0.3">
      <c r="A861" s="6">
        <v>45421.947916666664</v>
      </c>
      <c r="B861" s="4" t="s">
        <v>2</v>
      </c>
      <c r="C861" s="4" t="s">
        <v>5</v>
      </c>
      <c r="D861" s="5">
        <v>3</v>
      </c>
      <c r="E861" s="5" t="str">
        <f t="shared" si="52"/>
        <v>Thursday</v>
      </c>
      <c r="F861" s="5" t="s">
        <v>23</v>
      </c>
      <c r="G861" s="5">
        <v>0</v>
      </c>
      <c r="H861" s="5">
        <v>10.4266141086601</v>
      </c>
      <c r="I861" s="5">
        <v>1</v>
      </c>
      <c r="J861" s="5">
        <v>22</v>
      </c>
      <c r="K861" s="2" t="str">
        <f t="shared" si="55"/>
        <v>67</v>
      </c>
      <c r="L861" s="9">
        <f t="shared" si="53"/>
        <v>1090126.75</v>
      </c>
      <c r="M861" s="10">
        <f t="shared" si="54"/>
        <v>45421.947916666664</v>
      </c>
    </row>
    <row r="862" spans="1:13" x14ac:dyDescent="0.3">
      <c r="A862" s="6">
        <v>45421.958333333336</v>
      </c>
      <c r="B862" s="4" t="s">
        <v>4</v>
      </c>
      <c r="C862" s="4" t="s">
        <v>5</v>
      </c>
      <c r="D862" s="5">
        <v>3</v>
      </c>
      <c r="E862" s="5" t="str">
        <f t="shared" si="52"/>
        <v>Thursday</v>
      </c>
      <c r="F862" s="5" t="s">
        <v>23</v>
      </c>
      <c r="G862" s="5">
        <v>0</v>
      </c>
      <c r="H862" s="5">
        <v>23.318569516722299</v>
      </c>
      <c r="I862" s="5">
        <v>1</v>
      </c>
      <c r="J862" s="5">
        <v>23</v>
      </c>
      <c r="K862" s="2" t="str">
        <f t="shared" si="55"/>
        <v>33</v>
      </c>
      <c r="L862" s="9">
        <f t="shared" si="53"/>
        <v>1090127</v>
      </c>
      <c r="M862" s="10">
        <f t="shared" si="54"/>
        <v>45421.958333333336</v>
      </c>
    </row>
    <row r="863" spans="1:13" x14ac:dyDescent="0.3">
      <c r="A863" s="6">
        <v>45421.96875</v>
      </c>
      <c r="B863" s="4" t="s">
        <v>12</v>
      </c>
      <c r="C863" s="4" t="s">
        <v>5</v>
      </c>
      <c r="D863" s="5">
        <v>3</v>
      </c>
      <c r="E863" s="5" t="str">
        <f t="shared" si="52"/>
        <v>Thursday</v>
      </c>
      <c r="F863" s="5" t="s">
        <v>23</v>
      </c>
      <c r="G863" s="5">
        <v>0</v>
      </c>
      <c r="H863" s="5">
        <v>31.933794519241498</v>
      </c>
      <c r="I863" s="5">
        <v>1</v>
      </c>
      <c r="J863" s="5">
        <v>23</v>
      </c>
      <c r="K863" s="2" t="str">
        <f t="shared" si="55"/>
        <v>75</v>
      </c>
      <c r="L863" s="9">
        <f t="shared" si="53"/>
        <v>1090127.25</v>
      </c>
      <c r="M863" s="10">
        <f t="shared" si="54"/>
        <v>45421.96875</v>
      </c>
    </row>
    <row r="864" spans="1:13" x14ac:dyDescent="0.3">
      <c r="A864" s="6">
        <v>45421.979166666664</v>
      </c>
      <c r="B864" s="4" t="s">
        <v>10</v>
      </c>
      <c r="C864" s="4" t="s">
        <v>3</v>
      </c>
      <c r="D864" s="5">
        <v>3</v>
      </c>
      <c r="E864" s="5" t="str">
        <f t="shared" si="52"/>
        <v>Thursday</v>
      </c>
      <c r="F864" s="5" t="s">
        <v>23</v>
      </c>
      <c r="G864" s="5">
        <v>0</v>
      </c>
      <c r="H864" s="5">
        <v>16.518229545725099</v>
      </c>
      <c r="I864" s="5">
        <v>0</v>
      </c>
      <c r="J864" s="5">
        <v>23</v>
      </c>
      <c r="K864" s="2" t="str">
        <f t="shared" si="55"/>
        <v>67</v>
      </c>
      <c r="L864" s="9">
        <f t="shared" si="53"/>
        <v>1090127.5</v>
      </c>
      <c r="M864" s="10">
        <f t="shared" si="54"/>
        <v>45421.979166666664</v>
      </c>
    </row>
    <row r="865" spans="1:13" x14ac:dyDescent="0.3">
      <c r="A865" s="6">
        <v>45421.989583333336</v>
      </c>
      <c r="B865" s="4" t="s">
        <v>10</v>
      </c>
      <c r="C865" s="4" t="s">
        <v>5</v>
      </c>
      <c r="D865" s="5">
        <v>3</v>
      </c>
      <c r="E865" s="5" t="str">
        <f t="shared" si="52"/>
        <v>Thursday</v>
      </c>
      <c r="F865" s="5" t="s">
        <v>23</v>
      </c>
      <c r="G865" s="5">
        <v>0</v>
      </c>
      <c r="H865" s="5">
        <v>30.156822364716199</v>
      </c>
      <c r="I865" s="5">
        <v>1</v>
      </c>
      <c r="J865" s="5">
        <v>23</v>
      </c>
      <c r="K865" s="2" t="str">
        <f t="shared" si="55"/>
        <v>33</v>
      </c>
      <c r="L865" s="9">
        <f t="shared" si="53"/>
        <v>1090127.75</v>
      </c>
      <c r="M865" s="10">
        <f t="shared" si="54"/>
        <v>45421.989583333336</v>
      </c>
    </row>
    <row r="866" spans="1:13" x14ac:dyDescent="0.3">
      <c r="A866" s="6">
        <v>45422</v>
      </c>
      <c r="B866" s="4" t="s">
        <v>4</v>
      </c>
      <c r="C866" s="11" t="s">
        <v>3</v>
      </c>
      <c r="D866" s="5">
        <v>4</v>
      </c>
      <c r="E866" s="5" t="str">
        <f t="shared" si="52"/>
        <v>Friday</v>
      </c>
      <c r="F866" s="5" t="s">
        <v>24</v>
      </c>
      <c r="G866" s="5">
        <v>0</v>
      </c>
      <c r="H866" s="5">
        <v>49.002684243109599</v>
      </c>
      <c r="I866" s="5">
        <v>0</v>
      </c>
      <c r="J866" s="5">
        <v>0</v>
      </c>
      <c r="K866" s="2" t="str">
        <f t="shared" si="55"/>
        <v>22</v>
      </c>
      <c r="L866" s="9">
        <f t="shared" si="53"/>
        <v>1090128</v>
      </c>
      <c r="M866" s="10">
        <f t="shared" si="54"/>
        <v>45422</v>
      </c>
    </row>
    <row r="867" spans="1:13" x14ac:dyDescent="0.3">
      <c r="A867" s="6">
        <v>45422.010416666664</v>
      </c>
      <c r="B867" s="4" t="s">
        <v>12</v>
      </c>
      <c r="C867" s="11" t="s">
        <v>3</v>
      </c>
      <c r="D867" s="5">
        <v>4</v>
      </c>
      <c r="E867" s="5" t="str">
        <f t="shared" si="52"/>
        <v>Friday</v>
      </c>
      <c r="F867" s="5" t="s">
        <v>24</v>
      </c>
      <c r="G867" s="5">
        <v>0</v>
      </c>
      <c r="H867" s="5">
        <v>40.2305655525223</v>
      </c>
      <c r="I867" s="5">
        <v>0</v>
      </c>
      <c r="J867" s="5">
        <v>0</v>
      </c>
      <c r="K867" s="2" t="str">
        <f t="shared" si="55"/>
        <v>67</v>
      </c>
      <c r="L867" s="9">
        <f t="shared" si="53"/>
        <v>1090128.25</v>
      </c>
      <c r="M867" s="10">
        <f t="shared" si="54"/>
        <v>45422.010416666664</v>
      </c>
    </row>
    <row r="868" spans="1:13" x14ac:dyDescent="0.3">
      <c r="A868" s="6">
        <v>45422.020833333336</v>
      </c>
      <c r="B868" s="4" t="s">
        <v>6</v>
      </c>
      <c r="C868" s="11" t="s">
        <v>3</v>
      </c>
      <c r="D868" s="5">
        <v>4</v>
      </c>
      <c r="E868" s="5" t="str">
        <f t="shared" si="52"/>
        <v>Friday</v>
      </c>
      <c r="F868" s="5" t="s">
        <v>24</v>
      </c>
      <c r="G868" s="5">
        <v>0</v>
      </c>
      <c r="H868" s="5">
        <v>46.435415091205201</v>
      </c>
      <c r="I868" s="5">
        <v>0</v>
      </c>
      <c r="J868" s="5">
        <v>0</v>
      </c>
      <c r="K868" s="2" t="str">
        <f t="shared" si="55"/>
        <v>33</v>
      </c>
      <c r="L868" s="9">
        <f t="shared" si="53"/>
        <v>1090128.5</v>
      </c>
      <c r="M868" s="10">
        <f t="shared" si="54"/>
        <v>45422.020833333336</v>
      </c>
    </row>
    <row r="869" spans="1:13" x14ac:dyDescent="0.3">
      <c r="A869" s="6">
        <v>45422.03125</v>
      </c>
      <c r="B869" s="4" t="s">
        <v>11</v>
      </c>
      <c r="C869" s="11" t="s">
        <v>3</v>
      </c>
      <c r="D869" s="5">
        <v>4</v>
      </c>
      <c r="E869" s="5" t="str">
        <f t="shared" si="52"/>
        <v>Friday</v>
      </c>
      <c r="F869" s="5" t="s">
        <v>24</v>
      </c>
      <c r="G869" s="5">
        <v>1</v>
      </c>
      <c r="H869" s="5">
        <v>33.911278769327197</v>
      </c>
      <c r="I869" s="5">
        <v>0</v>
      </c>
      <c r="J869" s="5">
        <v>0</v>
      </c>
      <c r="K869" s="2" t="str">
        <f t="shared" si="55"/>
        <v>25</v>
      </c>
      <c r="L869" s="9">
        <f t="shared" si="53"/>
        <v>1090128.75</v>
      </c>
      <c r="M869" s="10">
        <f t="shared" si="54"/>
        <v>45422.03125</v>
      </c>
    </row>
    <row r="870" spans="1:13" x14ac:dyDescent="0.3">
      <c r="A870" s="6">
        <v>45422.041666666664</v>
      </c>
      <c r="B870" s="4" t="s">
        <v>2</v>
      </c>
      <c r="C870" s="11" t="s">
        <v>3</v>
      </c>
      <c r="D870" s="5">
        <v>4</v>
      </c>
      <c r="E870" s="5" t="str">
        <f t="shared" si="52"/>
        <v>Friday</v>
      </c>
      <c r="F870" s="5" t="s">
        <v>24</v>
      </c>
      <c r="G870" s="5">
        <v>0</v>
      </c>
      <c r="H870" s="5">
        <v>41.675098229864403</v>
      </c>
      <c r="I870" s="5">
        <v>0</v>
      </c>
      <c r="J870" s="5">
        <v>1</v>
      </c>
      <c r="K870" s="2" t="str">
        <f t="shared" si="55"/>
        <v>67</v>
      </c>
      <c r="L870" s="9">
        <f t="shared" si="53"/>
        <v>1090129</v>
      </c>
      <c r="M870" s="10">
        <f t="shared" si="54"/>
        <v>45422.041666666664</v>
      </c>
    </row>
    <row r="871" spans="1:13" x14ac:dyDescent="0.3">
      <c r="A871" s="6">
        <v>45422.052083333336</v>
      </c>
      <c r="B871" s="4" t="s">
        <v>11</v>
      </c>
      <c r="C871" s="11" t="s">
        <v>3</v>
      </c>
      <c r="D871" s="5">
        <v>4</v>
      </c>
      <c r="E871" s="5" t="str">
        <f t="shared" si="52"/>
        <v>Friday</v>
      </c>
      <c r="F871" s="5" t="s">
        <v>24</v>
      </c>
      <c r="G871" s="5">
        <v>0</v>
      </c>
      <c r="H871" s="5">
        <v>22.760352695322101</v>
      </c>
      <c r="I871" s="5">
        <v>0</v>
      </c>
      <c r="J871" s="5">
        <v>1</v>
      </c>
      <c r="K871" s="2" t="str">
        <f t="shared" si="55"/>
        <v>33</v>
      </c>
      <c r="L871" s="9">
        <f t="shared" si="53"/>
        <v>1090129.25</v>
      </c>
      <c r="M871" s="10">
        <f t="shared" si="54"/>
        <v>45422.052083333336</v>
      </c>
    </row>
    <row r="872" spans="1:13" x14ac:dyDescent="0.3">
      <c r="A872" s="6">
        <v>45422.0625</v>
      </c>
      <c r="B872" s="4" t="s">
        <v>6</v>
      </c>
      <c r="C872" s="11" t="s">
        <v>3</v>
      </c>
      <c r="D872" s="5">
        <v>4</v>
      </c>
      <c r="E872" s="5" t="str">
        <f t="shared" si="52"/>
        <v>Friday</v>
      </c>
      <c r="F872" s="5" t="s">
        <v>24</v>
      </c>
      <c r="G872" s="5">
        <v>0</v>
      </c>
      <c r="H872" s="5">
        <v>23.5565973297801</v>
      </c>
      <c r="I872" s="5">
        <v>0</v>
      </c>
      <c r="J872" s="5">
        <v>1</v>
      </c>
      <c r="K872" s="2" t="str">
        <f t="shared" si="55"/>
        <v>25</v>
      </c>
      <c r="L872" s="9">
        <f t="shared" si="53"/>
        <v>1090129.5</v>
      </c>
      <c r="M872" s="10">
        <f t="shared" si="54"/>
        <v>45422.0625</v>
      </c>
    </row>
    <row r="873" spans="1:13" x14ac:dyDescent="0.3">
      <c r="A873" s="6">
        <v>45422.072916666664</v>
      </c>
      <c r="B873" s="4" t="s">
        <v>9</v>
      </c>
      <c r="C873" s="11" t="s">
        <v>7</v>
      </c>
      <c r="D873" s="5">
        <v>4</v>
      </c>
      <c r="E873" s="5" t="str">
        <f t="shared" si="52"/>
        <v>Friday</v>
      </c>
      <c r="F873" s="5" t="s">
        <v>24</v>
      </c>
      <c r="G873" s="5">
        <v>1</v>
      </c>
      <c r="H873" s="5">
        <v>5</v>
      </c>
      <c r="I873" s="5">
        <v>2</v>
      </c>
      <c r="J873" s="5">
        <v>1</v>
      </c>
      <c r="K873" s="2" t="str">
        <f t="shared" si="55"/>
        <v>67</v>
      </c>
      <c r="L873" s="9">
        <f t="shared" si="53"/>
        <v>1090129.75</v>
      </c>
      <c r="M873" s="10">
        <f t="shared" si="54"/>
        <v>45422.072916666664</v>
      </c>
    </row>
    <row r="874" spans="1:13" x14ac:dyDescent="0.3">
      <c r="A874" s="6">
        <v>45422.083333333336</v>
      </c>
      <c r="B874" s="4" t="s">
        <v>10</v>
      </c>
      <c r="C874" s="11" t="s">
        <v>3</v>
      </c>
      <c r="D874" s="5">
        <v>4</v>
      </c>
      <c r="E874" s="5" t="str">
        <f t="shared" si="52"/>
        <v>Friday</v>
      </c>
      <c r="F874" s="5" t="s">
        <v>24</v>
      </c>
      <c r="G874" s="5">
        <v>0</v>
      </c>
      <c r="H874" s="5">
        <v>41.8614547404229</v>
      </c>
      <c r="I874" s="5">
        <v>0</v>
      </c>
      <c r="J874" s="5">
        <v>2</v>
      </c>
      <c r="K874" s="2" t="str">
        <f t="shared" si="55"/>
        <v>33</v>
      </c>
      <c r="L874" s="9">
        <f t="shared" si="53"/>
        <v>1090130</v>
      </c>
      <c r="M874" s="10">
        <f t="shared" si="54"/>
        <v>45422.083333333336</v>
      </c>
    </row>
    <row r="875" spans="1:13" x14ac:dyDescent="0.3">
      <c r="A875" s="6">
        <v>45422.09375</v>
      </c>
      <c r="B875" s="4" t="s">
        <v>12</v>
      </c>
      <c r="C875" s="11" t="s">
        <v>3</v>
      </c>
      <c r="D875" s="5">
        <v>4</v>
      </c>
      <c r="E875" s="5" t="str">
        <f t="shared" si="52"/>
        <v>Friday</v>
      </c>
      <c r="F875" s="5" t="s">
        <v>24</v>
      </c>
      <c r="G875" s="5">
        <v>1</v>
      </c>
      <c r="H875" s="5">
        <v>45.403239798198797</v>
      </c>
      <c r="I875" s="5">
        <v>0</v>
      </c>
      <c r="J875" s="5">
        <v>2</v>
      </c>
      <c r="K875" s="2" t="str">
        <f t="shared" si="55"/>
        <v>75</v>
      </c>
      <c r="L875" s="9">
        <f t="shared" si="53"/>
        <v>1090130.25</v>
      </c>
      <c r="M875" s="10">
        <f t="shared" si="54"/>
        <v>45422.09375</v>
      </c>
    </row>
    <row r="876" spans="1:13" x14ac:dyDescent="0.3">
      <c r="A876" s="6">
        <v>45422.104166666664</v>
      </c>
      <c r="B876" s="4" t="s">
        <v>10</v>
      </c>
      <c r="C876" s="11" t="s">
        <v>3</v>
      </c>
      <c r="D876" s="5">
        <v>4</v>
      </c>
      <c r="E876" s="5" t="str">
        <f t="shared" si="52"/>
        <v>Friday</v>
      </c>
      <c r="F876" s="5" t="s">
        <v>24</v>
      </c>
      <c r="G876" s="5">
        <v>0</v>
      </c>
      <c r="H876" s="5">
        <v>24.468227546527299</v>
      </c>
      <c r="I876" s="5">
        <v>0</v>
      </c>
      <c r="J876" s="5">
        <v>2</v>
      </c>
      <c r="K876" s="2" t="str">
        <f t="shared" si="55"/>
        <v>67</v>
      </c>
      <c r="L876" s="9">
        <f t="shared" si="53"/>
        <v>1090130.5</v>
      </c>
      <c r="M876" s="10">
        <f t="shared" si="54"/>
        <v>45422.104166666664</v>
      </c>
    </row>
    <row r="877" spans="1:13" x14ac:dyDescent="0.3">
      <c r="A877" s="6">
        <v>45422.114583333336</v>
      </c>
      <c r="B877" s="4" t="s">
        <v>8</v>
      </c>
      <c r="C877" s="11" t="s">
        <v>3</v>
      </c>
      <c r="D877" s="5">
        <v>4</v>
      </c>
      <c r="E877" s="5" t="str">
        <f t="shared" si="52"/>
        <v>Friday</v>
      </c>
      <c r="F877" s="5" t="s">
        <v>24</v>
      </c>
      <c r="G877" s="5">
        <v>0</v>
      </c>
      <c r="H877" s="5">
        <v>27.460482936027599</v>
      </c>
      <c r="I877" s="5">
        <v>0</v>
      </c>
      <c r="J877" s="5">
        <v>2</v>
      </c>
      <c r="K877" s="2" t="str">
        <f t="shared" si="55"/>
        <v>33</v>
      </c>
      <c r="L877" s="9">
        <f t="shared" si="53"/>
        <v>1090130.75</v>
      </c>
      <c r="M877" s="10">
        <f t="shared" si="54"/>
        <v>45422.114583333336</v>
      </c>
    </row>
    <row r="878" spans="1:13" x14ac:dyDescent="0.3">
      <c r="A878" s="6">
        <v>45422.125</v>
      </c>
      <c r="B878" s="4" t="s">
        <v>10</v>
      </c>
      <c r="C878" s="11" t="s">
        <v>3</v>
      </c>
      <c r="D878" s="5">
        <v>4</v>
      </c>
      <c r="E878" s="5" t="str">
        <f t="shared" si="52"/>
        <v>Friday</v>
      </c>
      <c r="F878" s="5" t="s">
        <v>24</v>
      </c>
      <c r="G878" s="5">
        <v>1</v>
      </c>
      <c r="H878" s="5">
        <v>22.4613788630903</v>
      </c>
      <c r="I878" s="5">
        <v>0</v>
      </c>
      <c r="J878" s="5">
        <v>3</v>
      </c>
      <c r="K878" s="2" t="str">
        <f t="shared" si="55"/>
        <v>25</v>
      </c>
      <c r="L878" s="9">
        <f t="shared" si="53"/>
        <v>1090131</v>
      </c>
      <c r="M878" s="10">
        <f t="shared" si="54"/>
        <v>45422.125</v>
      </c>
    </row>
    <row r="879" spans="1:13" x14ac:dyDescent="0.3">
      <c r="A879" s="6">
        <v>45422.135416666664</v>
      </c>
      <c r="B879" s="4" t="s">
        <v>10</v>
      </c>
      <c r="C879" s="11" t="s">
        <v>3</v>
      </c>
      <c r="D879" s="5">
        <v>4</v>
      </c>
      <c r="E879" s="5" t="str">
        <f t="shared" si="52"/>
        <v>Friday</v>
      </c>
      <c r="F879" s="5" t="s">
        <v>24</v>
      </c>
      <c r="G879" s="5">
        <v>0</v>
      </c>
      <c r="H879" s="5">
        <v>33.826535514774903</v>
      </c>
      <c r="I879" s="5">
        <v>0</v>
      </c>
      <c r="J879" s="5">
        <v>3</v>
      </c>
      <c r="K879" s="2" t="str">
        <f t="shared" si="55"/>
        <v>67</v>
      </c>
      <c r="L879" s="9">
        <f t="shared" si="53"/>
        <v>1090131.25</v>
      </c>
      <c r="M879" s="10">
        <f t="shared" si="54"/>
        <v>45422.135416666664</v>
      </c>
    </row>
    <row r="880" spans="1:13" x14ac:dyDescent="0.3">
      <c r="A880" s="6">
        <v>45422.145833333336</v>
      </c>
      <c r="B880" s="4" t="s">
        <v>6</v>
      </c>
      <c r="C880" s="11" t="s">
        <v>3</v>
      </c>
      <c r="D880" s="5">
        <v>4</v>
      </c>
      <c r="E880" s="5" t="str">
        <f t="shared" si="52"/>
        <v>Friday</v>
      </c>
      <c r="F880" s="5" t="s">
        <v>24</v>
      </c>
      <c r="G880" s="5">
        <v>0</v>
      </c>
      <c r="H880" s="5">
        <v>41.249325453032398</v>
      </c>
      <c r="I880" s="5">
        <v>0</v>
      </c>
      <c r="J880" s="5">
        <v>3</v>
      </c>
      <c r="K880" s="2" t="str">
        <f t="shared" si="55"/>
        <v>33</v>
      </c>
      <c r="L880" s="9">
        <f t="shared" si="53"/>
        <v>1090131.5</v>
      </c>
      <c r="M880" s="10">
        <f t="shared" si="54"/>
        <v>45422.145833333336</v>
      </c>
    </row>
    <row r="881" spans="1:13" x14ac:dyDescent="0.3">
      <c r="A881" s="6">
        <v>45422.15625</v>
      </c>
      <c r="B881" s="4" t="s">
        <v>6</v>
      </c>
      <c r="C881" s="11" t="s">
        <v>5</v>
      </c>
      <c r="D881" s="5">
        <v>4</v>
      </c>
      <c r="E881" s="5" t="str">
        <f t="shared" si="52"/>
        <v>Friday</v>
      </c>
      <c r="F881" s="5" t="s">
        <v>24</v>
      </c>
      <c r="G881" s="5">
        <v>0</v>
      </c>
      <c r="H881" s="5">
        <v>12.572280261189499</v>
      </c>
      <c r="I881" s="5">
        <v>1</v>
      </c>
      <c r="J881" s="5">
        <v>3</v>
      </c>
      <c r="K881" s="2" t="str">
        <f t="shared" si="55"/>
        <v>25</v>
      </c>
      <c r="L881" s="9">
        <f t="shared" si="53"/>
        <v>1090131.75</v>
      </c>
      <c r="M881" s="10">
        <f t="shared" si="54"/>
        <v>45422.15625</v>
      </c>
    </row>
    <row r="882" spans="1:13" x14ac:dyDescent="0.3">
      <c r="A882" s="6">
        <v>45422.166666666664</v>
      </c>
      <c r="B882" s="4" t="s">
        <v>6</v>
      </c>
      <c r="C882" s="11" t="s">
        <v>3</v>
      </c>
      <c r="D882" s="5">
        <v>4</v>
      </c>
      <c r="E882" s="5" t="str">
        <f t="shared" si="52"/>
        <v>Friday</v>
      </c>
      <c r="F882" s="5" t="s">
        <v>24</v>
      </c>
      <c r="G882" s="5">
        <v>0</v>
      </c>
      <c r="H882" s="5">
        <v>34.094385306422502</v>
      </c>
      <c r="I882" s="5">
        <v>0</v>
      </c>
      <c r="J882" s="5">
        <v>4</v>
      </c>
      <c r="K882" s="2" t="str">
        <f t="shared" si="55"/>
        <v>67</v>
      </c>
      <c r="L882" s="9">
        <f t="shared" si="53"/>
        <v>1090132</v>
      </c>
      <c r="M882" s="10">
        <f t="shared" si="54"/>
        <v>45422.166666666664</v>
      </c>
    </row>
    <row r="883" spans="1:13" x14ac:dyDescent="0.3">
      <c r="A883" s="6">
        <v>45422.177083333336</v>
      </c>
      <c r="B883" s="4" t="s">
        <v>11</v>
      </c>
      <c r="C883" s="11" t="s">
        <v>3</v>
      </c>
      <c r="D883" s="5">
        <v>4</v>
      </c>
      <c r="E883" s="5" t="str">
        <f t="shared" si="52"/>
        <v>Friday</v>
      </c>
      <c r="F883" s="5" t="s">
        <v>24</v>
      </c>
      <c r="G883" s="5">
        <v>0</v>
      </c>
      <c r="H883" s="5">
        <v>27.233282282808499</v>
      </c>
      <c r="I883" s="5">
        <v>0</v>
      </c>
      <c r="J883" s="5">
        <v>4</v>
      </c>
      <c r="K883" s="2" t="str">
        <f t="shared" si="55"/>
        <v>33</v>
      </c>
      <c r="L883" s="9">
        <f t="shared" si="53"/>
        <v>1090132.25</v>
      </c>
      <c r="M883" s="10">
        <f t="shared" si="54"/>
        <v>45422.177083333336</v>
      </c>
    </row>
    <row r="884" spans="1:13" x14ac:dyDescent="0.3">
      <c r="A884" s="6">
        <v>45422.1875</v>
      </c>
      <c r="B884" s="4" t="s">
        <v>8</v>
      </c>
      <c r="C884" s="11" t="s">
        <v>3</v>
      </c>
      <c r="D884" s="5">
        <v>4</v>
      </c>
      <c r="E884" s="5" t="str">
        <f t="shared" si="52"/>
        <v>Friday</v>
      </c>
      <c r="F884" s="5" t="s">
        <v>24</v>
      </c>
      <c r="G884" s="5">
        <v>0</v>
      </c>
      <c r="H884" s="5">
        <v>31.133943919666802</v>
      </c>
      <c r="I884" s="5">
        <v>0</v>
      </c>
      <c r="J884" s="5">
        <v>4</v>
      </c>
      <c r="K884" s="2" t="str">
        <f t="shared" si="55"/>
        <v>75</v>
      </c>
      <c r="L884" s="9">
        <f t="shared" si="53"/>
        <v>1090132.5</v>
      </c>
      <c r="M884" s="10">
        <f t="shared" si="54"/>
        <v>45422.1875</v>
      </c>
    </row>
    <row r="885" spans="1:13" x14ac:dyDescent="0.3">
      <c r="A885" s="6">
        <v>45422.197916666664</v>
      </c>
      <c r="B885" s="4" t="s">
        <v>9</v>
      </c>
      <c r="C885" s="11" t="s">
        <v>3</v>
      </c>
      <c r="D885" s="5">
        <v>4</v>
      </c>
      <c r="E885" s="5" t="str">
        <f t="shared" si="52"/>
        <v>Friday</v>
      </c>
      <c r="F885" s="5" t="s">
        <v>24</v>
      </c>
      <c r="G885" s="5">
        <v>2</v>
      </c>
      <c r="H885" s="5">
        <v>34.589940016742901</v>
      </c>
      <c r="I885" s="5">
        <v>0</v>
      </c>
      <c r="J885" s="5">
        <v>4</v>
      </c>
      <c r="K885" s="2" t="str">
        <f t="shared" si="55"/>
        <v>67</v>
      </c>
      <c r="L885" s="9">
        <f t="shared" si="53"/>
        <v>1090132.75</v>
      </c>
      <c r="M885" s="10">
        <f t="shared" si="54"/>
        <v>45422.197916666664</v>
      </c>
    </row>
    <row r="886" spans="1:13" x14ac:dyDescent="0.3">
      <c r="A886" s="6">
        <v>45422.208333333336</v>
      </c>
      <c r="B886" s="4" t="s">
        <v>9</v>
      </c>
      <c r="C886" s="11" t="s">
        <v>3</v>
      </c>
      <c r="D886" s="5">
        <v>4</v>
      </c>
      <c r="E886" s="5" t="str">
        <f t="shared" si="52"/>
        <v>Friday</v>
      </c>
      <c r="F886" s="5" t="s">
        <v>20</v>
      </c>
      <c r="G886" s="5">
        <v>1</v>
      </c>
      <c r="H886" s="5">
        <v>28.1179756122717</v>
      </c>
      <c r="I886" s="5">
        <v>0</v>
      </c>
      <c r="J886" s="5">
        <v>5</v>
      </c>
      <c r="K886" s="2" t="str">
        <f t="shared" si="55"/>
        <v>33</v>
      </c>
      <c r="L886" s="9">
        <f t="shared" si="53"/>
        <v>1090133</v>
      </c>
      <c r="M886" s="10">
        <f t="shared" si="54"/>
        <v>45422.208333333336</v>
      </c>
    </row>
    <row r="887" spans="1:13" x14ac:dyDescent="0.3">
      <c r="A887" s="6">
        <v>45422.21875</v>
      </c>
      <c r="B887" s="4" t="s">
        <v>6</v>
      </c>
      <c r="C887" s="11" t="s">
        <v>5</v>
      </c>
      <c r="D887" s="5">
        <v>4</v>
      </c>
      <c r="E887" s="5" t="str">
        <f t="shared" si="52"/>
        <v>Friday</v>
      </c>
      <c r="F887" s="5" t="s">
        <v>20</v>
      </c>
      <c r="G887" s="5">
        <v>0</v>
      </c>
      <c r="H887" s="5">
        <v>28.964131465942099</v>
      </c>
      <c r="I887" s="5">
        <v>1</v>
      </c>
      <c r="J887" s="5">
        <v>5</v>
      </c>
      <c r="K887" s="2" t="str">
        <f t="shared" si="55"/>
        <v>75</v>
      </c>
      <c r="L887" s="9">
        <f t="shared" si="53"/>
        <v>1090133.25</v>
      </c>
      <c r="M887" s="10">
        <f t="shared" si="54"/>
        <v>45422.21875</v>
      </c>
    </row>
    <row r="888" spans="1:13" x14ac:dyDescent="0.3">
      <c r="A888" s="6">
        <v>45422.229166666664</v>
      </c>
      <c r="B888" s="4" t="s">
        <v>12</v>
      </c>
      <c r="C888" s="11" t="s">
        <v>3</v>
      </c>
      <c r="D888" s="5">
        <v>4</v>
      </c>
      <c r="E888" s="5" t="str">
        <f t="shared" si="52"/>
        <v>Friday</v>
      </c>
      <c r="F888" s="5" t="s">
        <v>20</v>
      </c>
      <c r="G888" s="5">
        <v>1</v>
      </c>
      <c r="H888" s="5">
        <v>27.861248324453602</v>
      </c>
      <c r="I888" s="5">
        <v>0</v>
      </c>
      <c r="J888" s="5">
        <v>5</v>
      </c>
      <c r="K888" s="2" t="str">
        <f t="shared" si="55"/>
        <v>67</v>
      </c>
      <c r="L888" s="9">
        <f t="shared" si="53"/>
        <v>1090133.5</v>
      </c>
      <c r="M888" s="10">
        <f t="shared" si="54"/>
        <v>45422.229166666664</v>
      </c>
    </row>
    <row r="889" spans="1:13" x14ac:dyDescent="0.3">
      <c r="A889" s="6">
        <v>45422.239583333336</v>
      </c>
      <c r="B889" s="4" t="s">
        <v>11</v>
      </c>
      <c r="C889" s="11" t="s">
        <v>3</v>
      </c>
      <c r="D889" s="5">
        <v>4</v>
      </c>
      <c r="E889" s="5" t="str">
        <f t="shared" si="52"/>
        <v>Friday</v>
      </c>
      <c r="F889" s="5" t="s">
        <v>20</v>
      </c>
      <c r="G889" s="5">
        <v>1</v>
      </c>
      <c r="H889" s="5">
        <v>39.703162017882804</v>
      </c>
      <c r="I889" s="5">
        <v>0</v>
      </c>
      <c r="J889" s="5">
        <v>5</v>
      </c>
      <c r="K889" s="2" t="str">
        <f t="shared" si="55"/>
        <v>33</v>
      </c>
      <c r="L889" s="9">
        <f t="shared" si="53"/>
        <v>1090133.75</v>
      </c>
      <c r="M889" s="10">
        <f t="shared" si="54"/>
        <v>45422.239583333336</v>
      </c>
    </row>
    <row r="890" spans="1:13" x14ac:dyDescent="0.3">
      <c r="A890" s="6">
        <v>45422.25</v>
      </c>
      <c r="B890" s="4" t="s">
        <v>4</v>
      </c>
      <c r="C890" s="11" t="s">
        <v>5</v>
      </c>
      <c r="D890" s="5">
        <v>4</v>
      </c>
      <c r="E890" s="5" t="str">
        <f t="shared" si="52"/>
        <v>Friday</v>
      </c>
      <c r="F890" s="5" t="s">
        <v>20</v>
      </c>
      <c r="G890" s="5">
        <v>1</v>
      </c>
      <c r="H890" s="5">
        <v>34.187599601274897</v>
      </c>
      <c r="I890" s="5">
        <v>1</v>
      </c>
      <c r="J890" s="5">
        <v>6</v>
      </c>
      <c r="K890" s="2" t="str">
        <f t="shared" si="55"/>
        <v>25</v>
      </c>
      <c r="L890" s="9">
        <f t="shared" si="53"/>
        <v>1090134</v>
      </c>
      <c r="M890" s="10">
        <f t="shared" si="54"/>
        <v>45422.25</v>
      </c>
    </row>
    <row r="891" spans="1:13" x14ac:dyDescent="0.3">
      <c r="A891" s="6">
        <v>45422.260416666664</v>
      </c>
      <c r="B891" s="4" t="s">
        <v>12</v>
      </c>
      <c r="C891" s="11" t="s">
        <v>7</v>
      </c>
      <c r="D891" s="5">
        <v>4</v>
      </c>
      <c r="E891" s="5" t="str">
        <f t="shared" si="52"/>
        <v>Friday</v>
      </c>
      <c r="F891" s="5" t="s">
        <v>20</v>
      </c>
      <c r="G891" s="5">
        <v>2</v>
      </c>
      <c r="H891" s="5">
        <v>32.205835377373603</v>
      </c>
      <c r="I891" s="5">
        <v>2</v>
      </c>
      <c r="J891" s="5">
        <v>6</v>
      </c>
      <c r="K891" s="2" t="str">
        <f t="shared" si="55"/>
        <v>67</v>
      </c>
      <c r="L891" s="9">
        <f t="shared" si="53"/>
        <v>1090134.25</v>
      </c>
      <c r="M891" s="10">
        <f t="shared" si="54"/>
        <v>45422.260416666664</v>
      </c>
    </row>
    <row r="892" spans="1:13" x14ac:dyDescent="0.3">
      <c r="A892" s="6">
        <v>45422.270833333336</v>
      </c>
      <c r="B892" s="4" t="s">
        <v>2</v>
      </c>
      <c r="C892" s="11" t="s">
        <v>3</v>
      </c>
      <c r="D892" s="5">
        <v>4</v>
      </c>
      <c r="E892" s="5" t="str">
        <f t="shared" si="52"/>
        <v>Friday</v>
      </c>
      <c r="F892" s="5" t="s">
        <v>20</v>
      </c>
      <c r="G892" s="5">
        <v>1</v>
      </c>
      <c r="H892" s="5">
        <v>17.2904827890771</v>
      </c>
      <c r="I892" s="5">
        <v>0</v>
      </c>
      <c r="J892" s="5">
        <v>6</v>
      </c>
      <c r="K892" s="2" t="str">
        <f t="shared" si="55"/>
        <v>33</v>
      </c>
      <c r="L892" s="9">
        <f t="shared" si="53"/>
        <v>1090134.5</v>
      </c>
      <c r="M892" s="10">
        <f t="shared" si="54"/>
        <v>45422.270833333336</v>
      </c>
    </row>
    <row r="893" spans="1:13" x14ac:dyDescent="0.3">
      <c r="A893" s="6">
        <v>45422.28125</v>
      </c>
      <c r="B893" s="4" t="s">
        <v>2</v>
      </c>
      <c r="C893" s="11" t="s">
        <v>5</v>
      </c>
      <c r="D893" s="5">
        <v>4</v>
      </c>
      <c r="E893" s="5" t="str">
        <f t="shared" si="52"/>
        <v>Friday</v>
      </c>
      <c r="F893" s="5" t="s">
        <v>20</v>
      </c>
      <c r="G893" s="5">
        <v>0</v>
      </c>
      <c r="H893" s="5">
        <v>26.214202567868401</v>
      </c>
      <c r="I893" s="5">
        <v>1</v>
      </c>
      <c r="J893" s="5">
        <v>6</v>
      </c>
      <c r="K893" s="2" t="str">
        <f t="shared" si="55"/>
        <v>25</v>
      </c>
      <c r="L893" s="9">
        <f t="shared" si="53"/>
        <v>1090134.75</v>
      </c>
      <c r="M893" s="10">
        <f t="shared" si="54"/>
        <v>45422.28125</v>
      </c>
    </row>
    <row r="894" spans="1:13" x14ac:dyDescent="0.3">
      <c r="A894" s="6">
        <v>45422.291666666664</v>
      </c>
      <c r="B894" s="4" t="s">
        <v>12</v>
      </c>
      <c r="C894" s="11" t="s">
        <v>5</v>
      </c>
      <c r="D894" s="5">
        <v>4</v>
      </c>
      <c r="E894" s="5" t="str">
        <f t="shared" si="52"/>
        <v>Friday</v>
      </c>
      <c r="F894" s="5" t="s">
        <v>20</v>
      </c>
      <c r="G894" s="5">
        <v>0</v>
      </c>
      <c r="H894" s="5">
        <v>38.986691603391698</v>
      </c>
      <c r="I894" s="5">
        <v>1</v>
      </c>
      <c r="J894" s="5">
        <v>7</v>
      </c>
      <c r="K894" s="2" t="str">
        <f t="shared" si="55"/>
        <v>67</v>
      </c>
      <c r="L894" s="9">
        <f t="shared" si="53"/>
        <v>1090135</v>
      </c>
      <c r="M894" s="10">
        <f t="shared" si="54"/>
        <v>45422.291666666664</v>
      </c>
    </row>
    <row r="895" spans="1:13" x14ac:dyDescent="0.3">
      <c r="A895" s="6">
        <v>45422.302083333336</v>
      </c>
      <c r="B895" s="4" t="s">
        <v>6</v>
      </c>
      <c r="C895" s="11" t="s">
        <v>5</v>
      </c>
      <c r="D895" s="5">
        <v>4</v>
      </c>
      <c r="E895" s="5" t="str">
        <f t="shared" si="52"/>
        <v>Friday</v>
      </c>
      <c r="F895" s="5" t="s">
        <v>20</v>
      </c>
      <c r="G895" s="5">
        <v>0</v>
      </c>
      <c r="H895" s="5">
        <v>30.376965731239199</v>
      </c>
      <c r="I895" s="5">
        <v>1</v>
      </c>
      <c r="J895" s="5">
        <v>7</v>
      </c>
      <c r="K895" s="2" t="str">
        <f t="shared" si="55"/>
        <v>33</v>
      </c>
      <c r="L895" s="9">
        <f t="shared" si="53"/>
        <v>1090135.25</v>
      </c>
      <c r="M895" s="10">
        <f t="shared" si="54"/>
        <v>45422.302083333336</v>
      </c>
    </row>
    <row r="896" spans="1:13" x14ac:dyDescent="0.3">
      <c r="A896" s="6">
        <v>45422.3125</v>
      </c>
      <c r="B896" s="4" t="s">
        <v>4</v>
      </c>
      <c r="C896" s="11" t="s">
        <v>5</v>
      </c>
      <c r="D896" s="5">
        <v>4</v>
      </c>
      <c r="E896" s="5" t="str">
        <f t="shared" si="52"/>
        <v>Friday</v>
      </c>
      <c r="F896" s="5" t="s">
        <v>20</v>
      </c>
      <c r="G896" s="5">
        <v>2</v>
      </c>
      <c r="H896" s="5">
        <v>36.595314695891297</v>
      </c>
      <c r="I896" s="5">
        <v>1</v>
      </c>
      <c r="J896" s="5">
        <v>7</v>
      </c>
      <c r="K896" s="2" t="str">
        <f t="shared" si="55"/>
        <v>25</v>
      </c>
      <c r="L896" s="9">
        <f t="shared" si="53"/>
        <v>1090135.5</v>
      </c>
      <c r="M896" s="10">
        <f t="shared" si="54"/>
        <v>45422.3125</v>
      </c>
    </row>
    <row r="897" spans="1:13" x14ac:dyDescent="0.3">
      <c r="A897" s="6">
        <v>45422.322916666664</v>
      </c>
      <c r="B897" s="4" t="s">
        <v>4</v>
      </c>
      <c r="C897" s="11" t="s">
        <v>5</v>
      </c>
      <c r="D897" s="5">
        <v>4</v>
      </c>
      <c r="E897" s="5" t="str">
        <f t="shared" si="52"/>
        <v>Friday</v>
      </c>
      <c r="F897" s="5" t="s">
        <v>20</v>
      </c>
      <c r="G897" s="5">
        <v>2</v>
      </c>
      <c r="H897" s="5">
        <v>47.665118003276298</v>
      </c>
      <c r="I897" s="5">
        <v>1</v>
      </c>
      <c r="J897" s="5">
        <v>7</v>
      </c>
      <c r="K897" s="2" t="str">
        <f t="shared" si="55"/>
        <v>67</v>
      </c>
      <c r="L897" s="9">
        <f t="shared" si="53"/>
        <v>1090135.75</v>
      </c>
      <c r="M897" s="10">
        <f t="shared" si="54"/>
        <v>45422.322916666664</v>
      </c>
    </row>
    <row r="898" spans="1:13" x14ac:dyDescent="0.3">
      <c r="A898" s="6">
        <v>45422.333333333336</v>
      </c>
      <c r="B898" s="4" t="s">
        <v>11</v>
      </c>
      <c r="C898" s="11" t="s">
        <v>5</v>
      </c>
      <c r="D898" s="5">
        <v>4</v>
      </c>
      <c r="E898" s="5" t="str">
        <f t="shared" ref="E898:E961" si="56">IF(D898=1,"Tuesday",IF(D898=2,"Wednesday",IF(D898=3,"Thursday",IF(D898=4,"Friday",IF(D898=5,"Saturday",IF(D898=6,"Sunday","Monday"))))))</f>
        <v>Friday</v>
      </c>
      <c r="F898" s="5" t="s">
        <v>20</v>
      </c>
      <c r="G898" s="5">
        <v>1</v>
      </c>
      <c r="H898" s="5">
        <v>40.386060692088101</v>
      </c>
      <c r="I898" s="5">
        <v>1</v>
      </c>
      <c r="J898" s="5">
        <v>8</v>
      </c>
      <c r="K898" s="2" t="str">
        <f t="shared" si="55"/>
        <v>33</v>
      </c>
      <c r="L898" s="9">
        <f t="shared" ref="L898:L961" si="57">CONVERT(A898,"day","hr")</f>
        <v>1090136</v>
      </c>
      <c r="M898" s="10">
        <f t="shared" ref="M898:M961" si="58">A898</f>
        <v>45422.333333333336</v>
      </c>
    </row>
    <row r="899" spans="1:13" x14ac:dyDescent="0.3">
      <c r="A899" s="6">
        <v>45422.34375</v>
      </c>
      <c r="B899" s="4" t="s">
        <v>4</v>
      </c>
      <c r="C899" s="11" t="s">
        <v>3</v>
      </c>
      <c r="D899" s="5">
        <v>4</v>
      </c>
      <c r="E899" s="5" t="str">
        <f t="shared" si="56"/>
        <v>Friday</v>
      </c>
      <c r="F899" s="5" t="s">
        <v>20</v>
      </c>
      <c r="G899" s="5">
        <v>1</v>
      </c>
      <c r="H899" s="5">
        <v>30.931583376997398</v>
      </c>
      <c r="I899" s="5">
        <v>0</v>
      </c>
      <c r="J899" s="5">
        <v>8</v>
      </c>
      <c r="K899" s="2" t="str">
        <f t="shared" si="55"/>
        <v>75</v>
      </c>
      <c r="L899" s="9">
        <f t="shared" si="57"/>
        <v>1090136.25</v>
      </c>
      <c r="M899" s="10">
        <f t="shared" si="58"/>
        <v>45422.34375</v>
      </c>
    </row>
    <row r="900" spans="1:13" x14ac:dyDescent="0.3">
      <c r="A900" s="6">
        <v>45422.354166666664</v>
      </c>
      <c r="B900" s="4" t="s">
        <v>2</v>
      </c>
      <c r="C900" s="11" t="s">
        <v>3</v>
      </c>
      <c r="D900" s="5">
        <v>4</v>
      </c>
      <c r="E900" s="5" t="str">
        <f t="shared" si="56"/>
        <v>Friday</v>
      </c>
      <c r="F900" s="5" t="s">
        <v>20</v>
      </c>
      <c r="G900" s="5">
        <v>0</v>
      </c>
      <c r="H900" s="5">
        <v>24.890108298042701</v>
      </c>
      <c r="I900" s="5">
        <v>0</v>
      </c>
      <c r="J900" s="5">
        <v>8</v>
      </c>
      <c r="K900" s="2" t="str">
        <f t="shared" ref="K900:K963" si="59">RIGHT(M900,2)</f>
        <v>67</v>
      </c>
      <c r="L900" s="9">
        <f t="shared" si="57"/>
        <v>1090136.5</v>
      </c>
      <c r="M900" s="10">
        <f t="shared" si="58"/>
        <v>45422.354166666664</v>
      </c>
    </row>
    <row r="901" spans="1:13" x14ac:dyDescent="0.3">
      <c r="A901" s="6">
        <v>45422.364583333336</v>
      </c>
      <c r="B901" s="4" t="s">
        <v>8</v>
      </c>
      <c r="C901" s="11" t="s">
        <v>5</v>
      </c>
      <c r="D901" s="5">
        <v>4</v>
      </c>
      <c r="E901" s="5" t="str">
        <f t="shared" si="56"/>
        <v>Friday</v>
      </c>
      <c r="F901" s="5" t="s">
        <v>20</v>
      </c>
      <c r="G901" s="5">
        <v>0</v>
      </c>
      <c r="H901" s="5">
        <v>5</v>
      </c>
      <c r="I901" s="5">
        <v>1</v>
      </c>
      <c r="J901" s="5">
        <v>8</v>
      </c>
      <c r="K901" s="2" t="str">
        <f t="shared" si="59"/>
        <v>33</v>
      </c>
      <c r="L901" s="9">
        <f t="shared" si="57"/>
        <v>1090136.75</v>
      </c>
      <c r="M901" s="10">
        <f t="shared" si="58"/>
        <v>45422.364583333336</v>
      </c>
    </row>
    <row r="902" spans="1:13" x14ac:dyDescent="0.3">
      <c r="A902" s="6">
        <v>45422.375</v>
      </c>
      <c r="B902" s="4" t="s">
        <v>6</v>
      </c>
      <c r="C902" s="11" t="s">
        <v>5</v>
      </c>
      <c r="D902" s="5">
        <v>4</v>
      </c>
      <c r="E902" s="5" t="str">
        <f t="shared" si="56"/>
        <v>Friday</v>
      </c>
      <c r="F902" s="5" t="s">
        <v>20</v>
      </c>
      <c r="G902" s="5">
        <v>1</v>
      </c>
      <c r="H902" s="5">
        <v>28.316150775271399</v>
      </c>
      <c r="I902" s="5">
        <v>1</v>
      </c>
      <c r="J902" s="5">
        <v>9</v>
      </c>
      <c r="K902" s="2" t="str">
        <f t="shared" si="59"/>
        <v>75</v>
      </c>
      <c r="L902" s="9">
        <f t="shared" si="57"/>
        <v>1090137</v>
      </c>
      <c r="M902" s="10">
        <f t="shared" si="58"/>
        <v>45422.375</v>
      </c>
    </row>
    <row r="903" spans="1:13" x14ac:dyDescent="0.3">
      <c r="A903" s="6">
        <v>45422.385416666664</v>
      </c>
      <c r="B903" s="4" t="s">
        <v>4</v>
      </c>
      <c r="C903" s="11" t="s">
        <v>3</v>
      </c>
      <c r="D903" s="5">
        <v>4</v>
      </c>
      <c r="E903" s="5" t="str">
        <f t="shared" si="56"/>
        <v>Friday</v>
      </c>
      <c r="F903" s="5" t="s">
        <v>20</v>
      </c>
      <c r="G903" s="5">
        <v>0</v>
      </c>
      <c r="H903" s="5">
        <v>26.7398750418315</v>
      </c>
      <c r="I903" s="5">
        <v>0</v>
      </c>
      <c r="J903" s="5">
        <v>9</v>
      </c>
      <c r="K903" s="2" t="str">
        <f t="shared" si="59"/>
        <v>67</v>
      </c>
      <c r="L903" s="9">
        <f t="shared" si="57"/>
        <v>1090137.25</v>
      </c>
      <c r="M903" s="10">
        <f t="shared" si="58"/>
        <v>45422.385416666664</v>
      </c>
    </row>
    <row r="904" spans="1:13" x14ac:dyDescent="0.3">
      <c r="A904" s="6">
        <v>45422.395833333336</v>
      </c>
      <c r="B904" s="4" t="s">
        <v>11</v>
      </c>
      <c r="C904" s="11" t="s">
        <v>5</v>
      </c>
      <c r="D904" s="5">
        <v>4</v>
      </c>
      <c r="E904" s="5" t="str">
        <f t="shared" si="56"/>
        <v>Friday</v>
      </c>
      <c r="F904" s="5" t="s">
        <v>20</v>
      </c>
      <c r="G904" s="5">
        <v>0</v>
      </c>
      <c r="H904" s="5">
        <v>33.903661943953701</v>
      </c>
      <c r="I904" s="5">
        <v>1</v>
      </c>
      <c r="J904" s="5">
        <v>9</v>
      </c>
      <c r="K904" s="2" t="str">
        <f t="shared" si="59"/>
        <v>33</v>
      </c>
      <c r="L904" s="9">
        <f t="shared" si="57"/>
        <v>1090137.5</v>
      </c>
      <c r="M904" s="10">
        <f t="shared" si="58"/>
        <v>45422.395833333336</v>
      </c>
    </row>
    <row r="905" spans="1:13" x14ac:dyDescent="0.3">
      <c r="A905" s="6">
        <v>45422.40625</v>
      </c>
      <c r="B905" s="4" t="s">
        <v>2</v>
      </c>
      <c r="C905" s="11" t="s">
        <v>3</v>
      </c>
      <c r="D905" s="5">
        <v>4</v>
      </c>
      <c r="E905" s="5" t="str">
        <f t="shared" si="56"/>
        <v>Friday</v>
      </c>
      <c r="F905" s="5" t="s">
        <v>20</v>
      </c>
      <c r="G905" s="5">
        <v>1</v>
      </c>
      <c r="H905" s="5">
        <v>28.4609477302531</v>
      </c>
      <c r="I905" s="5">
        <v>0</v>
      </c>
      <c r="J905" s="5">
        <v>9</v>
      </c>
      <c r="K905" s="2" t="str">
        <f t="shared" si="59"/>
        <v>25</v>
      </c>
      <c r="L905" s="9">
        <f t="shared" si="57"/>
        <v>1090137.75</v>
      </c>
      <c r="M905" s="10">
        <f t="shared" si="58"/>
        <v>45422.40625</v>
      </c>
    </row>
    <row r="906" spans="1:13" x14ac:dyDescent="0.3">
      <c r="A906" s="6">
        <v>45422.416666666664</v>
      </c>
      <c r="B906" s="4" t="s">
        <v>8</v>
      </c>
      <c r="C906" s="11" t="s">
        <v>5</v>
      </c>
      <c r="D906" s="5">
        <v>4</v>
      </c>
      <c r="E906" s="5" t="str">
        <f t="shared" si="56"/>
        <v>Friday</v>
      </c>
      <c r="F906" s="5" t="s">
        <v>20</v>
      </c>
      <c r="G906" s="5">
        <v>0</v>
      </c>
      <c r="H906" s="5">
        <v>26.796149405632001</v>
      </c>
      <c r="I906" s="5">
        <v>1</v>
      </c>
      <c r="J906" s="5">
        <v>10</v>
      </c>
      <c r="K906" s="2" t="str">
        <f t="shared" si="59"/>
        <v>67</v>
      </c>
      <c r="L906" s="9">
        <f t="shared" si="57"/>
        <v>1090138</v>
      </c>
      <c r="M906" s="10">
        <f t="shared" si="58"/>
        <v>45422.416666666664</v>
      </c>
    </row>
    <row r="907" spans="1:13" x14ac:dyDescent="0.3">
      <c r="A907" s="6">
        <v>45422.427083333336</v>
      </c>
      <c r="B907" s="4" t="s">
        <v>10</v>
      </c>
      <c r="C907" s="11" t="s">
        <v>3</v>
      </c>
      <c r="D907" s="5">
        <v>4</v>
      </c>
      <c r="E907" s="5" t="str">
        <f t="shared" si="56"/>
        <v>Friday</v>
      </c>
      <c r="F907" s="5" t="s">
        <v>20</v>
      </c>
      <c r="G907" s="5">
        <v>0</v>
      </c>
      <c r="H907" s="5">
        <v>12.2060106949277</v>
      </c>
      <c r="I907" s="5">
        <v>0</v>
      </c>
      <c r="J907" s="5">
        <v>10</v>
      </c>
      <c r="K907" s="2" t="str">
        <f t="shared" si="59"/>
        <v>33</v>
      </c>
      <c r="L907" s="9">
        <f t="shared" si="57"/>
        <v>1090138.25</v>
      </c>
      <c r="M907" s="10">
        <f t="shared" si="58"/>
        <v>45422.427083333336</v>
      </c>
    </row>
    <row r="908" spans="1:13" x14ac:dyDescent="0.3">
      <c r="A908" s="6">
        <v>45422.4375</v>
      </c>
      <c r="B908" s="4" t="s">
        <v>10</v>
      </c>
      <c r="C908" s="11" t="s">
        <v>7</v>
      </c>
      <c r="D908" s="5">
        <v>4</v>
      </c>
      <c r="E908" s="5" t="str">
        <f t="shared" si="56"/>
        <v>Friday</v>
      </c>
      <c r="F908" s="5" t="s">
        <v>20</v>
      </c>
      <c r="G908" s="5">
        <v>0</v>
      </c>
      <c r="H908" s="5">
        <v>20.600321708499301</v>
      </c>
      <c r="I908" s="5">
        <v>2</v>
      </c>
      <c r="J908" s="5">
        <v>10</v>
      </c>
      <c r="K908" s="2" t="str">
        <f t="shared" si="59"/>
        <v>75</v>
      </c>
      <c r="L908" s="9">
        <f t="shared" si="57"/>
        <v>1090138.5</v>
      </c>
      <c r="M908" s="10">
        <f t="shared" si="58"/>
        <v>45422.4375</v>
      </c>
    </row>
    <row r="909" spans="1:13" x14ac:dyDescent="0.3">
      <c r="A909" s="6">
        <v>45422.447916666664</v>
      </c>
      <c r="B909" s="4" t="s">
        <v>8</v>
      </c>
      <c r="C909" s="11" t="s">
        <v>3</v>
      </c>
      <c r="D909" s="5">
        <v>4</v>
      </c>
      <c r="E909" s="5" t="str">
        <f t="shared" si="56"/>
        <v>Friday</v>
      </c>
      <c r="F909" s="5" t="s">
        <v>20</v>
      </c>
      <c r="G909" s="5">
        <v>2</v>
      </c>
      <c r="H909" s="5">
        <v>34.766510408005502</v>
      </c>
      <c r="I909" s="5">
        <v>0</v>
      </c>
      <c r="J909" s="5">
        <v>10</v>
      </c>
      <c r="K909" s="2" t="str">
        <f t="shared" si="59"/>
        <v>67</v>
      </c>
      <c r="L909" s="9">
        <f t="shared" si="57"/>
        <v>1090138.75</v>
      </c>
      <c r="M909" s="10">
        <f t="shared" si="58"/>
        <v>45422.447916666664</v>
      </c>
    </row>
    <row r="910" spans="1:13" x14ac:dyDescent="0.3">
      <c r="A910" s="6">
        <v>45422.458333333336</v>
      </c>
      <c r="B910" s="4" t="s">
        <v>2</v>
      </c>
      <c r="C910" s="11" t="s">
        <v>3</v>
      </c>
      <c r="D910" s="5">
        <v>4</v>
      </c>
      <c r="E910" s="5" t="str">
        <f t="shared" si="56"/>
        <v>Friday</v>
      </c>
      <c r="F910" s="5" t="s">
        <v>20</v>
      </c>
      <c r="G910" s="5">
        <v>0</v>
      </c>
      <c r="H910" s="5">
        <v>47.159076311326899</v>
      </c>
      <c r="I910" s="5">
        <v>0</v>
      </c>
      <c r="J910" s="5">
        <v>11</v>
      </c>
      <c r="K910" s="2" t="str">
        <f t="shared" si="59"/>
        <v>33</v>
      </c>
      <c r="L910" s="9">
        <f t="shared" si="57"/>
        <v>1090139</v>
      </c>
      <c r="M910" s="10">
        <f t="shared" si="58"/>
        <v>45422.458333333336</v>
      </c>
    </row>
    <row r="911" spans="1:13" x14ac:dyDescent="0.3">
      <c r="A911" s="6">
        <v>45422.46875</v>
      </c>
      <c r="B911" s="4" t="s">
        <v>11</v>
      </c>
      <c r="C911" s="11" t="s">
        <v>3</v>
      </c>
      <c r="D911" s="5">
        <v>4</v>
      </c>
      <c r="E911" s="5" t="str">
        <f t="shared" si="56"/>
        <v>Friday</v>
      </c>
      <c r="F911" s="5" t="s">
        <v>20</v>
      </c>
      <c r="G911" s="5">
        <v>1</v>
      </c>
      <c r="H911" s="5">
        <v>29.0247461625437</v>
      </c>
      <c r="I911" s="5">
        <v>0</v>
      </c>
      <c r="J911" s="5">
        <v>11</v>
      </c>
      <c r="K911" s="2" t="str">
        <f t="shared" si="59"/>
        <v>75</v>
      </c>
      <c r="L911" s="9">
        <f t="shared" si="57"/>
        <v>1090139.25</v>
      </c>
      <c r="M911" s="10">
        <f t="shared" si="58"/>
        <v>45422.46875</v>
      </c>
    </row>
    <row r="912" spans="1:13" x14ac:dyDescent="0.3">
      <c r="A912" s="6">
        <v>45422.479166666664</v>
      </c>
      <c r="B912" s="4" t="s">
        <v>8</v>
      </c>
      <c r="C912" s="11" t="s">
        <v>3</v>
      </c>
      <c r="D912" s="5">
        <v>4</v>
      </c>
      <c r="E912" s="5" t="str">
        <f t="shared" si="56"/>
        <v>Friday</v>
      </c>
      <c r="F912" s="5" t="s">
        <v>20</v>
      </c>
      <c r="G912" s="5">
        <v>1</v>
      </c>
      <c r="H912" s="5">
        <v>33.278110735741201</v>
      </c>
      <c r="I912" s="5">
        <v>0</v>
      </c>
      <c r="J912" s="5">
        <v>11</v>
      </c>
      <c r="K912" s="2" t="str">
        <f t="shared" si="59"/>
        <v>67</v>
      </c>
      <c r="L912" s="9">
        <f t="shared" si="57"/>
        <v>1090139.5</v>
      </c>
      <c r="M912" s="10">
        <f t="shared" si="58"/>
        <v>45422.479166666664</v>
      </c>
    </row>
    <row r="913" spans="1:13" x14ac:dyDescent="0.3">
      <c r="A913" s="6">
        <v>45422.489583333336</v>
      </c>
      <c r="B913" s="4" t="s">
        <v>6</v>
      </c>
      <c r="C913" s="11" t="s">
        <v>7</v>
      </c>
      <c r="D913" s="5">
        <v>4</v>
      </c>
      <c r="E913" s="5" t="str">
        <f t="shared" si="56"/>
        <v>Friday</v>
      </c>
      <c r="F913" s="5" t="s">
        <v>20</v>
      </c>
      <c r="G913" s="5">
        <v>1</v>
      </c>
      <c r="H913" s="5">
        <v>39.524781569528002</v>
      </c>
      <c r="I913" s="5">
        <v>2</v>
      </c>
      <c r="J913" s="5">
        <v>11</v>
      </c>
      <c r="K913" s="2" t="str">
        <f t="shared" si="59"/>
        <v>33</v>
      </c>
      <c r="L913" s="9">
        <f t="shared" si="57"/>
        <v>1090139.75</v>
      </c>
      <c r="M913" s="10">
        <f t="shared" si="58"/>
        <v>45422.489583333336</v>
      </c>
    </row>
    <row r="914" spans="1:13" x14ac:dyDescent="0.3">
      <c r="A914" s="6">
        <v>45422.5</v>
      </c>
      <c r="B914" s="4" t="s">
        <v>6</v>
      </c>
      <c r="C914" s="11" t="s">
        <v>7</v>
      </c>
      <c r="D914" s="5">
        <v>4</v>
      </c>
      <c r="E914" s="5" t="str">
        <f t="shared" si="56"/>
        <v>Friday</v>
      </c>
      <c r="F914" s="5" t="s">
        <v>21</v>
      </c>
      <c r="G914" s="5">
        <v>0</v>
      </c>
      <c r="H914" s="5">
        <v>21.891060637997501</v>
      </c>
      <c r="I914" s="5">
        <v>2</v>
      </c>
      <c r="J914" s="5">
        <v>12</v>
      </c>
      <c r="K914" s="2" t="str">
        <f t="shared" si="59"/>
        <v>.5</v>
      </c>
      <c r="L914" s="9">
        <f t="shared" si="57"/>
        <v>1090140</v>
      </c>
      <c r="M914" s="10">
        <f t="shared" si="58"/>
        <v>45422.5</v>
      </c>
    </row>
    <row r="915" spans="1:13" x14ac:dyDescent="0.3">
      <c r="A915" s="6">
        <v>45422.510416666664</v>
      </c>
      <c r="B915" s="4" t="s">
        <v>10</v>
      </c>
      <c r="C915" s="11" t="s">
        <v>3</v>
      </c>
      <c r="D915" s="5">
        <v>4</v>
      </c>
      <c r="E915" s="5" t="str">
        <f t="shared" si="56"/>
        <v>Friday</v>
      </c>
      <c r="F915" s="5" t="s">
        <v>21</v>
      </c>
      <c r="G915" s="5">
        <v>1</v>
      </c>
      <c r="H915" s="5">
        <v>33.668140432854401</v>
      </c>
      <c r="I915" s="5">
        <v>0</v>
      </c>
      <c r="J915" s="5">
        <v>12</v>
      </c>
      <c r="K915" s="2" t="str">
        <f t="shared" si="59"/>
        <v>67</v>
      </c>
      <c r="L915" s="9">
        <f t="shared" si="57"/>
        <v>1090140.25</v>
      </c>
      <c r="M915" s="10">
        <f t="shared" si="58"/>
        <v>45422.510416666664</v>
      </c>
    </row>
    <row r="916" spans="1:13" x14ac:dyDescent="0.3">
      <c r="A916" s="6">
        <v>45422.520833333336</v>
      </c>
      <c r="B916" s="4" t="s">
        <v>4</v>
      </c>
      <c r="C916" s="11" t="s">
        <v>5</v>
      </c>
      <c r="D916" s="5">
        <v>4</v>
      </c>
      <c r="E916" s="5" t="str">
        <f t="shared" si="56"/>
        <v>Friday</v>
      </c>
      <c r="F916" s="5" t="s">
        <v>21</v>
      </c>
      <c r="G916" s="5">
        <v>0</v>
      </c>
      <c r="H916" s="5">
        <v>22.595098936678401</v>
      </c>
      <c r="I916" s="5">
        <v>1</v>
      </c>
      <c r="J916" s="5">
        <v>12</v>
      </c>
      <c r="K916" s="2" t="str">
        <f t="shared" si="59"/>
        <v>33</v>
      </c>
      <c r="L916" s="9">
        <f t="shared" si="57"/>
        <v>1090140.5</v>
      </c>
      <c r="M916" s="10">
        <f t="shared" si="58"/>
        <v>45422.520833333336</v>
      </c>
    </row>
    <row r="917" spans="1:13" x14ac:dyDescent="0.3">
      <c r="A917" s="6">
        <v>45422.53125</v>
      </c>
      <c r="B917" s="4" t="s">
        <v>11</v>
      </c>
      <c r="C917" s="11" t="s">
        <v>5</v>
      </c>
      <c r="D917" s="5">
        <v>4</v>
      </c>
      <c r="E917" s="5" t="str">
        <f t="shared" si="56"/>
        <v>Friday</v>
      </c>
      <c r="F917" s="5" t="s">
        <v>21</v>
      </c>
      <c r="G917" s="5">
        <v>0</v>
      </c>
      <c r="H917" s="5">
        <v>38.6482443849101</v>
      </c>
      <c r="I917" s="5">
        <v>1</v>
      </c>
      <c r="J917" s="5">
        <v>12</v>
      </c>
      <c r="K917" s="2" t="str">
        <f t="shared" si="59"/>
        <v>25</v>
      </c>
      <c r="L917" s="9">
        <f t="shared" si="57"/>
        <v>1090140.75</v>
      </c>
      <c r="M917" s="10">
        <f t="shared" si="58"/>
        <v>45422.53125</v>
      </c>
    </row>
    <row r="918" spans="1:13" x14ac:dyDescent="0.3">
      <c r="A918" s="6">
        <v>45422.541666666664</v>
      </c>
      <c r="B918" s="4" t="s">
        <v>10</v>
      </c>
      <c r="C918" s="11" t="s">
        <v>7</v>
      </c>
      <c r="D918" s="5">
        <v>4</v>
      </c>
      <c r="E918" s="5" t="str">
        <f t="shared" si="56"/>
        <v>Friday</v>
      </c>
      <c r="F918" s="5" t="s">
        <v>21</v>
      </c>
      <c r="G918" s="5">
        <v>1</v>
      </c>
      <c r="H918" s="5">
        <v>31.514030479517299</v>
      </c>
      <c r="I918" s="5">
        <v>2</v>
      </c>
      <c r="J918" s="5">
        <v>13</v>
      </c>
      <c r="K918" s="2" t="str">
        <f t="shared" si="59"/>
        <v>67</v>
      </c>
      <c r="L918" s="9">
        <f t="shared" si="57"/>
        <v>1090141</v>
      </c>
      <c r="M918" s="10">
        <f t="shared" si="58"/>
        <v>45422.541666666664</v>
      </c>
    </row>
    <row r="919" spans="1:13" x14ac:dyDescent="0.3">
      <c r="A919" s="6">
        <v>45422.552083333336</v>
      </c>
      <c r="B919" s="4" t="s">
        <v>4</v>
      </c>
      <c r="C919" s="11" t="s">
        <v>5</v>
      </c>
      <c r="D919" s="5">
        <v>4</v>
      </c>
      <c r="E919" s="5" t="str">
        <f t="shared" si="56"/>
        <v>Friday</v>
      </c>
      <c r="F919" s="5" t="s">
        <v>21</v>
      </c>
      <c r="G919" s="5">
        <v>0</v>
      </c>
      <c r="H919" s="5">
        <v>32.984518139814398</v>
      </c>
      <c r="I919" s="5">
        <v>1</v>
      </c>
      <c r="J919" s="5">
        <v>13</v>
      </c>
      <c r="K919" s="2" t="str">
        <f t="shared" si="59"/>
        <v>33</v>
      </c>
      <c r="L919" s="9">
        <f t="shared" si="57"/>
        <v>1090141.25</v>
      </c>
      <c r="M919" s="10">
        <f t="shared" si="58"/>
        <v>45422.552083333336</v>
      </c>
    </row>
    <row r="920" spans="1:13" x14ac:dyDescent="0.3">
      <c r="A920" s="6">
        <v>45422.5625</v>
      </c>
      <c r="B920" s="4" t="s">
        <v>4</v>
      </c>
      <c r="C920" s="11" t="s">
        <v>3</v>
      </c>
      <c r="D920" s="5">
        <v>4</v>
      </c>
      <c r="E920" s="5" t="str">
        <f t="shared" si="56"/>
        <v>Friday</v>
      </c>
      <c r="F920" s="5" t="s">
        <v>21</v>
      </c>
      <c r="G920" s="5">
        <v>0</v>
      </c>
      <c r="H920" s="5">
        <v>22.174014025814099</v>
      </c>
      <c r="I920" s="5">
        <v>0</v>
      </c>
      <c r="J920" s="5">
        <v>13</v>
      </c>
      <c r="K920" s="2" t="str">
        <f t="shared" si="59"/>
        <v>25</v>
      </c>
      <c r="L920" s="9">
        <f t="shared" si="57"/>
        <v>1090141.5</v>
      </c>
      <c r="M920" s="10">
        <f t="shared" si="58"/>
        <v>45422.5625</v>
      </c>
    </row>
    <row r="921" spans="1:13" x14ac:dyDescent="0.3">
      <c r="A921" s="6">
        <v>45422.572916666664</v>
      </c>
      <c r="B921" s="4" t="s">
        <v>9</v>
      </c>
      <c r="C921" s="11" t="s">
        <v>5</v>
      </c>
      <c r="D921" s="5">
        <v>4</v>
      </c>
      <c r="E921" s="5" t="str">
        <f t="shared" si="56"/>
        <v>Friday</v>
      </c>
      <c r="F921" s="5" t="s">
        <v>21</v>
      </c>
      <c r="G921" s="5">
        <v>0</v>
      </c>
      <c r="H921" s="5">
        <v>37.070323596107798</v>
      </c>
      <c r="I921" s="5">
        <v>1</v>
      </c>
      <c r="J921" s="5">
        <v>13</v>
      </c>
      <c r="K921" s="2" t="str">
        <f t="shared" si="59"/>
        <v>67</v>
      </c>
      <c r="L921" s="9">
        <f t="shared" si="57"/>
        <v>1090141.75</v>
      </c>
      <c r="M921" s="10">
        <f t="shared" si="58"/>
        <v>45422.572916666664</v>
      </c>
    </row>
    <row r="922" spans="1:13" x14ac:dyDescent="0.3">
      <c r="A922" s="6">
        <v>45422.583333333336</v>
      </c>
      <c r="B922" s="4" t="s">
        <v>6</v>
      </c>
      <c r="C922" s="11" t="s">
        <v>5</v>
      </c>
      <c r="D922" s="5">
        <v>4</v>
      </c>
      <c r="E922" s="5" t="str">
        <f t="shared" si="56"/>
        <v>Friday</v>
      </c>
      <c r="F922" s="5" t="s">
        <v>21</v>
      </c>
      <c r="G922" s="5">
        <v>1</v>
      </c>
      <c r="H922" s="5">
        <v>50.847129212310101</v>
      </c>
      <c r="I922" s="5">
        <v>1</v>
      </c>
      <c r="J922" s="5">
        <v>14</v>
      </c>
      <c r="K922" s="2" t="str">
        <f t="shared" si="59"/>
        <v>33</v>
      </c>
      <c r="L922" s="9">
        <f t="shared" si="57"/>
        <v>1090142</v>
      </c>
      <c r="M922" s="10">
        <f t="shared" si="58"/>
        <v>45422.583333333336</v>
      </c>
    </row>
    <row r="923" spans="1:13" x14ac:dyDescent="0.3">
      <c r="A923" s="6">
        <v>45422.59375</v>
      </c>
      <c r="B923" s="4" t="s">
        <v>2</v>
      </c>
      <c r="C923" s="11" t="s">
        <v>3</v>
      </c>
      <c r="D923" s="5">
        <v>4</v>
      </c>
      <c r="E923" s="5" t="str">
        <f t="shared" si="56"/>
        <v>Friday</v>
      </c>
      <c r="F923" s="5" t="s">
        <v>21</v>
      </c>
      <c r="G923" s="5">
        <v>0</v>
      </c>
      <c r="H923" s="5">
        <v>19.9208830457179</v>
      </c>
      <c r="I923" s="5">
        <v>0</v>
      </c>
      <c r="J923" s="5">
        <v>14</v>
      </c>
      <c r="K923" s="2" t="str">
        <f t="shared" si="59"/>
        <v>75</v>
      </c>
      <c r="L923" s="9">
        <f t="shared" si="57"/>
        <v>1090142.25</v>
      </c>
      <c r="M923" s="10">
        <f t="shared" si="58"/>
        <v>45422.59375</v>
      </c>
    </row>
    <row r="924" spans="1:13" x14ac:dyDescent="0.3">
      <c r="A924" s="6">
        <v>45422.604166666664</v>
      </c>
      <c r="B924" s="4" t="s">
        <v>12</v>
      </c>
      <c r="C924" s="11" t="s">
        <v>5</v>
      </c>
      <c r="D924" s="5">
        <v>4</v>
      </c>
      <c r="E924" s="5" t="str">
        <f t="shared" si="56"/>
        <v>Friday</v>
      </c>
      <c r="F924" s="5" t="s">
        <v>21</v>
      </c>
      <c r="G924" s="5">
        <v>1</v>
      </c>
      <c r="H924" s="5">
        <v>26.6024099235247</v>
      </c>
      <c r="I924" s="5">
        <v>1</v>
      </c>
      <c r="J924" s="5">
        <v>14</v>
      </c>
      <c r="K924" s="2" t="str">
        <f t="shared" si="59"/>
        <v>67</v>
      </c>
      <c r="L924" s="9">
        <f t="shared" si="57"/>
        <v>1090142.5</v>
      </c>
      <c r="M924" s="10">
        <f t="shared" si="58"/>
        <v>45422.604166666664</v>
      </c>
    </row>
    <row r="925" spans="1:13" x14ac:dyDescent="0.3">
      <c r="A925" s="6">
        <v>45422.614583333336</v>
      </c>
      <c r="B925" s="4" t="s">
        <v>2</v>
      </c>
      <c r="C925" s="11" t="s">
        <v>3</v>
      </c>
      <c r="D925" s="5">
        <v>4</v>
      </c>
      <c r="E925" s="5" t="str">
        <f t="shared" si="56"/>
        <v>Friday</v>
      </c>
      <c r="F925" s="5" t="s">
        <v>21</v>
      </c>
      <c r="G925" s="5">
        <v>0</v>
      </c>
      <c r="H925" s="5">
        <v>32.3160747416809</v>
      </c>
      <c r="I925" s="5">
        <v>0</v>
      </c>
      <c r="J925" s="5">
        <v>14</v>
      </c>
      <c r="K925" s="2" t="str">
        <f t="shared" si="59"/>
        <v>33</v>
      </c>
      <c r="L925" s="9">
        <f t="shared" si="57"/>
        <v>1090142.75</v>
      </c>
      <c r="M925" s="10">
        <f t="shared" si="58"/>
        <v>45422.614583333336</v>
      </c>
    </row>
    <row r="926" spans="1:13" x14ac:dyDescent="0.3">
      <c r="A926" s="6">
        <v>45422.625</v>
      </c>
      <c r="B926" s="4" t="s">
        <v>12</v>
      </c>
      <c r="C926" s="11" t="s">
        <v>5</v>
      </c>
      <c r="D926" s="5">
        <v>4</v>
      </c>
      <c r="E926" s="5" t="str">
        <f t="shared" si="56"/>
        <v>Friday</v>
      </c>
      <c r="F926" s="5" t="s">
        <v>21</v>
      </c>
      <c r="G926" s="5">
        <v>0</v>
      </c>
      <c r="H926" s="5">
        <v>37.864062119958099</v>
      </c>
      <c r="I926" s="5">
        <v>1</v>
      </c>
      <c r="J926" s="5">
        <v>15</v>
      </c>
      <c r="K926" s="2" t="str">
        <f t="shared" si="59"/>
        <v>25</v>
      </c>
      <c r="L926" s="9">
        <f t="shared" si="57"/>
        <v>1090143</v>
      </c>
      <c r="M926" s="10">
        <f t="shared" si="58"/>
        <v>45422.625</v>
      </c>
    </row>
    <row r="927" spans="1:13" x14ac:dyDescent="0.3">
      <c r="A927" s="6">
        <v>45422.635416666664</v>
      </c>
      <c r="B927" s="4" t="s">
        <v>8</v>
      </c>
      <c r="C927" s="11" t="s">
        <v>3</v>
      </c>
      <c r="D927" s="5">
        <v>4</v>
      </c>
      <c r="E927" s="5" t="str">
        <f t="shared" si="56"/>
        <v>Friday</v>
      </c>
      <c r="F927" s="5" t="s">
        <v>21</v>
      </c>
      <c r="G927" s="5">
        <v>0</v>
      </c>
      <c r="H927" s="5">
        <v>24.404537147105302</v>
      </c>
      <c r="I927" s="5">
        <v>0</v>
      </c>
      <c r="J927" s="5">
        <v>15</v>
      </c>
      <c r="K927" s="2" t="str">
        <f t="shared" si="59"/>
        <v>67</v>
      </c>
      <c r="L927" s="9">
        <f t="shared" si="57"/>
        <v>1090143.25</v>
      </c>
      <c r="M927" s="10">
        <f t="shared" si="58"/>
        <v>45422.635416666664</v>
      </c>
    </row>
    <row r="928" spans="1:13" x14ac:dyDescent="0.3">
      <c r="A928" s="6">
        <v>45422.645833333336</v>
      </c>
      <c r="B928" s="4" t="s">
        <v>6</v>
      </c>
      <c r="C928" s="11" t="s">
        <v>5</v>
      </c>
      <c r="D928" s="5">
        <v>4</v>
      </c>
      <c r="E928" s="5" t="str">
        <f t="shared" si="56"/>
        <v>Friday</v>
      </c>
      <c r="F928" s="5" t="s">
        <v>21</v>
      </c>
      <c r="G928" s="5">
        <v>0</v>
      </c>
      <c r="H928" s="5">
        <v>5</v>
      </c>
      <c r="I928" s="5">
        <v>1</v>
      </c>
      <c r="J928" s="5">
        <v>15</v>
      </c>
      <c r="K928" s="2" t="str">
        <f t="shared" si="59"/>
        <v>33</v>
      </c>
      <c r="L928" s="9">
        <f t="shared" si="57"/>
        <v>1090143.5</v>
      </c>
      <c r="M928" s="10">
        <f t="shared" si="58"/>
        <v>45422.645833333336</v>
      </c>
    </row>
    <row r="929" spans="1:13" x14ac:dyDescent="0.3">
      <c r="A929" s="6">
        <v>45422.65625</v>
      </c>
      <c r="B929" s="4" t="s">
        <v>4</v>
      </c>
      <c r="C929" s="11" t="s">
        <v>5</v>
      </c>
      <c r="D929" s="5">
        <v>4</v>
      </c>
      <c r="E929" s="5" t="str">
        <f t="shared" si="56"/>
        <v>Friday</v>
      </c>
      <c r="F929" s="5" t="s">
        <v>21</v>
      </c>
      <c r="G929" s="5">
        <v>0</v>
      </c>
      <c r="H929" s="5">
        <v>43.591894941640199</v>
      </c>
      <c r="I929" s="5">
        <v>1</v>
      </c>
      <c r="J929" s="5">
        <v>15</v>
      </c>
      <c r="K929" s="2" t="str">
        <f t="shared" si="59"/>
        <v>25</v>
      </c>
      <c r="L929" s="9">
        <f t="shared" si="57"/>
        <v>1090143.75</v>
      </c>
      <c r="M929" s="10">
        <f t="shared" si="58"/>
        <v>45422.65625</v>
      </c>
    </row>
    <row r="930" spans="1:13" x14ac:dyDescent="0.3">
      <c r="A930" s="6">
        <v>45422.666666666664</v>
      </c>
      <c r="B930" s="4" t="s">
        <v>11</v>
      </c>
      <c r="C930" s="11" t="s">
        <v>5</v>
      </c>
      <c r="D930" s="5">
        <v>4</v>
      </c>
      <c r="E930" s="5" t="str">
        <f t="shared" si="56"/>
        <v>Friday</v>
      </c>
      <c r="F930" s="5" t="s">
        <v>22</v>
      </c>
      <c r="G930" s="5">
        <v>0</v>
      </c>
      <c r="H930" s="5">
        <v>37.605061195841401</v>
      </c>
      <c r="I930" s="5">
        <v>1</v>
      </c>
      <c r="J930" s="5">
        <v>16</v>
      </c>
      <c r="K930" s="2" t="str">
        <f t="shared" si="59"/>
        <v>67</v>
      </c>
      <c r="L930" s="9">
        <f t="shared" si="57"/>
        <v>1090144</v>
      </c>
      <c r="M930" s="10">
        <f t="shared" si="58"/>
        <v>45422.666666666664</v>
      </c>
    </row>
    <row r="931" spans="1:13" x14ac:dyDescent="0.3">
      <c r="A931" s="6">
        <v>45422.677083333336</v>
      </c>
      <c r="B931" s="4" t="s">
        <v>12</v>
      </c>
      <c r="C931" s="11" t="s">
        <v>3</v>
      </c>
      <c r="D931" s="5">
        <v>4</v>
      </c>
      <c r="E931" s="5" t="str">
        <f t="shared" si="56"/>
        <v>Friday</v>
      </c>
      <c r="F931" s="5" t="s">
        <v>22</v>
      </c>
      <c r="G931" s="5">
        <v>0</v>
      </c>
      <c r="H931" s="5">
        <v>12.570524695133299</v>
      </c>
      <c r="I931" s="5">
        <v>0</v>
      </c>
      <c r="J931" s="5">
        <v>16</v>
      </c>
      <c r="K931" s="2" t="str">
        <f t="shared" si="59"/>
        <v>33</v>
      </c>
      <c r="L931" s="9">
        <f t="shared" si="57"/>
        <v>1090144.25</v>
      </c>
      <c r="M931" s="10">
        <f t="shared" si="58"/>
        <v>45422.677083333336</v>
      </c>
    </row>
    <row r="932" spans="1:13" x14ac:dyDescent="0.3">
      <c r="A932" s="6">
        <v>45422.6875</v>
      </c>
      <c r="B932" s="4" t="s">
        <v>2</v>
      </c>
      <c r="C932" s="11" t="s">
        <v>5</v>
      </c>
      <c r="D932" s="5">
        <v>4</v>
      </c>
      <c r="E932" s="5" t="str">
        <f t="shared" si="56"/>
        <v>Friday</v>
      </c>
      <c r="F932" s="5" t="s">
        <v>22</v>
      </c>
      <c r="G932" s="5">
        <v>0</v>
      </c>
      <c r="H932" s="5">
        <v>23.924312082204398</v>
      </c>
      <c r="I932" s="5">
        <v>1</v>
      </c>
      <c r="J932" s="5">
        <v>16</v>
      </c>
      <c r="K932" s="2" t="str">
        <f t="shared" si="59"/>
        <v>75</v>
      </c>
      <c r="L932" s="9">
        <f t="shared" si="57"/>
        <v>1090144.5</v>
      </c>
      <c r="M932" s="10">
        <f t="shared" si="58"/>
        <v>45422.6875</v>
      </c>
    </row>
    <row r="933" spans="1:13" x14ac:dyDescent="0.3">
      <c r="A933" s="6">
        <v>45422.697916666664</v>
      </c>
      <c r="B933" s="4" t="s">
        <v>4</v>
      </c>
      <c r="C933" s="11" t="s">
        <v>5</v>
      </c>
      <c r="D933" s="5">
        <v>4</v>
      </c>
      <c r="E933" s="5" t="str">
        <f t="shared" si="56"/>
        <v>Friday</v>
      </c>
      <c r="F933" s="5" t="s">
        <v>22</v>
      </c>
      <c r="G933" s="5">
        <v>0</v>
      </c>
      <c r="H933" s="5">
        <v>45.681824295273202</v>
      </c>
      <c r="I933" s="5">
        <v>1</v>
      </c>
      <c r="J933" s="5">
        <v>16</v>
      </c>
      <c r="K933" s="2" t="str">
        <f t="shared" si="59"/>
        <v>67</v>
      </c>
      <c r="L933" s="9">
        <f t="shared" si="57"/>
        <v>1090144.75</v>
      </c>
      <c r="M933" s="10">
        <f t="shared" si="58"/>
        <v>45422.697916666664</v>
      </c>
    </row>
    <row r="934" spans="1:13" x14ac:dyDescent="0.3">
      <c r="A934" s="6">
        <v>45422.708333333336</v>
      </c>
      <c r="B934" s="4" t="s">
        <v>12</v>
      </c>
      <c r="C934" s="11" t="s">
        <v>5</v>
      </c>
      <c r="D934" s="5">
        <v>4</v>
      </c>
      <c r="E934" s="5" t="str">
        <f t="shared" si="56"/>
        <v>Friday</v>
      </c>
      <c r="F934" s="5" t="s">
        <v>22</v>
      </c>
      <c r="G934" s="5">
        <v>0</v>
      </c>
      <c r="H934" s="5">
        <v>44.477964184578603</v>
      </c>
      <c r="I934" s="5">
        <v>1</v>
      </c>
      <c r="J934" s="5">
        <v>17</v>
      </c>
      <c r="K934" s="2" t="str">
        <f t="shared" si="59"/>
        <v>33</v>
      </c>
      <c r="L934" s="9">
        <f t="shared" si="57"/>
        <v>1090145</v>
      </c>
      <c r="M934" s="10">
        <f t="shared" si="58"/>
        <v>45422.708333333336</v>
      </c>
    </row>
    <row r="935" spans="1:13" x14ac:dyDescent="0.3">
      <c r="A935" s="6">
        <v>45422.71875</v>
      </c>
      <c r="B935" s="4" t="s">
        <v>12</v>
      </c>
      <c r="C935" s="11" t="s">
        <v>5</v>
      </c>
      <c r="D935" s="5">
        <v>4</v>
      </c>
      <c r="E935" s="5" t="str">
        <f t="shared" si="56"/>
        <v>Friday</v>
      </c>
      <c r="F935" s="5" t="s">
        <v>22</v>
      </c>
      <c r="G935" s="5">
        <v>1</v>
      </c>
      <c r="H935" s="5">
        <v>39.386400226789398</v>
      </c>
      <c r="I935" s="5">
        <v>1</v>
      </c>
      <c r="J935" s="5">
        <v>17</v>
      </c>
      <c r="K935" s="2" t="str">
        <f t="shared" si="59"/>
        <v>75</v>
      </c>
      <c r="L935" s="9">
        <f t="shared" si="57"/>
        <v>1090145.25</v>
      </c>
      <c r="M935" s="10">
        <f t="shared" si="58"/>
        <v>45422.71875</v>
      </c>
    </row>
    <row r="936" spans="1:13" x14ac:dyDescent="0.3">
      <c r="A936" s="6">
        <v>45422.729166666664</v>
      </c>
      <c r="B936" s="4" t="s">
        <v>9</v>
      </c>
      <c r="C936" s="11" t="s">
        <v>5</v>
      </c>
      <c r="D936" s="5">
        <v>4</v>
      </c>
      <c r="E936" s="5" t="str">
        <f t="shared" si="56"/>
        <v>Friday</v>
      </c>
      <c r="F936" s="5" t="s">
        <v>22</v>
      </c>
      <c r="G936" s="5">
        <v>0</v>
      </c>
      <c r="H936" s="5">
        <v>28.238875660401298</v>
      </c>
      <c r="I936" s="5">
        <v>1</v>
      </c>
      <c r="J936" s="5">
        <v>17</v>
      </c>
      <c r="K936" s="2" t="str">
        <f t="shared" si="59"/>
        <v>67</v>
      </c>
      <c r="L936" s="9">
        <f t="shared" si="57"/>
        <v>1090145.5</v>
      </c>
      <c r="M936" s="10">
        <f t="shared" si="58"/>
        <v>45422.729166666664</v>
      </c>
    </row>
    <row r="937" spans="1:13" x14ac:dyDescent="0.3">
      <c r="A937" s="6">
        <v>45422.739583333336</v>
      </c>
      <c r="B937" s="4" t="s">
        <v>12</v>
      </c>
      <c r="C937" s="11" t="s">
        <v>7</v>
      </c>
      <c r="D937" s="5">
        <v>4</v>
      </c>
      <c r="E937" s="5" t="str">
        <f t="shared" si="56"/>
        <v>Friday</v>
      </c>
      <c r="F937" s="5" t="s">
        <v>22</v>
      </c>
      <c r="G937" s="5">
        <v>0</v>
      </c>
      <c r="H937" s="5">
        <v>30.8298741881251</v>
      </c>
      <c r="I937" s="5">
        <v>2</v>
      </c>
      <c r="J937" s="5">
        <v>17</v>
      </c>
      <c r="K937" s="2" t="str">
        <f t="shared" si="59"/>
        <v>33</v>
      </c>
      <c r="L937" s="9">
        <f t="shared" si="57"/>
        <v>1090145.75</v>
      </c>
      <c r="M937" s="10">
        <f t="shared" si="58"/>
        <v>45422.739583333336</v>
      </c>
    </row>
    <row r="938" spans="1:13" x14ac:dyDescent="0.3">
      <c r="A938" s="6">
        <v>45422.75</v>
      </c>
      <c r="B938" s="4" t="s">
        <v>11</v>
      </c>
      <c r="C938" s="11" t="s">
        <v>3</v>
      </c>
      <c r="D938" s="5">
        <v>4</v>
      </c>
      <c r="E938" s="5" t="str">
        <f t="shared" si="56"/>
        <v>Friday</v>
      </c>
      <c r="F938" s="5" t="s">
        <v>22</v>
      </c>
      <c r="G938" s="5">
        <v>0</v>
      </c>
      <c r="H938" s="5">
        <v>28.690741948738701</v>
      </c>
      <c r="I938" s="5">
        <v>0</v>
      </c>
      <c r="J938" s="5">
        <v>18</v>
      </c>
      <c r="K938" s="2" t="str">
        <f t="shared" si="59"/>
        <v>75</v>
      </c>
      <c r="L938" s="9">
        <f t="shared" si="57"/>
        <v>1090146</v>
      </c>
      <c r="M938" s="10">
        <f t="shared" si="58"/>
        <v>45422.75</v>
      </c>
    </row>
    <row r="939" spans="1:13" x14ac:dyDescent="0.3">
      <c r="A939" s="6">
        <v>45422.760416666664</v>
      </c>
      <c r="B939" s="4" t="s">
        <v>6</v>
      </c>
      <c r="C939" s="11" t="s">
        <v>7</v>
      </c>
      <c r="D939" s="5">
        <v>4</v>
      </c>
      <c r="E939" s="5" t="str">
        <f t="shared" si="56"/>
        <v>Friday</v>
      </c>
      <c r="F939" s="5" t="s">
        <v>22</v>
      </c>
      <c r="G939" s="5">
        <v>0</v>
      </c>
      <c r="H939" s="5">
        <v>41.282397832688297</v>
      </c>
      <c r="I939" s="5">
        <v>2</v>
      </c>
      <c r="J939" s="5">
        <v>18</v>
      </c>
      <c r="K939" s="2" t="str">
        <f t="shared" si="59"/>
        <v>67</v>
      </c>
      <c r="L939" s="9">
        <f t="shared" si="57"/>
        <v>1090146.25</v>
      </c>
      <c r="M939" s="10">
        <f t="shared" si="58"/>
        <v>45422.760416666664</v>
      </c>
    </row>
    <row r="940" spans="1:13" x14ac:dyDescent="0.3">
      <c r="A940" s="6">
        <v>45422.770833333336</v>
      </c>
      <c r="B940" s="4" t="s">
        <v>11</v>
      </c>
      <c r="C940" s="11" t="s">
        <v>5</v>
      </c>
      <c r="D940" s="5">
        <v>4</v>
      </c>
      <c r="E940" s="5" t="str">
        <f t="shared" si="56"/>
        <v>Friday</v>
      </c>
      <c r="F940" s="5" t="s">
        <v>22</v>
      </c>
      <c r="G940" s="5">
        <v>0</v>
      </c>
      <c r="H940" s="5">
        <v>21.2415759350489</v>
      </c>
      <c r="I940" s="5">
        <v>1</v>
      </c>
      <c r="J940" s="5">
        <v>18</v>
      </c>
      <c r="K940" s="2" t="str">
        <f t="shared" si="59"/>
        <v>33</v>
      </c>
      <c r="L940" s="9">
        <f t="shared" si="57"/>
        <v>1090146.5</v>
      </c>
      <c r="M940" s="10">
        <f t="shared" si="58"/>
        <v>45422.770833333336</v>
      </c>
    </row>
    <row r="941" spans="1:13" x14ac:dyDescent="0.3">
      <c r="A941" s="6">
        <v>45422.78125</v>
      </c>
      <c r="B941" s="4" t="s">
        <v>10</v>
      </c>
      <c r="C941" s="11" t="s">
        <v>3</v>
      </c>
      <c r="D941" s="5">
        <v>4</v>
      </c>
      <c r="E941" s="5" t="str">
        <f t="shared" si="56"/>
        <v>Friday</v>
      </c>
      <c r="F941" s="5" t="s">
        <v>22</v>
      </c>
      <c r="G941" s="5">
        <v>1</v>
      </c>
      <c r="H941" s="5">
        <v>21.942003451157898</v>
      </c>
      <c r="I941" s="5">
        <v>0</v>
      </c>
      <c r="J941" s="5">
        <v>18</v>
      </c>
      <c r="K941" s="2" t="str">
        <f t="shared" si="59"/>
        <v>25</v>
      </c>
      <c r="L941" s="9">
        <f t="shared" si="57"/>
        <v>1090146.75</v>
      </c>
      <c r="M941" s="10">
        <f t="shared" si="58"/>
        <v>45422.78125</v>
      </c>
    </row>
    <row r="942" spans="1:13" x14ac:dyDescent="0.3">
      <c r="A942" s="6">
        <v>45422.791666666664</v>
      </c>
      <c r="B942" s="4" t="s">
        <v>4</v>
      </c>
      <c r="C942" s="11" t="s">
        <v>3</v>
      </c>
      <c r="D942" s="5">
        <v>4</v>
      </c>
      <c r="E942" s="5" t="str">
        <f t="shared" si="56"/>
        <v>Friday</v>
      </c>
      <c r="F942" s="5" t="s">
        <v>23</v>
      </c>
      <c r="G942" s="5">
        <v>1</v>
      </c>
      <c r="H942" s="5">
        <v>40.102745868360103</v>
      </c>
      <c r="I942" s="5">
        <v>0</v>
      </c>
      <c r="J942" s="5">
        <v>19</v>
      </c>
      <c r="K942" s="2" t="str">
        <f t="shared" si="59"/>
        <v>67</v>
      </c>
      <c r="L942" s="9">
        <f t="shared" si="57"/>
        <v>1090147</v>
      </c>
      <c r="M942" s="10">
        <f t="shared" si="58"/>
        <v>45422.791666666664</v>
      </c>
    </row>
    <row r="943" spans="1:13" x14ac:dyDescent="0.3">
      <c r="A943" s="6">
        <v>45422.802083333336</v>
      </c>
      <c r="B943" s="4" t="s">
        <v>6</v>
      </c>
      <c r="C943" s="11" t="s">
        <v>3</v>
      </c>
      <c r="D943" s="5">
        <v>4</v>
      </c>
      <c r="E943" s="5" t="str">
        <f t="shared" si="56"/>
        <v>Friday</v>
      </c>
      <c r="F943" s="5" t="s">
        <v>23</v>
      </c>
      <c r="G943" s="5">
        <v>0</v>
      </c>
      <c r="H943" s="5">
        <v>29.556385444884299</v>
      </c>
      <c r="I943" s="5">
        <v>0</v>
      </c>
      <c r="J943" s="5">
        <v>19</v>
      </c>
      <c r="K943" s="2" t="str">
        <f t="shared" si="59"/>
        <v>33</v>
      </c>
      <c r="L943" s="9">
        <f t="shared" si="57"/>
        <v>1090147.25</v>
      </c>
      <c r="M943" s="10">
        <f t="shared" si="58"/>
        <v>45422.802083333336</v>
      </c>
    </row>
    <row r="944" spans="1:13" x14ac:dyDescent="0.3">
      <c r="A944" s="6">
        <v>45422.8125</v>
      </c>
      <c r="B944" s="4" t="s">
        <v>9</v>
      </c>
      <c r="C944" s="11" t="s">
        <v>5</v>
      </c>
      <c r="D944" s="5">
        <v>4</v>
      </c>
      <c r="E944" s="5" t="str">
        <f t="shared" si="56"/>
        <v>Friday</v>
      </c>
      <c r="F944" s="5" t="s">
        <v>23</v>
      </c>
      <c r="G944" s="5">
        <v>0</v>
      </c>
      <c r="H944" s="5">
        <v>43.784673554538003</v>
      </c>
      <c r="I944" s="5">
        <v>1</v>
      </c>
      <c r="J944" s="5">
        <v>19</v>
      </c>
      <c r="K944" s="2" t="str">
        <f t="shared" si="59"/>
        <v>25</v>
      </c>
      <c r="L944" s="9">
        <f t="shared" si="57"/>
        <v>1090147.5</v>
      </c>
      <c r="M944" s="10">
        <f t="shared" si="58"/>
        <v>45422.8125</v>
      </c>
    </row>
    <row r="945" spans="1:13" x14ac:dyDescent="0.3">
      <c r="A945" s="6">
        <v>45422.822916666664</v>
      </c>
      <c r="B945" s="4" t="s">
        <v>6</v>
      </c>
      <c r="C945" s="11" t="s">
        <v>5</v>
      </c>
      <c r="D945" s="5">
        <v>4</v>
      </c>
      <c r="E945" s="5" t="str">
        <f t="shared" si="56"/>
        <v>Friday</v>
      </c>
      <c r="F945" s="5" t="s">
        <v>23</v>
      </c>
      <c r="G945" s="5">
        <v>0</v>
      </c>
      <c r="H945" s="5">
        <v>23.284877930194501</v>
      </c>
      <c r="I945" s="5">
        <v>1</v>
      </c>
      <c r="J945" s="5">
        <v>19</v>
      </c>
      <c r="K945" s="2" t="str">
        <f t="shared" si="59"/>
        <v>67</v>
      </c>
      <c r="L945" s="9">
        <f t="shared" si="57"/>
        <v>1090147.75</v>
      </c>
      <c r="M945" s="10">
        <f t="shared" si="58"/>
        <v>45422.822916666664</v>
      </c>
    </row>
    <row r="946" spans="1:13" x14ac:dyDescent="0.3">
      <c r="A946" s="6">
        <v>45422.833333333336</v>
      </c>
      <c r="B946" s="4" t="s">
        <v>6</v>
      </c>
      <c r="C946" s="11" t="s">
        <v>5</v>
      </c>
      <c r="D946" s="5">
        <v>4</v>
      </c>
      <c r="E946" s="5" t="str">
        <f t="shared" si="56"/>
        <v>Friday</v>
      </c>
      <c r="F946" s="5" t="s">
        <v>23</v>
      </c>
      <c r="G946" s="5">
        <v>0</v>
      </c>
      <c r="H946" s="5">
        <v>29.4522163966117</v>
      </c>
      <c r="I946" s="5">
        <v>1</v>
      </c>
      <c r="J946" s="5">
        <v>20</v>
      </c>
      <c r="K946" s="2" t="str">
        <f t="shared" si="59"/>
        <v>33</v>
      </c>
      <c r="L946" s="9">
        <f t="shared" si="57"/>
        <v>1090148</v>
      </c>
      <c r="M946" s="10">
        <f t="shared" si="58"/>
        <v>45422.833333333336</v>
      </c>
    </row>
    <row r="947" spans="1:13" x14ac:dyDescent="0.3">
      <c r="A947" s="6">
        <v>45422.84375</v>
      </c>
      <c r="B947" s="4" t="s">
        <v>2</v>
      </c>
      <c r="C947" s="11" t="s">
        <v>5</v>
      </c>
      <c r="D947" s="5">
        <v>4</v>
      </c>
      <c r="E947" s="5" t="str">
        <f t="shared" si="56"/>
        <v>Friday</v>
      </c>
      <c r="F947" s="5" t="s">
        <v>23</v>
      </c>
      <c r="G947" s="5">
        <v>1</v>
      </c>
      <c r="H947" s="5">
        <v>20.775870151560401</v>
      </c>
      <c r="I947" s="5">
        <v>1</v>
      </c>
      <c r="J947" s="5">
        <v>20</v>
      </c>
      <c r="K947" s="2" t="str">
        <f t="shared" si="59"/>
        <v>75</v>
      </c>
      <c r="L947" s="9">
        <f t="shared" si="57"/>
        <v>1090148.25</v>
      </c>
      <c r="M947" s="10">
        <f t="shared" si="58"/>
        <v>45422.84375</v>
      </c>
    </row>
    <row r="948" spans="1:13" x14ac:dyDescent="0.3">
      <c r="A948" s="6">
        <v>45422.854166666664</v>
      </c>
      <c r="B948" s="4" t="s">
        <v>6</v>
      </c>
      <c r="C948" s="11" t="s">
        <v>5</v>
      </c>
      <c r="D948" s="5">
        <v>4</v>
      </c>
      <c r="E948" s="5" t="str">
        <f t="shared" si="56"/>
        <v>Friday</v>
      </c>
      <c r="F948" s="5" t="s">
        <v>23</v>
      </c>
      <c r="G948" s="5">
        <v>2</v>
      </c>
      <c r="H948" s="5">
        <v>30.073626814235599</v>
      </c>
      <c r="I948" s="5">
        <v>1</v>
      </c>
      <c r="J948" s="5">
        <v>20</v>
      </c>
      <c r="K948" s="2" t="str">
        <f t="shared" si="59"/>
        <v>67</v>
      </c>
      <c r="L948" s="9">
        <f t="shared" si="57"/>
        <v>1090148.5</v>
      </c>
      <c r="M948" s="10">
        <f t="shared" si="58"/>
        <v>45422.854166666664</v>
      </c>
    </row>
    <row r="949" spans="1:13" x14ac:dyDescent="0.3">
      <c r="A949" s="6">
        <v>45422.864583333336</v>
      </c>
      <c r="B949" s="4" t="s">
        <v>9</v>
      </c>
      <c r="C949" s="11" t="s">
        <v>7</v>
      </c>
      <c r="D949" s="5">
        <v>4</v>
      </c>
      <c r="E949" s="5" t="str">
        <f t="shared" si="56"/>
        <v>Friday</v>
      </c>
      <c r="F949" s="5" t="s">
        <v>23</v>
      </c>
      <c r="G949" s="5">
        <v>0</v>
      </c>
      <c r="H949" s="5">
        <v>15.214530630012</v>
      </c>
      <c r="I949" s="5">
        <v>2</v>
      </c>
      <c r="J949" s="5">
        <v>20</v>
      </c>
      <c r="K949" s="2" t="str">
        <f t="shared" si="59"/>
        <v>33</v>
      </c>
      <c r="L949" s="9">
        <f t="shared" si="57"/>
        <v>1090148.75</v>
      </c>
      <c r="M949" s="10">
        <f t="shared" si="58"/>
        <v>45422.864583333336</v>
      </c>
    </row>
    <row r="950" spans="1:13" x14ac:dyDescent="0.3">
      <c r="A950" s="6">
        <v>45422.875</v>
      </c>
      <c r="B950" s="4" t="s">
        <v>11</v>
      </c>
      <c r="C950" s="11" t="s">
        <v>3</v>
      </c>
      <c r="D950" s="5">
        <v>4</v>
      </c>
      <c r="E950" s="5" t="str">
        <f t="shared" si="56"/>
        <v>Friday</v>
      </c>
      <c r="F950" s="5" t="s">
        <v>23</v>
      </c>
      <c r="G950" s="5">
        <v>0</v>
      </c>
      <c r="H950" s="5">
        <v>25.1236657904503</v>
      </c>
      <c r="I950" s="5">
        <v>0</v>
      </c>
      <c r="J950" s="5">
        <v>21</v>
      </c>
      <c r="K950" s="2" t="str">
        <f t="shared" si="59"/>
        <v>75</v>
      </c>
      <c r="L950" s="9">
        <f t="shared" si="57"/>
        <v>1090149</v>
      </c>
      <c r="M950" s="10">
        <f t="shared" si="58"/>
        <v>45422.875</v>
      </c>
    </row>
    <row r="951" spans="1:13" x14ac:dyDescent="0.3">
      <c r="A951" s="6">
        <v>45422.885416666664</v>
      </c>
      <c r="B951" s="4" t="s">
        <v>6</v>
      </c>
      <c r="C951" s="11" t="s">
        <v>5</v>
      </c>
      <c r="D951" s="5">
        <v>4</v>
      </c>
      <c r="E951" s="5" t="str">
        <f t="shared" si="56"/>
        <v>Friday</v>
      </c>
      <c r="F951" s="5" t="s">
        <v>23</v>
      </c>
      <c r="G951" s="5">
        <v>0</v>
      </c>
      <c r="H951" s="5">
        <v>15.6374613507188</v>
      </c>
      <c r="I951" s="5">
        <v>1</v>
      </c>
      <c r="J951" s="5">
        <v>21</v>
      </c>
      <c r="K951" s="2" t="str">
        <f t="shared" si="59"/>
        <v>67</v>
      </c>
      <c r="L951" s="9">
        <f t="shared" si="57"/>
        <v>1090149.25</v>
      </c>
      <c r="M951" s="10">
        <f t="shared" si="58"/>
        <v>45422.885416666664</v>
      </c>
    </row>
    <row r="952" spans="1:13" x14ac:dyDescent="0.3">
      <c r="A952" s="6">
        <v>45422.895833333336</v>
      </c>
      <c r="B952" s="4" t="s">
        <v>8</v>
      </c>
      <c r="C952" s="11" t="s">
        <v>3</v>
      </c>
      <c r="D952" s="5">
        <v>4</v>
      </c>
      <c r="E952" s="5" t="str">
        <f t="shared" si="56"/>
        <v>Friday</v>
      </c>
      <c r="F952" s="5" t="s">
        <v>23</v>
      </c>
      <c r="G952" s="5">
        <v>0</v>
      </c>
      <c r="H952" s="5">
        <v>36.9392323319125</v>
      </c>
      <c r="I952" s="5">
        <v>0</v>
      </c>
      <c r="J952" s="5">
        <v>21</v>
      </c>
      <c r="K952" s="2" t="str">
        <f t="shared" si="59"/>
        <v>33</v>
      </c>
      <c r="L952" s="9">
        <f t="shared" si="57"/>
        <v>1090149.5</v>
      </c>
      <c r="M952" s="10">
        <f t="shared" si="58"/>
        <v>45422.895833333336</v>
      </c>
    </row>
    <row r="953" spans="1:13" x14ac:dyDescent="0.3">
      <c r="A953" s="6">
        <v>45422.90625</v>
      </c>
      <c r="B953" s="4" t="s">
        <v>4</v>
      </c>
      <c r="C953" s="11" t="s">
        <v>3</v>
      </c>
      <c r="D953" s="5">
        <v>4</v>
      </c>
      <c r="E953" s="5" t="str">
        <f t="shared" si="56"/>
        <v>Friday</v>
      </c>
      <c r="F953" s="5" t="s">
        <v>23</v>
      </c>
      <c r="G953" s="5">
        <v>0</v>
      </c>
      <c r="H953" s="5">
        <v>37.165893397596498</v>
      </c>
      <c r="I953" s="5">
        <v>0</v>
      </c>
      <c r="J953" s="5">
        <v>21</v>
      </c>
      <c r="K953" s="2" t="str">
        <f t="shared" si="59"/>
        <v>25</v>
      </c>
      <c r="L953" s="9">
        <f t="shared" si="57"/>
        <v>1090149.75</v>
      </c>
      <c r="M953" s="10">
        <f t="shared" si="58"/>
        <v>45422.90625</v>
      </c>
    </row>
    <row r="954" spans="1:13" x14ac:dyDescent="0.3">
      <c r="A954" s="6">
        <v>45422.916666666664</v>
      </c>
      <c r="B954" s="4" t="s">
        <v>6</v>
      </c>
      <c r="C954" s="11" t="s">
        <v>5</v>
      </c>
      <c r="D954" s="5">
        <v>4</v>
      </c>
      <c r="E954" s="5" t="str">
        <f t="shared" si="56"/>
        <v>Friday</v>
      </c>
      <c r="F954" s="5" t="s">
        <v>23</v>
      </c>
      <c r="G954" s="5">
        <v>0</v>
      </c>
      <c r="H954" s="5">
        <v>12.697372695156499</v>
      </c>
      <c r="I954" s="5">
        <v>1</v>
      </c>
      <c r="J954" s="5">
        <v>22</v>
      </c>
      <c r="K954" s="2" t="str">
        <f t="shared" si="59"/>
        <v>67</v>
      </c>
      <c r="L954" s="9">
        <f t="shared" si="57"/>
        <v>1090150</v>
      </c>
      <c r="M954" s="10">
        <f t="shared" si="58"/>
        <v>45422.916666666664</v>
      </c>
    </row>
    <row r="955" spans="1:13" x14ac:dyDescent="0.3">
      <c r="A955" s="6">
        <v>45422.927083333336</v>
      </c>
      <c r="B955" s="4" t="s">
        <v>4</v>
      </c>
      <c r="C955" s="11" t="s">
        <v>5</v>
      </c>
      <c r="D955" s="5">
        <v>4</v>
      </c>
      <c r="E955" s="5" t="str">
        <f t="shared" si="56"/>
        <v>Friday</v>
      </c>
      <c r="F955" s="5" t="s">
        <v>23</v>
      </c>
      <c r="G955" s="5">
        <v>0</v>
      </c>
      <c r="H955" s="5">
        <v>43.338857455005702</v>
      </c>
      <c r="I955" s="5">
        <v>1</v>
      </c>
      <c r="J955" s="5">
        <v>22</v>
      </c>
      <c r="K955" s="2" t="str">
        <f t="shared" si="59"/>
        <v>33</v>
      </c>
      <c r="L955" s="9">
        <f t="shared" si="57"/>
        <v>1090150.25</v>
      </c>
      <c r="M955" s="10">
        <f t="shared" si="58"/>
        <v>45422.927083333336</v>
      </c>
    </row>
    <row r="956" spans="1:13" x14ac:dyDescent="0.3">
      <c r="A956" s="6">
        <v>45422.9375</v>
      </c>
      <c r="B956" s="4" t="s">
        <v>8</v>
      </c>
      <c r="C956" s="11" t="s">
        <v>7</v>
      </c>
      <c r="D956" s="5">
        <v>4</v>
      </c>
      <c r="E956" s="5" t="str">
        <f t="shared" si="56"/>
        <v>Friday</v>
      </c>
      <c r="F956" s="5" t="s">
        <v>23</v>
      </c>
      <c r="G956" s="5">
        <v>3</v>
      </c>
      <c r="H956" s="5">
        <v>54.974151264198497</v>
      </c>
      <c r="I956" s="5">
        <v>2</v>
      </c>
      <c r="J956" s="5">
        <v>22</v>
      </c>
      <c r="K956" s="2" t="str">
        <f t="shared" si="59"/>
        <v>75</v>
      </c>
      <c r="L956" s="9">
        <f t="shared" si="57"/>
        <v>1090150.5</v>
      </c>
      <c r="M956" s="10">
        <f t="shared" si="58"/>
        <v>45422.9375</v>
      </c>
    </row>
    <row r="957" spans="1:13" x14ac:dyDescent="0.3">
      <c r="A957" s="6">
        <v>45422.947916666664</v>
      </c>
      <c r="B957" s="4" t="s">
        <v>8</v>
      </c>
      <c r="C957" s="11" t="s">
        <v>7</v>
      </c>
      <c r="D957" s="5">
        <v>4</v>
      </c>
      <c r="E957" s="5" t="str">
        <f t="shared" si="56"/>
        <v>Friday</v>
      </c>
      <c r="F957" s="5" t="s">
        <v>23</v>
      </c>
      <c r="G957" s="5">
        <v>0</v>
      </c>
      <c r="H957" s="5">
        <v>30.460063867363399</v>
      </c>
      <c r="I957" s="5">
        <v>2</v>
      </c>
      <c r="J957" s="5">
        <v>22</v>
      </c>
      <c r="K957" s="2" t="str">
        <f t="shared" si="59"/>
        <v>67</v>
      </c>
      <c r="L957" s="9">
        <f t="shared" si="57"/>
        <v>1090150.75</v>
      </c>
      <c r="M957" s="10">
        <f t="shared" si="58"/>
        <v>45422.947916666664</v>
      </c>
    </row>
    <row r="958" spans="1:13" x14ac:dyDescent="0.3">
      <c r="A958" s="6">
        <v>45422.958333333336</v>
      </c>
      <c r="B958" s="4" t="s">
        <v>4</v>
      </c>
      <c r="C958" s="11" t="s">
        <v>5</v>
      </c>
      <c r="D958" s="5">
        <v>4</v>
      </c>
      <c r="E958" s="5" t="str">
        <f t="shared" si="56"/>
        <v>Friday</v>
      </c>
      <c r="F958" s="5" t="s">
        <v>23</v>
      </c>
      <c r="G958" s="5">
        <v>0</v>
      </c>
      <c r="H958" s="5">
        <v>23.5888573977535</v>
      </c>
      <c r="I958" s="5">
        <v>1</v>
      </c>
      <c r="J958" s="5">
        <v>23</v>
      </c>
      <c r="K958" s="2" t="str">
        <f t="shared" si="59"/>
        <v>33</v>
      </c>
      <c r="L958" s="9">
        <f t="shared" si="57"/>
        <v>1090151</v>
      </c>
      <c r="M958" s="10">
        <f t="shared" si="58"/>
        <v>45422.958333333336</v>
      </c>
    </row>
    <row r="959" spans="1:13" x14ac:dyDescent="0.3">
      <c r="A959" s="6">
        <v>45422.96875</v>
      </c>
      <c r="B959" s="4" t="s">
        <v>12</v>
      </c>
      <c r="C959" s="11" t="s">
        <v>5</v>
      </c>
      <c r="D959" s="5">
        <v>4</v>
      </c>
      <c r="E959" s="5" t="str">
        <f t="shared" si="56"/>
        <v>Friday</v>
      </c>
      <c r="F959" s="5" t="s">
        <v>23</v>
      </c>
      <c r="G959" s="5">
        <v>0</v>
      </c>
      <c r="H959" s="5">
        <v>58.243305910030401</v>
      </c>
      <c r="I959" s="5">
        <v>1</v>
      </c>
      <c r="J959" s="5">
        <v>23</v>
      </c>
      <c r="K959" s="2" t="str">
        <f t="shared" si="59"/>
        <v>75</v>
      </c>
      <c r="L959" s="9">
        <f t="shared" si="57"/>
        <v>1090151.25</v>
      </c>
      <c r="M959" s="10">
        <f t="shared" si="58"/>
        <v>45422.96875</v>
      </c>
    </row>
    <row r="960" spans="1:13" x14ac:dyDescent="0.3">
      <c r="A960" s="6">
        <v>45422.979166666664</v>
      </c>
      <c r="B960" s="4" t="s">
        <v>10</v>
      </c>
      <c r="C960" s="11" t="s">
        <v>5</v>
      </c>
      <c r="D960" s="5">
        <v>4</v>
      </c>
      <c r="E960" s="5" t="str">
        <f t="shared" si="56"/>
        <v>Friday</v>
      </c>
      <c r="F960" s="5" t="s">
        <v>23</v>
      </c>
      <c r="G960" s="5">
        <v>0</v>
      </c>
      <c r="H960" s="5">
        <v>16.810315016974801</v>
      </c>
      <c r="I960" s="5">
        <v>1</v>
      </c>
      <c r="J960" s="5">
        <v>23</v>
      </c>
      <c r="K960" s="2" t="str">
        <f t="shared" si="59"/>
        <v>67</v>
      </c>
      <c r="L960" s="9">
        <f t="shared" si="57"/>
        <v>1090151.5</v>
      </c>
      <c r="M960" s="10">
        <f t="shared" si="58"/>
        <v>45422.979166666664</v>
      </c>
    </row>
    <row r="961" spans="1:13" x14ac:dyDescent="0.3">
      <c r="A961" s="6">
        <v>45422.989583333336</v>
      </c>
      <c r="B961" s="4" t="s">
        <v>2</v>
      </c>
      <c r="C961" s="11" t="s">
        <v>5</v>
      </c>
      <c r="D961" s="5">
        <v>4</v>
      </c>
      <c r="E961" s="5" t="str">
        <f t="shared" si="56"/>
        <v>Friday</v>
      </c>
      <c r="F961" s="5" t="s">
        <v>23</v>
      </c>
      <c r="G961" s="5">
        <v>1</v>
      </c>
      <c r="H961" s="5">
        <v>30.201064668690901</v>
      </c>
      <c r="I961" s="5">
        <v>1</v>
      </c>
      <c r="J961" s="5">
        <v>23</v>
      </c>
      <c r="K961" s="2" t="str">
        <f t="shared" si="59"/>
        <v>33</v>
      </c>
      <c r="L961" s="9">
        <f t="shared" si="57"/>
        <v>1090151.75</v>
      </c>
      <c r="M961" s="10">
        <f t="shared" si="58"/>
        <v>45422.989583333336</v>
      </c>
    </row>
    <row r="962" spans="1:13" x14ac:dyDescent="0.3">
      <c r="A962" s="6">
        <v>45423</v>
      </c>
      <c r="B962" s="4" t="s">
        <v>12</v>
      </c>
      <c r="C962" s="11" t="s">
        <v>3</v>
      </c>
      <c r="D962" s="5">
        <v>5</v>
      </c>
      <c r="E962" s="5" t="str">
        <f t="shared" ref="E962:E1025" si="60">IF(D962=1,"Tuesday",IF(D962=2,"Wednesday",IF(D962=3,"Thursday",IF(D962=4,"Friday",IF(D962=5,"Saturday",IF(D962=6,"Sunday","Monday"))))))</f>
        <v>Saturday</v>
      </c>
      <c r="F962" s="5" t="s">
        <v>24</v>
      </c>
      <c r="G962" s="5">
        <v>0</v>
      </c>
      <c r="H962" s="5">
        <v>31.796222726319201</v>
      </c>
      <c r="I962" s="5">
        <v>0</v>
      </c>
      <c r="J962" s="5">
        <v>0</v>
      </c>
      <c r="K962" s="2" t="str">
        <f t="shared" si="59"/>
        <v>23</v>
      </c>
      <c r="L962" s="9">
        <f t="shared" ref="L962:L1025" si="61">CONVERT(A962,"day","hr")</f>
        <v>1090152</v>
      </c>
      <c r="M962" s="10">
        <f t="shared" ref="M962:M1025" si="62">A962</f>
        <v>45423</v>
      </c>
    </row>
    <row r="963" spans="1:13" x14ac:dyDescent="0.3">
      <c r="A963" s="6">
        <v>45423.010416666664</v>
      </c>
      <c r="B963" s="4" t="s">
        <v>12</v>
      </c>
      <c r="C963" s="11" t="s">
        <v>3</v>
      </c>
      <c r="D963" s="5">
        <v>5</v>
      </c>
      <c r="E963" s="5" t="str">
        <f t="shared" si="60"/>
        <v>Saturday</v>
      </c>
      <c r="F963" s="5" t="s">
        <v>24</v>
      </c>
      <c r="G963" s="5">
        <v>0</v>
      </c>
      <c r="H963" s="5">
        <v>43.451476204524099</v>
      </c>
      <c r="I963" s="5">
        <v>0</v>
      </c>
      <c r="J963" s="5">
        <v>0</v>
      </c>
      <c r="K963" s="2" t="str">
        <f t="shared" si="59"/>
        <v>67</v>
      </c>
      <c r="L963" s="9">
        <f t="shared" si="61"/>
        <v>1090152.25</v>
      </c>
      <c r="M963" s="10">
        <f t="shared" si="62"/>
        <v>45423.010416666664</v>
      </c>
    </row>
    <row r="964" spans="1:13" x14ac:dyDescent="0.3">
      <c r="A964" s="6">
        <v>45423.020833333336</v>
      </c>
      <c r="B964" s="4" t="s">
        <v>11</v>
      </c>
      <c r="C964" s="11" t="s">
        <v>3</v>
      </c>
      <c r="D964" s="5">
        <v>5</v>
      </c>
      <c r="E964" s="5" t="str">
        <f t="shared" si="60"/>
        <v>Saturday</v>
      </c>
      <c r="F964" s="5" t="s">
        <v>24</v>
      </c>
      <c r="G964" s="5">
        <v>0</v>
      </c>
      <c r="H964" s="5">
        <v>33.597389751267798</v>
      </c>
      <c r="I964" s="5">
        <v>0</v>
      </c>
      <c r="J964" s="5">
        <v>0</v>
      </c>
      <c r="K964" s="2" t="str">
        <f t="shared" ref="K964:K1027" si="63">RIGHT(M964,2)</f>
        <v>33</v>
      </c>
      <c r="L964" s="9">
        <f t="shared" si="61"/>
        <v>1090152.5</v>
      </c>
      <c r="M964" s="10">
        <f t="shared" si="62"/>
        <v>45423.020833333336</v>
      </c>
    </row>
    <row r="965" spans="1:13" x14ac:dyDescent="0.3">
      <c r="A965" s="6">
        <v>45423.03125</v>
      </c>
      <c r="B965" s="4" t="s">
        <v>2</v>
      </c>
      <c r="C965" s="11" t="s">
        <v>3</v>
      </c>
      <c r="D965" s="5">
        <v>5</v>
      </c>
      <c r="E965" s="5" t="str">
        <f t="shared" si="60"/>
        <v>Saturday</v>
      </c>
      <c r="F965" s="5" t="s">
        <v>24</v>
      </c>
      <c r="G965" s="5">
        <v>0</v>
      </c>
      <c r="H965" s="5">
        <v>25.013661042115402</v>
      </c>
      <c r="I965" s="5">
        <v>0</v>
      </c>
      <c r="J965" s="5">
        <v>0</v>
      </c>
      <c r="K965" s="2" t="str">
        <f t="shared" si="63"/>
        <v>25</v>
      </c>
      <c r="L965" s="9">
        <f t="shared" si="61"/>
        <v>1090152.75</v>
      </c>
      <c r="M965" s="10">
        <f t="shared" si="62"/>
        <v>45423.03125</v>
      </c>
    </row>
    <row r="966" spans="1:13" x14ac:dyDescent="0.3">
      <c r="A966" s="6">
        <v>45423.041666666664</v>
      </c>
      <c r="B966" s="4" t="s">
        <v>2</v>
      </c>
      <c r="C966" s="11" t="s">
        <v>3</v>
      </c>
      <c r="D966" s="5">
        <v>5</v>
      </c>
      <c r="E966" s="5" t="str">
        <f t="shared" si="60"/>
        <v>Saturday</v>
      </c>
      <c r="F966" s="5" t="s">
        <v>24</v>
      </c>
      <c r="G966" s="5">
        <v>0</v>
      </c>
      <c r="H966" s="5">
        <v>20.488156296120401</v>
      </c>
      <c r="I966" s="5">
        <v>0</v>
      </c>
      <c r="J966" s="5">
        <v>1</v>
      </c>
      <c r="K966" s="2" t="str">
        <f t="shared" si="63"/>
        <v>67</v>
      </c>
      <c r="L966" s="9">
        <f t="shared" si="61"/>
        <v>1090153</v>
      </c>
      <c r="M966" s="10">
        <f t="shared" si="62"/>
        <v>45423.041666666664</v>
      </c>
    </row>
    <row r="967" spans="1:13" x14ac:dyDescent="0.3">
      <c r="A967" s="6">
        <v>45423.052083333336</v>
      </c>
      <c r="B967" s="4" t="s">
        <v>12</v>
      </c>
      <c r="C967" s="11" t="s">
        <v>3</v>
      </c>
      <c r="D967" s="5">
        <v>5</v>
      </c>
      <c r="E967" s="5" t="str">
        <f t="shared" si="60"/>
        <v>Saturday</v>
      </c>
      <c r="F967" s="5" t="s">
        <v>24</v>
      </c>
      <c r="G967" s="5">
        <v>0</v>
      </c>
      <c r="H967" s="5">
        <v>26.5817817975386</v>
      </c>
      <c r="I967" s="5">
        <v>0</v>
      </c>
      <c r="J967" s="5">
        <v>1</v>
      </c>
      <c r="K967" s="2" t="str">
        <f t="shared" si="63"/>
        <v>33</v>
      </c>
      <c r="L967" s="9">
        <f t="shared" si="61"/>
        <v>1090153.25</v>
      </c>
      <c r="M967" s="10">
        <f t="shared" si="62"/>
        <v>45423.052083333336</v>
      </c>
    </row>
    <row r="968" spans="1:13" x14ac:dyDescent="0.3">
      <c r="A968" s="6">
        <v>45423.0625</v>
      </c>
      <c r="B968" s="4" t="s">
        <v>6</v>
      </c>
      <c r="C968" s="11" t="s">
        <v>3</v>
      </c>
      <c r="D968" s="5">
        <v>5</v>
      </c>
      <c r="E968" s="5" t="str">
        <f t="shared" si="60"/>
        <v>Saturday</v>
      </c>
      <c r="F968" s="5" t="s">
        <v>24</v>
      </c>
      <c r="G968" s="5">
        <v>0</v>
      </c>
      <c r="H968" s="5">
        <v>19.9307263905485</v>
      </c>
      <c r="I968" s="5">
        <v>0</v>
      </c>
      <c r="J968" s="5">
        <v>1</v>
      </c>
      <c r="K968" s="2" t="str">
        <f t="shared" si="63"/>
        <v>25</v>
      </c>
      <c r="L968" s="9">
        <f t="shared" si="61"/>
        <v>1090153.5</v>
      </c>
      <c r="M968" s="10">
        <f t="shared" si="62"/>
        <v>45423.0625</v>
      </c>
    </row>
    <row r="969" spans="1:13" x14ac:dyDescent="0.3">
      <c r="A969" s="6">
        <v>45423.072916666664</v>
      </c>
      <c r="B969" s="4" t="s">
        <v>11</v>
      </c>
      <c r="C969" s="11" t="s">
        <v>3</v>
      </c>
      <c r="D969" s="5">
        <v>5</v>
      </c>
      <c r="E969" s="5" t="str">
        <f t="shared" si="60"/>
        <v>Saturday</v>
      </c>
      <c r="F969" s="5" t="s">
        <v>24</v>
      </c>
      <c r="G969" s="5">
        <v>1</v>
      </c>
      <c r="H969" s="5">
        <v>30.478253197846801</v>
      </c>
      <c r="I969" s="5">
        <v>0</v>
      </c>
      <c r="J969" s="5">
        <v>1</v>
      </c>
      <c r="K969" s="2" t="str">
        <f t="shared" si="63"/>
        <v>67</v>
      </c>
      <c r="L969" s="9">
        <f t="shared" si="61"/>
        <v>1090153.75</v>
      </c>
      <c r="M969" s="10">
        <f t="shared" si="62"/>
        <v>45423.072916666664</v>
      </c>
    </row>
    <row r="970" spans="1:13" x14ac:dyDescent="0.3">
      <c r="A970" s="6">
        <v>45423.083333333336</v>
      </c>
      <c r="B970" s="4" t="s">
        <v>11</v>
      </c>
      <c r="C970" s="11" t="s">
        <v>3</v>
      </c>
      <c r="D970" s="5">
        <v>5</v>
      </c>
      <c r="E970" s="5" t="str">
        <f t="shared" si="60"/>
        <v>Saturday</v>
      </c>
      <c r="F970" s="5" t="s">
        <v>24</v>
      </c>
      <c r="G970" s="5">
        <v>1</v>
      </c>
      <c r="H970" s="5">
        <v>24.3580382013951</v>
      </c>
      <c r="I970" s="5">
        <v>0</v>
      </c>
      <c r="J970" s="5">
        <v>2</v>
      </c>
      <c r="K970" s="2" t="str">
        <f t="shared" si="63"/>
        <v>33</v>
      </c>
      <c r="L970" s="9">
        <f t="shared" si="61"/>
        <v>1090154</v>
      </c>
      <c r="M970" s="10">
        <f t="shared" si="62"/>
        <v>45423.083333333336</v>
      </c>
    </row>
    <row r="971" spans="1:13" x14ac:dyDescent="0.3">
      <c r="A971" s="6">
        <v>45423.09375</v>
      </c>
      <c r="B971" s="4" t="s">
        <v>8</v>
      </c>
      <c r="C971" s="11" t="s">
        <v>3</v>
      </c>
      <c r="D971" s="5">
        <v>5</v>
      </c>
      <c r="E971" s="5" t="str">
        <f t="shared" si="60"/>
        <v>Saturday</v>
      </c>
      <c r="F971" s="5" t="s">
        <v>24</v>
      </c>
      <c r="G971" s="5">
        <v>0</v>
      </c>
      <c r="H971" s="5">
        <v>15.059622067102399</v>
      </c>
      <c r="I971" s="5">
        <v>0</v>
      </c>
      <c r="J971" s="5">
        <v>2</v>
      </c>
      <c r="K971" s="2" t="str">
        <f t="shared" si="63"/>
        <v>75</v>
      </c>
      <c r="L971" s="9">
        <f t="shared" si="61"/>
        <v>1090154.25</v>
      </c>
      <c r="M971" s="10">
        <f t="shared" si="62"/>
        <v>45423.09375</v>
      </c>
    </row>
    <row r="972" spans="1:13" x14ac:dyDescent="0.3">
      <c r="A972" s="6">
        <v>45423.104166666664</v>
      </c>
      <c r="B972" s="4" t="s">
        <v>9</v>
      </c>
      <c r="C972" s="11" t="s">
        <v>3</v>
      </c>
      <c r="D972" s="5">
        <v>5</v>
      </c>
      <c r="E972" s="5" t="str">
        <f t="shared" si="60"/>
        <v>Saturday</v>
      </c>
      <c r="F972" s="5" t="s">
        <v>24</v>
      </c>
      <c r="G972" s="5">
        <v>0</v>
      </c>
      <c r="H972" s="5">
        <v>42.551457883749002</v>
      </c>
      <c r="I972" s="5">
        <v>0</v>
      </c>
      <c r="J972" s="5">
        <v>2</v>
      </c>
      <c r="K972" s="2" t="str">
        <f t="shared" si="63"/>
        <v>67</v>
      </c>
      <c r="L972" s="9">
        <f t="shared" si="61"/>
        <v>1090154.5</v>
      </c>
      <c r="M972" s="10">
        <f t="shared" si="62"/>
        <v>45423.104166666664</v>
      </c>
    </row>
    <row r="973" spans="1:13" x14ac:dyDescent="0.3">
      <c r="A973" s="6">
        <v>45423.114583333336</v>
      </c>
      <c r="B973" s="4" t="s">
        <v>2</v>
      </c>
      <c r="C973" s="11" t="s">
        <v>3</v>
      </c>
      <c r="D973" s="5">
        <v>5</v>
      </c>
      <c r="E973" s="5" t="str">
        <f t="shared" si="60"/>
        <v>Saturday</v>
      </c>
      <c r="F973" s="5" t="s">
        <v>24</v>
      </c>
      <c r="G973" s="5">
        <v>0</v>
      </c>
      <c r="H973" s="5">
        <v>25.023274765709601</v>
      </c>
      <c r="I973" s="5">
        <v>0</v>
      </c>
      <c r="J973" s="5">
        <v>2</v>
      </c>
      <c r="K973" s="2" t="str">
        <f t="shared" si="63"/>
        <v>33</v>
      </c>
      <c r="L973" s="9">
        <f t="shared" si="61"/>
        <v>1090154.75</v>
      </c>
      <c r="M973" s="10">
        <f t="shared" si="62"/>
        <v>45423.114583333336</v>
      </c>
    </row>
    <row r="974" spans="1:13" x14ac:dyDescent="0.3">
      <c r="A974" s="6">
        <v>45423.125</v>
      </c>
      <c r="B974" s="4" t="s">
        <v>12</v>
      </c>
      <c r="C974" s="11" t="s">
        <v>3</v>
      </c>
      <c r="D974" s="5">
        <v>5</v>
      </c>
      <c r="E974" s="5" t="str">
        <f t="shared" si="60"/>
        <v>Saturday</v>
      </c>
      <c r="F974" s="5" t="s">
        <v>24</v>
      </c>
      <c r="G974" s="5">
        <v>0</v>
      </c>
      <c r="H974" s="5">
        <v>17.3186319502468</v>
      </c>
      <c r="I974" s="5">
        <v>0</v>
      </c>
      <c r="J974" s="5">
        <v>3</v>
      </c>
      <c r="K974" s="2" t="str">
        <f t="shared" si="63"/>
        <v>25</v>
      </c>
      <c r="L974" s="9">
        <f t="shared" si="61"/>
        <v>1090155</v>
      </c>
      <c r="M974" s="10">
        <f t="shared" si="62"/>
        <v>45423.125</v>
      </c>
    </row>
    <row r="975" spans="1:13" x14ac:dyDescent="0.3">
      <c r="A975" s="6">
        <v>45423.135416666664</v>
      </c>
      <c r="B975" s="4" t="s">
        <v>8</v>
      </c>
      <c r="C975" s="11" t="s">
        <v>3</v>
      </c>
      <c r="D975" s="5">
        <v>5</v>
      </c>
      <c r="E975" s="5" t="str">
        <f t="shared" si="60"/>
        <v>Saturday</v>
      </c>
      <c r="F975" s="5" t="s">
        <v>24</v>
      </c>
      <c r="G975" s="5">
        <v>1</v>
      </c>
      <c r="H975" s="5">
        <v>28.317408655124499</v>
      </c>
      <c r="I975" s="5">
        <v>0</v>
      </c>
      <c r="J975" s="5">
        <v>3</v>
      </c>
      <c r="K975" s="2" t="str">
        <f t="shared" si="63"/>
        <v>67</v>
      </c>
      <c r="L975" s="9">
        <f t="shared" si="61"/>
        <v>1090155.25</v>
      </c>
      <c r="M975" s="10">
        <f t="shared" si="62"/>
        <v>45423.135416666664</v>
      </c>
    </row>
    <row r="976" spans="1:13" x14ac:dyDescent="0.3">
      <c r="A976" s="6">
        <v>45423.145833333336</v>
      </c>
      <c r="B976" s="4" t="s">
        <v>4</v>
      </c>
      <c r="C976" s="11" t="s">
        <v>3</v>
      </c>
      <c r="D976" s="5">
        <v>5</v>
      </c>
      <c r="E976" s="5" t="str">
        <f t="shared" si="60"/>
        <v>Saturday</v>
      </c>
      <c r="F976" s="5" t="s">
        <v>24</v>
      </c>
      <c r="G976" s="5">
        <v>0</v>
      </c>
      <c r="H976" s="5">
        <v>30.683715659676501</v>
      </c>
      <c r="I976" s="5">
        <v>0</v>
      </c>
      <c r="J976" s="5">
        <v>3</v>
      </c>
      <c r="K976" s="2" t="str">
        <f t="shared" si="63"/>
        <v>33</v>
      </c>
      <c r="L976" s="9">
        <f t="shared" si="61"/>
        <v>1090155.5</v>
      </c>
      <c r="M976" s="10">
        <f t="shared" si="62"/>
        <v>45423.145833333336</v>
      </c>
    </row>
    <row r="977" spans="1:13" x14ac:dyDescent="0.3">
      <c r="A977" s="6">
        <v>45423.15625</v>
      </c>
      <c r="B977" s="4" t="s">
        <v>10</v>
      </c>
      <c r="C977" s="11" t="s">
        <v>5</v>
      </c>
      <c r="D977" s="5">
        <v>5</v>
      </c>
      <c r="E977" s="5" t="str">
        <f t="shared" si="60"/>
        <v>Saturday</v>
      </c>
      <c r="F977" s="5" t="s">
        <v>24</v>
      </c>
      <c r="G977" s="5">
        <v>0</v>
      </c>
      <c r="H977" s="5">
        <v>12.535332744209599</v>
      </c>
      <c r="I977" s="5">
        <v>1</v>
      </c>
      <c r="J977" s="5">
        <v>3</v>
      </c>
      <c r="K977" s="2" t="str">
        <f t="shared" si="63"/>
        <v>25</v>
      </c>
      <c r="L977" s="9">
        <f t="shared" si="61"/>
        <v>1090155.75</v>
      </c>
      <c r="M977" s="10">
        <f t="shared" si="62"/>
        <v>45423.15625</v>
      </c>
    </row>
    <row r="978" spans="1:13" x14ac:dyDescent="0.3">
      <c r="A978" s="6">
        <v>45423.166666666664</v>
      </c>
      <c r="B978" s="4" t="s">
        <v>9</v>
      </c>
      <c r="C978" s="11" t="s">
        <v>3</v>
      </c>
      <c r="D978" s="5">
        <v>5</v>
      </c>
      <c r="E978" s="5" t="str">
        <f t="shared" si="60"/>
        <v>Saturday</v>
      </c>
      <c r="F978" s="5" t="s">
        <v>24</v>
      </c>
      <c r="G978" s="5">
        <v>1</v>
      </c>
      <c r="H978" s="5">
        <v>33.316476671257597</v>
      </c>
      <c r="I978" s="5">
        <v>0</v>
      </c>
      <c r="J978" s="5">
        <v>4</v>
      </c>
      <c r="K978" s="2" t="str">
        <f t="shared" si="63"/>
        <v>67</v>
      </c>
      <c r="L978" s="9">
        <f t="shared" si="61"/>
        <v>1090156</v>
      </c>
      <c r="M978" s="10">
        <f t="shared" si="62"/>
        <v>45423.166666666664</v>
      </c>
    </row>
    <row r="979" spans="1:13" x14ac:dyDescent="0.3">
      <c r="A979" s="6">
        <v>45423.177083333336</v>
      </c>
      <c r="B979" s="4" t="s">
        <v>9</v>
      </c>
      <c r="C979" s="11" t="s">
        <v>3</v>
      </c>
      <c r="D979" s="5">
        <v>5</v>
      </c>
      <c r="E979" s="5" t="str">
        <f t="shared" si="60"/>
        <v>Saturday</v>
      </c>
      <c r="F979" s="5" t="s">
        <v>24</v>
      </c>
      <c r="G979" s="5">
        <v>0</v>
      </c>
      <c r="H979" s="5">
        <v>19.5284243130973</v>
      </c>
      <c r="I979" s="5">
        <v>0</v>
      </c>
      <c r="J979" s="5">
        <v>4</v>
      </c>
      <c r="K979" s="2" t="str">
        <f t="shared" si="63"/>
        <v>33</v>
      </c>
      <c r="L979" s="9">
        <f t="shared" si="61"/>
        <v>1090156.25</v>
      </c>
      <c r="M979" s="10">
        <f t="shared" si="62"/>
        <v>45423.177083333336</v>
      </c>
    </row>
    <row r="980" spans="1:13" x14ac:dyDescent="0.3">
      <c r="A980" s="6">
        <v>45423.1875</v>
      </c>
      <c r="B980" s="4" t="s">
        <v>9</v>
      </c>
      <c r="C980" s="11" t="s">
        <v>3</v>
      </c>
      <c r="D980" s="5">
        <v>5</v>
      </c>
      <c r="E980" s="5" t="str">
        <f t="shared" si="60"/>
        <v>Saturday</v>
      </c>
      <c r="F980" s="5" t="s">
        <v>24</v>
      </c>
      <c r="G980" s="5">
        <v>0</v>
      </c>
      <c r="H980" s="5">
        <v>47.110288091907798</v>
      </c>
      <c r="I980" s="5">
        <v>0</v>
      </c>
      <c r="J980" s="5">
        <v>4</v>
      </c>
      <c r="K980" s="2" t="str">
        <f t="shared" si="63"/>
        <v>75</v>
      </c>
      <c r="L980" s="9">
        <f t="shared" si="61"/>
        <v>1090156.5</v>
      </c>
      <c r="M980" s="10">
        <f t="shared" si="62"/>
        <v>45423.1875</v>
      </c>
    </row>
    <row r="981" spans="1:13" x14ac:dyDescent="0.3">
      <c r="A981" s="6">
        <v>45423.197916666664</v>
      </c>
      <c r="B981" s="4" t="s">
        <v>11</v>
      </c>
      <c r="C981" s="11" t="s">
        <v>3</v>
      </c>
      <c r="D981" s="5">
        <v>5</v>
      </c>
      <c r="E981" s="5" t="str">
        <f t="shared" si="60"/>
        <v>Saturday</v>
      </c>
      <c r="F981" s="5" t="s">
        <v>24</v>
      </c>
      <c r="G981" s="5">
        <v>2</v>
      </c>
      <c r="H981" s="5">
        <v>35.239605120767301</v>
      </c>
      <c r="I981" s="5">
        <v>0</v>
      </c>
      <c r="J981" s="5">
        <v>4</v>
      </c>
      <c r="K981" s="2" t="str">
        <f t="shared" si="63"/>
        <v>67</v>
      </c>
      <c r="L981" s="9">
        <f t="shared" si="61"/>
        <v>1090156.75</v>
      </c>
      <c r="M981" s="10">
        <f t="shared" si="62"/>
        <v>45423.197916666664</v>
      </c>
    </row>
    <row r="982" spans="1:13" x14ac:dyDescent="0.3">
      <c r="A982" s="6">
        <v>45423.208333333336</v>
      </c>
      <c r="B982" s="4" t="s">
        <v>4</v>
      </c>
      <c r="C982" s="11" t="s">
        <v>3</v>
      </c>
      <c r="D982" s="5">
        <v>5</v>
      </c>
      <c r="E982" s="5" t="str">
        <f t="shared" si="60"/>
        <v>Saturday</v>
      </c>
      <c r="F982" s="5" t="s">
        <v>20</v>
      </c>
      <c r="G982" s="5">
        <v>2</v>
      </c>
      <c r="H982" s="5">
        <v>26.0010000989068</v>
      </c>
      <c r="I982" s="5">
        <v>0</v>
      </c>
      <c r="J982" s="5">
        <v>5</v>
      </c>
      <c r="K982" s="2" t="str">
        <f t="shared" si="63"/>
        <v>33</v>
      </c>
      <c r="L982" s="9">
        <f t="shared" si="61"/>
        <v>1090157</v>
      </c>
      <c r="M982" s="10">
        <f t="shared" si="62"/>
        <v>45423.208333333336</v>
      </c>
    </row>
    <row r="983" spans="1:13" x14ac:dyDescent="0.3">
      <c r="A983" s="6">
        <v>45423.21875</v>
      </c>
      <c r="B983" s="4" t="s">
        <v>9</v>
      </c>
      <c r="C983" s="11" t="s">
        <v>7</v>
      </c>
      <c r="D983" s="5">
        <v>5</v>
      </c>
      <c r="E983" s="5" t="str">
        <f t="shared" si="60"/>
        <v>Saturday</v>
      </c>
      <c r="F983" s="5" t="s">
        <v>20</v>
      </c>
      <c r="G983" s="5">
        <v>0</v>
      </c>
      <c r="H983" s="5">
        <v>22.548322296826399</v>
      </c>
      <c r="I983" s="5">
        <v>2</v>
      </c>
      <c r="J983" s="5">
        <v>5</v>
      </c>
      <c r="K983" s="2" t="str">
        <f t="shared" si="63"/>
        <v>75</v>
      </c>
      <c r="L983" s="9">
        <f t="shared" si="61"/>
        <v>1090157.25</v>
      </c>
      <c r="M983" s="10">
        <f t="shared" si="62"/>
        <v>45423.21875</v>
      </c>
    </row>
    <row r="984" spans="1:13" x14ac:dyDescent="0.3">
      <c r="A984" s="6">
        <v>45423.229166666664</v>
      </c>
      <c r="B984" s="4" t="s">
        <v>4</v>
      </c>
      <c r="C984" s="11" t="s">
        <v>5</v>
      </c>
      <c r="D984" s="5">
        <v>5</v>
      </c>
      <c r="E984" s="5" t="str">
        <f t="shared" si="60"/>
        <v>Saturday</v>
      </c>
      <c r="F984" s="5" t="s">
        <v>20</v>
      </c>
      <c r="G984" s="5">
        <v>0</v>
      </c>
      <c r="H984" s="5">
        <v>28.9503229243637</v>
      </c>
      <c r="I984" s="5">
        <v>1</v>
      </c>
      <c r="J984" s="5">
        <v>5</v>
      </c>
      <c r="K984" s="2" t="str">
        <f t="shared" si="63"/>
        <v>67</v>
      </c>
      <c r="L984" s="9">
        <f t="shared" si="61"/>
        <v>1090157.5</v>
      </c>
      <c r="M984" s="10">
        <f t="shared" si="62"/>
        <v>45423.229166666664</v>
      </c>
    </row>
    <row r="985" spans="1:13" x14ac:dyDescent="0.3">
      <c r="A985" s="6">
        <v>45423.239583333336</v>
      </c>
      <c r="B985" s="4" t="s">
        <v>6</v>
      </c>
      <c r="C985" s="11" t="s">
        <v>5</v>
      </c>
      <c r="D985" s="5">
        <v>5</v>
      </c>
      <c r="E985" s="5" t="str">
        <f t="shared" si="60"/>
        <v>Saturday</v>
      </c>
      <c r="F985" s="5" t="s">
        <v>20</v>
      </c>
      <c r="G985" s="5">
        <v>1</v>
      </c>
      <c r="H985" s="5">
        <v>36.127907415832802</v>
      </c>
      <c r="I985" s="5">
        <v>1</v>
      </c>
      <c r="J985" s="5">
        <v>5</v>
      </c>
      <c r="K985" s="2" t="str">
        <f t="shared" si="63"/>
        <v>33</v>
      </c>
      <c r="L985" s="9">
        <f t="shared" si="61"/>
        <v>1090157.75</v>
      </c>
      <c r="M985" s="10">
        <f t="shared" si="62"/>
        <v>45423.239583333336</v>
      </c>
    </row>
    <row r="986" spans="1:13" x14ac:dyDescent="0.3">
      <c r="A986" s="6">
        <v>45423.25</v>
      </c>
      <c r="B986" s="4" t="s">
        <v>9</v>
      </c>
      <c r="C986" s="11" t="s">
        <v>3</v>
      </c>
      <c r="D986" s="5">
        <v>5</v>
      </c>
      <c r="E986" s="5" t="str">
        <f t="shared" si="60"/>
        <v>Saturday</v>
      </c>
      <c r="F986" s="5" t="s">
        <v>20</v>
      </c>
      <c r="G986" s="5">
        <v>1</v>
      </c>
      <c r="H986" s="5">
        <v>29.745058714148001</v>
      </c>
      <c r="I986" s="5">
        <v>0</v>
      </c>
      <c r="J986" s="5">
        <v>6</v>
      </c>
      <c r="K986" s="2" t="str">
        <f t="shared" si="63"/>
        <v>25</v>
      </c>
      <c r="L986" s="9">
        <f t="shared" si="61"/>
        <v>1090158</v>
      </c>
      <c r="M986" s="10">
        <f t="shared" si="62"/>
        <v>45423.25</v>
      </c>
    </row>
    <row r="987" spans="1:13" x14ac:dyDescent="0.3">
      <c r="A987" s="6">
        <v>45423.260416666664</v>
      </c>
      <c r="B987" s="4" t="s">
        <v>10</v>
      </c>
      <c r="C987" s="11" t="s">
        <v>3</v>
      </c>
      <c r="D987" s="5">
        <v>5</v>
      </c>
      <c r="E987" s="5" t="str">
        <f t="shared" si="60"/>
        <v>Saturday</v>
      </c>
      <c r="F987" s="5" t="s">
        <v>20</v>
      </c>
      <c r="G987" s="5">
        <v>1</v>
      </c>
      <c r="H987" s="5">
        <v>27.8284119286314</v>
      </c>
      <c r="I987" s="5">
        <v>0</v>
      </c>
      <c r="J987" s="5">
        <v>6</v>
      </c>
      <c r="K987" s="2" t="str">
        <f t="shared" si="63"/>
        <v>67</v>
      </c>
      <c r="L987" s="9">
        <f t="shared" si="61"/>
        <v>1090158.25</v>
      </c>
      <c r="M987" s="10">
        <f t="shared" si="62"/>
        <v>45423.260416666664</v>
      </c>
    </row>
    <row r="988" spans="1:13" x14ac:dyDescent="0.3">
      <c r="A988" s="6">
        <v>45423.270833333336</v>
      </c>
      <c r="B988" s="4" t="s">
        <v>4</v>
      </c>
      <c r="C988" s="11" t="s">
        <v>5</v>
      </c>
      <c r="D988" s="5">
        <v>5</v>
      </c>
      <c r="E988" s="5" t="str">
        <f t="shared" si="60"/>
        <v>Saturday</v>
      </c>
      <c r="F988" s="5" t="s">
        <v>20</v>
      </c>
      <c r="G988" s="5">
        <v>0</v>
      </c>
      <c r="H988" s="5">
        <v>30.5837029081789</v>
      </c>
      <c r="I988" s="5">
        <v>1</v>
      </c>
      <c r="J988" s="5">
        <v>6</v>
      </c>
      <c r="K988" s="2" t="str">
        <f t="shared" si="63"/>
        <v>33</v>
      </c>
      <c r="L988" s="9">
        <f t="shared" si="61"/>
        <v>1090158.5</v>
      </c>
      <c r="M988" s="10">
        <f t="shared" si="62"/>
        <v>45423.270833333336</v>
      </c>
    </row>
    <row r="989" spans="1:13" x14ac:dyDescent="0.3">
      <c r="A989" s="6">
        <v>45423.28125</v>
      </c>
      <c r="B989" s="4" t="s">
        <v>4</v>
      </c>
      <c r="C989" s="11" t="s">
        <v>5</v>
      </c>
      <c r="D989" s="5">
        <v>5</v>
      </c>
      <c r="E989" s="5" t="str">
        <f t="shared" si="60"/>
        <v>Saturday</v>
      </c>
      <c r="F989" s="5" t="s">
        <v>20</v>
      </c>
      <c r="G989" s="5">
        <v>2</v>
      </c>
      <c r="H989" s="5">
        <v>23.961410687630401</v>
      </c>
      <c r="I989" s="5">
        <v>1</v>
      </c>
      <c r="J989" s="5">
        <v>6</v>
      </c>
      <c r="K989" s="2" t="str">
        <f t="shared" si="63"/>
        <v>25</v>
      </c>
      <c r="L989" s="9">
        <f t="shared" si="61"/>
        <v>1090158.75</v>
      </c>
      <c r="M989" s="10">
        <f t="shared" si="62"/>
        <v>45423.28125</v>
      </c>
    </row>
    <row r="990" spans="1:13" x14ac:dyDescent="0.3">
      <c r="A990" s="6">
        <v>45423.291666666664</v>
      </c>
      <c r="B990" s="4" t="s">
        <v>10</v>
      </c>
      <c r="C990" s="11" t="s">
        <v>5</v>
      </c>
      <c r="D990" s="5">
        <v>5</v>
      </c>
      <c r="E990" s="5" t="str">
        <f t="shared" si="60"/>
        <v>Saturday</v>
      </c>
      <c r="F990" s="5" t="s">
        <v>20</v>
      </c>
      <c r="G990" s="5">
        <v>0</v>
      </c>
      <c r="H990" s="5">
        <v>26.5679407315696</v>
      </c>
      <c r="I990" s="5">
        <v>1</v>
      </c>
      <c r="J990" s="5">
        <v>7</v>
      </c>
      <c r="K990" s="2" t="str">
        <f t="shared" si="63"/>
        <v>67</v>
      </c>
      <c r="L990" s="9">
        <f t="shared" si="61"/>
        <v>1090159</v>
      </c>
      <c r="M990" s="10">
        <f t="shared" si="62"/>
        <v>45423.291666666664</v>
      </c>
    </row>
    <row r="991" spans="1:13" x14ac:dyDescent="0.3">
      <c r="A991" s="6">
        <v>45423.302083333336</v>
      </c>
      <c r="B991" s="4" t="s">
        <v>9</v>
      </c>
      <c r="C991" s="11" t="s">
        <v>5</v>
      </c>
      <c r="D991" s="5">
        <v>5</v>
      </c>
      <c r="E991" s="5" t="str">
        <f t="shared" si="60"/>
        <v>Saturday</v>
      </c>
      <c r="F991" s="5" t="s">
        <v>20</v>
      </c>
      <c r="G991" s="5">
        <v>1</v>
      </c>
      <c r="H991" s="5">
        <v>9.1420756109499592</v>
      </c>
      <c r="I991" s="5">
        <v>1</v>
      </c>
      <c r="J991" s="5">
        <v>7</v>
      </c>
      <c r="K991" s="2" t="str">
        <f t="shared" si="63"/>
        <v>33</v>
      </c>
      <c r="L991" s="9">
        <f t="shared" si="61"/>
        <v>1090159.25</v>
      </c>
      <c r="M991" s="10">
        <f t="shared" si="62"/>
        <v>45423.302083333336</v>
      </c>
    </row>
    <row r="992" spans="1:13" x14ac:dyDescent="0.3">
      <c r="A992" s="6">
        <v>45423.3125</v>
      </c>
      <c r="B992" s="4" t="s">
        <v>10</v>
      </c>
      <c r="C992" s="11" t="s">
        <v>5</v>
      </c>
      <c r="D992" s="5">
        <v>5</v>
      </c>
      <c r="E992" s="5" t="str">
        <f t="shared" si="60"/>
        <v>Saturday</v>
      </c>
      <c r="F992" s="5" t="s">
        <v>20</v>
      </c>
      <c r="G992" s="5">
        <v>0</v>
      </c>
      <c r="H992" s="5">
        <v>39.737262308523597</v>
      </c>
      <c r="I992" s="5">
        <v>1</v>
      </c>
      <c r="J992" s="5">
        <v>7</v>
      </c>
      <c r="K992" s="2" t="str">
        <f t="shared" si="63"/>
        <v>25</v>
      </c>
      <c r="L992" s="9">
        <f t="shared" si="61"/>
        <v>1090159.5</v>
      </c>
      <c r="M992" s="10">
        <f t="shared" si="62"/>
        <v>45423.3125</v>
      </c>
    </row>
    <row r="993" spans="1:13" x14ac:dyDescent="0.3">
      <c r="A993" s="6">
        <v>45423.322916666664</v>
      </c>
      <c r="B993" s="4" t="s">
        <v>4</v>
      </c>
      <c r="C993" s="11" t="s">
        <v>5</v>
      </c>
      <c r="D993" s="5">
        <v>5</v>
      </c>
      <c r="E993" s="5" t="str">
        <f t="shared" si="60"/>
        <v>Saturday</v>
      </c>
      <c r="F993" s="5" t="s">
        <v>20</v>
      </c>
      <c r="G993" s="5">
        <v>0</v>
      </c>
      <c r="H993" s="5">
        <v>32.987977803217603</v>
      </c>
      <c r="I993" s="5">
        <v>1</v>
      </c>
      <c r="J993" s="5">
        <v>7</v>
      </c>
      <c r="K993" s="2" t="str">
        <f t="shared" si="63"/>
        <v>67</v>
      </c>
      <c r="L993" s="9">
        <f t="shared" si="61"/>
        <v>1090159.75</v>
      </c>
      <c r="M993" s="10">
        <f t="shared" si="62"/>
        <v>45423.322916666664</v>
      </c>
    </row>
    <row r="994" spans="1:13" x14ac:dyDescent="0.3">
      <c r="A994" s="6">
        <v>45423.333333333336</v>
      </c>
      <c r="B994" s="4" t="s">
        <v>10</v>
      </c>
      <c r="C994" s="11" t="s">
        <v>5</v>
      </c>
      <c r="D994" s="5">
        <v>5</v>
      </c>
      <c r="E994" s="5" t="str">
        <f t="shared" si="60"/>
        <v>Saturday</v>
      </c>
      <c r="F994" s="5" t="s">
        <v>20</v>
      </c>
      <c r="G994" s="5">
        <v>0</v>
      </c>
      <c r="H994" s="5">
        <v>22.2654415596657</v>
      </c>
      <c r="I994" s="5">
        <v>1</v>
      </c>
      <c r="J994" s="5">
        <v>8</v>
      </c>
      <c r="K994" s="2" t="str">
        <f t="shared" si="63"/>
        <v>33</v>
      </c>
      <c r="L994" s="9">
        <f t="shared" si="61"/>
        <v>1090160</v>
      </c>
      <c r="M994" s="10">
        <f t="shared" si="62"/>
        <v>45423.333333333336</v>
      </c>
    </row>
    <row r="995" spans="1:13" x14ac:dyDescent="0.3">
      <c r="A995" s="6">
        <v>45423.34375</v>
      </c>
      <c r="B995" s="4" t="s">
        <v>4</v>
      </c>
      <c r="C995" s="11" t="s">
        <v>3</v>
      </c>
      <c r="D995" s="5">
        <v>5</v>
      </c>
      <c r="E995" s="5" t="str">
        <f t="shared" si="60"/>
        <v>Saturday</v>
      </c>
      <c r="F995" s="5" t="s">
        <v>20</v>
      </c>
      <c r="G995" s="5">
        <v>0</v>
      </c>
      <c r="H995" s="5">
        <v>48.987349813552299</v>
      </c>
      <c r="I995" s="5">
        <v>0</v>
      </c>
      <c r="J995" s="5">
        <v>8</v>
      </c>
      <c r="K995" s="2" t="str">
        <f t="shared" si="63"/>
        <v>75</v>
      </c>
      <c r="L995" s="9">
        <f t="shared" si="61"/>
        <v>1090160.25</v>
      </c>
      <c r="M995" s="10">
        <f t="shared" si="62"/>
        <v>45423.34375</v>
      </c>
    </row>
    <row r="996" spans="1:13" x14ac:dyDescent="0.3">
      <c r="A996" s="6">
        <v>45423.354166666664</v>
      </c>
      <c r="B996" s="4" t="s">
        <v>4</v>
      </c>
      <c r="C996" s="12" t="s">
        <v>7</v>
      </c>
      <c r="D996" s="5">
        <v>5</v>
      </c>
      <c r="E996" s="5" t="str">
        <f t="shared" si="60"/>
        <v>Saturday</v>
      </c>
      <c r="F996" s="5" t="s">
        <v>20</v>
      </c>
      <c r="G996" s="5">
        <v>1</v>
      </c>
      <c r="H996" s="5">
        <v>30.870164803923799</v>
      </c>
      <c r="I996" s="5">
        <v>2</v>
      </c>
      <c r="J996" s="5">
        <v>8</v>
      </c>
      <c r="K996" s="2" t="str">
        <f t="shared" si="63"/>
        <v>67</v>
      </c>
      <c r="L996" s="9">
        <f t="shared" si="61"/>
        <v>1090160.5</v>
      </c>
      <c r="M996" s="10">
        <f t="shared" si="62"/>
        <v>45423.354166666664</v>
      </c>
    </row>
    <row r="997" spans="1:13" x14ac:dyDescent="0.3">
      <c r="A997" s="6">
        <v>45423.364583333336</v>
      </c>
      <c r="B997" s="4" t="s">
        <v>6</v>
      </c>
      <c r="C997" s="12" t="s">
        <v>7</v>
      </c>
      <c r="D997" s="5">
        <v>5</v>
      </c>
      <c r="E997" s="5" t="str">
        <f t="shared" si="60"/>
        <v>Saturday</v>
      </c>
      <c r="F997" s="5" t="s">
        <v>20</v>
      </c>
      <c r="G997" s="5">
        <v>1</v>
      </c>
      <c r="H997" s="5">
        <v>19.638564280248001</v>
      </c>
      <c r="I997" s="5">
        <v>2</v>
      </c>
      <c r="J997" s="5">
        <v>8</v>
      </c>
      <c r="K997" s="2" t="str">
        <f t="shared" si="63"/>
        <v>33</v>
      </c>
      <c r="L997" s="9">
        <f t="shared" si="61"/>
        <v>1090160.75</v>
      </c>
      <c r="M997" s="10">
        <f t="shared" si="62"/>
        <v>45423.364583333336</v>
      </c>
    </row>
    <row r="998" spans="1:13" x14ac:dyDescent="0.3">
      <c r="A998" s="6">
        <v>45423.375</v>
      </c>
      <c r="B998" s="4" t="s">
        <v>12</v>
      </c>
      <c r="C998" s="11" t="s">
        <v>7</v>
      </c>
      <c r="D998" s="5">
        <v>5</v>
      </c>
      <c r="E998" s="5" t="str">
        <f t="shared" si="60"/>
        <v>Saturday</v>
      </c>
      <c r="F998" s="5" t="s">
        <v>20</v>
      </c>
      <c r="G998" s="5">
        <v>0</v>
      </c>
      <c r="H998" s="5">
        <v>38.5673742147045</v>
      </c>
      <c r="I998" s="5">
        <v>2</v>
      </c>
      <c r="J998" s="5">
        <v>9</v>
      </c>
      <c r="K998" s="2" t="str">
        <f t="shared" si="63"/>
        <v>75</v>
      </c>
      <c r="L998" s="9">
        <f t="shared" si="61"/>
        <v>1090161</v>
      </c>
      <c r="M998" s="10">
        <f t="shared" si="62"/>
        <v>45423.375</v>
      </c>
    </row>
    <row r="999" spans="1:13" x14ac:dyDescent="0.3">
      <c r="A999" s="6">
        <v>45423.385416666664</v>
      </c>
      <c r="B999" s="4" t="s">
        <v>4</v>
      </c>
      <c r="C999" s="11" t="s">
        <v>7</v>
      </c>
      <c r="D999" s="5">
        <v>5</v>
      </c>
      <c r="E999" s="5" t="str">
        <f t="shared" si="60"/>
        <v>Saturday</v>
      </c>
      <c r="F999" s="5" t="s">
        <v>20</v>
      </c>
      <c r="G999" s="5">
        <v>0</v>
      </c>
      <c r="H999" s="5">
        <v>33.980482165092603</v>
      </c>
      <c r="I999" s="5">
        <v>2</v>
      </c>
      <c r="J999" s="5">
        <v>9</v>
      </c>
      <c r="K999" s="2" t="str">
        <f t="shared" si="63"/>
        <v>67</v>
      </c>
      <c r="L999" s="9">
        <f t="shared" si="61"/>
        <v>1090161.25</v>
      </c>
      <c r="M999" s="10">
        <f t="shared" si="62"/>
        <v>45423.385416666664</v>
      </c>
    </row>
    <row r="1000" spans="1:13" x14ac:dyDescent="0.3">
      <c r="A1000" s="6">
        <v>45423.395833333336</v>
      </c>
      <c r="B1000" s="4" t="s">
        <v>9</v>
      </c>
      <c r="C1000" s="11" t="s">
        <v>7</v>
      </c>
      <c r="D1000" s="5">
        <v>5</v>
      </c>
      <c r="E1000" s="5" t="str">
        <f t="shared" si="60"/>
        <v>Saturday</v>
      </c>
      <c r="F1000" s="5" t="s">
        <v>20</v>
      </c>
      <c r="G1000" s="5">
        <v>4</v>
      </c>
      <c r="H1000" s="5">
        <v>33.9457998548421</v>
      </c>
      <c r="I1000" s="5">
        <v>2</v>
      </c>
      <c r="J1000" s="5">
        <v>9</v>
      </c>
      <c r="K1000" s="2" t="str">
        <f t="shared" si="63"/>
        <v>33</v>
      </c>
      <c r="L1000" s="9">
        <f t="shared" si="61"/>
        <v>1090161.5</v>
      </c>
      <c r="M1000" s="10">
        <f t="shared" si="62"/>
        <v>45423.395833333336</v>
      </c>
    </row>
    <row r="1001" spans="1:13" x14ac:dyDescent="0.3">
      <c r="A1001" s="6">
        <v>45423.40625</v>
      </c>
      <c r="B1001" s="4" t="s">
        <v>8</v>
      </c>
      <c r="C1001" s="11" t="s">
        <v>3</v>
      </c>
      <c r="D1001" s="5">
        <v>5</v>
      </c>
      <c r="E1001" s="5" t="str">
        <f t="shared" si="60"/>
        <v>Saturday</v>
      </c>
      <c r="F1001" s="5" t="s">
        <v>20</v>
      </c>
      <c r="G1001" s="5">
        <v>0</v>
      </c>
      <c r="H1001" s="5">
        <v>25.742443953483999</v>
      </c>
      <c r="I1001" s="5">
        <v>0</v>
      </c>
      <c r="J1001" s="5">
        <v>9</v>
      </c>
      <c r="K1001" s="2" t="str">
        <f t="shared" si="63"/>
        <v>25</v>
      </c>
      <c r="L1001" s="9">
        <f t="shared" si="61"/>
        <v>1090161.75</v>
      </c>
      <c r="M1001" s="10">
        <f t="shared" si="62"/>
        <v>45423.40625</v>
      </c>
    </row>
    <row r="1002" spans="1:13" x14ac:dyDescent="0.3">
      <c r="A1002" s="6">
        <v>45423.416666666664</v>
      </c>
      <c r="B1002" s="4" t="s">
        <v>11</v>
      </c>
      <c r="C1002" s="11" t="s">
        <v>3</v>
      </c>
      <c r="D1002" s="5">
        <v>5</v>
      </c>
      <c r="E1002" s="5" t="str">
        <f t="shared" si="60"/>
        <v>Saturday</v>
      </c>
      <c r="F1002" s="5" t="s">
        <v>20</v>
      </c>
      <c r="G1002" s="5">
        <v>1</v>
      </c>
      <c r="H1002" s="5">
        <v>34.504957237780303</v>
      </c>
      <c r="I1002" s="5">
        <v>0</v>
      </c>
      <c r="J1002" s="5">
        <v>10</v>
      </c>
      <c r="K1002" s="2" t="str">
        <f t="shared" si="63"/>
        <v>67</v>
      </c>
      <c r="L1002" s="9">
        <f t="shared" si="61"/>
        <v>1090162</v>
      </c>
      <c r="M1002" s="10">
        <f t="shared" si="62"/>
        <v>45423.416666666664</v>
      </c>
    </row>
    <row r="1003" spans="1:13" x14ac:dyDescent="0.3">
      <c r="A1003" s="6">
        <v>45423.427083333336</v>
      </c>
      <c r="B1003" s="4" t="s">
        <v>2</v>
      </c>
      <c r="C1003" s="11" t="s">
        <v>3</v>
      </c>
      <c r="D1003" s="5">
        <v>5</v>
      </c>
      <c r="E1003" s="5" t="str">
        <f t="shared" si="60"/>
        <v>Saturday</v>
      </c>
      <c r="F1003" s="5" t="s">
        <v>20</v>
      </c>
      <c r="G1003" s="5">
        <v>0</v>
      </c>
      <c r="H1003" s="5">
        <v>27.382417097788998</v>
      </c>
      <c r="I1003" s="5">
        <v>0</v>
      </c>
      <c r="J1003" s="5">
        <v>10</v>
      </c>
      <c r="K1003" s="2" t="str">
        <f t="shared" si="63"/>
        <v>33</v>
      </c>
      <c r="L1003" s="9">
        <f t="shared" si="61"/>
        <v>1090162.25</v>
      </c>
      <c r="M1003" s="10">
        <f t="shared" si="62"/>
        <v>45423.427083333336</v>
      </c>
    </row>
    <row r="1004" spans="1:13" x14ac:dyDescent="0.3">
      <c r="A1004" s="6">
        <v>45423.4375</v>
      </c>
      <c r="B1004" s="4" t="s">
        <v>12</v>
      </c>
      <c r="C1004" s="11" t="s">
        <v>7</v>
      </c>
      <c r="D1004" s="5">
        <v>5</v>
      </c>
      <c r="E1004" s="5" t="str">
        <f t="shared" si="60"/>
        <v>Saturday</v>
      </c>
      <c r="F1004" s="5" t="s">
        <v>20</v>
      </c>
      <c r="G1004" s="5">
        <v>0</v>
      </c>
      <c r="H1004" s="5">
        <v>35.559414516458403</v>
      </c>
      <c r="I1004" s="5">
        <v>2</v>
      </c>
      <c r="J1004" s="5">
        <v>10</v>
      </c>
      <c r="K1004" s="2" t="str">
        <f t="shared" si="63"/>
        <v>75</v>
      </c>
      <c r="L1004" s="9">
        <f t="shared" si="61"/>
        <v>1090162.5</v>
      </c>
      <c r="M1004" s="10">
        <f t="shared" si="62"/>
        <v>45423.4375</v>
      </c>
    </row>
    <row r="1005" spans="1:13" x14ac:dyDescent="0.3">
      <c r="A1005" s="6">
        <v>45423.447916666664</v>
      </c>
      <c r="B1005" s="4" t="s">
        <v>12</v>
      </c>
      <c r="C1005" s="11" t="s">
        <v>7</v>
      </c>
      <c r="D1005" s="5">
        <v>5</v>
      </c>
      <c r="E1005" s="5" t="str">
        <f t="shared" si="60"/>
        <v>Saturday</v>
      </c>
      <c r="F1005" s="5" t="s">
        <v>20</v>
      </c>
      <c r="G1005" s="5">
        <v>0</v>
      </c>
      <c r="H1005" s="5">
        <v>10.9505554598936</v>
      </c>
      <c r="I1005" s="5">
        <v>2</v>
      </c>
      <c r="J1005" s="5">
        <v>10</v>
      </c>
      <c r="K1005" s="2" t="str">
        <f t="shared" si="63"/>
        <v>67</v>
      </c>
      <c r="L1005" s="9">
        <f t="shared" si="61"/>
        <v>1090162.75</v>
      </c>
      <c r="M1005" s="10">
        <f t="shared" si="62"/>
        <v>45423.447916666664</v>
      </c>
    </row>
    <row r="1006" spans="1:13" x14ac:dyDescent="0.3">
      <c r="A1006" s="6">
        <v>45423.458333333336</v>
      </c>
      <c r="B1006" s="4" t="s">
        <v>12</v>
      </c>
      <c r="C1006" s="11" t="s">
        <v>7</v>
      </c>
      <c r="D1006" s="5">
        <v>5</v>
      </c>
      <c r="E1006" s="5" t="str">
        <f t="shared" si="60"/>
        <v>Saturday</v>
      </c>
      <c r="F1006" s="5" t="s">
        <v>20</v>
      </c>
      <c r="G1006" s="5">
        <v>0</v>
      </c>
      <c r="H1006" s="5">
        <v>25.661265370208099</v>
      </c>
      <c r="I1006" s="5">
        <v>2</v>
      </c>
      <c r="J1006" s="5">
        <v>11</v>
      </c>
      <c r="K1006" s="2" t="str">
        <f t="shared" si="63"/>
        <v>33</v>
      </c>
      <c r="L1006" s="9">
        <f t="shared" si="61"/>
        <v>1090163</v>
      </c>
      <c r="M1006" s="10">
        <f t="shared" si="62"/>
        <v>45423.458333333336</v>
      </c>
    </row>
    <row r="1007" spans="1:13" x14ac:dyDescent="0.3">
      <c r="A1007" s="6">
        <v>45423.46875</v>
      </c>
      <c r="B1007" s="4" t="s">
        <v>6</v>
      </c>
      <c r="C1007" s="11" t="s">
        <v>5</v>
      </c>
      <c r="D1007" s="5">
        <v>5</v>
      </c>
      <c r="E1007" s="5" t="str">
        <f t="shared" si="60"/>
        <v>Saturday</v>
      </c>
      <c r="F1007" s="5" t="s">
        <v>20</v>
      </c>
      <c r="G1007" s="5">
        <v>0</v>
      </c>
      <c r="H1007" s="5">
        <v>47.2215509780819</v>
      </c>
      <c r="I1007" s="5">
        <v>1</v>
      </c>
      <c r="J1007" s="5">
        <v>11</v>
      </c>
      <c r="K1007" s="2" t="str">
        <f t="shared" si="63"/>
        <v>75</v>
      </c>
      <c r="L1007" s="9">
        <f t="shared" si="61"/>
        <v>1090163.25</v>
      </c>
      <c r="M1007" s="10">
        <f t="shared" si="62"/>
        <v>45423.46875</v>
      </c>
    </row>
    <row r="1008" spans="1:13" x14ac:dyDescent="0.3">
      <c r="A1008" s="6">
        <v>45423.479166666664</v>
      </c>
      <c r="B1008" s="4" t="s">
        <v>4</v>
      </c>
      <c r="C1008" s="11" t="s">
        <v>7</v>
      </c>
      <c r="D1008" s="5">
        <v>5</v>
      </c>
      <c r="E1008" s="5" t="str">
        <f t="shared" si="60"/>
        <v>Saturday</v>
      </c>
      <c r="F1008" s="5" t="s">
        <v>20</v>
      </c>
      <c r="G1008" s="5">
        <v>0</v>
      </c>
      <c r="H1008" s="5">
        <v>22.329325445996901</v>
      </c>
      <c r="I1008" s="5">
        <v>2</v>
      </c>
      <c r="J1008" s="5">
        <v>11</v>
      </c>
      <c r="K1008" s="2" t="str">
        <f t="shared" si="63"/>
        <v>67</v>
      </c>
      <c r="L1008" s="9">
        <f t="shared" si="61"/>
        <v>1090163.5</v>
      </c>
      <c r="M1008" s="10">
        <f t="shared" si="62"/>
        <v>45423.479166666664</v>
      </c>
    </row>
    <row r="1009" spans="1:13" x14ac:dyDescent="0.3">
      <c r="A1009" s="6">
        <v>45423.489583333336</v>
      </c>
      <c r="B1009" s="4" t="s">
        <v>6</v>
      </c>
      <c r="C1009" s="11" t="s">
        <v>5</v>
      </c>
      <c r="D1009" s="5">
        <v>5</v>
      </c>
      <c r="E1009" s="5" t="str">
        <f t="shared" si="60"/>
        <v>Saturday</v>
      </c>
      <c r="F1009" s="5" t="s">
        <v>20</v>
      </c>
      <c r="G1009" s="5">
        <v>0</v>
      </c>
      <c r="H1009" s="5">
        <v>23.961617025068101</v>
      </c>
      <c r="I1009" s="5">
        <v>1</v>
      </c>
      <c r="J1009" s="5">
        <v>11</v>
      </c>
      <c r="K1009" s="2" t="str">
        <f t="shared" si="63"/>
        <v>33</v>
      </c>
      <c r="L1009" s="9">
        <f t="shared" si="61"/>
        <v>1090163.75</v>
      </c>
      <c r="M1009" s="10">
        <f t="shared" si="62"/>
        <v>45423.489583333336</v>
      </c>
    </row>
    <row r="1010" spans="1:13" x14ac:dyDescent="0.3">
      <c r="A1010" s="6">
        <v>45423.5</v>
      </c>
      <c r="B1010" s="4" t="s">
        <v>4</v>
      </c>
      <c r="C1010" s="11" t="s">
        <v>3</v>
      </c>
      <c r="D1010" s="5">
        <v>5</v>
      </c>
      <c r="E1010" s="5" t="str">
        <f t="shared" si="60"/>
        <v>Saturday</v>
      </c>
      <c r="F1010" s="5" t="s">
        <v>21</v>
      </c>
      <c r="G1010" s="5">
        <v>0</v>
      </c>
      <c r="H1010" s="5">
        <v>25.5203866155002</v>
      </c>
      <c r="I1010" s="5">
        <v>0</v>
      </c>
      <c r="J1010" s="5">
        <v>12</v>
      </c>
      <c r="K1010" s="2" t="str">
        <f t="shared" si="63"/>
        <v>.5</v>
      </c>
      <c r="L1010" s="9">
        <f t="shared" si="61"/>
        <v>1090164</v>
      </c>
      <c r="M1010" s="10">
        <f t="shared" si="62"/>
        <v>45423.5</v>
      </c>
    </row>
    <row r="1011" spans="1:13" x14ac:dyDescent="0.3">
      <c r="A1011" s="6">
        <v>45423.510416666664</v>
      </c>
      <c r="B1011" s="4" t="s">
        <v>9</v>
      </c>
      <c r="C1011" s="11" t="s">
        <v>5</v>
      </c>
      <c r="D1011" s="5">
        <v>5</v>
      </c>
      <c r="E1011" s="5" t="str">
        <f t="shared" si="60"/>
        <v>Saturday</v>
      </c>
      <c r="F1011" s="5" t="s">
        <v>21</v>
      </c>
      <c r="G1011" s="5">
        <v>0</v>
      </c>
      <c r="H1011" s="5">
        <v>17.851938641113499</v>
      </c>
      <c r="I1011" s="5">
        <v>1</v>
      </c>
      <c r="J1011" s="5">
        <v>12</v>
      </c>
      <c r="K1011" s="2" t="str">
        <f t="shared" si="63"/>
        <v>67</v>
      </c>
      <c r="L1011" s="9">
        <f t="shared" si="61"/>
        <v>1090164.25</v>
      </c>
      <c r="M1011" s="10">
        <f t="shared" si="62"/>
        <v>45423.510416666664</v>
      </c>
    </row>
    <row r="1012" spans="1:13" x14ac:dyDescent="0.3">
      <c r="A1012" s="6">
        <v>45423.520833333336</v>
      </c>
      <c r="B1012" s="4" t="s">
        <v>6</v>
      </c>
      <c r="C1012" s="11" t="s">
        <v>3</v>
      </c>
      <c r="D1012" s="5">
        <v>5</v>
      </c>
      <c r="E1012" s="5" t="str">
        <f t="shared" si="60"/>
        <v>Saturday</v>
      </c>
      <c r="F1012" s="5" t="s">
        <v>21</v>
      </c>
      <c r="G1012" s="5">
        <v>1</v>
      </c>
      <c r="H1012" s="5">
        <v>7.9171922377174697</v>
      </c>
      <c r="I1012" s="5">
        <v>0</v>
      </c>
      <c r="J1012" s="5">
        <v>12</v>
      </c>
      <c r="K1012" s="2" t="str">
        <f t="shared" si="63"/>
        <v>33</v>
      </c>
      <c r="L1012" s="9">
        <f t="shared" si="61"/>
        <v>1090164.5</v>
      </c>
      <c r="M1012" s="10">
        <f t="shared" si="62"/>
        <v>45423.520833333336</v>
      </c>
    </row>
    <row r="1013" spans="1:13" x14ac:dyDescent="0.3">
      <c r="A1013" s="6">
        <v>45423.53125</v>
      </c>
      <c r="B1013" s="4" t="s">
        <v>6</v>
      </c>
      <c r="C1013" s="11" t="s">
        <v>3</v>
      </c>
      <c r="D1013" s="5">
        <v>5</v>
      </c>
      <c r="E1013" s="5" t="str">
        <f t="shared" si="60"/>
        <v>Saturday</v>
      </c>
      <c r="F1013" s="5" t="s">
        <v>21</v>
      </c>
      <c r="G1013" s="5">
        <v>0</v>
      </c>
      <c r="H1013" s="5">
        <v>27.694136014763799</v>
      </c>
      <c r="I1013" s="5">
        <v>0</v>
      </c>
      <c r="J1013" s="5">
        <v>12</v>
      </c>
      <c r="K1013" s="2" t="str">
        <f t="shared" si="63"/>
        <v>25</v>
      </c>
      <c r="L1013" s="9">
        <f t="shared" si="61"/>
        <v>1090164.75</v>
      </c>
      <c r="M1013" s="10">
        <f t="shared" si="62"/>
        <v>45423.53125</v>
      </c>
    </row>
    <row r="1014" spans="1:13" x14ac:dyDescent="0.3">
      <c r="A1014" s="6">
        <v>45423.541666666664</v>
      </c>
      <c r="B1014" s="4" t="s">
        <v>11</v>
      </c>
      <c r="C1014" s="11" t="s">
        <v>7</v>
      </c>
      <c r="D1014" s="5">
        <v>5</v>
      </c>
      <c r="E1014" s="5" t="str">
        <f t="shared" si="60"/>
        <v>Saturday</v>
      </c>
      <c r="F1014" s="5" t="s">
        <v>21</v>
      </c>
      <c r="G1014" s="5">
        <v>1</v>
      </c>
      <c r="H1014" s="5">
        <v>31.358594240816501</v>
      </c>
      <c r="I1014" s="5">
        <v>2</v>
      </c>
      <c r="J1014" s="5">
        <v>13</v>
      </c>
      <c r="K1014" s="2" t="str">
        <f t="shared" si="63"/>
        <v>67</v>
      </c>
      <c r="L1014" s="9">
        <f t="shared" si="61"/>
        <v>1090165</v>
      </c>
      <c r="M1014" s="10">
        <f t="shared" si="62"/>
        <v>45423.541666666664</v>
      </c>
    </row>
    <row r="1015" spans="1:13" x14ac:dyDescent="0.3">
      <c r="A1015" s="6">
        <v>45423.552083333336</v>
      </c>
      <c r="B1015" s="4" t="s">
        <v>8</v>
      </c>
      <c r="C1015" s="11" t="s">
        <v>3</v>
      </c>
      <c r="D1015" s="5">
        <v>5</v>
      </c>
      <c r="E1015" s="5" t="str">
        <f t="shared" si="60"/>
        <v>Saturday</v>
      </c>
      <c r="F1015" s="5" t="s">
        <v>21</v>
      </c>
      <c r="G1015" s="5">
        <v>0</v>
      </c>
      <c r="H1015" s="5">
        <v>29.474949314613401</v>
      </c>
      <c r="I1015" s="5">
        <v>0</v>
      </c>
      <c r="J1015" s="5">
        <v>13</v>
      </c>
      <c r="K1015" s="2" t="str">
        <f t="shared" si="63"/>
        <v>33</v>
      </c>
      <c r="L1015" s="9">
        <f t="shared" si="61"/>
        <v>1090165.25</v>
      </c>
      <c r="M1015" s="10">
        <f t="shared" si="62"/>
        <v>45423.552083333336</v>
      </c>
    </row>
    <row r="1016" spans="1:13" x14ac:dyDescent="0.3">
      <c r="A1016" s="6">
        <v>45423.5625</v>
      </c>
      <c r="B1016" s="4" t="s">
        <v>6</v>
      </c>
      <c r="C1016" s="11" t="s">
        <v>5</v>
      </c>
      <c r="D1016" s="5">
        <v>5</v>
      </c>
      <c r="E1016" s="5" t="str">
        <f t="shared" si="60"/>
        <v>Saturday</v>
      </c>
      <c r="F1016" s="5" t="s">
        <v>21</v>
      </c>
      <c r="G1016" s="5">
        <v>1</v>
      </c>
      <c r="H1016" s="5">
        <v>28.551214380521099</v>
      </c>
      <c r="I1016" s="5">
        <v>1</v>
      </c>
      <c r="J1016" s="5">
        <v>13</v>
      </c>
      <c r="K1016" s="2" t="str">
        <f t="shared" si="63"/>
        <v>25</v>
      </c>
      <c r="L1016" s="9">
        <f t="shared" si="61"/>
        <v>1090165.5</v>
      </c>
      <c r="M1016" s="10">
        <f t="shared" si="62"/>
        <v>45423.5625</v>
      </c>
    </row>
    <row r="1017" spans="1:13" x14ac:dyDescent="0.3">
      <c r="A1017" s="6">
        <v>45423.572916666664</v>
      </c>
      <c r="B1017" s="4" t="s">
        <v>11</v>
      </c>
      <c r="C1017" s="11" t="s">
        <v>5</v>
      </c>
      <c r="D1017" s="5">
        <v>5</v>
      </c>
      <c r="E1017" s="5" t="str">
        <f t="shared" si="60"/>
        <v>Saturday</v>
      </c>
      <c r="F1017" s="5" t="s">
        <v>21</v>
      </c>
      <c r="G1017" s="5">
        <v>1</v>
      </c>
      <c r="H1017" s="5">
        <v>30.430408708503801</v>
      </c>
      <c r="I1017" s="5">
        <v>1</v>
      </c>
      <c r="J1017" s="5">
        <v>13</v>
      </c>
      <c r="K1017" s="2" t="str">
        <f t="shared" si="63"/>
        <v>67</v>
      </c>
      <c r="L1017" s="9">
        <f t="shared" si="61"/>
        <v>1090165.75</v>
      </c>
      <c r="M1017" s="10">
        <f t="shared" si="62"/>
        <v>45423.572916666664</v>
      </c>
    </row>
    <row r="1018" spans="1:13" x14ac:dyDescent="0.3">
      <c r="A1018" s="6">
        <v>45423.583333333336</v>
      </c>
      <c r="B1018" s="4" t="s">
        <v>10</v>
      </c>
      <c r="C1018" s="11" t="s">
        <v>3</v>
      </c>
      <c r="D1018" s="5">
        <v>5</v>
      </c>
      <c r="E1018" s="5" t="str">
        <f t="shared" si="60"/>
        <v>Saturday</v>
      </c>
      <c r="F1018" s="5" t="s">
        <v>21</v>
      </c>
      <c r="G1018" s="5">
        <v>1</v>
      </c>
      <c r="H1018" s="5">
        <v>40.228414715507597</v>
      </c>
      <c r="I1018" s="5">
        <v>0</v>
      </c>
      <c r="J1018" s="5">
        <v>14</v>
      </c>
      <c r="K1018" s="2" t="str">
        <f t="shared" si="63"/>
        <v>33</v>
      </c>
      <c r="L1018" s="9">
        <f t="shared" si="61"/>
        <v>1090166</v>
      </c>
      <c r="M1018" s="10">
        <f t="shared" si="62"/>
        <v>45423.583333333336</v>
      </c>
    </row>
    <row r="1019" spans="1:13" x14ac:dyDescent="0.3">
      <c r="A1019" s="6">
        <v>45423.59375</v>
      </c>
      <c r="B1019" s="4" t="s">
        <v>8</v>
      </c>
      <c r="C1019" s="11" t="s">
        <v>7</v>
      </c>
      <c r="D1019" s="5">
        <v>5</v>
      </c>
      <c r="E1019" s="5" t="str">
        <f t="shared" si="60"/>
        <v>Saturday</v>
      </c>
      <c r="F1019" s="5" t="s">
        <v>21</v>
      </c>
      <c r="G1019" s="5">
        <v>0</v>
      </c>
      <c r="H1019" s="5">
        <v>28.095538140707799</v>
      </c>
      <c r="I1019" s="5">
        <v>2</v>
      </c>
      <c r="J1019" s="5">
        <v>14</v>
      </c>
      <c r="K1019" s="2" t="str">
        <f t="shared" si="63"/>
        <v>75</v>
      </c>
      <c r="L1019" s="9">
        <f t="shared" si="61"/>
        <v>1090166.25</v>
      </c>
      <c r="M1019" s="10">
        <f t="shared" si="62"/>
        <v>45423.59375</v>
      </c>
    </row>
    <row r="1020" spans="1:13" x14ac:dyDescent="0.3">
      <c r="A1020" s="6">
        <v>45423.604166666664</v>
      </c>
      <c r="B1020" s="4" t="s">
        <v>9</v>
      </c>
      <c r="C1020" s="11" t="s">
        <v>3</v>
      </c>
      <c r="D1020" s="5">
        <v>5</v>
      </c>
      <c r="E1020" s="5" t="str">
        <f t="shared" si="60"/>
        <v>Saturday</v>
      </c>
      <c r="F1020" s="5" t="s">
        <v>21</v>
      </c>
      <c r="G1020" s="5">
        <v>0</v>
      </c>
      <c r="H1020" s="5">
        <v>24.2591742291273</v>
      </c>
      <c r="I1020" s="5">
        <v>0</v>
      </c>
      <c r="J1020" s="5">
        <v>14</v>
      </c>
      <c r="K1020" s="2" t="str">
        <f t="shared" si="63"/>
        <v>67</v>
      </c>
      <c r="L1020" s="9">
        <f t="shared" si="61"/>
        <v>1090166.5</v>
      </c>
      <c r="M1020" s="10">
        <f t="shared" si="62"/>
        <v>45423.604166666664</v>
      </c>
    </row>
    <row r="1021" spans="1:13" x14ac:dyDescent="0.3">
      <c r="A1021" s="6">
        <v>45423.614583333336</v>
      </c>
      <c r="B1021" s="4" t="s">
        <v>6</v>
      </c>
      <c r="C1021" s="11" t="s">
        <v>5</v>
      </c>
      <c r="D1021" s="5">
        <v>5</v>
      </c>
      <c r="E1021" s="5" t="str">
        <f t="shared" si="60"/>
        <v>Saturday</v>
      </c>
      <c r="F1021" s="5" t="s">
        <v>21</v>
      </c>
      <c r="G1021" s="5">
        <v>0</v>
      </c>
      <c r="H1021" s="5">
        <v>27.1887451511191</v>
      </c>
      <c r="I1021" s="5">
        <v>1</v>
      </c>
      <c r="J1021" s="5">
        <v>14</v>
      </c>
      <c r="K1021" s="2" t="str">
        <f t="shared" si="63"/>
        <v>33</v>
      </c>
      <c r="L1021" s="9">
        <f t="shared" si="61"/>
        <v>1090166.75</v>
      </c>
      <c r="M1021" s="10">
        <f t="shared" si="62"/>
        <v>45423.614583333336</v>
      </c>
    </row>
    <row r="1022" spans="1:13" x14ac:dyDescent="0.3">
      <c r="A1022" s="6">
        <v>45423.625</v>
      </c>
      <c r="B1022" s="4" t="s">
        <v>2</v>
      </c>
      <c r="C1022" s="11" t="s">
        <v>7</v>
      </c>
      <c r="D1022" s="5">
        <v>5</v>
      </c>
      <c r="E1022" s="5" t="str">
        <f t="shared" si="60"/>
        <v>Saturday</v>
      </c>
      <c r="F1022" s="5" t="s">
        <v>21</v>
      </c>
      <c r="G1022" s="5">
        <v>0</v>
      </c>
      <c r="H1022" s="5">
        <v>35.793467597567698</v>
      </c>
      <c r="I1022" s="5">
        <v>2</v>
      </c>
      <c r="J1022" s="5">
        <v>15</v>
      </c>
      <c r="K1022" s="2" t="str">
        <f t="shared" si="63"/>
        <v>25</v>
      </c>
      <c r="L1022" s="9">
        <f t="shared" si="61"/>
        <v>1090167</v>
      </c>
      <c r="M1022" s="10">
        <f t="shared" si="62"/>
        <v>45423.625</v>
      </c>
    </row>
    <row r="1023" spans="1:13" x14ac:dyDescent="0.3">
      <c r="A1023" s="6">
        <v>45423.635416666664</v>
      </c>
      <c r="B1023" s="4" t="s">
        <v>12</v>
      </c>
      <c r="C1023" s="11" t="s">
        <v>5</v>
      </c>
      <c r="D1023" s="5">
        <v>5</v>
      </c>
      <c r="E1023" s="5" t="str">
        <f t="shared" si="60"/>
        <v>Saturday</v>
      </c>
      <c r="F1023" s="5" t="s">
        <v>21</v>
      </c>
      <c r="G1023" s="5">
        <v>0</v>
      </c>
      <c r="H1023" s="5">
        <v>44.120268785432401</v>
      </c>
      <c r="I1023" s="5">
        <v>1</v>
      </c>
      <c r="J1023" s="5">
        <v>15</v>
      </c>
      <c r="K1023" s="2" t="str">
        <f t="shared" si="63"/>
        <v>67</v>
      </c>
      <c r="L1023" s="9">
        <f t="shared" si="61"/>
        <v>1090167.25</v>
      </c>
      <c r="M1023" s="10">
        <f t="shared" si="62"/>
        <v>45423.635416666664</v>
      </c>
    </row>
    <row r="1024" spans="1:13" x14ac:dyDescent="0.3">
      <c r="A1024" s="6">
        <v>45423.645833333336</v>
      </c>
      <c r="B1024" s="4" t="s">
        <v>10</v>
      </c>
      <c r="C1024" s="11" t="s">
        <v>7</v>
      </c>
      <c r="D1024" s="5">
        <v>5</v>
      </c>
      <c r="E1024" s="5" t="str">
        <f t="shared" si="60"/>
        <v>Saturday</v>
      </c>
      <c r="F1024" s="5" t="s">
        <v>21</v>
      </c>
      <c r="G1024" s="5">
        <v>0</v>
      </c>
      <c r="H1024" s="5">
        <v>23.718562608308201</v>
      </c>
      <c r="I1024" s="5">
        <v>2</v>
      </c>
      <c r="J1024" s="5">
        <v>15</v>
      </c>
      <c r="K1024" s="2" t="str">
        <f t="shared" si="63"/>
        <v>33</v>
      </c>
      <c r="L1024" s="9">
        <f t="shared" si="61"/>
        <v>1090167.5</v>
      </c>
      <c r="M1024" s="10">
        <f t="shared" si="62"/>
        <v>45423.645833333336</v>
      </c>
    </row>
    <row r="1025" spans="1:13" x14ac:dyDescent="0.3">
      <c r="A1025" s="6">
        <v>45423.65625</v>
      </c>
      <c r="B1025" s="4" t="s">
        <v>10</v>
      </c>
      <c r="C1025" s="11" t="s">
        <v>3</v>
      </c>
      <c r="D1025" s="5">
        <v>5</v>
      </c>
      <c r="E1025" s="5" t="str">
        <f t="shared" si="60"/>
        <v>Saturday</v>
      </c>
      <c r="F1025" s="5" t="s">
        <v>21</v>
      </c>
      <c r="G1025" s="5">
        <v>0</v>
      </c>
      <c r="H1025" s="5">
        <v>30.9893378702888</v>
      </c>
      <c r="I1025" s="5">
        <v>0</v>
      </c>
      <c r="J1025" s="5">
        <v>15</v>
      </c>
      <c r="K1025" s="2" t="str">
        <f t="shared" si="63"/>
        <v>25</v>
      </c>
      <c r="L1025" s="9">
        <f t="shared" si="61"/>
        <v>1090167.75</v>
      </c>
      <c r="M1025" s="10">
        <f t="shared" si="62"/>
        <v>45423.65625</v>
      </c>
    </row>
    <row r="1026" spans="1:13" x14ac:dyDescent="0.3">
      <c r="A1026" s="6">
        <v>45423.666666666664</v>
      </c>
      <c r="B1026" s="4" t="s">
        <v>9</v>
      </c>
      <c r="C1026" s="11" t="s">
        <v>5</v>
      </c>
      <c r="D1026" s="5">
        <v>5</v>
      </c>
      <c r="E1026" s="5" t="str">
        <f t="shared" ref="E1026:E1089" si="64">IF(D1026=1,"Tuesday",IF(D1026=2,"Wednesday",IF(D1026=3,"Thursday",IF(D1026=4,"Friday",IF(D1026=5,"Saturday",IF(D1026=6,"Sunday","Monday"))))))</f>
        <v>Saturday</v>
      </c>
      <c r="F1026" s="5" t="s">
        <v>22</v>
      </c>
      <c r="G1026" s="5">
        <v>0</v>
      </c>
      <c r="H1026" s="5">
        <v>33.383574419359597</v>
      </c>
      <c r="I1026" s="5">
        <v>1</v>
      </c>
      <c r="J1026" s="5">
        <v>16</v>
      </c>
      <c r="K1026" s="2" t="str">
        <f t="shared" si="63"/>
        <v>67</v>
      </c>
      <c r="L1026" s="9">
        <f t="shared" ref="L1026:L1089" si="65">CONVERT(A1026,"day","hr")</f>
        <v>1090168</v>
      </c>
      <c r="M1026" s="10">
        <f t="shared" ref="M1026:M1089" si="66">A1026</f>
        <v>45423.666666666664</v>
      </c>
    </row>
    <row r="1027" spans="1:13" x14ac:dyDescent="0.3">
      <c r="A1027" s="6">
        <v>45423.677083333336</v>
      </c>
      <c r="B1027" s="4" t="s">
        <v>11</v>
      </c>
      <c r="C1027" s="11" t="s">
        <v>3</v>
      </c>
      <c r="D1027" s="5">
        <v>5</v>
      </c>
      <c r="E1027" s="5" t="str">
        <f t="shared" si="64"/>
        <v>Saturday</v>
      </c>
      <c r="F1027" s="5" t="s">
        <v>22</v>
      </c>
      <c r="G1027" s="5">
        <v>0</v>
      </c>
      <c r="H1027" s="5">
        <v>20.074219932711699</v>
      </c>
      <c r="I1027" s="5">
        <v>0</v>
      </c>
      <c r="J1027" s="5">
        <v>16</v>
      </c>
      <c r="K1027" s="2" t="str">
        <f t="shared" si="63"/>
        <v>33</v>
      </c>
      <c r="L1027" s="9">
        <f t="shared" si="65"/>
        <v>1090168.25</v>
      </c>
      <c r="M1027" s="10">
        <f t="shared" si="66"/>
        <v>45423.677083333336</v>
      </c>
    </row>
    <row r="1028" spans="1:13" x14ac:dyDescent="0.3">
      <c r="A1028" s="6">
        <v>45423.6875</v>
      </c>
      <c r="B1028" s="4" t="s">
        <v>10</v>
      </c>
      <c r="C1028" s="11" t="s">
        <v>5</v>
      </c>
      <c r="D1028" s="5">
        <v>5</v>
      </c>
      <c r="E1028" s="5" t="str">
        <f t="shared" si="64"/>
        <v>Saturday</v>
      </c>
      <c r="F1028" s="5" t="s">
        <v>22</v>
      </c>
      <c r="G1028" s="5">
        <v>1</v>
      </c>
      <c r="H1028" s="5">
        <v>30.2041716721291</v>
      </c>
      <c r="I1028" s="5">
        <v>1</v>
      </c>
      <c r="J1028" s="5">
        <v>16</v>
      </c>
      <c r="K1028" s="2" t="str">
        <f t="shared" ref="K1028:K1091" si="67">RIGHT(M1028,2)</f>
        <v>75</v>
      </c>
      <c r="L1028" s="9">
        <f t="shared" si="65"/>
        <v>1090168.5</v>
      </c>
      <c r="M1028" s="10">
        <f t="shared" si="66"/>
        <v>45423.6875</v>
      </c>
    </row>
    <row r="1029" spans="1:13" x14ac:dyDescent="0.3">
      <c r="A1029" s="6">
        <v>45423.697916666664</v>
      </c>
      <c r="B1029" s="4" t="s">
        <v>8</v>
      </c>
      <c r="C1029" s="11" t="s">
        <v>7</v>
      </c>
      <c r="D1029" s="5">
        <v>5</v>
      </c>
      <c r="E1029" s="5" t="str">
        <f t="shared" si="64"/>
        <v>Saturday</v>
      </c>
      <c r="F1029" s="5" t="s">
        <v>22</v>
      </c>
      <c r="G1029" s="5">
        <v>0</v>
      </c>
      <c r="H1029" s="5">
        <v>15.343261426579</v>
      </c>
      <c r="I1029" s="5">
        <v>2</v>
      </c>
      <c r="J1029" s="5">
        <v>16</v>
      </c>
      <c r="K1029" s="2" t="str">
        <f t="shared" si="67"/>
        <v>67</v>
      </c>
      <c r="L1029" s="9">
        <f t="shared" si="65"/>
        <v>1090168.75</v>
      </c>
      <c r="M1029" s="10">
        <f t="shared" si="66"/>
        <v>45423.697916666664</v>
      </c>
    </row>
    <row r="1030" spans="1:13" x14ac:dyDescent="0.3">
      <c r="A1030" s="6">
        <v>45423.708333333336</v>
      </c>
      <c r="B1030" s="4" t="s">
        <v>6</v>
      </c>
      <c r="C1030" s="11" t="s">
        <v>3</v>
      </c>
      <c r="D1030" s="5">
        <v>5</v>
      </c>
      <c r="E1030" s="5" t="str">
        <f t="shared" si="64"/>
        <v>Saturday</v>
      </c>
      <c r="F1030" s="5" t="s">
        <v>22</v>
      </c>
      <c r="G1030" s="5">
        <v>1</v>
      </c>
      <c r="H1030" s="5">
        <v>12.309496962606</v>
      </c>
      <c r="I1030" s="5">
        <v>0</v>
      </c>
      <c r="J1030" s="5">
        <v>17</v>
      </c>
      <c r="K1030" s="2" t="str">
        <f t="shared" si="67"/>
        <v>33</v>
      </c>
      <c r="L1030" s="9">
        <f t="shared" si="65"/>
        <v>1090169</v>
      </c>
      <c r="M1030" s="10">
        <f t="shared" si="66"/>
        <v>45423.708333333336</v>
      </c>
    </row>
    <row r="1031" spans="1:13" x14ac:dyDescent="0.3">
      <c r="A1031" s="6">
        <v>45423.71875</v>
      </c>
      <c r="B1031" s="4" t="s">
        <v>6</v>
      </c>
      <c r="C1031" s="11" t="s">
        <v>5</v>
      </c>
      <c r="D1031" s="5">
        <v>5</v>
      </c>
      <c r="E1031" s="5" t="str">
        <f t="shared" si="64"/>
        <v>Saturday</v>
      </c>
      <c r="F1031" s="5" t="s">
        <v>22</v>
      </c>
      <c r="G1031" s="5">
        <v>0</v>
      </c>
      <c r="H1031" s="5">
        <v>33.667464078922499</v>
      </c>
      <c r="I1031" s="5">
        <v>1</v>
      </c>
      <c r="J1031" s="5">
        <v>17</v>
      </c>
      <c r="K1031" s="2" t="str">
        <f t="shared" si="67"/>
        <v>75</v>
      </c>
      <c r="L1031" s="9">
        <f t="shared" si="65"/>
        <v>1090169.25</v>
      </c>
      <c r="M1031" s="10">
        <f t="shared" si="66"/>
        <v>45423.71875</v>
      </c>
    </row>
    <row r="1032" spans="1:13" x14ac:dyDescent="0.3">
      <c r="A1032" s="6">
        <v>45423.729166666664</v>
      </c>
      <c r="B1032" s="4" t="s">
        <v>2</v>
      </c>
      <c r="C1032" s="11" t="s">
        <v>3</v>
      </c>
      <c r="D1032" s="5">
        <v>5</v>
      </c>
      <c r="E1032" s="5" t="str">
        <f t="shared" si="64"/>
        <v>Saturday</v>
      </c>
      <c r="F1032" s="5" t="s">
        <v>22</v>
      </c>
      <c r="G1032" s="5">
        <v>0</v>
      </c>
      <c r="H1032" s="5">
        <v>26.1612525866921</v>
      </c>
      <c r="I1032" s="5">
        <v>0</v>
      </c>
      <c r="J1032" s="5">
        <v>17</v>
      </c>
      <c r="K1032" s="2" t="str">
        <f t="shared" si="67"/>
        <v>67</v>
      </c>
      <c r="L1032" s="9">
        <f t="shared" si="65"/>
        <v>1090169.5</v>
      </c>
      <c r="M1032" s="10">
        <f t="shared" si="66"/>
        <v>45423.729166666664</v>
      </c>
    </row>
    <row r="1033" spans="1:13" x14ac:dyDescent="0.3">
      <c r="A1033" s="6">
        <v>45423.739583333336</v>
      </c>
      <c r="B1033" s="4" t="s">
        <v>9</v>
      </c>
      <c r="C1033" s="11" t="s">
        <v>5</v>
      </c>
      <c r="D1033" s="5">
        <v>5</v>
      </c>
      <c r="E1033" s="5" t="str">
        <f t="shared" si="64"/>
        <v>Saturday</v>
      </c>
      <c r="F1033" s="5" t="s">
        <v>22</v>
      </c>
      <c r="G1033" s="5">
        <v>1</v>
      </c>
      <c r="H1033" s="5">
        <v>32.022804076212097</v>
      </c>
      <c r="I1033" s="5">
        <v>1</v>
      </c>
      <c r="J1033" s="5">
        <v>17</v>
      </c>
      <c r="K1033" s="2" t="str">
        <f t="shared" si="67"/>
        <v>33</v>
      </c>
      <c r="L1033" s="9">
        <f t="shared" si="65"/>
        <v>1090169.75</v>
      </c>
      <c r="M1033" s="10">
        <f t="shared" si="66"/>
        <v>45423.739583333336</v>
      </c>
    </row>
    <row r="1034" spans="1:13" x14ac:dyDescent="0.3">
      <c r="A1034" s="6">
        <v>45423.75</v>
      </c>
      <c r="B1034" s="4" t="s">
        <v>12</v>
      </c>
      <c r="C1034" s="11" t="s">
        <v>5</v>
      </c>
      <c r="D1034" s="5">
        <v>5</v>
      </c>
      <c r="E1034" s="5" t="str">
        <f t="shared" si="64"/>
        <v>Saturday</v>
      </c>
      <c r="F1034" s="5" t="s">
        <v>22</v>
      </c>
      <c r="G1034" s="5">
        <v>0</v>
      </c>
      <c r="H1034" s="5">
        <v>29.821050229916398</v>
      </c>
      <c r="I1034" s="5">
        <v>1</v>
      </c>
      <c r="J1034" s="5">
        <v>18</v>
      </c>
      <c r="K1034" s="2" t="str">
        <f t="shared" si="67"/>
        <v>75</v>
      </c>
      <c r="L1034" s="9">
        <f t="shared" si="65"/>
        <v>1090170</v>
      </c>
      <c r="M1034" s="10">
        <f t="shared" si="66"/>
        <v>45423.75</v>
      </c>
    </row>
    <row r="1035" spans="1:13" x14ac:dyDescent="0.3">
      <c r="A1035" s="6">
        <v>45423.760416666664</v>
      </c>
      <c r="B1035" s="4" t="s">
        <v>11</v>
      </c>
      <c r="C1035" s="11" t="s">
        <v>7</v>
      </c>
      <c r="D1035" s="5">
        <v>5</v>
      </c>
      <c r="E1035" s="5" t="str">
        <f t="shared" si="64"/>
        <v>Saturday</v>
      </c>
      <c r="F1035" s="5" t="s">
        <v>22</v>
      </c>
      <c r="G1035" s="5">
        <v>0</v>
      </c>
      <c r="H1035" s="5">
        <v>20.235999513362</v>
      </c>
      <c r="I1035" s="5">
        <v>2</v>
      </c>
      <c r="J1035" s="5">
        <v>18</v>
      </c>
      <c r="K1035" s="2" t="str">
        <f t="shared" si="67"/>
        <v>67</v>
      </c>
      <c r="L1035" s="9">
        <f t="shared" si="65"/>
        <v>1090170.25</v>
      </c>
      <c r="M1035" s="10">
        <f t="shared" si="66"/>
        <v>45423.760416666664</v>
      </c>
    </row>
    <row r="1036" spans="1:13" x14ac:dyDescent="0.3">
      <c r="A1036" s="6">
        <v>45423.770833333336</v>
      </c>
      <c r="B1036" s="4" t="s">
        <v>12</v>
      </c>
      <c r="C1036" s="11" t="s">
        <v>5</v>
      </c>
      <c r="D1036" s="5">
        <v>5</v>
      </c>
      <c r="E1036" s="5" t="str">
        <f t="shared" si="64"/>
        <v>Saturday</v>
      </c>
      <c r="F1036" s="5" t="s">
        <v>22</v>
      </c>
      <c r="G1036" s="5">
        <v>1</v>
      </c>
      <c r="H1036" s="5">
        <v>29.5474569803566</v>
      </c>
      <c r="I1036" s="5">
        <v>1</v>
      </c>
      <c r="J1036" s="5">
        <v>18</v>
      </c>
      <c r="K1036" s="2" t="str">
        <f t="shared" si="67"/>
        <v>33</v>
      </c>
      <c r="L1036" s="9">
        <f t="shared" si="65"/>
        <v>1090170.5</v>
      </c>
      <c r="M1036" s="10">
        <f t="shared" si="66"/>
        <v>45423.770833333336</v>
      </c>
    </row>
    <row r="1037" spans="1:13" x14ac:dyDescent="0.3">
      <c r="A1037" s="6">
        <v>45423.78125</v>
      </c>
      <c r="B1037" s="4" t="s">
        <v>10</v>
      </c>
      <c r="C1037" s="11" t="s">
        <v>3</v>
      </c>
      <c r="D1037" s="5">
        <v>5</v>
      </c>
      <c r="E1037" s="5" t="str">
        <f t="shared" si="64"/>
        <v>Saturday</v>
      </c>
      <c r="F1037" s="5" t="s">
        <v>22</v>
      </c>
      <c r="G1037" s="5">
        <v>0</v>
      </c>
      <c r="H1037" s="5">
        <v>17.668986949851401</v>
      </c>
      <c r="I1037" s="5">
        <v>0</v>
      </c>
      <c r="J1037" s="5">
        <v>18</v>
      </c>
      <c r="K1037" s="2" t="str">
        <f t="shared" si="67"/>
        <v>25</v>
      </c>
      <c r="L1037" s="9">
        <f t="shared" si="65"/>
        <v>1090170.75</v>
      </c>
      <c r="M1037" s="10">
        <f t="shared" si="66"/>
        <v>45423.78125</v>
      </c>
    </row>
    <row r="1038" spans="1:13" x14ac:dyDescent="0.3">
      <c r="A1038" s="6">
        <v>45423.791666666664</v>
      </c>
      <c r="B1038" s="4" t="s">
        <v>9</v>
      </c>
      <c r="C1038" s="11" t="s">
        <v>3</v>
      </c>
      <c r="D1038" s="5">
        <v>5</v>
      </c>
      <c r="E1038" s="5" t="str">
        <f t="shared" si="64"/>
        <v>Saturday</v>
      </c>
      <c r="F1038" s="5" t="s">
        <v>23</v>
      </c>
      <c r="G1038" s="5">
        <v>1</v>
      </c>
      <c r="H1038" s="5">
        <v>43.909723580014003</v>
      </c>
      <c r="I1038" s="5">
        <v>0</v>
      </c>
      <c r="J1038" s="5">
        <v>19</v>
      </c>
      <c r="K1038" s="2" t="str">
        <f t="shared" si="67"/>
        <v>67</v>
      </c>
      <c r="L1038" s="9">
        <f t="shared" si="65"/>
        <v>1090171</v>
      </c>
      <c r="M1038" s="10">
        <f t="shared" si="66"/>
        <v>45423.791666666664</v>
      </c>
    </row>
    <row r="1039" spans="1:13" x14ac:dyDescent="0.3">
      <c r="A1039" s="6">
        <v>45423.802083333336</v>
      </c>
      <c r="B1039" s="4" t="s">
        <v>2</v>
      </c>
      <c r="C1039" s="11" t="s">
        <v>3</v>
      </c>
      <c r="D1039" s="5">
        <v>5</v>
      </c>
      <c r="E1039" s="5" t="str">
        <f t="shared" si="64"/>
        <v>Saturday</v>
      </c>
      <c r="F1039" s="5" t="s">
        <v>23</v>
      </c>
      <c r="G1039" s="5">
        <v>1</v>
      </c>
      <c r="H1039" s="5">
        <v>16.440296551400301</v>
      </c>
      <c r="I1039" s="5">
        <v>0</v>
      </c>
      <c r="J1039" s="5">
        <v>19</v>
      </c>
      <c r="K1039" s="2" t="str">
        <f t="shared" si="67"/>
        <v>33</v>
      </c>
      <c r="L1039" s="9">
        <f t="shared" si="65"/>
        <v>1090171.25</v>
      </c>
      <c r="M1039" s="10">
        <f t="shared" si="66"/>
        <v>45423.802083333336</v>
      </c>
    </row>
    <row r="1040" spans="1:13" x14ac:dyDescent="0.3">
      <c r="A1040" s="6">
        <v>45423.8125</v>
      </c>
      <c r="B1040" s="4" t="s">
        <v>12</v>
      </c>
      <c r="C1040" s="11" t="s">
        <v>3</v>
      </c>
      <c r="D1040" s="5">
        <v>5</v>
      </c>
      <c r="E1040" s="5" t="str">
        <f t="shared" si="64"/>
        <v>Saturday</v>
      </c>
      <c r="F1040" s="5" t="s">
        <v>23</v>
      </c>
      <c r="G1040" s="5">
        <v>1</v>
      </c>
      <c r="H1040" s="5">
        <v>28.042147290314102</v>
      </c>
      <c r="I1040" s="5">
        <v>0</v>
      </c>
      <c r="J1040" s="5">
        <v>19</v>
      </c>
      <c r="K1040" s="2" t="str">
        <f t="shared" si="67"/>
        <v>25</v>
      </c>
      <c r="L1040" s="9">
        <f t="shared" si="65"/>
        <v>1090171.5</v>
      </c>
      <c r="M1040" s="10">
        <f t="shared" si="66"/>
        <v>45423.8125</v>
      </c>
    </row>
    <row r="1041" spans="1:13" x14ac:dyDescent="0.3">
      <c r="A1041" s="6">
        <v>45423.822916666664</v>
      </c>
      <c r="B1041" s="4" t="s">
        <v>8</v>
      </c>
      <c r="C1041" s="11" t="s">
        <v>3</v>
      </c>
      <c r="D1041" s="5">
        <v>5</v>
      </c>
      <c r="E1041" s="5" t="str">
        <f t="shared" si="64"/>
        <v>Saturday</v>
      </c>
      <c r="F1041" s="5" t="s">
        <v>23</v>
      </c>
      <c r="G1041" s="5">
        <v>2</v>
      </c>
      <c r="H1041" s="5">
        <v>19.577284119527501</v>
      </c>
      <c r="I1041" s="5">
        <v>0</v>
      </c>
      <c r="J1041" s="5">
        <v>19</v>
      </c>
      <c r="K1041" s="2" t="str">
        <f t="shared" si="67"/>
        <v>67</v>
      </c>
      <c r="L1041" s="9">
        <f t="shared" si="65"/>
        <v>1090171.75</v>
      </c>
      <c r="M1041" s="10">
        <f t="shared" si="66"/>
        <v>45423.822916666664</v>
      </c>
    </row>
    <row r="1042" spans="1:13" x14ac:dyDescent="0.3">
      <c r="A1042" s="6">
        <v>45423.833333333336</v>
      </c>
      <c r="B1042" s="4" t="s">
        <v>6</v>
      </c>
      <c r="C1042" s="11" t="s">
        <v>7</v>
      </c>
      <c r="D1042" s="5">
        <v>5</v>
      </c>
      <c r="E1042" s="5" t="str">
        <f t="shared" si="64"/>
        <v>Saturday</v>
      </c>
      <c r="F1042" s="5" t="s">
        <v>23</v>
      </c>
      <c r="G1042" s="5">
        <v>0</v>
      </c>
      <c r="H1042" s="5">
        <v>35.704211733607899</v>
      </c>
      <c r="I1042" s="5">
        <v>2</v>
      </c>
      <c r="J1042" s="5">
        <v>20</v>
      </c>
      <c r="K1042" s="2" t="str">
        <f t="shared" si="67"/>
        <v>33</v>
      </c>
      <c r="L1042" s="9">
        <f t="shared" si="65"/>
        <v>1090172</v>
      </c>
      <c r="M1042" s="10">
        <f t="shared" si="66"/>
        <v>45423.833333333336</v>
      </c>
    </row>
    <row r="1043" spans="1:13" x14ac:dyDescent="0.3">
      <c r="A1043" s="6">
        <v>45423.84375</v>
      </c>
      <c r="B1043" s="4" t="s">
        <v>10</v>
      </c>
      <c r="C1043" s="11" t="s">
        <v>5</v>
      </c>
      <c r="D1043" s="5">
        <v>5</v>
      </c>
      <c r="E1043" s="5" t="str">
        <f t="shared" si="64"/>
        <v>Saturday</v>
      </c>
      <c r="F1043" s="5" t="s">
        <v>23</v>
      </c>
      <c r="G1043" s="5">
        <v>0</v>
      </c>
      <c r="H1043" s="5">
        <v>26.6856862871849</v>
      </c>
      <c r="I1043" s="5">
        <v>1</v>
      </c>
      <c r="J1043" s="5">
        <v>20</v>
      </c>
      <c r="K1043" s="2" t="str">
        <f t="shared" si="67"/>
        <v>75</v>
      </c>
      <c r="L1043" s="9">
        <f t="shared" si="65"/>
        <v>1090172.25</v>
      </c>
      <c r="M1043" s="10">
        <f t="shared" si="66"/>
        <v>45423.84375</v>
      </c>
    </row>
    <row r="1044" spans="1:13" x14ac:dyDescent="0.3">
      <c r="A1044" s="6">
        <v>45423.854166666664</v>
      </c>
      <c r="B1044" s="4" t="s">
        <v>2</v>
      </c>
      <c r="C1044" s="11" t="s">
        <v>5</v>
      </c>
      <c r="D1044" s="5">
        <v>5</v>
      </c>
      <c r="E1044" s="5" t="str">
        <f t="shared" si="64"/>
        <v>Saturday</v>
      </c>
      <c r="F1044" s="5" t="s">
        <v>23</v>
      </c>
      <c r="G1044" s="5">
        <v>0</v>
      </c>
      <c r="H1044" s="5">
        <v>24.813332803787802</v>
      </c>
      <c r="I1044" s="5">
        <v>1</v>
      </c>
      <c r="J1044" s="5">
        <v>20</v>
      </c>
      <c r="K1044" s="2" t="str">
        <f t="shared" si="67"/>
        <v>67</v>
      </c>
      <c r="L1044" s="9">
        <f t="shared" si="65"/>
        <v>1090172.5</v>
      </c>
      <c r="M1044" s="10">
        <f t="shared" si="66"/>
        <v>45423.854166666664</v>
      </c>
    </row>
    <row r="1045" spans="1:13" x14ac:dyDescent="0.3">
      <c r="A1045" s="6">
        <v>45423.864583333336</v>
      </c>
      <c r="B1045" s="4" t="s">
        <v>12</v>
      </c>
      <c r="C1045" s="11" t="s">
        <v>3</v>
      </c>
      <c r="D1045" s="5">
        <v>5</v>
      </c>
      <c r="E1045" s="5" t="str">
        <f t="shared" si="64"/>
        <v>Saturday</v>
      </c>
      <c r="F1045" s="5" t="s">
        <v>23</v>
      </c>
      <c r="G1045" s="5">
        <v>0</v>
      </c>
      <c r="H1045" s="5">
        <v>38.532015450515502</v>
      </c>
      <c r="I1045" s="5">
        <v>0</v>
      </c>
      <c r="J1045" s="5">
        <v>20</v>
      </c>
      <c r="K1045" s="2" t="str">
        <f t="shared" si="67"/>
        <v>33</v>
      </c>
      <c r="L1045" s="9">
        <f t="shared" si="65"/>
        <v>1090172.75</v>
      </c>
      <c r="M1045" s="10">
        <f t="shared" si="66"/>
        <v>45423.864583333336</v>
      </c>
    </row>
    <row r="1046" spans="1:13" x14ac:dyDescent="0.3">
      <c r="A1046" s="6">
        <v>45423.875</v>
      </c>
      <c r="B1046" s="4" t="s">
        <v>11</v>
      </c>
      <c r="C1046" s="11" t="s">
        <v>7</v>
      </c>
      <c r="D1046" s="5">
        <v>5</v>
      </c>
      <c r="E1046" s="5" t="str">
        <f t="shared" si="64"/>
        <v>Saturday</v>
      </c>
      <c r="F1046" s="5" t="s">
        <v>23</v>
      </c>
      <c r="G1046" s="5">
        <v>0</v>
      </c>
      <c r="H1046" s="5">
        <v>30.2943059167755</v>
      </c>
      <c r="I1046" s="5">
        <v>2</v>
      </c>
      <c r="J1046" s="5">
        <v>21</v>
      </c>
      <c r="K1046" s="2" t="str">
        <f t="shared" si="67"/>
        <v>75</v>
      </c>
      <c r="L1046" s="9">
        <f t="shared" si="65"/>
        <v>1090173</v>
      </c>
      <c r="M1046" s="10">
        <f t="shared" si="66"/>
        <v>45423.875</v>
      </c>
    </row>
    <row r="1047" spans="1:13" x14ac:dyDescent="0.3">
      <c r="A1047" s="6">
        <v>45423.885416666664</v>
      </c>
      <c r="B1047" s="4" t="s">
        <v>8</v>
      </c>
      <c r="C1047" s="11" t="s">
        <v>5</v>
      </c>
      <c r="D1047" s="5">
        <v>5</v>
      </c>
      <c r="E1047" s="5" t="str">
        <f t="shared" si="64"/>
        <v>Saturday</v>
      </c>
      <c r="F1047" s="5" t="s">
        <v>23</v>
      </c>
      <c r="G1047" s="5">
        <v>0</v>
      </c>
      <c r="H1047" s="5">
        <v>35.166444459359603</v>
      </c>
      <c r="I1047" s="5">
        <v>1</v>
      </c>
      <c r="J1047" s="5">
        <v>21</v>
      </c>
      <c r="K1047" s="2" t="str">
        <f t="shared" si="67"/>
        <v>67</v>
      </c>
      <c r="L1047" s="9">
        <f t="shared" si="65"/>
        <v>1090173.25</v>
      </c>
      <c r="M1047" s="10">
        <f t="shared" si="66"/>
        <v>45423.885416666664</v>
      </c>
    </row>
    <row r="1048" spans="1:13" x14ac:dyDescent="0.3">
      <c r="A1048" s="6">
        <v>45423.895833333336</v>
      </c>
      <c r="B1048" s="4" t="s">
        <v>8</v>
      </c>
      <c r="C1048" s="11" t="s">
        <v>3</v>
      </c>
      <c r="D1048" s="5">
        <v>5</v>
      </c>
      <c r="E1048" s="5" t="str">
        <f t="shared" si="64"/>
        <v>Saturday</v>
      </c>
      <c r="F1048" s="5" t="s">
        <v>23</v>
      </c>
      <c r="G1048" s="5">
        <v>0</v>
      </c>
      <c r="H1048" s="5">
        <v>20.186740634825298</v>
      </c>
      <c r="I1048" s="5">
        <v>0</v>
      </c>
      <c r="J1048" s="5">
        <v>21</v>
      </c>
      <c r="K1048" s="2" t="str">
        <f t="shared" si="67"/>
        <v>33</v>
      </c>
      <c r="L1048" s="9">
        <f t="shared" si="65"/>
        <v>1090173.5</v>
      </c>
      <c r="M1048" s="10">
        <f t="shared" si="66"/>
        <v>45423.895833333336</v>
      </c>
    </row>
    <row r="1049" spans="1:13" x14ac:dyDescent="0.3">
      <c r="A1049" s="6">
        <v>45423.90625</v>
      </c>
      <c r="B1049" s="4" t="s">
        <v>12</v>
      </c>
      <c r="C1049" s="11" t="s">
        <v>5</v>
      </c>
      <c r="D1049" s="5">
        <v>5</v>
      </c>
      <c r="E1049" s="5" t="str">
        <f t="shared" si="64"/>
        <v>Saturday</v>
      </c>
      <c r="F1049" s="5" t="s">
        <v>23</v>
      </c>
      <c r="G1049" s="5">
        <v>0</v>
      </c>
      <c r="H1049" s="5">
        <v>15.9518305607249</v>
      </c>
      <c r="I1049" s="5">
        <v>1</v>
      </c>
      <c r="J1049" s="5">
        <v>21</v>
      </c>
      <c r="K1049" s="2" t="str">
        <f t="shared" si="67"/>
        <v>25</v>
      </c>
      <c r="L1049" s="9">
        <f t="shared" si="65"/>
        <v>1090173.75</v>
      </c>
      <c r="M1049" s="10">
        <f t="shared" si="66"/>
        <v>45423.90625</v>
      </c>
    </row>
    <row r="1050" spans="1:13" x14ac:dyDescent="0.3">
      <c r="A1050" s="6">
        <v>45423.916666666664</v>
      </c>
      <c r="B1050" s="4" t="s">
        <v>6</v>
      </c>
      <c r="C1050" s="11" t="s">
        <v>5</v>
      </c>
      <c r="D1050" s="5">
        <v>5</v>
      </c>
      <c r="E1050" s="5" t="str">
        <f t="shared" si="64"/>
        <v>Saturday</v>
      </c>
      <c r="F1050" s="5" t="s">
        <v>23</v>
      </c>
      <c r="G1050" s="5">
        <v>1</v>
      </c>
      <c r="H1050" s="5">
        <v>31.072079620401301</v>
      </c>
      <c r="I1050" s="5">
        <v>1</v>
      </c>
      <c r="J1050" s="5">
        <v>22</v>
      </c>
      <c r="K1050" s="2" t="str">
        <f t="shared" si="67"/>
        <v>67</v>
      </c>
      <c r="L1050" s="9">
        <f t="shared" si="65"/>
        <v>1090174</v>
      </c>
      <c r="M1050" s="10">
        <f t="shared" si="66"/>
        <v>45423.916666666664</v>
      </c>
    </row>
    <row r="1051" spans="1:13" x14ac:dyDescent="0.3">
      <c r="A1051" s="6">
        <v>45423.927083333336</v>
      </c>
      <c r="B1051" s="4" t="s">
        <v>12</v>
      </c>
      <c r="C1051" s="11" t="s">
        <v>3</v>
      </c>
      <c r="D1051" s="5">
        <v>5</v>
      </c>
      <c r="E1051" s="5" t="str">
        <f t="shared" si="64"/>
        <v>Saturday</v>
      </c>
      <c r="F1051" s="5" t="s">
        <v>23</v>
      </c>
      <c r="G1051" s="5">
        <v>0</v>
      </c>
      <c r="H1051" s="5">
        <v>26.811536445052599</v>
      </c>
      <c r="I1051" s="5">
        <v>0</v>
      </c>
      <c r="J1051" s="5">
        <v>22</v>
      </c>
      <c r="K1051" s="2" t="str">
        <f t="shared" si="67"/>
        <v>33</v>
      </c>
      <c r="L1051" s="9">
        <f t="shared" si="65"/>
        <v>1090174.25</v>
      </c>
      <c r="M1051" s="10">
        <f t="shared" si="66"/>
        <v>45423.927083333336</v>
      </c>
    </row>
    <row r="1052" spans="1:13" x14ac:dyDescent="0.3">
      <c r="A1052" s="6">
        <v>45423.9375</v>
      </c>
      <c r="B1052" s="4" t="s">
        <v>10</v>
      </c>
      <c r="C1052" s="11" t="s">
        <v>5</v>
      </c>
      <c r="D1052" s="5">
        <v>5</v>
      </c>
      <c r="E1052" s="5" t="str">
        <f t="shared" si="64"/>
        <v>Saturday</v>
      </c>
      <c r="F1052" s="5" t="s">
        <v>23</v>
      </c>
      <c r="G1052" s="5">
        <v>0</v>
      </c>
      <c r="H1052" s="5">
        <v>36.264346724539401</v>
      </c>
      <c r="I1052" s="5">
        <v>1</v>
      </c>
      <c r="J1052" s="5">
        <v>22</v>
      </c>
      <c r="K1052" s="2" t="str">
        <f t="shared" si="67"/>
        <v>75</v>
      </c>
      <c r="L1052" s="9">
        <f t="shared" si="65"/>
        <v>1090174.5</v>
      </c>
      <c r="M1052" s="10">
        <f t="shared" si="66"/>
        <v>45423.9375</v>
      </c>
    </row>
    <row r="1053" spans="1:13" x14ac:dyDescent="0.3">
      <c r="A1053" s="6">
        <v>45423.947916666664</v>
      </c>
      <c r="B1053" s="4" t="s">
        <v>12</v>
      </c>
      <c r="C1053" s="11" t="s">
        <v>5</v>
      </c>
      <c r="D1053" s="5">
        <v>5</v>
      </c>
      <c r="E1053" s="5" t="str">
        <f t="shared" si="64"/>
        <v>Saturday</v>
      </c>
      <c r="F1053" s="5" t="s">
        <v>23</v>
      </c>
      <c r="G1053" s="5">
        <v>0</v>
      </c>
      <c r="H1053" s="5">
        <v>29.200915473374501</v>
      </c>
      <c r="I1053" s="5">
        <v>1</v>
      </c>
      <c r="J1053" s="5">
        <v>22</v>
      </c>
      <c r="K1053" s="2" t="str">
        <f t="shared" si="67"/>
        <v>67</v>
      </c>
      <c r="L1053" s="9">
        <f t="shared" si="65"/>
        <v>1090174.75</v>
      </c>
      <c r="M1053" s="10">
        <f t="shared" si="66"/>
        <v>45423.947916666664</v>
      </c>
    </row>
    <row r="1054" spans="1:13" x14ac:dyDescent="0.3">
      <c r="A1054" s="6">
        <v>45423.958333333336</v>
      </c>
      <c r="B1054" s="4" t="s">
        <v>8</v>
      </c>
      <c r="C1054" s="11" t="s">
        <v>3</v>
      </c>
      <c r="D1054" s="5">
        <v>5</v>
      </c>
      <c r="E1054" s="5" t="str">
        <f t="shared" si="64"/>
        <v>Saturday</v>
      </c>
      <c r="F1054" s="5" t="s">
        <v>23</v>
      </c>
      <c r="G1054" s="5">
        <v>0</v>
      </c>
      <c r="H1054" s="5">
        <v>32.050753392346301</v>
      </c>
      <c r="I1054" s="5">
        <v>0</v>
      </c>
      <c r="J1054" s="5">
        <v>23</v>
      </c>
      <c r="K1054" s="2" t="str">
        <f t="shared" si="67"/>
        <v>33</v>
      </c>
      <c r="L1054" s="9">
        <f t="shared" si="65"/>
        <v>1090175</v>
      </c>
      <c r="M1054" s="10">
        <f t="shared" si="66"/>
        <v>45423.958333333336</v>
      </c>
    </row>
    <row r="1055" spans="1:13" x14ac:dyDescent="0.3">
      <c r="A1055" s="6">
        <v>45423.96875</v>
      </c>
      <c r="B1055" s="4" t="s">
        <v>2</v>
      </c>
      <c r="C1055" s="11" t="s">
        <v>7</v>
      </c>
      <c r="D1055" s="5">
        <v>5</v>
      </c>
      <c r="E1055" s="5" t="str">
        <f t="shared" si="64"/>
        <v>Saturday</v>
      </c>
      <c r="F1055" s="5" t="s">
        <v>23</v>
      </c>
      <c r="G1055" s="5">
        <v>0</v>
      </c>
      <c r="H1055" s="5">
        <v>13.7661747005875</v>
      </c>
      <c r="I1055" s="5">
        <v>2</v>
      </c>
      <c r="J1055" s="5">
        <v>23</v>
      </c>
      <c r="K1055" s="2" t="str">
        <f t="shared" si="67"/>
        <v>75</v>
      </c>
      <c r="L1055" s="9">
        <f t="shared" si="65"/>
        <v>1090175.25</v>
      </c>
      <c r="M1055" s="10">
        <f t="shared" si="66"/>
        <v>45423.96875</v>
      </c>
    </row>
    <row r="1056" spans="1:13" x14ac:dyDescent="0.3">
      <c r="A1056" s="6">
        <v>45423.979166666664</v>
      </c>
      <c r="B1056" s="4" t="s">
        <v>12</v>
      </c>
      <c r="C1056" s="11" t="s">
        <v>7</v>
      </c>
      <c r="D1056" s="5">
        <v>5</v>
      </c>
      <c r="E1056" s="5" t="str">
        <f t="shared" si="64"/>
        <v>Saturday</v>
      </c>
      <c r="F1056" s="5" t="s">
        <v>23</v>
      </c>
      <c r="G1056" s="5">
        <v>0</v>
      </c>
      <c r="H1056" s="5">
        <v>48.884369396142503</v>
      </c>
      <c r="I1056" s="5">
        <v>2</v>
      </c>
      <c r="J1056" s="5">
        <v>23</v>
      </c>
      <c r="K1056" s="2" t="str">
        <f t="shared" si="67"/>
        <v>67</v>
      </c>
      <c r="L1056" s="9">
        <f t="shared" si="65"/>
        <v>1090175.5</v>
      </c>
      <c r="M1056" s="10">
        <f t="shared" si="66"/>
        <v>45423.979166666664</v>
      </c>
    </row>
    <row r="1057" spans="1:13" x14ac:dyDescent="0.3">
      <c r="A1057" s="6">
        <v>45423.989583333336</v>
      </c>
      <c r="B1057" s="4" t="s">
        <v>6</v>
      </c>
      <c r="C1057" s="11" t="s">
        <v>5</v>
      </c>
      <c r="D1057" s="5">
        <v>5</v>
      </c>
      <c r="E1057" s="5" t="str">
        <f t="shared" si="64"/>
        <v>Saturday</v>
      </c>
      <c r="F1057" s="5" t="s">
        <v>23</v>
      </c>
      <c r="G1057" s="5">
        <v>1</v>
      </c>
      <c r="H1057" s="5">
        <v>28.357580149679599</v>
      </c>
      <c r="I1057" s="5">
        <v>1</v>
      </c>
      <c r="J1057" s="5">
        <v>23</v>
      </c>
      <c r="K1057" s="2" t="str">
        <f t="shared" si="67"/>
        <v>33</v>
      </c>
      <c r="L1057" s="9">
        <f t="shared" si="65"/>
        <v>1090175.75</v>
      </c>
      <c r="M1057" s="10">
        <f t="shared" si="66"/>
        <v>45423.989583333336</v>
      </c>
    </row>
    <row r="1058" spans="1:13" x14ac:dyDescent="0.3">
      <c r="A1058" s="6">
        <v>45424</v>
      </c>
      <c r="B1058" s="4" t="s">
        <v>9</v>
      </c>
      <c r="C1058" s="11" t="s">
        <v>3</v>
      </c>
      <c r="D1058" s="5">
        <v>6</v>
      </c>
      <c r="E1058" s="5" t="str">
        <f t="shared" si="64"/>
        <v>Sunday</v>
      </c>
      <c r="F1058" s="5" t="s">
        <v>24</v>
      </c>
      <c r="G1058" s="5">
        <v>1</v>
      </c>
      <c r="H1058" s="5">
        <v>36.975869703391901</v>
      </c>
      <c r="I1058" s="5">
        <v>0</v>
      </c>
      <c r="J1058" s="5">
        <v>0</v>
      </c>
      <c r="K1058" s="2" t="str">
        <f t="shared" si="67"/>
        <v>24</v>
      </c>
      <c r="L1058" s="9">
        <f t="shared" si="65"/>
        <v>1090176</v>
      </c>
      <c r="M1058" s="10">
        <f t="shared" si="66"/>
        <v>45424</v>
      </c>
    </row>
    <row r="1059" spans="1:13" x14ac:dyDescent="0.3">
      <c r="A1059" s="6">
        <v>45424.010416666664</v>
      </c>
      <c r="B1059" s="4" t="s">
        <v>2</v>
      </c>
      <c r="C1059" s="11" t="s">
        <v>3</v>
      </c>
      <c r="D1059" s="5">
        <v>6</v>
      </c>
      <c r="E1059" s="5" t="str">
        <f t="shared" si="64"/>
        <v>Sunday</v>
      </c>
      <c r="F1059" s="5" t="s">
        <v>24</v>
      </c>
      <c r="G1059" s="5">
        <v>2</v>
      </c>
      <c r="H1059" s="5">
        <v>21.639083297803701</v>
      </c>
      <c r="I1059" s="5">
        <v>0</v>
      </c>
      <c r="J1059" s="5">
        <v>0</v>
      </c>
      <c r="K1059" s="2" t="str">
        <f t="shared" si="67"/>
        <v>67</v>
      </c>
      <c r="L1059" s="9">
        <f t="shared" si="65"/>
        <v>1090176.25</v>
      </c>
      <c r="M1059" s="10">
        <f t="shared" si="66"/>
        <v>45424.010416666664</v>
      </c>
    </row>
    <row r="1060" spans="1:13" x14ac:dyDescent="0.3">
      <c r="A1060" s="6">
        <v>45424.020833333336</v>
      </c>
      <c r="B1060" s="4" t="s">
        <v>11</v>
      </c>
      <c r="C1060" s="11" t="s">
        <v>3</v>
      </c>
      <c r="D1060" s="5">
        <v>6</v>
      </c>
      <c r="E1060" s="5" t="str">
        <f t="shared" si="64"/>
        <v>Sunday</v>
      </c>
      <c r="F1060" s="5" t="s">
        <v>24</v>
      </c>
      <c r="G1060" s="5">
        <v>0</v>
      </c>
      <c r="H1060" s="5">
        <v>33.0800990221734</v>
      </c>
      <c r="I1060" s="5">
        <v>0</v>
      </c>
      <c r="J1060" s="5">
        <v>0</v>
      </c>
      <c r="K1060" s="2" t="str">
        <f t="shared" si="67"/>
        <v>33</v>
      </c>
      <c r="L1060" s="9">
        <f t="shared" si="65"/>
        <v>1090176.5</v>
      </c>
      <c r="M1060" s="10">
        <f t="shared" si="66"/>
        <v>45424.020833333336</v>
      </c>
    </row>
    <row r="1061" spans="1:13" x14ac:dyDescent="0.3">
      <c r="A1061" s="6">
        <v>45424.03125</v>
      </c>
      <c r="B1061" s="4" t="s">
        <v>4</v>
      </c>
      <c r="C1061" s="11" t="s">
        <v>3</v>
      </c>
      <c r="D1061" s="5">
        <v>6</v>
      </c>
      <c r="E1061" s="5" t="str">
        <f t="shared" si="64"/>
        <v>Sunday</v>
      </c>
      <c r="F1061" s="5" t="s">
        <v>24</v>
      </c>
      <c r="G1061" s="5">
        <v>1</v>
      </c>
      <c r="H1061" s="5">
        <v>16.971552364752501</v>
      </c>
      <c r="I1061" s="5">
        <v>0</v>
      </c>
      <c r="J1061" s="5">
        <v>0</v>
      </c>
      <c r="K1061" s="2" t="str">
        <f t="shared" si="67"/>
        <v>25</v>
      </c>
      <c r="L1061" s="9">
        <f t="shared" si="65"/>
        <v>1090176.75</v>
      </c>
      <c r="M1061" s="10">
        <f t="shared" si="66"/>
        <v>45424.03125</v>
      </c>
    </row>
    <row r="1062" spans="1:13" x14ac:dyDescent="0.3">
      <c r="A1062" s="6">
        <v>45424.041666666664</v>
      </c>
      <c r="B1062" s="4" t="s">
        <v>12</v>
      </c>
      <c r="C1062" s="11" t="s">
        <v>3</v>
      </c>
      <c r="D1062" s="5">
        <v>6</v>
      </c>
      <c r="E1062" s="5" t="str">
        <f t="shared" si="64"/>
        <v>Sunday</v>
      </c>
      <c r="F1062" s="5" t="s">
        <v>24</v>
      </c>
      <c r="G1062" s="5">
        <v>0</v>
      </c>
      <c r="H1062" s="5">
        <v>34.520678382596699</v>
      </c>
      <c r="I1062" s="5">
        <v>0</v>
      </c>
      <c r="J1062" s="5">
        <v>1</v>
      </c>
      <c r="K1062" s="2" t="str">
        <f t="shared" si="67"/>
        <v>67</v>
      </c>
      <c r="L1062" s="9">
        <f t="shared" si="65"/>
        <v>1090177</v>
      </c>
      <c r="M1062" s="10">
        <f t="shared" si="66"/>
        <v>45424.041666666664</v>
      </c>
    </row>
    <row r="1063" spans="1:13" x14ac:dyDescent="0.3">
      <c r="A1063" s="6">
        <v>45424.052083333336</v>
      </c>
      <c r="B1063" s="4" t="s">
        <v>6</v>
      </c>
      <c r="C1063" s="11" t="s">
        <v>3</v>
      </c>
      <c r="D1063" s="5">
        <v>6</v>
      </c>
      <c r="E1063" s="5" t="str">
        <f t="shared" si="64"/>
        <v>Sunday</v>
      </c>
      <c r="F1063" s="5" t="s">
        <v>24</v>
      </c>
      <c r="G1063" s="5">
        <v>1</v>
      </c>
      <c r="H1063" s="5">
        <v>26.4402591561416</v>
      </c>
      <c r="I1063" s="5">
        <v>0</v>
      </c>
      <c r="J1063" s="5">
        <v>1</v>
      </c>
      <c r="K1063" s="2" t="str">
        <f t="shared" si="67"/>
        <v>33</v>
      </c>
      <c r="L1063" s="9">
        <f t="shared" si="65"/>
        <v>1090177.25</v>
      </c>
      <c r="M1063" s="10">
        <f t="shared" si="66"/>
        <v>45424.052083333336</v>
      </c>
    </row>
    <row r="1064" spans="1:13" x14ac:dyDescent="0.3">
      <c r="A1064" s="6">
        <v>45424.0625</v>
      </c>
      <c r="B1064" s="4" t="s">
        <v>2</v>
      </c>
      <c r="C1064" s="11" t="s">
        <v>3</v>
      </c>
      <c r="D1064" s="5">
        <v>6</v>
      </c>
      <c r="E1064" s="5" t="str">
        <f t="shared" si="64"/>
        <v>Sunday</v>
      </c>
      <c r="F1064" s="5" t="s">
        <v>24</v>
      </c>
      <c r="G1064" s="5">
        <v>3</v>
      </c>
      <c r="H1064" s="5">
        <v>30.291905039355601</v>
      </c>
      <c r="I1064" s="5">
        <v>0</v>
      </c>
      <c r="J1064" s="5">
        <v>1</v>
      </c>
      <c r="K1064" s="2" t="str">
        <f t="shared" si="67"/>
        <v>25</v>
      </c>
      <c r="L1064" s="9">
        <f t="shared" si="65"/>
        <v>1090177.5</v>
      </c>
      <c r="M1064" s="10">
        <f t="shared" si="66"/>
        <v>45424.0625</v>
      </c>
    </row>
    <row r="1065" spans="1:13" x14ac:dyDescent="0.3">
      <c r="A1065" s="6">
        <v>45424.072916666664</v>
      </c>
      <c r="B1065" s="4" t="s">
        <v>6</v>
      </c>
      <c r="C1065" s="11" t="s">
        <v>3</v>
      </c>
      <c r="D1065" s="5">
        <v>6</v>
      </c>
      <c r="E1065" s="5" t="str">
        <f t="shared" si="64"/>
        <v>Sunday</v>
      </c>
      <c r="F1065" s="5" t="s">
        <v>24</v>
      </c>
      <c r="G1065" s="5">
        <v>1</v>
      </c>
      <c r="H1065" s="5">
        <v>36.9797403013009</v>
      </c>
      <c r="I1065" s="5">
        <v>0</v>
      </c>
      <c r="J1065" s="5">
        <v>1</v>
      </c>
      <c r="K1065" s="2" t="str">
        <f t="shared" si="67"/>
        <v>67</v>
      </c>
      <c r="L1065" s="9">
        <f t="shared" si="65"/>
        <v>1090177.75</v>
      </c>
      <c r="M1065" s="10">
        <f t="shared" si="66"/>
        <v>45424.072916666664</v>
      </c>
    </row>
    <row r="1066" spans="1:13" x14ac:dyDescent="0.3">
      <c r="A1066" s="6">
        <v>45424.083333333336</v>
      </c>
      <c r="B1066" s="4" t="s">
        <v>11</v>
      </c>
      <c r="C1066" s="11" t="s">
        <v>3</v>
      </c>
      <c r="D1066" s="5">
        <v>6</v>
      </c>
      <c r="E1066" s="5" t="str">
        <f t="shared" si="64"/>
        <v>Sunday</v>
      </c>
      <c r="F1066" s="5" t="s">
        <v>24</v>
      </c>
      <c r="G1066" s="5">
        <v>0</v>
      </c>
      <c r="H1066" s="5">
        <v>17.6745968877972</v>
      </c>
      <c r="I1066" s="5">
        <v>0</v>
      </c>
      <c r="J1066" s="5">
        <v>2</v>
      </c>
      <c r="K1066" s="2" t="str">
        <f t="shared" si="67"/>
        <v>33</v>
      </c>
      <c r="L1066" s="9">
        <f t="shared" si="65"/>
        <v>1090178</v>
      </c>
      <c r="M1066" s="10">
        <f t="shared" si="66"/>
        <v>45424.083333333336</v>
      </c>
    </row>
    <row r="1067" spans="1:13" x14ac:dyDescent="0.3">
      <c r="A1067" s="6">
        <v>45424.09375</v>
      </c>
      <c r="B1067" s="4" t="s">
        <v>8</v>
      </c>
      <c r="C1067" s="11" t="s">
        <v>3</v>
      </c>
      <c r="D1067" s="5">
        <v>6</v>
      </c>
      <c r="E1067" s="5" t="str">
        <f t="shared" si="64"/>
        <v>Sunday</v>
      </c>
      <c r="F1067" s="5" t="s">
        <v>24</v>
      </c>
      <c r="G1067" s="5">
        <v>1</v>
      </c>
      <c r="H1067" s="5">
        <v>23.155082693872</v>
      </c>
      <c r="I1067" s="5">
        <v>0</v>
      </c>
      <c r="J1067" s="5">
        <v>2</v>
      </c>
      <c r="K1067" s="2" t="str">
        <f t="shared" si="67"/>
        <v>75</v>
      </c>
      <c r="L1067" s="9">
        <f t="shared" si="65"/>
        <v>1090178.25</v>
      </c>
      <c r="M1067" s="10">
        <f t="shared" si="66"/>
        <v>45424.09375</v>
      </c>
    </row>
    <row r="1068" spans="1:13" x14ac:dyDescent="0.3">
      <c r="A1068" s="6">
        <v>45424.104166666664</v>
      </c>
      <c r="B1068" s="4" t="s">
        <v>6</v>
      </c>
      <c r="C1068" s="11" t="s">
        <v>3</v>
      </c>
      <c r="D1068" s="5">
        <v>6</v>
      </c>
      <c r="E1068" s="5" t="str">
        <f t="shared" si="64"/>
        <v>Sunday</v>
      </c>
      <c r="F1068" s="5" t="s">
        <v>24</v>
      </c>
      <c r="G1068" s="5">
        <v>0</v>
      </c>
      <c r="H1068" s="5">
        <v>34.573242810867598</v>
      </c>
      <c r="I1068" s="5">
        <v>0</v>
      </c>
      <c r="J1068" s="5">
        <v>2</v>
      </c>
      <c r="K1068" s="2" t="str">
        <f t="shared" si="67"/>
        <v>67</v>
      </c>
      <c r="L1068" s="9">
        <f t="shared" si="65"/>
        <v>1090178.5</v>
      </c>
      <c r="M1068" s="10">
        <f t="shared" si="66"/>
        <v>45424.104166666664</v>
      </c>
    </row>
    <row r="1069" spans="1:13" x14ac:dyDescent="0.3">
      <c r="A1069" s="6">
        <v>45424.114583333336</v>
      </c>
      <c r="B1069" s="4" t="s">
        <v>2</v>
      </c>
      <c r="C1069" s="11" t="s">
        <v>3</v>
      </c>
      <c r="D1069" s="5">
        <v>6</v>
      </c>
      <c r="E1069" s="5" t="str">
        <f t="shared" si="64"/>
        <v>Sunday</v>
      </c>
      <c r="F1069" s="5" t="s">
        <v>24</v>
      </c>
      <c r="G1069" s="5">
        <v>0</v>
      </c>
      <c r="H1069" s="5">
        <v>50.982214745467402</v>
      </c>
      <c r="I1069" s="5">
        <v>0</v>
      </c>
      <c r="J1069" s="5">
        <v>2</v>
      </c>
      <c r="K1069" s="2" t="str">
        <f t="shared" si="67"/>
        <v>33</v>
      </c>
      <c r="L1069" s="9">
        <f t="shared" si="65"/>
        <v>1090178.75</v>
      </c>
      <c r="M1069" s="10">
        <f t="shared" si="66"/>
        <v>45424.114583333336</v>
      </c>
    </row>
    <row r="1070" spans="1:13" x14ac:dyDescent="0.3">
      <c r="A1070" s="6">
        <v>45424.125</v>
      </c>
      <c r="B1070" s="4" t="s">
        <v>6</v>
      </c>
      <c r="C1070" s="11" t="s">
        <v>3</v>
      </c>
      <c r="D1070" s="5">
        <v>6</v>
      </c>
      <c r="E1070" s="5" t="str">
        <f t="shared" si="64"/>
        <v>Sunday</v>
      </c>
      <c r="F1070" s="5" t="s">
        <v>24</v>
      </c>
      <c r="G1070" s="5">
        <v>1</v>
      </c>
      <c r="H1070" s="5">
        <v>28.6191766533851</v>
      </c>
      <c r="I1070" s="5">
        <v>0</v>
      </c>
      <c r="J1070" s="5">
        <v>3</v>
      </c>
      <c r="K1070" s="2" t="str">
        <f t="shared" si="67"/>
        <v>25</v>
      </c>
      <c r="L1070" s="9">
        <f t="shared" si="65"/>
        <v>1090179</v>
      </c>
      <c r="M1070" s="10">
        <f t="shared" si="66"/>
        <v>45424.125</v>
      </c>
    </row>
    <row r="1071" spans="1:13" x14ac:dyDescent="0.3">
      <c r="A1071" s="6">
        <v>45424.135416666664</v>
      </c>
      <c r="B1071" s="4" t="s">
        <v>6</v>
      </c>
      <c r="C1071" s="11" t="s">
        <v>3</v>
      </c>
      <c r="D1071" s="5">
        <v>6</v>
      </c>
      <c r="E1071" s="5" t="str">
        <f t="shared" si="64"/>
        <v>Sunday</v>
      </c>
      <c r="F1071" s="5" t="s">
        <v>24</v>
      </c>
      <c r="G1071" s="5">
        <v>1</v>
      </c>
      <c r="H1071" s="5">
        <v>35.9113611792393</v>
      </c>
      <c r="I1071" s="5">
        <v>0</v>
      </c>
      <c r="J1071" s="5">
        <v>3</v>
      </c>
      <c r="K1071" s="2" t="str">
        <f t="shared" si="67"/>
        <v>67</v>
      </c>
      <c r="L1071" s="9">
        <f t="shared" si="65"/>
        <v>1090179.25</v>
      </c>
      <c r="M1071" s="10">
        <f t="shared" si="66"/>
        <v>45424.135416666664</v>
      </c>
    </row>
    <row r="1072" spans="1:13" x14ac:dyDescent="0.3">
      <c r="A1072" s="6">
        <v>45424.145833333336</v>
      </c>
      <c r="B1072" s="4" t="s">
        <v>6</v>
      </c>
      <c r="C1072" s="11" t="s">
        <v>3</v>
      </c>
      <c r="D1072" s="5">
        <v>6</v>
      </c>
      <c r="E1072" s="5" t="str">
        <f t="shared" si="64"/>
        <v>Sunday</v>
      </c>
      <c r="F1072" s="5" t="s">
        <v>24</v>
      </c>
      <c r="G1072" s="5">
        <v>1</v>
      </c>
      <c r="H1072" s="5">
        <v>28.9302853014152</v>
      </c>
      <c r="I1072" s="5">
        <v>0</v>
      </c>
      <c r="J1072" s="5">
        <v>3</v>
      </c>
      <c r="K1072" s="2" t="str">
        <f t="shared" si="67"/>
        <v>33</v>
      </c>
      <c r="L1072" s="9">
        <f t="shared" si="65"/>
        <v>1090179.5</v>
      </c>
      <c r="M1072" s="10">
        <f t="shared" si="66"/>
        <v>45424.145833333336</v>
      </c>
    </row>
    <row r="1073" spans="1:13" x14ac:dyDescent="0.3">
      <c r="A1073" s="6">
        <v>45424.15625</v>
      </c>
      <c r="B1073" s="4" t="s">
        <v>10</v>
      </c>
      <c r="C1073" s="11" t="s">
        <v>3</v>
      </c>
      <c r="D1073" s="5">
        <v>6</v>
      </c>
      <c r="E1073" s="5" t="str">
        <f t="shared" si="64"/>
        <v>Sunday</v>
      </c>
      <c r="F1073" s="5" t="s">
        <v>24</v>
      </c>
      <c r="G1073" s="5">
        <v>0</v>
      </c>
      <c r="H1073" s="5">
        <v>49.422455947562902</v>
      </c>
      <c r="I1073" s="5">
        <v>0</v>
      </c>
      <c r="J1073" s="5">
        <v>3</v>
      </c>
      <c r="K1073" s="2" t="str">
        <f t="shared" si="67"/>
        <v>25</v>
      </c>
      <c r="L1073" s="9">
        <f t="shared" si="65"/>
        <v>1090179.75</v>
      </c>
      <c r="M1073" s="10">
        <f t="shared" si="66"/>
        <v>45424.15625</v>
      </c>
    </row>
    <row r="1074" spans="1:13" x14ac:dyDescent="0.3">
      <c r="A1074" s="6">
        <v>45424.166666666664</v>
      </c>
      <c r="B1074" s="4" t="s">
        <v>10</v>
      </c>
      <c r="C1074" s="11" t="s">
        <v>5</v>
      </c>
      <c r="D1074" s="5">
        <v>6</v>
      </c>
      <c r="E1074" s="5" t="str">
        <f t="shared" si="64"/>
        <v>Sunday</v>
      </c>
      <c r="F1074" s="5" t="s">
        <v>24</v>
      </c>
      <c r="G1074" s="5">
        <v>0</v>
      </c>
      <c r="H1074" s="5">
        <v>12.5277833303474</v>
      </c>
      <c r="I1074" s="5">
        <v>1</v>
      </c>
      <c r="J1074" s="5">
        <v>4</v>
      </c>
      <c r="K1074" s="2" t="str">
        <f t="shared" si="67"/>
        <v>67</v>
      </c>
      <c r="L1074" s="9">
        <f t="shared" si="65"/>
        <v>1090180</v>
      </c>
      <c r="M1074" s="10">
        <f t="shared" si="66"/>
        <v>45424.166666666664</v>
      </c>
    </row>
    <row r="1075" spans="1:13" x14ac:dyDescent="0.3">
      <c r="A1075" s="6">
        <v>45424.177083333336</v>
      </c>
      <c r="B1075" s="4" t="s">
        <v>8</v>
      </c>
      <c r="C1075" s="11" t="s">
        <v>3</v>
      </c>
      <c r="D1075" s="5">
        <v>6</v>
      </c>
      <c r="E1075" s="5" t="str">
        <f t="shared" si="64"/>
        <v>Sunday</v>
      </c>
      <c r="F1075" s="5" t="s">
        <v>24</v>
      </c>
      <c r="G1075" s="5">
        <v>0</v>
      </c>
      <c r="H1075" s="5">
        <v>30.946210446693499</v>
      </c>
      <c r="I1075" s="5">
        <v>0</v>
      </c>
      <c r="J1075" s="5">
        <v>4</v>
      </c>
      <c r="K1075" s="2" t="str">
        <f t="shared" si="67"/>
        <v>33</v>
      </c>
      <c r="L1075" s="9">
        <f t="shared" si="65"/>
        <v>1090180.25</v>
      </c>
      <c r="M1075" s="10">
        <f t="shared" si="66"/>
        <v>45424.177083333336</v>
      </c>
    </row>
    <row r="1076" spans="1:13" x14ac:dyDescent="0.3">
      <c r="A1076" s="6">
        <v>45424.1875</v>
      </c>
      <c r="B1076" s="4" t="s">
        <v>12</v>
      </c>
      <c r="C1076" s="11" t="s">
        <v>5</v>
      </c>
      <c r="D1076" s="5">
        <v>6</v>
      </c>
      <c r="E1076" s="5" t="str">
        <f t="shared" si="64"/>
        <v>Sunday</v>
      </c>
      <c r="F1076" s="5" t="s">
        <v>24</v>
      </c>
      <c r="G1076" s="5">
        <v>2</v>
      </c>
      <c r="H1076" s="5">
        <v>13.744559664379301</v>
      </c>
      <c r="I1076" s="5">
        <v>1</v>
      </c>
      <c r="J1076" s="5">
        <v>4</v>
      </c>
      <c r="K1076" s="2" t="str">
        <f t="shared" si="67"/>
        <v>75</v>
      </c>
      <c r="L1076" s="9">
        <f t="shared" si="65"/>
        <v>1090180.5</v>
      </c>
      <c r="M1076" s="10">
        <f t="shared" si="66"/>
        <v>45424.1875</v>
      </c>
    </row>
    <row r="1077" spans="1:13" x14ac:dyDescent="0.3">
      <c r="A1077" s="6">
        <v>45424.197916666664</v>
      </c>
      <c r="B1077" s="4" t="s">
        <v>6</v>
      </c>
      <c r="C1077" s="11" t="s">
        <v>7</v>
      </c>
      <c r="D1077" s="5">
        <v>6</v>
      </c>
      <c r="E1077" s="5" t="str">
        <f t="shared" si="64"/>
        <v>Sunday</v>
      </c>
      <c r="F1077" s="5" t="s">
        <v>24</v>
      </c>
      <c r="G1077" s="5">
        <v>0</v>
      </c>
      <c r="H1077" s="5">
        <v>5</v>
      </c>
      <c r="I1077" s="5">
        <v>2</v>
      </c>
      <c r="J1077" s="5">
        <v>4</v>
      </c>
      <c r="K1077" s="2" t="str">
        <f t="shared" si="67"/>
        <v>67</v>
      </c>
      <c r="L1077" s="9">
        <f t="shared" si="65"/>
        <v>1090180.75</v>
      </c>
      <c r="M1077" s="10">
        <f t="shared" si="66"/>
        <v>45424.197916666664</v>
      </c>
    </row>
    <row r="1078" spans="1:13" x14ac:dyDescent="0.3">
      <c r="A1078" s="6">
        <v>45424.208333333336</v>
      </c>
      <c r="B1078" s="4" t="s">
        <v>11</v>
      </c>
      <c r="C1078" s="11" t="s">
        <v>3</v>
      </c>
      <c r="D1078" s="5">
        <v>6</v>
      </c>
      <c r="E1078" s="5" t="str">
        <f t="shared" si="64"/>
        <v>Sunday</v>
      </c>
      <c r="F1078" s="5" t="s">
        <v>20</v>
      </c>
      <c r="G1078" s="5">
        <v>1</v>
      </c>
      <c r="H1078" s="5">
        <v>32.974620531178097</v>
      </c>
      <c r="I1078" s="5">
        <v>0</v>
      </c>
      <c r="J1078" s="5">
        <v>5</v>
      </c>
      <c r="K1078" s="2" t="str">
        <f t="shared" si="67"/>
        <v>33</v>
      </c>
      <c r="L1078" s="9">
        <f t="shared" si="65"/>
        <v>1090181</v>
      </c>
      <c r="M1078" s="10">
        <f t="shared" si="66"/>
        <v>45424.208333333336</v>
      </c>
    </row>
    <row r="1079" spans="1:13" x14ac:dyDescent="0.3">
      <c r="A1079" s="6">
        <v>45424.21875</v>
      </c>
      <c r="B1079" s="4" t="s">
        <v>12</v>
      </c>
      <c r="C1079" s="11" t="s">
        <v>5</v>
      </c>
      <c r="D1079" s="5">
        <v>6</v>
      </c>
      <c r="E1079" s="5" t="str">
        <f t="shared" si="64"/>
        <v>Sunday</v>
      </c>
      <c r="F1079" s="5" t="s">
        <v>20</v>
      </c>
      <c r="G1079" s="5">
        <v>2</v>
      </c>
      <c r="H1079" s="5">
        <v>31.394977961474499</v>
      </c>
      <c r="I1079" s="5">
        <v>1</v>
      </c>
      <c r="J1079" s="5">
        <v>5</v>
      </c>
      <c r="K1079" s="2" t="str">
        <f t="shared" si="67"/>
        <v>75</v>
      </c>
      <c r="L1079" s="9">
        <f t="shared" si="65"/>
        <v>1090181.25</v>
      </c>
      <c r="M1079" s="10">
        <f t="shared" si="66"/>
        <v>45424.21875</v>
      </c>
    </row>
    <row r="1080" spans="1:13" x14ac:dyDescent="0.3">
      <c r="A1080" s="6">
        <v>45424.229166666664</v>
      </c>
      <c r="B1080" s="4" t="s">
        <v>11</v>
      </c>
      <c r="C1080" s="11" t="s">
        <v>7</v>
      </c>
      <c r="D1080" s="5">
        <v>6</v>
      </c>
      <c r="E1080" s="5" t="str">
        <f t="shared" si="64"/>
        <v>Sunday</v>
      </c>
      <c r="F1080" s="5" t="s">
        <v>20</v>
      </c>
      <c r="G1080" s="5">
        <v>0</v>
      </c>
      <c r="H1080" s="5">
        <v>27.151630622577901</v>
      </c>
      <c r="I1080" s="5">
        <v>2</v>
      </c>
      <c r="J1080" s="5">
        <v>5</v>
      </c>
      <c r="K1080" s="2" t="str">
        <f t="shared" si="67"/>
        <v>67</v>
      </c>
      <c r="L1080" s="9">
        <f t="shared" si="65"/>
        <v>1090181.5</v>
      </c>
      <c r="M1080" s="10">
        <f t="shared" si="66"/>
        <v>45424.229166666664</v>
      </c>
    </row>
    <row r="1081" spans="1:13" x14ac:dyDescent="0.3">
      <c r="A1081" s="6">
        <v>45424.239583333336</v>
      </c>
      <c r="B1081" s="4" t="s">
        <v>12</v>
      </c>
      <c r="C1081" s="11" t="s">
        <v>5</v>
      </c>
      <c r="D1081" s="5">
        <v>6</v>
      </c>
      <c r="E1081" s="5" t="str">
        <f t="shared" si="64"/>
        <v>Sunday</v>
      </c>
      <c r="F1081" s="5" t="s">
        <v>20</v>
      </c>
      <c r="G1081" s="5">
        <v>1</v>
      </c>
      <c r="H1081" s="5">
        <v>28.938059099602398</v>
      </c>
      <c r="I1081" s="5">
        <v>1</v>
      </c>
      <c r="J1081" s="5">
        <v>5</v>
      </c>
      <c r="K1081" s="2" t="str">
        <f t="shared" si="67"/>
        <v>33</v>
      </c>
      <c r="L1081" s="9">
        <f t="shared" si="65"/>
        <v>1090181.75</v>
      </c>
      <c r="M1081" s="10">
        <f t="shared" si="66"/>
        <v>45424.239583333336</v>
      </c>
    </row>
    <row r="1082" spans="1:13" x14ac:dyDescent="0.3">
      <c r="A1082" s="6">
        <v>45424.25</v>
      </c>
      <c r="B1082" s="4" t="s">
        <v>8</v>
      </c>
      <c r="C1082" s="11" t="s">
        <v>3</v>
      </c>
      <c r="D1082" s="5">
        <v>6</v>
      </c>
      <c r="E1082" s="5" t="str">
        <f t="shared" si="64"/>
        <v>Sunday</v>
      </c>
      <c r="F1082" s="5" t="s">
        <v>20</v>
      </c>
      <c r="G1082" s="5">
        <v>0</v>
      </c>
      <c r="H1082" s="5">
        <v>60.982994340712501</v>
      </c>
      <c r="I1082" s="5">
        <v>0</v>
      </c>
      <c r="J1082" s="5">
        <v>6</v>
      </c>
      <c r="K1082" s="2" t="str">
        <f t="shared" si="67"/>
        <v>25</v>
      </c>
      <c r="L1082" s="9">
        <f t="shared" si="65"/>
        <v>1090182</v>
      </c>
      <c r="M1082" s="10">
        <f t="shared" si="66"/>
        <v>45424.25</v>
      </c>
    </row>
    <row r="1083" spans="1:13" x14ac:dyDescent="0.3">
      <c r="A1083" s="6">
        <v>45424.260416666664</v>
      </c>
      <c r="B1083" s="4" t="s">
        <v>6</v>
      </c>
      <c r="C1083" s="11" t="s">
        <v>3</v>
      </c>
      <c r="D1083" s="5">
        <v>6</v>
      </c>
      <c r="E1083" s="5" t="str">
        <f t="shared" si="64"/>
        <v>Sunday</v>
      </c>
      <c r="F1083" s="5" t="s">
        <v>20</v>
      </c>
      <c r="G1083" s="5">
        <v>0</v>
      </c>
      <c r="H1083" s="5">
        <v>27.418248619685599</v>
      </c>
      <c r="I1083" s="5">
        <v>0</v>
      </c>
      <c r="J1083" s="5">
        <v>6</v>
      </c>
      <c r="K1083" s="2" t="str">
        <f t="shared" si="67"/>
        <v>67</v>
      </c>
      <c r="L1083" s="9">
        <f t="shared" si="65"/>
        <v>1090182.25</v>
      </c>
      <c r="M1083" s="10">
        <f t="shared" si="66"/>
        <v>45424.260416666664</v>
      </c>
    </row>
    <row r="1084" spans="1:13" x14ac:dyDescent="0.3">
      <c r="A1084" s="6">
        <v>45424.270833333336</v>
      </c>
      <c r="B1084" s="4" t="s">
        <v>6</v>
      </c>
      <c r="C1084" s="11" t="s">
        <v>5</v>
      </c>
      <c r="D1084" s="5">
        <v>6</v>
      </c>
      <c r="E1084" s="5" t="str">
        <f t="shared" si="64"/>
        <v>Sunday</v>
      </c>
      <c r="F1084" s="5" t="s">
        <v>20</v>
      </c>
      <c r="G1084" s="5">
        <v>0</v>
      </c>
      <c r="H1084" s="5">
        <v>35.101243612500703</v>
      </c>
      <c r="I1084" s="5">
        <v>1</v>
      </c>
      <c r="J1084" s="5">
        <v>6</v>
      </c>
      <c r="K1084" s="2" t="str">
        <f t="shared" si="67"/>
        <v>33</v>
      </c>
      <c r="L1084" s="9">
        <f t="shared" si="65"/>
        <v>1090182.5</v>
      </c>
      <c r="M1084" s="10">
        <f t="shared" si="66"/>
        <v>45424.270833333336</v>
      </c>
    </row>
    <row r="1085" spans="1:13" x14ac:dyDescent="0.3">
      <c r="A1085" s="6">
        <v>45424.28125</v>
      </c>
      <c r="B1085" s="4" t="s">
        <v>4</v>
      </c>
      <c r="C1085" s="11" t="s">
        <v>7</v>
      </c>
      <c r="D1085" s="5">
        <v>6</v>
      </c>
      <c r="E1085" s="5" t="str">
        <f t="shared" si="64"/>
        <v>Sunday</v>
      </c>
      <c r="F1085" s="5" t="s">
        <v>20</v>
      </c>
      <c r="G1085" s="5">
        <v>0</v>
      </c>
      <c r="H1085" s="5">
        <v>23.506351803861101</v>
      </c>
      <c r="I1085" s="5">
        <v>2</v>
      </c>
      <c r="J1085" s="5">
        <v>6</v>
      </c>
      <c r="K1085" s="2" t="str">
        <f t="shared" si="67"/>
        <v>25</v>
      </c>
      <c r="L1085" s="9">
        <f t="shared" si="65"/>
        <v>1090182.75</v>
      </c>
      <c r="M1085" s="10">
        <f t="shared" si="66"/>
        <v>45424.28125</v>
      </c>
    </row>
    <row r="1086" spans="1:13" x14ac:dyDescent="0.3">
      <c r="A1086" s="6">
        <v>45424.291666666664</v>
      </c>
      <c r="B1086" s="4" t="s">
        <v>11</v>
      </c>
      <c r="C1086" s="11" t="s">
        <v>5</v>
      </c>
      <c r="D1086" s="5">
        <v>6</v>
      </c>
      <c r="E1086" s="5" t="str">
        <f t="shared" si="64"/>
        <v>Sunday</v>
      </c>
      <c r="F1086" s="5" t="s">
        <v>20</v>
      </c>
      <c r="G1086" s="5">
        <v>0</v>
      </c>
      <c r="H1086" s="5">
        <v>32.952325750405997</v>
      </c>
      <c r="I1086" s="5">
        <v>1</v>
      </c>
      <c r="J1086" s="5">
        <v>7</v>
      </c>
      <c r="K1086" s="2" t="str">
        <f t="shared" si="67"/>
        <v>67</v>
      </c>
      <c r="L1086" s="9">
        <f t="shared" si="65"/>
        <v>1090183</v>
      </c>
      <c r="M1086" s="10">
        <f t="shared" si="66"/>
        <v>45424.291666666664</v>
      </c>
    </row>
    <row r="1087" spans="1:13" x14ac:dyDescent="0.3">
      <c r="A1087" s="6">
        <v>45424.302083333336</v>
      </c>
      <c r="B1087" s="4" t="s">
        <v>12</v>
      </c>
      <c r="C1087" s="11" t="s">
        <v>5</v>
      </c>
      <c r="D1087" s="5">
        <v>6</v>
      </c>
      <c r="E1087" s="5" t="str">
        <f t="shared" si="64"/>
        <v>Sunday</v>
      </c>
      <c r="F1087" s="5" t="s">
        <v>20</v>
      </c>
      <c r="G1087" s="5">
        <v>1</v>
      </c>
      <c r="H1087" s="5">
        <v>27.617663249443801</v>
      </c>
      <c r="I1087" s="5">
        <v>1</v>
      </c>
      <c r="J1087" s="5">
        <v>7</v>
      </c>
      <c r="K1087" s="2" t="str">
        <f t="shared" si="67"/>
        <v>33</v>
      </c>
      <c r="L1087" s="9">
        <f t="shared" si="65"/>
        <v>1090183.25</v>
      </c>
      <c r="M1087" s="10">
        <f t="shared" si="66"/>
        <v>45424.302083333336</v>
      </c>
    </row>
    <row r="1088" spans="1:13" x14ac:dyDescent="0.3">
      <c r="A1088" s="6">
        <v>45424.3125</v>
      </c>
      <c r="B1088" s="4" t="s">
        <v>12</v>
      </c>
      <c r="C1088" s="11" t="s">
        <v>5</v>
      </c>
      <c r="D1088" s="5">
        <v>6</v>
      </c>
      <c r="E1088" s="5" t="str">
        <f t="shared" si="64"/>
        <v>Sunday</v>
      </c>
      <c r="F1088" s="5" t="s">
        <v>20</v>
      </c>
      <c r="G1088" s="5">
        <v>0</v>
      </c>
      <c r="H1088" s="5">
        <v>25.8948151727027</v>
      </c>
      <c r="I1088" s="5">
        <v>1</v>
      </c>
      <c r="J1088" s="5">
        <v>7</v>
      </c>
      <c r="K1088" s="2" t="str">
        <f t="shared" si="67"/>
        <v>25</v>
      </c>
      <c r="L1088" s="9">
        <f t="shared" si="65"/>
        <v>1090183.5</v>
      </c>
      <c r="M1088" s="10">
        <f t="shared" si="66"/>
        <v>45424.3125</v>
      </c>
    </row>
    <row r="1089" spans="1:13" x14ac:dyDescent="0.3">
      <c r="A1089" s="6">
        <v>45424.322916666664</v>
      </c>
      <c r="B1089" s="4" t="s">
        <v>9</v>
      </c>
      <c r="C1089" s="11" t="s">
        <v>5</v>
      </c>
      <c r="D1089" s="5">
        <v>6</v>
      </c>
      <c r="E1089" s="5" t="str">
        <f t="shared" si="64"/>
        <v>Sunday</v>
      </c>
      <c r="F1089" s="5" t="s">
        <v>20</v>
      </c>
      <c r="G1089" s="5">
        <v>0</v>
      </c>
      <c r="H1089" s="5">
        <v>48.188985322003198</v>
      </c>
      <c r="I1089" s="5">
        <v>1</v>
      </c>
      <c r="J1089" s="5">
        <v>7</v>
      </c>
      <c r="K1089" s="2" t="str">
        <f t="shared" si="67"/>
        <v>67</v>
      </c>
      <c r="L1089" s="9">
        <f t="shared" si="65"/>
        <v>1090183.75</v>
      </c>
      <c r="M1089" s="10">
        <f t="shared" si="66"/>
        <v>45424.322916666664</v>
      </c>
    </row>
    <row r="1090" spans="1:13" x14ac:dyDescent="0.3">
      <c r="A1090" s="6">
        <v>45424.333333333336</v>
      </c>
      <c r="B1090" s="4" t="s">
        <v>9</v>
      </c>
      <c r="C1090" s="11" t="s">
        <v>7</v>
      </c>
      <c r="D1090" s="5">
        <v>6</v>
      </c>
      <c r="E1090" s="5" t="str">
        <f t="shared" ref="E1090:E1153" si="68">IF(D1090=1,"Tuesday",IF(D1090=2,"Wednesday",IF(D1090=3,"Thursday",IF(D1090=4,"Friday",IF(D1090=5,"Saturday",IF(D1090=6,"Sunday","Monday"))))))</f>
        <v>Sunday</v>
      </c>
      <c r="F1090" s="5" t="s">
        <v>20</v>
      </c>
      <c r="G1090" s="5">
        <v>0</v>
      </c>
      <c r="H1090" s="5">
        <v>41.771849631843303</v>
      </c>
      <c r="I1090" s="5">
        <v>2</v>
      </c>
      <c r="J1090" s="5">
        <v>8</v>
      </c>
      <c r="K1090" s="2" t="str">
        <f t="shared" si="67"/>
        <v>33</v>
      </c>
      <c r="L1090" s="9">
        <f t="shared" ref="L1090:L1153" si="69">CONVERT(A1090,"day","hr")</f>
        <v>1090184</v>
      </c>
      <c r="M1090" s="10">
        <f t="shared" ref="M1090:M1153" si="70">A1090</f>
        <v>45424.333333333336</v>
      </c>
    </row>
    <row r="1091" spans="1:13" x14ac:dyDescent="0.3">
      <c r="A1091" s="6">
        <v>45424.34375</v>
      </c>
      <c r="B1091" s="4" t="s">
        <v>10</v>
      </c>
      <c r="C1091" s="11" t="s">
        <v>3</v>
      </c>
      <c r="D1091" s="5">
        <v>6</v>
      </c>
      <c r="E1091" s="5" t="str">
        <f t="shared" si="68"/>
        <v>Sunday</v>
      </c>
      <c r="F1091" s="5" t="s">
        <v>20</v>
      </c>
      <c r="G1091" s="5">
        <v>0</v>
      </c>
      <c r="H1091" s="5">
        <v>31.367466473992302</v>
      </c>
      <c r="I1091" s="5">
        <v>0</v>
      </c>
      <c r="J1091" s="5">
        <v>8</v>
      </c>
      <c r="K1091" s="2" t="str">
        <f t="shared" si="67"/>
        <v>75</v>
      </c>
      <c r="L1091" s="9">
        <f t="shared" si="69"/>
        <v>1090184.25</v>
      </c>
      <c r="M1091" s="10">
        <f t="shared" si="70"/>
        <v>45424.34375</v>
      </c>
    </row>
    <row r="1092" spans="1:13" x14ac:dyDescent="0.3">
      <c r="A1092" s="6">
        <v>45424.354166666664</v>
      </c>
      <c r="B1092" s="4" t="s">
        <v>4</v>
      </c>
      <c r="C1092" s="11" t="s">
        <v>5</v>
      </c>
      <c r="D1092" s="5">
        <v>6</v>
      </c>
      <c r="E1092" s="5" t="str">
        <f t="shared" si="68"/>
        <v>Sunday</v>
      </c>
      <c r="F1092" s="5" t="s">
        <v>20</v>
      </c>
      <c r="G1092" s="5">
        <v>2</v>
      </c>
      <c r="H1092" s="5">
        <v>6.9578806405603304</v>
      </c>
      <c r="I1092" s="5">
        <v>1</v>
      </c>
      <c r="J1092" s="5">
        <v>8</v>
      </c>
      <c r="K1092" s="2" t="str">
        <f t="shared" ref="K1092:K1155" si="71">RIGHT(M1092,2)</f>
        <v>67</v>
      </c>
      <c r="L1092" s="9">
        <f t="shared" si="69"/>
        <v>1090184.5</v>
      </c>
      <c r="M1092" s="10">
        <f t="shared" si="70"/>
        <v>45424.354166666664</v>
      </c>
    </row>
    <row r="1093" spans="1:13" x14ac:dyDescent="0.3">
      <c r="A1093" s="6">
        <v>45424.364583333336</v>
      </c>
      <c r="B1093" s="4" t="s">
        <v>2</v>
      </c>
      <c r="C1093" s="11" t="s">
        <v>7</v>
      </c>
      <c r="D1093" s="5">
        <v>6</v>
      </c>
      <c r="E1093" s="5" t="str">
        <f t="shared" si="68"/>
        <v>Sunday</v>
      </c>
      <c r="F1093" s="5" t="s">
        <v>20</v>
      </c>
      <c r="G1093" s="5">
        <v>2</v>
      </c>
      <c r="H1093" s="5">
        <v>26.389907767474298</v>
      </c>
      <c r="I1093" s="5">
        <v>2</v>
      </c>
      <c r="J1093" s="5">
        <v>8</v>
      </c>
      <c r="K1093" s="2" t="str">
        <f t="shared" si="71"/>
        <v>33</v>
      </c>
      <c r="L1093" s="9">
        <f t="shared" si="69"/>
        <v>1090184.75</v>
      </c>
      <c r="M1093" s="10">
        <f t="shared" si="70"/>
        <v>45424.364583333336</v>
      </c>
    </row>
    <row r="1094" spans="1:13" x14ac:dyDescent="0.3">
      <c r="A1094" s="6">
        <v>45424.375</v>
      </c>
      <c r="B1094" s="4" t="s">
        <v>9</v>
      </c>
      <c r="C1094" s="11" t="s">
        <v>3</v>
      </c>
      <c r="D1094" s="5">
        <v>6</v>
      </c>
      <c r="E1094" s="5" t="str">
        <f t="shared" si="68"/>
        <v>Sunday</v>
      </c>
      <c r="F1094" s="5" t="s">
        <v>20</v>
      </c>
      <c r="G1094" s="5">
        <v>0</v>
      </c>
      <c r="H1094" s="5">
        <v>57.030275644050803</v>
      </c>
      <c r="I1094" s="5">
        <v>0</v>
      </c>
      <c r="J1094" s="5">
        <v>9</v>
      </c>
      <c r="K1094" s="2" t="str">
        <f t="shared" si="71"/>
        <v>75</v>
      </c>
      <c r="L1094" s="9">
        <f t="shared" si="69"/>
        <v>1090185</v>
      </c>
      <c r="M1094" s="10">
        <f t="shared" si="70"/>
        <v>45424.375</v>
      </c>
    </row>
    <row r="1095" spans="1:13" x14ac:dyDescent="0.3">
      <c r="A1095" s="6">
        <v>45424.385416666664</v>
      </c>
      <c r="B1095" s="4" t="s">
        <v>2</v>
      </c>
      <c r="C1095" s="11" t="s">
        <v>5</v>
      </c>
      <c r="D1095" s="5">
        <v>6</v>
      </c>
      <c r="E1095" s="5" t="str">
        <f t="shared" si="68"/>
        <v>Sunday</v>
      </c>
      <c r="F1095" s="5" t="s">
        <v>20</v>
      </c>
      <c r="G1095" s="5">
        <v>1</v>
      </c>
      <c r="H1095" s="5">
        <v>27.693383333602899</v>
      </c>
      <c r="I1095" s="5">
        <v>1</v>
      </c>
      <c r="J1095" s="5">
        <v>9</v>
      </c>
      <c r="K1095" s="2" t="str">
        <f t="shared" si="71"/>
        <v>67</v>
      </c>
      <c r="L1095" s="9">
        <f t="shared" si="69"/>
        <v>1090185.25</v>
      </c>
      <c r="M1095" s="10">
        <f t="shared" si="70"/>
        <v>45424.385416666664</v>
      </c>
    </row>
    <row r="1096" spans="1:13" x14ac:dyDescent="0.3">
      <c r="A1096" s="6">
        <v>45424.395833333336</v>
      </c>
      <c r="B1096" s="4" t="s">
        <v>10</v>
      </c>
      <c r="C1096" s="11" t="s">
        <v>3</v>
      </c>
      <c r="D1096" s="5">
        <v>6</v>
      </c>
      <c r="E1096" s="5" t="str">
        <f t="shared" si="68"/>
        <v>Sunday</v>
      </c>
      <c r="F1096" s="5" t="s">
        <v>20</v>
      </c>
      <c r="G1096" s="5">
        <v>0</v>
      </c>
      <c r="H1096" s="5">
        <v>41.0321757205365</v>
      </c>
      <c r="I1096" s="5">
        <v>0</v>
      </c>
      <c r="J1096" s="5">
        <v>9</v>
      </c>
      <c r="K1096" s="2" t="str">
        <f t="shared" si="71"/>
        <v>33</v>
      </c>
      <c r="L1096" s="9">
        <f t="shared" si="69"/>
        <v>1090185.5</v>
      </c>
      <c r="M1096" s="10">
        <f t="shared" si="70"/>
        <v>45424.395833333336</v>
      </c>
    </row>
    <row r="1097" spans="1:13" x14ac:dyDescent="0.3">
      <c r="A1097" s="6">
        <v>45424.40625</v>
      </c>
      <c r="B1097" s="4" t="s">
        <v>10</v>
      </c>
      <c r="C1097" s="11" t="s">
        <v>5</v>
      </c>
      <c r="D1097" s="5">
        <v>6</v>
      </c>
      <c r="E1097" s="5" t="str">
        <f t="shared" si="68"/>
        <v>Sunday</v>
      </c>
      <c r="F1097" s="5" t="s">
        <v>20</v>
      </c>
      <c r="G1097" s="5">
        <v>0</v>
      </c>
      <c r="H1097" s="5">
        <v>44.419424019525998</v>
      </c>
      <c r="I1097" s="5">
        <v>1</v>
      </c>
      <c r="J1097" s="5">
        <v>9</v>
      </c>
      <c r="K1097" s="2" t="str">
        <f t="shared" si="71"/>
        <v>25</v>
      </c>
      <c r="L1097" s="9">
        <f t="shared" si="69"/>
        <v>1090185.75</v>
      </c>
      <c r="M1097" s="10">
        <f t="shared" si="70"/>
        <v>45424.40625</v>
      </c>
    </row>
    <row r="1098" spans="1:13" x14ac:dyDescent="0.3">
      <c r="A1098" s="6">
        <v>45424.416666666664</v>
      </c>
      <c r="B1098" s="4" t="s">
        <v>10</v>
      </c>
      <c r="C1098" s="11" t="s">
        <v>5</v>
      </c>
      <c r="D1098" s="5">
        <v>6</v>
      </c>
      <c r="E1098" s="5" t="str">
        <f t="shared" si="68"/>
        <v>Sunday</v>
      </c>
      <c r="F1098" s="5" t="s">
        <v>20</v>
      </c>
      <c r="G1098" s="5">
        <v>0</v>
      </c>
      <c r="H1098" s="5">
        <v>32.1896391585597</v>
      </c>
      <c r="I1098" s="5">
        <v>1</v>
      </c>
      <c r="J1098" s="5">
        <v>10</v>
      </c>
      <c r="K1098" s="2" t="str">
        <f t="shared" si="71"/>
        <v>67</v>
      </c>
      <c r="L1098" s="9">
        <f t="shared" si="69"/>
        <v>1090186</v>
      </c>
      <c r="M1098" s="10">
        <f t="shared" si="70"/>
        <v>45424.416666666664</v>
      </c>
    </row>
    <row r="1099" spans="1:13" x14ac:dyDescent="0.3">
      <c r="A1099" s="6">
        <v>45424.427083333336</v>
      </c>
      <c r="B1099" s="4" t="s">
        <v>11</v>
      </c>
      <c r="C1099" s="11" t="s">
        <v>5</v>
      </c>
      <c r="D1099" s="5">
        <v>6</v>
      </c>
      <c r="E1099" s="5" t="str">
        <f t="shared" si="68"/>
        <v>Sunday</v>
      </c>
      <c r="F1099" s="5" t="s">
        <v>20</v>
      </c>
      <c r="G1099" s="5">
        <v>0</v>
      </c>
      <c r="H1099" s="5">
        <v>21.581783681318399</v>
      </c>
      <c r="I1099" s="5">
        <v>1</v>
      </c>
      <c r="J1099" s="5">
        <v>10</v>
      </c>
      <c r="K1099" s="2" t="str">
        <f t="shared" si="71"/>
        <v>33</v>
      </c>
      <c r="L1099" s="9">
        <f t="shared" si="69"/>
        <v>1090186.25</v>
      </c>
      <c r="M1099" s="10">
        <f t="shared" si="70"/>
        <v>45424.427083333336</v>
      </c>
    </row>
    <row r="1100" spans="1:13" x14ac:dyDescent="0.3">
      <c r="A1100" s="6">
        <v>45424.4375</v>
      </c>
      <c r="B1100" s="4" t="s">
        <v>11</v>
      </c>
      <c r="C1100" s="11" t="s">
        <v>5</v>
      </c>
      <c r="D1100" s="5">
        <v>6</v>
      </c>
      <c r="E1100" s="5" t="str">
        <f t="shared" si="68"/>
        <v>Sunday</v>
      </c>
      <c r="F1100" s="5" t="s">
        <v>20</v>
      </c>
      <c r="G1100" s="5">
        <v>0</v>
      </c>
      <c r="H1100" s="5">
        <v>5.6468766821711096</v>
      </c>
      <c r="I1100" s="5">
        <v>1</v>
      </c>
      <c r="J1100" s="5">
        <v>10</v>
      </c>
      <c r="K1100" s="2" t="str">
        <f t="shared" si="71"/>
        <v>75</v>
      </c>
      <c r="L1100" s="9">
        <f t="shared" si="69"/>
        <v>1090186.5</v>
      </c>
      <c r="M1100" s="10">
        <f t="shared" si="70"/>
        <v>45424.4375</v>
      </c>
    </row>
    <row r="1101" spans="1:13" x14ac:dyDescent="0.3">
      <c r="A1101" s="6">
        <v>45424.447916666664</v>
      </c>
      <c r="B1101" s="4" t="s">
        <v>8</v>
      </c>
      <c r="C1101" s="11" t="s">
        <v>3</v>
      </c>
      <c r="D1101" s="5">
        <v>6</v>
      </c>
      <c r="E1101" s="5" t="str">
        <f t="shared" si="68"/>
        <v>Sunday</v>
      </c>
      <c r="F1101" s="5" t="s">
        <v>20</v>
      </c>
      <c r="G1101" s="5">
        <v>0</v>
      </c>
      <c r="H1101" s="5">
        <v>36.841632086089497</v>
      </c>
      <c r="I1101" s="5">
        <v>0</v>
      </c>
      <c r="J1101" s="5">
        <v>10</v>
      </c>
      <c r="K1101" s="2" t="str">
        <f t="shared" si="71"/>
        <v>67</v>
      </c>
      <c r="L1101" s="9">
        <f t="shared" si="69"/>
        <v>1090186.75</v>
      </c>
      <c r="M1101" s="10">
        <f t="shared" si="70"/>
        <v>45424.447916666664</v>
      </c>
    </row>
    <row r="1102" spans="1:13" x14ac:dyDescent="0.3">
      <c r="A1102" s="6">
        <v>45424.458333333336</v>
      </c>
      <c r="B1102" s="4" t="s">
        <v>8</v>
      </c>
      <c r="C1102" s="11" t="s">
        <v>7</v>
      </c>
      <c r="D1102" s="5">
        <v>6</v>
      </c>
      <c r="E1102" s="5" t="str">
        <f t="shared" si="68"/>
        <v>Sunday</v>
      </c>
      <c r="F1102" s="5" t="s">
        <v>20</v>
      </c>
      <c r="G1102" s="5">
        <v>2</v>
      </c>
      <c r="H1102" s="5">
        <v>21.8524399717645</v>
      </c>
      <c r="I1102" s="5">
        <v>2</v>
      </c>
      <c r="J1102" s="5">
        <v>11</v>
      </c>
      <c r="K1102" s="2" t="str">
        <f t="shared" si="71"/>
        <v>33</v>
      </c>
      <c r="L1102" s="9">
        <f t="shared" si="69"/>
        <v>1090187</v>
      </c>
      <c r="M1102" s="10">
        <f t="shared" si="70"/>
        <v>45424.458333333336</v>
      </c>
    </row>
    <row r="1103" spans="1:13" x14ac:dyDescent="0.3">
      <c r="A1103" s="6">
        <v>45424.46875</v>
      </c>
      <c r="B1103" s="4" t="s">
        <v>10</v>
      </c>
      <c r="C1103" s="11" t="s">
        <v>5</v>
      </c>
      <c r="D1103" s="5">
        <v>6</v>
      </c>
      <c r="E1103" s="5" t="str">
        <f t="shared" si="68"/>
        <v>Sunday</v>
      </c>
      <c r="F1103" s="5" t="s">
        <v>20</v>
      </c>
      <c r="G1103" s="5">
        <v>2</v>
      </c>
      <c r="H1103" s="5">
        <v>31.761504518876901</v>
      </c>
      <c r="I1103" s="5">
        <v>1</v>
      </c>
      <c r="J1103" s="5">
        <v>11</v>
      </c>
      <c r="K1103" s="2" t="str">
        <f t="shared" si="71"/>
        <v>75</v>
      </c>
      <c r="L1103" s="9">
        <f t="shared" si="69"/>
        <v>1090187.25</v>
      </c>
      <c r="M1103" s="10">
        <f t="shared" si="70"/>
        <v>45424.46875</v>
      </c>
    </row>
    <row r="1104" spans="1:13" x14ac:dyDescent="0.3">
      <c r="A1104" s="6">
        <v>45424.479166666664</v>
      </c>
      <c r="B1104" s="4" t="s">
        <v>4</v>
      </c>
      <c r="C1104" s="11" t="s">
        <v>3</v>
      </c>
      <c r="D1104" s="5">
        <v>6</v>
      </c>
      <c r="E1104" s="5" t="str">
        <f t="shared" si="68"/>
        <v>Sunday</v>
      </c>
      <c r="F1104" s="5" t="s">
        <v>20</v>
      </c>
      <c r="G1104" s="5">
        <v>0</v>
      </c>
      <c r="H1104" s="5">
        <v>17.5017966041063</v>
      </c>
      <c r="I1104" s="5">
        <v>0</v>
      </c>
      <c r="J1104" s="5">
        <v>11</v>
      </c>
      <c r="K1104" s="2" t="str">
        <f t="shared" si="71"/>
        <v>67</v>
      </c>
      <c r="L1104" s="9">
        <f t="shared" si="69"/>
        <v>1090187.5</v>
      </c>
      <c r="M1104" s="10">
        <f t="shared" si="70"/>
        <v>45424.479166666664</v>
      </c>
    </row>
    <row r="1105" spans="1:13" x14ac:dyDescent="0.3">
      <c r="A1105" s="6">
        <v>45424.489583333336</v>
      </c>
      <c r="B1105" s="4" t="s">
        <v>12</v>
      </c>
      <c r="C1105" s="11" t="s">
        <v>5</v>
      </c>
      <c r="D1105" s="5">
        <v>6</v>
      </c>
      <c r="E1105" s="5" t="str">
        <f t="shared" si="68"/>
        <v>Sunday</v>
      </c>
      <c r="F1105" s="5" t="s">
        <v>20</v>
      </c>
      <c r="G1105" s="5">
        <v>2</v>
      </c>
      <c r="H1105" s="5">
        <v>27.347624595297901</v>
      </c>
      <c r="I1105" s="5">
        <v>1</v>
      </c>
      <c r="J1105" s="5">
        <v>11</v>
      </c>
      <c r="K1105" s="2" t="str">
        <f t="shared" si="71"/>
        <v>33</v>
      </c>
      <c r="L1105" s="9">
        <f t="shared" si="69"/>
        <v>1090187.75</v>
      </c>
      <c r="M1105" s="10">
        <f t="shared" si="70"/>
        <v>45424.489583333336</v>
      </c>
    </row>
    <row r="1106" spans="1:13" x14ac:dyDescent="0.3">
      <c r="A1106" s="6">
        <v>45424.5</v>
      </c>
      <c r="B1106" s="4" t="s">
        <v>11</v>
      </c>
      <c r="C1106" s="11" t="s">
        <v>5</v>
      </c>
      <c r="D1106" s="5">
        <v>6</v>
      </c>
      <c r="E1106" s="5" t="str">
        <f t="shared" si="68"/>
        <v>Sunday</v>
      </c>
      <c r="F1106" s="5" t="s">
        <v>21</v>
      </c>
      <c r="G1106" s="5">
        <v>0</v>
      </c>
      <c r="H1106" s="5">
        <v>30.337190549010501</v>
      </c>
      <c r="I1106" s="5">
        <v>1</v>
      </c>
      <c r="J1106" s="5">
        <v>12</v>
      </c>
      <c r="K1106" s="2" t="str">
        <f t="shared" si="71"/>
        <v>.5</v>
      </c>
      <c r="L1106" s="9">
        <f t="shared" si="69"/>
        <v>1090188</v>
      </c>
      <c r="M1106" s="10">
        <f t="shared" si="70"/>
        <v>45424.5</v>
      </c>
    </row>
    <row r="1107" spans="1:13" x14ac:dyDescent="0.3">
      <c r="A1107" s="6">
        <v>45424.510416666664</v>
      </c>
      <c r="B1107" s="4" t="s">
        <v>4</v>
      </c>
      <c r="C1107" s="11" t="s">
        <v>3</v>
      </c>
      <c r="D1107" s="5">
        <v>6</v>
      </c>
      <c r="E1107" s="5" t="str">
        <f t="shared" si="68"/>
        <v>Sunday</v>
      </c>
      <c r="F1107" s="5" t="s">
        <v>21</v>
      </c>
      <c r="G1107" s="5">
        <v>0</v>
      </c>
      <c r="H1107" s="5">
        <v>32.685935810442899</v>
      </c>
      <c r="I1107" s="5">
        <v>0</v>
      </c>
      <c r="J1107" s="5">
        <v>12</v>
      </c>
      <c r="K1107" s="2" t="str">
        <f t="shared" si="71"/>
        <v>67</v>
      </c>
      <c r="L1107" s="9">
        <f t="shared" si="69"/>
        <v>1090188.25</v>
      </c>
      <c r="M1107" s="10">
        <f t="shared" si="70"/>
        <v>45424.510416666664</v>
      </c>
    </row>
    <row r="1108" spans="1:13" x14ac:dyDescent="0.3">
      <c r="A1108" s="6">
        <v>45424.520833333336</v>
      </c>
      <c r="B1108" s="4" t="s">
        <v>6</v>
      </c>
      <c r="C1108" s="11" t="s">
        <v>7</v>
      </c>
      <c r="D1108" s="5">
        <v>6</v>
      </c>
      <c r="E1108" s="5" t="str">
        <f t="shared" si="68"/>
        <v>Sunday</v>
      </c>
      <c r="F1108" s="5" t="s">
        <v>21</v>
      </c>
      <c r="G1108" s="5">
        <v>1</v>
      </c>
      <c r="H1108" s="5">
        <v>18.8517781264758</v>
      </c>
      <c r="I1108" s="5">
        <v>2</v>
      </c>
      <c r="J1108" s="5">
        <v>12</v>
      </c>
      <c r="K1108" s="2" t="str">
        <f t="shared" si="71"/>
        <v>33</v>
      </c>
      <c r="L1108" s="9">
        <f t="shared" si="69"/>
        <v>1090188.5</v>
      </c>
      <c r="M1108" s="10">
        <f t="shared" si="70"/>
        <v>45424.520833333336</v>
      </c>
    </row>
    <row r="1109" spans="1:13" x14ac:dyDescent="0.3">
      <c r="A1109" s="6">
        <v>45424.53125</v>
      </c>
      <c r="B1109" s="4" t="s">
        <v>11</v>
      </c>
      <c r="C1109" s="11" t="s">
        <v>7</v>
      </c>
      <c r="D1109" s="5">
        <v>6</v>
      </c>
      <c r="E1109" s="5" t="str">
        <f t="shared" si="68"/>
        <v>Sunday</v>
      </c>
      <c r="F1109" s="5" t="s">
        <v>21</v>
      </c>
      <c r="G1109" s="5">
        <v>0</v>
      </c>
      <c r="H1109" s="5">
        <v>41.969109487613501</v>
      </c>
      <c r="I1109" s="5">
        <v>2</v>
      </c>
      <c r="J1109" s="5">
        <v>12</v>
      </c>
      <c r="K1109" s="2" t="str">
        <f t="shared" si="71"/>
        <v>25</v>
      </c>
      <c r="L1109" s="9">
        <f t="shared" si="69"/>
        <v>1090188.75</v>
      </c>
      <c r="M1109" s="10">
        <f t="shared" si="70"/>
        <v>45424.53125</v>
      </c>
    </row>
    <row r="1110" spans="1:13" x14ac:dyDescent="0.3">
      <c r="A1110" s="6">
        <v>45424.541666666664</v>
      </c>
      <c r="B1110" s="4" t="s">
        <v>11</v>
      </c>
      <c r="C1110" s="11" t="s">
        <v>3</v>
      </c>
      <c r="D1110" s="5">
        <v>6</v>
      </c>
      <c r="E1110" s="5" t="str">
        <f t="shared" si="68"/>
        <v>Sunday</v>
      </c>
      <c r="F1110" s="5" t="s">
        <v>21</v>
      </c>
      <c r="G1110" s="5">
        <v>0</v>
      </c>
      <c r="H1110" s="5">
        <v>24.0310521526802</v>
      </c>
      <c r="I1110" s="5">
        <v>0</v>
      </c>
      <c r="J1110" s="5">
        <v>13</v>
      </c>
      <c r="K1110" s="2" t="str">
        <f t="shared" si="71"/>
        <v>67</v>
      </c>
      <c r="L1110" s="9">
        <f t="shared" si="69"/>
        <v>1090189</v>
      </c>
      <c r="M1110" s="10">
        <f t="shared" si="70"/>
        <v>45424.541666666664</v>
      </c>
    </row>
    <row r="1111" spans="1:13" x14ac:dyDescent="0.3">
      <c r="A1111" s="6">
        <v>45424.552083333336</v>
      </c>
      <c r="B1111" s="4" t="s">
        <v>8</v>
      </c>
      <c r="C1111" s="11" t="s">
        <v>7</v>
      </c>
      <c r="D1111" s="5">
        <v>6</v>
      </c>
      <c r="E1111" s="5" t="str">
        <f t="shared" si="68"/>
        <v>Sunday</v>
      </c>
      <c r="F1111" s="5" t="s">
        <v>21</v>
      </c>
      <c r="G1111" s="5">
        <v>2</v>
      </c>
      <c r="H1111" s="5">
        <v>13.2553053954675</v>
      </c>
      <c r="I1111" s="5">
        <v>2</v>
      </c>
      <c r="J1111" s="5">
        <v>13</v>
      </c>
      <c r="K1111" s="2" t="str">
        <f t="shared" si="71"/>
        <v>33</v>
      </c>
      <c r="L1111" s="9">
        <f t="shared" si="69"/>
        <v>1090189.25</v>
      </c>
      <c r="M1111" s="10">
        <f t="shared" si="70"/>
        <v>45424.552083333336</v>
      </c>
    </row>
    <row r="1112" spans="1:13" x14ac:dyDescent="0.3">
      <c r="A1112" s="6">
        <v>45424.5625</v>
      </c>
      <c r="B1112" s="4" t="s">
        <v>12</v>
      </c>
      <c r="C1112" s="11" t="s">
        <v>3</v>
      </c>
      <c r="D1112" s="5">
        <v>6</v>
      </c>
      <c r="E1112" s="5" t="str">
        <f t="shared" si="68"/>
        <v>Sunday</v>
      </c>
      <c r="F1112" s="5" t="s">
        <v>21</v>
      </c>
      <c r="G1112" s="5">
        <v>1</v>
      </c>
      <c r="H1112" s="5">
        <v>28.9097658003653</v>
      </c>
      <c r="I1112" s="5">
        <v>0</v>
      </c>
      <c r="J1112" s="5">
        <v>13</v>
      </c>
      <c r="K1112" s="2" t="str">
        <f t="shared" si="71"/>
        <v>25</v>
      </c>
      <c r="L1112" s="9">
        <f t="shared" si="69"/>
        <v>1090189.5</v>
      </c>
      <c r="M1112" s="10">
        <f t="shared" si="70"/>
        <v>45424.5625</v>
      </c>
    </row>
    <row r="1113" spans="1:13" x14ac:dyDescent="0.3">
      <c r="A1113" s="6">
        <v>45424.572916666664</v>
      </c>
      <c r="B1113" s="4" t="s">
        <v>12</v>
      </c>
      <c r="C1113" s="11" t="s">
        <v>3</v>
      </c>
      <c r="D1113" s="5">
        <v>6</v>
      </c>
      <c r="E1113" s="5" t="str">
        <f t="shared" si="68"/>
        <v>Sunday</v>
      </c>
      <c r="F1113" s="5" t="s">
        <v>21</v>
      </c>
      <c r="G1113" s="5">
        <v>1</v>
      </c>
      <c r="H1113" s="5">
        <v>30.343753090264599</v>
      </c>
      <c r="I1113" s="5">
        <v>0</v>
      </c>
      <c r="J1113" s="5">
        <v>13</v>
      </c>
      <c r="K1113" s="2" t="str">
        <f t="shared" si="71"/>
        <v>67</v>
      </c>
      <c r="L1113" s="9">
        <f t="shared" si="69"/>
        <v>1090189.75</v>
      </c>
      <c r="M1113" s="10">
        <f t="shared" si="70"/>
        <v>45424.572916666664</v>
      </c>
    </row>
    <row r="1114" spans="1:13" x14ac:dyDescent="0.3">
      <c r="A1114" s="6">
        <v>45424.583333333336</v>
      </c>
      <c r="B1114" s="4" t="s">
        <v>9</v>
      </c>
      <c r="C1114" s="11" t="s">
        <v>3</v>
      </c>
      <c r="D1114" s="5">
        <v>6</v>
      </c>
      <c r="E1114" s="5" t="str">
        <f t="shared" si="68"/>
        <v>Sunday</v>
      </c>
      <c r="F1114" s="5" t="s">
        <v>21</v>
      </c>
      <c r="G1114" s="5">
        <v>2</v>
      </c>
      <c r="H1114" s="5">
        <v>31.605894331717501</v>
      </c>
      <c r="I1114" s="5">
        <v>0</v>
      </c>
      <c r="J1114" s="5">
        <v>14</v>
      </c>
      <c r="K1114" s="2" t="str">
        <f t="shared" si="71"/>
        <v>33</v>
      </c>
      <c r="L1114" s="9">
        <f t="shared" si="69"/>
        <v>1090190</v>
      </c>
      <c r="M1114" s="10">
        <f t="shared" si="70"/>
        <v>45424.583333333336</v>
      </c>
    </row>
    <row r="1115" spans="1:13" x14ac:dyDescent="0.3">
      <c r="A1115" s="6">
        <v>45424.59375</v>
      </c>
      <c r="B1115" s="4" t="s">
        <v>2</v>
      </c>
      <c r="C1115" s="11" t="s">
        <v>7</v>
      </c>
      <c r="D1115" s="5">
        <v>6</v>
      </c>
      <c r="E1115" s="5" t="str">
        <f t="shared" si="68"/>
        <v>Sunday</v>
      </c>
      <c r="F1115" s="5" t="s">
        <v>21</v>
      </c>
      <c r="G1115" s="5">
        <v>1</v>
      </c>
      <c r="H1115" s="5">
        <v>43.621324036850702</v>
      </c>
      <c r="I1115" s="5">
        <v>2</v>
      </c>
      <c r="J1115" s="5">
        <v>14</v>
      </c>
      <c r="K1115" s="2" t="str">
        <f t="shared" si="71"/>
        <v>75</v>
      </c>
      <c r="L1115" s="9">
        <f t="shared" si="69"/>
        <v>1090190.25</v>
      </c>
      <c r="M1115" s="10">
        <f t="shared" si="70"/>
        <v>45424.59375</v>
      </c>
    </row>
    <row r="1116" spans="1:13" x14ac:dyDescent="0.3">
      <c r="A1116" s="6">
        <v>45424.604166666664</v>
      </c>
      <c r="B1116" s="4" t="s">
        <v>2</v>
      </c>
      <c r="C1116" s="11" t="s">
        <v>5</v>
      </c>
      <c r="D1116" s="5">
        <v>6</v>
      </c>
      <c r="E1116" s="5" t="str">
        <f t="shared" si="68"/>
        <v>Sunday</v>
      </c>
      <c r="F1116" s="5" t="s">
        <v>21</v>
      </c>
      <c r="G1116" s="5">
        <v>1</v>
      </c>
      <c r="H1116" s="5">
        <v>27.6355116326414</v>
      </c>
      <c r="I1116" s="5">
        <v>1</v>
      </c>
      <c r="J1116" s="5">
        <v>14</v>
      </c>
      <c r="K1116" s="2" t="str">
        <f t="shared" si="71"/>
        <v>67</v>
      </c>
      <c r="L1116" s="9">
        <f t="shared" si="69"/>
        <v>1090190.5</v>
      </c>
      <c r="M1116" s="10">
        <f t="shared" si="70"/>
        <v>45424.604166666664</v>
      </c>
    </row>
    <row r="1117" spans="1:13" x14ac:dyDescent="0.3">
      <c r="A1117" s="6">
        <v>45424.614583333336</v>
      </c>
      <c r="B1117" s="4" t="s">
        <v>2</v>
      </c>
      <c r="C1117" s="11" t="s">
        <v>3</v>
      </c>
      <c r="D1117" s="5">
        <v>6</v>
      </c>
      <c r="E1117" s="5" t="str">
        <f t="shared" si="68"/>
        <v>Sunday</v>
      </c>
      <c r="F1117" s="5" t="s">
        <v>21</v>
      </c>
      <c r="G1117" s="5">
        <v>1</v>
      </c>
      <c r="H1117" s="5">
        <v>28.803803756312199</v>
      </c>
      <c r="I1117" s="5">
        <v>0</v>
      </c>
      <c r="J1117" s="5">
        <v>14</v>
      </c>
      <c r="K1117" s="2" t="str">
        <f t="shared" si="71"/>
        <v>33</v>
      </c>
      <c r="L1117" s="9">
        <f t="shared" si="69"/>
        <v>1090190.75</v>
      </c>
      <c r="M1117" s="10">
        <f t="shared" si="70"/>
        <v>45424.614583333336</v>
      </c>
    </row>
    <row r="1118" spans="1:13" x14ac:dyDescent="0.3">
      <c r="A1118" s="6">
        <v>45424.625</v>
      </c>
      <c r="B1118" s="4" t="s">
        <v>2</v>
      </c>
      <c r="C1118" s="11" t="s">
        <v>5</v>
      </c>
      <c r="D1118" s="5">
        <v>6</v>
      </c>
      <c r="E1118" s="5" t="str">
        <f t="shared" si="68"/>
        <v>Sunday</v>
      </c>
      <c r="F1118" s="5" t="s">
        <v>21</v>
      </c>
      <c r="G1118" s="5">
        <v>1</v>
      </c>
      <c r="H1118" s="5">
        <v>18.968156187668999</v>
      </c>
      <c r="I1118" s="5">
        <v>1</v>
      </c>
      <c r="J1118" s="5">
        <v>15</v>
      </c>
      <c r="K1118" s="2" t="str">
        <f t="shared" si="71"/>
        <v>25</v>
      </c>
      <c r="L1118" s="9">
        <f t="shared" si="69"/>
        <v>1090191</v>
      </c>
      <c r="M1118" s="10">
        <f t="shared" si="70"/>
        <v>45424.625</v>
      </c>
    </row>
    <row r="1119" spans="1:13" x14ac:dyDescent="0.3">
      <c r="A1119" s="6">
        <v>45424.635416666664</v>
      </c>
      <c r="B1119" s="4" t="s">
        <v>6</v>
      </c>
      <c r="C1119" s="11" t="s">
        <v>5</v>
      </c>
      <c r="D1119" s="5">
        <v>6</v>
      </c>
      <c r="E1119" s="5" t="str">
        <f t="shared" si="68"/>
        <v>Sunday</v>
      </c>
      <c r="F1119" s="5" t="s">
        <v>21</v>
      </c>
      <c r="G1119" s="5">
        <v>0</v>
      </c>
      <c r="H1119" s="5">
        <v>38.205535028878899</v>
      </c>
      <c r="I1119" s="5">
        <v>1</v>
      </c>
      <c r="J1119" s="5">
        <v>15</v>
      </c>
      <c r="K1119" s="2" t="str">
        <f t="shared" si="71"/>
        <v>67</v>
      </c>
      <c r="L1119" s="9">
        <f t="shared" si="69"/>
        <v>1090191.25</v>
      </c>
      <c r="M1119" s="10">
        <f t="shared" si="70"/>
        <v>45424.635416666664</v>
      </c>
    </row>
    <row r="1120" spans="1:13" x14ac:dyDescent="0.3">
      <c r="A1120" s="6">
        <v>45424.645833333336</v>
      </c>
      <c r="B1120" s="4" t="s">
        <v>6</v>
      </c>
      <c r="C1120" s="11" t="s">
        <v>3</v>
      </c>
      <c r="D1120" s="5">
        <v>6</v>
      </c>
      <c r="E1120" s="5" t="str">
        <f t="shared" si="68"/>
        <v>Sunday</v>
      </c>
      <c r="F1120" s="5" t="s">
        <v>21</v>
      </c>
      <c r="G1120" s="5">
        <v>1</v>
      </c>
      <c r="H1120" s="5">
        <v>31.843090640781</v>
      </c>
      <c r="I1120" s="5">
        <v>0</v>
      </c>
      <c r="J1120" s="5">
        <v>15</v>
      </c>
      <c r="K1120" s="2" t="str">
        <f t="shared" si="71"/>
        <v>33</v>
      </c>
      <c r="L1120" s="9">
        <f t="shared" si="69"/>
        <v>1090191.5</v>
      </c>
      <c r="M1120" s="10">
        <f t="shared" si="70"/>
        <v>45424.645833333336</v>
      </c>
    </row>
    <row r="1121" spans="1:13" x14ac:dyDescent="0.3">
      <c r="A1121" s="6">
        <v>45424.65625</v>
      </c>
      <c r="B1121" s="4" t="s">
        <v>11</v>
      </c>
      <c r="C1121" s="11" t="s">
        <v>7</v>
      </c>
      <c r="D1121" s="5">
        <v>6</v>
      </c>
      <c r="E1121" s="5" t="str">
        <f t="shared" si="68"/>
        <v>Sunday</v>
      </c>
      <c r="F1121" s="5" t="s">
        <v>21</v>
      </c>
      <c r="G1121" s="5">
        <v>1</v>
      </c>
      <c r="H1121" s="5">
        <v>25.799722727058299</v>
      </c>
      <c r="I1121" s="5">
        <v>2</v>
      </c>
      <c r="J1121" s="5">
        <v>15</v>
      </c>
      <c r="K1121" s="2" t="str">
        <f t="shared" si="71"/>
        <v>25</v>
      </c>
      <c r="L1121" s="9">
        <f t="shared" si="69"/>
        <v>1090191.75</v>
      </c>
      <c r="M1121" s="10">
        <f t="shared" si="70"/>
        <v>45424.65625</v>
      </c>
    </row>
    <row r="1122" spans="1:13" x14ac:dyDescent="0.3">
      <c r="A1122" s="6">
        <v>45424.666666666664</v>
      </c>
      <c r="B1122" s="4" t="s">
        <v>10</v>
      </c>
      <c r="C1122" s="11" t="s">
        <v>7</v>
      </c>
      <c r="D1122" s="5">
        <v>6</v>
      </c>
      <c r="E1122" s="5" t="str">
        <f t="shared" si="68"/>
        <v>Sunday</v>
      </c>
      <c r="F1122" s="5" t="s">
        <v>22</v>
      </c>
      <c r="G1122" s="5">
        <v>0</v>
      </c>
      <c r="H1122" s="5">
        <v>10.953253065345301</v>
      </c>
      <c r="I1122" s="5">
        <v>2</v>
      </c>
      <c r="J1122" s="5">
        <v>16</v>
      </c>
      <c r="K1122" s="2" t="str">
        <f t="shared" si="71"/>
        <v>67</v>
      </c>
      <c r="L1122" s="9">
        <f t="shared" si="69"/>
        <v>1090192</v>
      </c>
      <c r="M1122" s="10">
        <f t="shared" si="70"/>
        <v>45424.666666666664</v>
      </c>
    </row>
    <row r="1123" spans="1:13" x14ac:dyDescent="0.3">
      <c r="A1123" s="6">
        <v>45424.677083333336</v>
      </c>
      <c r="B1123" s="4" t="s">
        <v>8</v>
      </c>
      <c r="C1123" s="11" t="s">
        <v>5</v>
      </c>
      <c r="D1123" s="5">
        <v>6</v>
      </c>
      <c r="E1123" s="5" t="str">
        <f t="shared" si="68"/>
        <v>Sunday</v>
      </c>
      <c r="F1123" s="5" t="s">
        <v>22</v>
      </c>
      <c r="G1123" s="5">
        <v>1</v>
      </c>
      <c r="H1123" s="5">
        <v>44.444121950550802</v>
      </c>
      <c r="I1123" s="5">
        <v>1</v>
      </c>
      <c r="J1123" s="5">
        <v>16</v>
      </c>
      <c r="K1123" s="2" t="str">
        <f t="shared" si="71"/>
        <v>33</v>
      </c>
      <c r="L1123" s="9">
        <f t="shared" si="69"/>
        <v>1090192.25</v>
      </c>
      <c r="M1123" s="10">
        <f t="shared" si="70"/>
        <v>45424.677083333336</v>
      </c>
    </row>
    <row r="1124" spans="1:13" x14ac:dyDescent="0.3">
      <c r="A1124" s="6">
        <v>45424.6875</v>
      </c>
      <c r="B1124" s="4" t="s">
        <v>8</v>
      </c>
      <c r="C1124" s="11" t="s">
        <v>7</v>
      </c>
      <c r="D1124" s="5">
        <v>6</v>
      </c>
      <c r="E1124" s="5" t="str">
        <f t="shared" si="68"/>
        <v>Sunday</v>
      </c>
      <c r="F1124" s="5" t="s">
        <v>22</v>
      </c>
      <c r="G1124" s="5">
        <v>0</v>
      </c>
      <c r="H1124" s="5">
        <v>17.723200355439399</v>
      </c>
      <c r="I1124" s="5">
        <v>2</v>
      </c>
      <c r="J1124" s="5">
        <v>16</v>
      </c>
      <c r="K1124" s="2" t="str">
        <f t="shared" si="71"/>
        <v>75</v>
      </c>
      <c r="L1124" s="9">
        <f t="shared" si="69"/>
        <v>1090192.5</v>
      </c>
      <c r="M1124" s="10">
        <f t="shared" si="70"/>
        <v>45424.6875</v>
      </c>
    </row>
    <row r="1125" spans="1:13" x14ac:dyDescent="0.3">
      <c r="A1125" s="6">
        <v>45424.697916666664</v>
      </c>
      <c r="B1125" s="4" t="s">
        <v>2</v>
      </c>
      <c r="C1125" s="11" t="s">
        <v>5</v>
      </c>
      <c r="D1125" s="5">
        <v>6</v>
      </c>
      <c r="E1125" s="5" t="str">
        <f t="shared" si="68"/>
        <v>Sunday</v>
      </c>
      <c r="F1125" s="5" t="s">
        <v>22</v>
      </c>
      <c r="G1125" s="5">
        <v>1</v>
      </c>
      <c r="H1125" s="5">
        <v>24.087219906302899</v>
      </c>
      <c r="I1125" s="5">
        <v>1</v>
      </c>
      <c r="J1125" s="5">
        <v>16</v>
      </c>
      <c r="K1125" s="2" t="str">
        <f t="shared" si="71"/>
        <v>67</v>
      </c>
      <c r="L1125" s="9">
        <f t="shared" si="69"/>
        <v>1090192.75</v>
      </c>
      <c r="M1125" s="10">
        <f t="shared" si="70"/>
        <v>45424.697916666664</v>
      </c>
    </row>
    <row r="1126" spans="1:13" x14ac:dyDescent="0.3">
      <c r="A1126" s="6">
        <v>45424.708333333336</v>
      </c>
      <c r="B1126" s="4" t="s">
        <v>11</v>
      </c>
      <c r="C1126" s="11" t="s">
        <v>7</v>
      </c>
      <c r="D1126" s="5">
        <v>6</v>
      </c>
      <c r="E1126" s="5" t="str">
        <f t="shared" si="68"/>
        <v>Sunday</v>
      </c>
      <c r="F1126" s="5" t="s">
        <v>22</v>
      </c>
      <c r="G1126" s="5">
        <v>0</v>
      </c>
      <c r="H1126" s="5">
        <v>33.583445110760003</v>
      </c>
      <c r="I1126" s="5">
        <v>2</v>
      </c>
      <c r="J1126" s="5">
        <v>17</v>
      </c>
      <c r="K1126" s="2" t="str">
        <f t="shared" si="71"/>
        <v>33</v>
      </c>
      <c r="L1126" s="9">
        <f t="shared" si="69"/>
        <v>1090193</v>
      </c>
      <c r="M1126" s="10">
        <f t="shared" si="70"/>
        <v>45424.708333333336</v>
      </c>
    </row>
    <row r="1127" spans="1:13" x14ac:dyDescent="0.3">
      <c r="A1127" s="6">
        <v>45424.71875</v>
      </c>
      <c r="B1127" s="4" t="s">
        <v>9</v>
      </c>
      <c r="C1127" s="11" t="s">
        <v>5</v>
      </c>
      <c r="D1127" s="5">
        <v>6</v>
      </c>
      <c r="E1127" s="5" t="str">
        <f t="shared" si="68"/>
        <v>Sunday</v>
      </c>
      <c r="F1127" s="5" t="s">
        <v>22</v>
      </c>
      <c r="G1127" s="5">
        <v>0</v>
      </c>
      <c r="H1127" s="5">
        <v>18.0344207138331</v>
      </c>
      <c r="I1127" s="5">
        <v>1</v>
      </c>
      <c r="J1127" s="5">
        <v>17</v>
      </c>
      <c r="K1127" s="2" t="str">
        <f t="shared" si="71"/>
        <v>75</v>
      </c>
      <c r="L1127" s="9">
        <f t="shared" si="69"/>
        <v>1090193.25</v>
      </c>
      <c r="M1127" s="10">
        <f t="shared" si="70"/>
        <v>45424.71875</v>
      </c>
    </row>
    <row r="1128" spans="1:13" x14ac:dyDescent="0.3">
      <c r="A1128" s="6">
        <v>45424.729166666664</v>
      </c>
      <c r="B1128" s="4" t="s">
        <v>4</v>
      </c>
      <c r="C1128" s="11" t="s">
        <v>5</v>
      </c>
      <c r="D1128" s="5">
        <v>6</v>
      </c>
      <c r="E1128" s="5" t="str">
        <f t="shared" si="68"/>
        <v>Sunday</v>
      </c>
      <c r="F1128" s="5" t="s">
        <v>22</v>
      </c>
      <c r="G1128" s="5">
        <v>2</v>
      </c>
      <c r="H1128" s="5">
        <v>15.0649022174685</v>
      </c>
      <c r="I1128" s="5">
        <v>1</v>
      </c>
      <c r="J1128" s="5">
        <v>17</v>
      </c>
      <c r="K1128" s="2" t="str">
        <f t="shared" si="71"/>
        <v>67</v>
      </c>
      <c r="L1128" s="9">
        <f t="shared" si="69"/>
        <v>1090193.5</v>
      </c>
      <c r="M1128" s="10">
        <f t="shared" si="70"/>
        <v>45424.729166666664</v>
      </c>
    </row>
    <row r="1129" spans="1:13" x14ac:dyDescent="0.3">
      <c r="A1129" s="6">
        <v>45424.739583333336</v>
      </c>
      <c r="B1129" s="4" t="s">
        <v>10</v>
      </c>
      <c r="C1129" s="11" t="s">
        <v>3</v>
      </c>
      <c r="D1129" s="5">
        <v>6</v>
      </c>
      <c r="E1129" s="5" t="str">
        <f t="shared" si="68"/>
        <v>Sunday</v>
      </c>
      <c r="F1129" s="5" t="s">
        <v>22</v>
      </c>
      <c r="G1129" s="5">
        <v>0</v>
      </c>
      <c r="H1129" s="5">
        <v>8.7605241729933496</v>
      </c>
      <c r="I1129" s="5">
        <v>0</v>
      </c>
      <c r="J1129" s="5">
        <v>17</v>
      </c>
      <c r="K1129" s="2" t="str">
        <f t="shared" si="71"/>
        <v>33</v>
      </c>
      <c r="L1129" s="9">
        <f t="shared" si="69"/>
        <v>1090193.75</v>
      </c>
      <c r="M1129" s="10">
        <f t="shared" si="70"/>
        <v>45424.739583333336</v>
      </c>
    </row>
    <row r="1130" spans="1:13" x14ac:dyDescent="0.3">
      <c r="A1130" s="6">
        <v>45424.75</v>
      </c>
      <c r="B1130" s="4" t="s">
        <v>11</v>
      </c>
      <c r="C1130" s="11" t="s">
        <v>7</v>
      </c>
      <c r="D1130" s="5">
        <v>6</v>
      </c>
      <c r="E1130" s="5" t="str">
        <f t="shared" si="68"/>
        <v>Sunday</v>
      </c>
      <c r="F1130" s="5" t="s">
        <v>22</v>
      </c>
      <c r="G1130" s="5">
        <v>1</v>
      </c>
      <c r="H1130" s="5">
        <v>37.209969529056302</v>
      </c>
      <c r="I1130" s="5">
        <v>2</v>
      </c>
      <c r="J1130" s="5">
        <v>18</v>
      </c>
      <c r="K1130" s="2" t="str">
        <f t="shared" si="71"/>
        <v>75</v>
      </c>
      <c r="L1130" s="9">
        <f t="shared" si="69"/>
        <v>1090194</v>
      </c>
      <c r="M1130" s="10">
        <f t="shared" si="70"/>
        <v>45424.75</v>
      </c>
    </row>
    <row r="1131" spans="1:13" x14ac:dyDescent="0.3">
      <c r="A1131" s="6">
        <v>45424.760416666664</v>
      </c>
      <c r="B1131" s="4" t="s">
        <v>10</v>
      </c>
      <c r="C1131" s="11" t="s">
        <v>5</v>
      </c>
      <c r="D1131" s="5">
        <v>6</v>
      </c>
      <c r="E1131" s="5" t="str">
        <f t="shared" si="68"/>
        <v>Sunday</v>
      </c>
      <c r="F1131" s="5" t="s">
        <v>22</v>
      </c>
      <c r="G1131" s="5">
        <v>1</v>
      </c>
      <c r="H1131" s="5">
        <v>24.548137552736701</v>
      </c>
      <c r="I1131" s="5">
        <v>1</v>
      </c>
      <c r="J1131" s="5">
        <v>18</v>
      </c>
      <c r="K1131" s="2" t="str">
        <f t="shared" si="71"/>
        <v>67</v>
      </c>
      <c r="L1131" s="9">
        <f t="shared" si="69"/>
        <v>1090194.25</v>
      </c>
      <c r="M1131" s="10">
        <f t="shared" si="70"/>
        <v>45424.760416666664</v>
      </c>
    </row>
    <row r="1132" spans="1:13" x14ac:dyDescent="0.3">
      <c r="A1132" s="6">
        <v>45424.770833333336</v>
      </c>
      <c r="B1132" s="4" t="s">
        <v>10</v>
      </c>
      <c r="C1132" s="11" t="s">
        <v>3</v>
      </c>
      <c r="D1132" s="5">
        <v>6</v>
      </c>
      <c r="E1132" s="5" t="str">
        <f t="shared" si="68"/>
        <v>Sunday</v>
      </c>
      <c r="F1132" s="5" t="s">
        <v>22</v>
      </c>
      <c r="G1132" s="5">
        <v>2</v>
      </c>
      <c r="H1132" s="5">
        <v>59.2727009247333</v>
      </c>
      <c r="I1132" s="5">
        <v>0</v>
      </c>
      <c r="J1132" s="5">
        <v>18</v>
      </c>
      <c r="K1132" s="2" t="str">
        <f t="shared" si="71"/>
        <v>33</v>
      </c>
      <c r="L1132" s="9">
        <f t="shared" si="69"/>
        <v>1090194.5</v>
      </c>
      <c r="M1132" s="10">
        <f t="shared" si="70"/>
        <v>45424.770833333336</v>
      </c>
    </row>
    <row r="1133" spans="1:13" x14ac:dyDescent="0.3">
      <c r="A1133" s="6">
        <v>45424.78125</v>
      </c>
      <c r="B1133" s="4" t="s">
        <v>10</v>
      </c>
      <c r="C1133" s="11" t="s">
        <v>3</v>
      </c>
      <c r="D1133" s="5">
        <v>6</v>
      </c>
      <c r="E1133" s="5" t="str">
        <f t="shared" si="68"/>
        <v>Sunday</v>
      </c>
      <c r="F1133" s="5" t="s">
        <v>22</v>
      </c>
      <c r="G1133" s="5">
        <v>0</v>
      </c>
      <c r="H1133" s="5">
        <v>20.056449343691199</v>
      </c>
      <c r="I1133" s="5">
        <v>0</v>
      </c>
      <c r="J1133" s="5">
        <v>18</v>
      </c>
      <c r="K1133" s="2" t="str">
        <f t="shared" si="71"/>
        <v>25</v>
      </c>
      <c r="L1133" s="9">
        <f t="shared" si="69"/>
        <v>1090194.75</v>
      </c>
      <c r="M1133" s="10">
        <f t="shared" si="70"/>
        <v>45424.78125</v>
      </c>
    </row>
    <row r="1134" spans="1:13" x14ac:dyDescent="0.3">
      <c r="A1134" s="6">
        <v>45424.791666666664</v>
      </c>
      <c r="B1134" s="4" t="s">
        <v>11</v>
      </c>
      <c r="C1134" s="11" t="s">
        <v>5</v>
      </c>
      <c r="D1134" s="5">
        <v>6</v>
      </c>
      <c r="E1134" s="5" t="str">
        <f t="shared" si="68"/>
        <v>Sunday</v>
      </c>
      <c r="F1134" s="5" t="s">
        <v>23</v>
      </c>
      <c r="G1134" s="5">
        <v>1</v>
      </c>
      <c r="H1134" s="5">
        <v>20.7854897657107</v>
      </c>
      <c r="I1134" s="5">
        <v>1</v>
      </c>
      <c r="J1134" s="5">
        <v>19</v>
      </c>
      <c r="K1134" s="2" t="str">
        <f t="shared" si="71"/>
        <v>67</v>
      </c>
      <c r="L1134" s="9">
        <f t="shared" si="69"/>
        <v>1090195</v>
      </c>
      <c r="M1134" s="10">
        <f t="shared" si="70"/>
        <v>45424.791666666664</v>
      </c>
    </row>
    <row r="1135" spans="1:13" x14ac:dyDescent="0.3">
      <c r="A1135" s="6">
        <v>45424.802083333336</v>
      </c>
      <c r="B1135" s="4" t="s">
        <v>2</v>
      </c>
      <c r="C1135" s="11" t="s">
        <v>5</v>
      </c>
      <c r="D1135" s="5">
        <v>6</v>
      </c>
      <c r="E1135" s="5" t="str">
        <f t="shared" si="68"/>
        <v>Sunday</v>
      </c>
      <c r="F1135" s="5" t="s">
        <v>23</v>
      </c>
      <c r="G1135" s="5">
        <v>2</v>
      </c>
      <c r="H1135" s="5">
        <v>24.3460702971459</v>
      </c>
      <c r="I1135" s="5">
        <v>1</v>
      </c>
      <c r="J1135" s="5">
        <v>19</v>
      </c>
      <c r="K1135" s="2" t="str">
        <f t="shared" si="71"/>
        <v>33</v>
      </c>
      <c r="L1135" s="9">
        <f t="shared" si="69"/>
        <v>1090195.25</v>
      </c>
      <c r="M1135" s="10">
        <f t="shared" si="70"/>
        <v>45424.802083333336</v>
      </c>
    </row>
    <row r="1136" spans="1:13" x14ac:dyDescent="0.3">
      <c r="A1136" s="6">
        <v>45424.8125</v>
      </c>
      <c r="B1136" s="4" t="s">
        <v>8</v>
      </c>
      <c r="C1136" s="11" t="s">
        <v>5</v>
      </c>
      <c r="D1136" s="5">
        <v>6</v>
      </c>
      <c r="E1136" s="5" t="str">
        <f t="shared" si="68"/>
        <v>Sunday</v>
      </c>
      <c r="F1136" s="5" t="s">
        <v>23</v>
      </c>
      <c r="G1136" s="5">
        <v>0</v>
      </c>
      <c r="H1136" s="5">
        <v>32.431346551384799</v>
      </c>
      <c r="I1136" s="5">
        <v>1</v>
      </c>
      <c r="J1136" s="5">
        <v>19</v>
      </c>
      <c r="K1136" s="2" t="str">
        <f t="shared" si="71"/>
        <v>25</v>
      </c>
      <c r="L1136" s="9">
        <f t="shared" si="69"/>
        <v>1090195.5</v>
      </c>
      <c r="M1136" s="10">
        <f t="shared" si="70"/>
        <v>45424.8125</v>
      </c>
    </row>
    <row r="1137" spans="1:13" x14ac:dyDescent="0.3">
      <c r="A1137" s="6">
        <v>45424.822916666664</v>
      </c>
      <c r="B1137" s="4" t="s">
        <v>8</v>
      </c>
      <c r="C1137" s="11" t="s">
        <v>7</v>
      </c>
      <c r="D1137" s="5">
        <v>6</v>
      </c>
      <c r="E1137" s="5" t="str">
        <f t="shared" si="68"/>
        <v>Sunday</v>
      </c>
      <c r="F1137" s="5" t="s">
        <v>23</v>
      </c>
      <c r="G1137" s="5">
        <v>0</v>
      </c>
      <c r="H1137" s="5">
        <v>25.297966612146801</v>
      </c>
      <c r="I1137" s="5">
        <v>2</v>
      </c>
      <c r="J1137" s="5">
        <v>19</v>
      </c>
      <c r="K1137" s="2" t="str">
        <f t="shared" si="71"/>
        <v>67</v>
      </c>
      <c r="L1137" s="9">
        <f t="shared" si="69"/>
        <v>1090195.75</v>
      </c>
      <c r="M1137" s="10">
        <f t="shared" si="70"/>
        <v>45424.822916666664</v>
      </c>
    </row>
    <row r="1138" spans="1:13" x14ac:dyDescent="0.3">
      <c r="A1138" s="6">
        <v>45424.833333333336</v>
      </c>
      <c r="B1138" s="4" t="s">
        <v>2</v>
      </c>
      <c r="C1138" s="11" t="s">
        <v>3</v>
      </c>
      <c r="D1138" s="5">
        <v>6</v>
      </c>
      <c r="E1138" s="5" t="str">
        <f t="shared" si="68"/>
        <v>Sunday</v>
      </c>
      <c r="F1138" s="5" t="s">
        <v>23</v>
      </c>
      <c r="G1138" s="5">
        <v>1</v>
      </c>
      <c r="H1138" s="5">
        <v>36.123322140025103</v>
      </c>
      <c r="I1138" s="5">
        <v>0</v>
      </c>
      <c r="J1138" s="5">
        <v>20</v>
      </c>
      <c r="K1138" s="2" t="str">
        <f t="shared" si="71"/>
        <v>33</v>
      </c>
      <c r="L1138" s="9">
        <f t="shared" si="69"/>
        <v>1090196</v>
      </c>
      <c r="M1138" s="10">
        <f t="shared" si="70"/>
        <v>45424.833333333336</v>
      </c>
    </row>
    <row r="1139" spans="1:13" x14ac:dyDescent="0.3">
      <c r="A1139" s="6">
        <v>45424.84375</v>
      </c>
      <c r="B1139" s="4" t="s">
        <v>10</v>
      </c>
      <c r="C1139" s="11" t="s">
        <v>5</v>
      </c>
      <c r="D1139" s="5">
        <v>6</v>
      </c>
      <c r="E1139" s="5" t="str">
        <f t="shared" si="68"/>
        <v>Sunday</v>
      </c>
      <c r="F1139" s="5" t="s">
        <v>23</v>
      </c>
      <c r="G1139" s="5">
        <v>1</v>
      </c>
      <c r="H1139" s="5">
        <v>20.214116100113401</v>
      </c>
      <c r="I1139" s="5">
        <v>1</v>
      </c>
      <c r="J1139" s="5">
        <v>20</v>
      </c>
      <c r="K1139" s="2" t="str">
        <f t="shared" si="71"/>
        <v>75</v>
      </c>
      <c r="L1139" s="9">
        <f t="shared" si="69"/>
        <v>1090196.25</v>
      </c>
      <c r="M1139" s="10">
        <f t="shared" si="70"/>
        <v>45424.84375</v>
      </c>
    </row>
    <row r="1140" spans="1:13" x14ac:dyDescent="0.3">
      <c r="A1140" s="6">
        <v>45424.854166666664</v>
      </c>
      <c r="B1140" s="4" t="s">
        <v>4</v>
      </c>
      <c r="C1140" s="11" t="s">
        <v>3</v>
      </c>
      <c r="D1140" s="5">
        <v>6</v>
      </c>
      <c r="E1140" s="5" t="str">
        <f t="shared" si="68"/>
        <v>Sunday</v>
      </c>
      <c r="F1140" s="5" t="s">
        <v>23</v>
      </c>
      <c r="G1140" s="5">
        <v>0</v>
      </c>
      <c r="H1140" s="5">
        <v>16.1840828153641</v>
      </c>
      <c r="I1140" s="5">
        <v>0</v>
      </c>
      <c r="J1140" s="5">
        <v>20</v>
      </c>
      <c r="K1140" s="2" t="str">
        <f t="shared" si="71"/>
        <v>67</v>
      </c>
      <c r="L1140" s="9">
        <f t="shared" si="69"/>
        <v>1090196.5</v>
      </c>
      <c r="M1140" s="10">
        <f t="shared" si="70"/>
        <v>45424.854166666664</v>
      </c>
    </row>
    <row r="1141" spans="1:13" x14ac:dyDescent="0.3">
      <c r="A1141" s="6">
        <v>45424.864583333336</v>
      </c>
      <c r="B1141" s="4" t="s">
        <v>12</v>
      </c>
      <c r="C1141" s="11" t="s">
        <v>7</v>
      </c>
      <c r="D1141" s="5">
        <v>6</v>
      </c>
      <c r="E1141" s="5" t="str">
        <f t="shared" si="68"/>
        <v>Sunday</v>
      </c>
      <c r="F1141" s="5" t="s">
        <v>23</v>
      </c>
      <c r="G1141" s="5">
        <v>0</v>
      </c>
      <c r="H1141" s="5">
        <v>12.017852605908899</v>
      </c>
      <c r="I1141" s="5">
        <v>2</v>
      </c>
      <c r="J1141" s="5">
        <v>20</v>
      </c>
      <c r="K1141" s="2" t="str">
        <f t="shared" si="71"/>
        <v>33</v>
      </c>
      <c r="L1141" s="9">
        <f t="shared" si="69"/>
        <v>1090196.75</v>
      </c>
      <c r="M1141" s="10">
        <f t="shared" si="70"/>
        <v>45424.864583333336</v>
      </c>
    </row>
    <row r="1142" spans="1:13" x14ac:dyDescent="0.3">
      <c r="A1142" s="6">
        <v>45424.875</v>
      </c>
      <c r="B1142" s="4" t="s">
        <v>11</v>
      </c>
      <c r="C1142" s="11" t="s">
        <v>7</v>
      </c>
      <c r="D1142" s="5">
        <v>6</v>
      </c>
      <c r="E1142" s="5" t="str">
        <f t="shared" si="68"/>
        <v>Sunday</v>
      </c>
      <c r="F1142" s="5" t="s">
        <v>23</v>
      </c>
      <c r="G1142" s="5">
        <v>0</v>
      </c>
      <c r="H1142" s="5">
        <v>7.7642583206280298</v>
      </c>
      <c r="I1142" s="5">
        <v>2</v>
      </c>
      <c r="J1142" s="5">
        <v>21</v>
      </c>
      <c r="K1142" s="2" t="str">
        <f t="shared" si="71"/>
        <v>75</v>
      </c>
      <c r="L1142" s="9">
        <f t="shared" si="69"/>
        <v>1090197</v>
      </c>
      <c r="M1142" s="10">
        <f t="shared" si="70"/>
        <v>45424.875</v>
      </c>
    </row>
    <row r="1143" spans="1:13" x14ac:dyDescent="0.3">
      <c r="A1143" s="6">
        <v>45424.885416666664</v>
      </c>
      <c r="B1143" s="4" t="s">
        <v>12</v>
      </c>
      <c r="C1143" s="11" t="s">
        <v>5</v>
      </c>
      <c r="D1143" s="5">
        <v>6</v>
      </c>
      <c r="E1143" s="5" t="str">
        <f t="shared" si="68"/>
        <v>Sunday</v>
      </c>
      <c r="F1143" s="5" t="s">
        <v>23</v>
      </c>
      <c r="G1143" s="5">
        <v>1</v>
      </c>
      <c r="H1143" s="5">
        <v>24.8193098052494</v>
      </c>
      <c r="I1143" s="5">
        <v>1</v>
      </c>
      <c r="J1143" s="5">
        <v>21</v>
      </c>
      <c r="K1143" s="2" t="str">
        <f t="shared" si="71"/>
        <v>67</v>
      </c>
      <c r="L1143" s="9">
        <f t="shared" si="69"/>
        <v>1090197.25</v>
      </c>
      <c r="M1143" s="10">
        <f t="shared" si="70"/>
        <v>45424.885416666664</v>
      </c>
    </row>
    <row r="1144" spans="1:13" x14ac:dyDescent="0.3">
      <c r="A1144" s="6">
        <v>45424.895833333336</v>
      </c>
      <c r="B1144" s="4" t="s">
        <v>9</v>
      </c>
      <c r="C1144" s="11" t="s">
        <v>5</v>
      </c>
      <c r="D1144" s="5">
        <v>6</v>
      </c>
      <c r="E1144" s="5" t="str">
        <f t="shared" si="68"/>
        <v>Sunday</v>
      </c>
      <c r="F1144" s="5" t="s">
        <v>23</v>
      </c>
      <c r="G1144" s="5">
        <v>0</v>
      </c>
      <c r="H1144" s="5">
        <v>26.990196876067699</v>
      </c>
      <c r="I1144" s="5">
        <v>1</v>
      </c>
      <c r="J1144" s="5">
        <v>21</v>
      </c>
      <c r="K1144" s="2" t="str">
        <f t="shared" si="71"/>
        <v>33</v>
      </c>
      <c r="L1144" s="9">
        <f t="shared" si="69"/>
        <v>1090197.5</v>
      </c>
      <c r="M1144" s="10">
        <f t="shared" si="70"/>
        <v>45424.895833333336</v>
      </c>
    </row>
    <row r="1145" spans="1:13" x14ac:dyDescent="0.3">
      <c r="A1145" s="6">
        <v>45424.90625</v>
      </c>
      <c r="B1145" s="4" t="s">
        <v>2</v>
      </c>
      <c r="C1145" s="11" t="s">
        <v>3</v>
      </c>
      <c r="D1145" s="5">
        <v>6</v>
      </c>
      <c r="E1145" s="5" t="str">
        <f t="shared" si="68"/>
        <v>Sunday</v>
      </c>
      <c r="F1145" s="5" t="s">
        <v>23</v>
      </c>
      <c r="G1145" s="5">
        <v>0</v>
      </c>
      <c r="H1145" s="5">
        <v>23.685629725168099</v>
      </c>
      <c r="I1145" s="5">
        <v>0</v>
      </c>
      <c r="J1145" s="5">
        <v>21</v>
      </c>
      <c r="K1145" s="2" t="str">
        <f t="shared" si="71"/>
        <v>25</v>
      </c>
      <c r="L1145" s="9">
        <f t="shared" si="69"/>
        <v>1090197.75</v>
      </c>
      <c r="M1145" s="10">
        <f t="shared" si="70"/>
        <v>45424.90625</v>
      </c>
    </row>
    <row r="1146" spans="1:13" x14ac:dyDescent="0.3">
      <c r="A1146" s="6">
        <v>45424.916666666664</v>
      </c>
      <c r="B1146" s="4" t="s">
        <v>4</v>
      </c>
      <c r="C1146" s="11" t="s">
        <v>5</v>
      </c>
      <c r="D1146" s="5">
        <v>6</v>
      </c>
      <c r="E1146" s="5" t="str">
        <f t="shared" si="68"/>
        <v>Sunday</v>
      </c>
      <c r="F1146" s="5" t="s">
        <v>23</v>
      </c>
      <c r="G1146" s="5">
        <v>0</v>
      </c>
      <c r="H1146" s="5">
        <v>42.434057971871603</v>
      </c>
      <c r="I1146" s="5">
        <v>1</v>
      </c>
      <c r="J1146" s="5">
        <v>22</v>
      </c>
      <c r="K1146" s="2" t="str">
        <f t="shared" si="71"/>
        <v>67</v>
      </c>
      <c r="L1146" s="9">
        <f t="shared" si="69"/>
        <v>1090198</v>
      </c>
      <c r="M1146" s="10">
        <f t="shared" si="70"/>
        <v>45424.916666666664</v>
      </c>
    </row>
    <row r="1147" spans="1:13" x14ac:dyDescent="0.3">
      <c r="A1147" s="6">
        <v>45424.927083333336</v>
      </c>
      <c r="B1147" s="4" t="s">
        <v>11</v>
      </c>
      <c r="C1147" s="11" t="s">
        <v>7</v>
      </c>
      <c r="D1147" s="5">
        <v>6</v>
      </c>
      <c r="E1147" s="5" t="str">
        <f t="shared" si="68"/>
        <v>Sunday</v>
      </c>
      <c r="F1147" s="5" t="s">
        <v>23</v>
      </c>
      <c r="G1147" s="5">
        <v>0</v>
      </c>
      <c r="H1147" s="5">
        <v>42.2803020960813</v>
      </c>
      <c r="I1147" s="5">
        <v>2</v>
      </c>
      <c r="J1147" s="5">
        <v>22</v>
      </c>
      <c r="K1147" s="2" t="str">
        <f t="shared" si="71"/>
        <v>33</v>
      </c>
      <c r="L1147" s="9">
        <f t="shared" si="69"/>
        <v>1090198.25</v>
      </c>
      <c r="M1147" s="10">
        <f t="shared" si="70"/>
        <v>45424.927083333336</v>
      </c>
    </row>
    <row r="1148" spans="1:13" x14ac:dyDescent="0.3">
      <c r="A1148" s="6">
        <v>45424.9375</v>
      </c>
      <c r="B1148" s="4" t="s">
        <v>2</v>
      </c>
      <c r="C1148" s="11" t="s">
        <v>5</v>
      </c>
      <c r="D1148" s="5">
        <v>6</v>
      </c>
      <c r="E1148" s="5" t="str">
        <f t="shared" si="68"/>
        <v>Sunday</v>
      </c>
      <c r="F1148" s="5" t="s">
        <v>23</v>
      </c>
      <c r="G1148" s="5">
        <v>1</v>
      </c>
      <c r="H1148" s="5">
        <v>26.6519701255549</v>
      </c>
      <c r="I1148" s="5">
        <v>1</v>
      </c>
      <c r="J1148" s="5">
        <v>22</v>
      </c>
      <c r="K1148" s="2" t="str">
        <f t="shared" si="71"/>
        <v>75</v>
      </c>
      <c r="L1148" s="9">
        <f t="shared" si="69"/>
        <v>1090198.5</v>
      </c>
      <c r="M1148" s="10">
        <f t="shared" si="70"/>
        <v>45424.9375</v>
      </c>
    </row>
    <row r="1149" spans="1:13" x14ac:dyDescent="0.3">
      <c r="A1149" s="6">
        <v>45424.947916666664</v>
      </c>
      <c r="B1149" s="4" t="s">
        <v>10</v>
      </c>
      <c r="C1149" s="11" t="s">
        <v>3</v>
      </c>
      <c r="D1149" s="5">
        <v>6</v>
      </c>
      <c r="E1149" s="5" t="str">
        <f t="shared" si="68"/>
        <v>Sunday</v>
      </c>
      <c r="F1149" s="5" t="s">
        <v>23</v>
      </c>
      <c r="G1149" s="5">
        <v>0</v>
      </c>
      <c r="H1149" s="5">
        <v>12.0607888680803</v>
      </c>
      <c r="I1149" s="5">
        <v>0</v>
      </c>
      <c r="J1149" s="5">
        <v>22</v>
      </c>
      <c r="K1149" s="2" t="str">
        <f t="shared" si="71"/>
        <v>67</v>
      </c>
      <c r="L1149" s="9">
        <f t="shared" si="69"/>
        <v>1090198.75</v>
      </c>
      <c r="M1149" s="10">
        <f t="shared" si="70"/>
        <v>45424.947916666664</v>
      </c>
    </row>
    <row r="1150" spans="1:13" x14ac:dyDescent="0.3">
      <c r="A1150" s="6">
        <v>45424.958333333336</v>
      </c>
      <c r="B1150" s="4" t="s">
        <v>8</v>
      </c>
      <c r="C1150" s="11" t="s">
        <v>5</v>
      </c>
      <c r="D1150" s="5">
        <v>6</v>
      </c>
      <c r="E1150" s="5" t="str">
        <f t="shared" si="68"/>
        <v>Sunday</v>
      </c>
      <c r="F1150" s="5" t="s">
        <v>23</v>
      </c>
      <c r="G1150" s="5">
        <v>0</v>
      </c>
      <c r="H1150" s="5">
        <v>24.3329489194494</v>
      </c>
      <c r="I1150" s="5">
        <v>1</v>
      </c>
      <c r="J1150" s="5">
        <v>23</v>
      </c>
      <c r="K1150" s="2" t="str">
        <f t="shared" si="71"/>
        <v>33</v>
      </c>
      <c r="L1150" s="9">
        <f t="shared" si="69"/>
        <v>1090199</v>
      </c>
      <c r="M1150" s="10">
        <f t="shared" si="70"/>
        <v>45424.958333333336</v>
      </c>
    </row>
    <row r="1151" spans="1:13" x14ac:dyDescent="0.3">
      <c r="A1151" s="6">
        <v>45424.96875</v>
      </c>
      <c r="B1151" s="4" t="s">
        <v>12</v>
      </c>
      <c r="C1151" s="11" t="s">
        <v>7</v>
      </c>
      <c r="D1151" s="5">
        <v>6</v>
      </c>
      <c r="E1151" s="5" t="str">
        <f t="shared" si="68"/>
        <v>Sunday</v>
      </c>
      <c r="F1151" s="5" t="s">
        <v>23</v>
      </c>
      <c r="G1151" s="5">
        <v>1</v>
      </c>
      <c r="H1151" s="5">
        <v>24.0017860608293</v>
      </c>
      <c r="I1151" s="5">
        <v>2</v>
      </c>
      <c r="J1151" s="5">
        <v>23</v>
      </c>
      <c r="K1151" s="2" t="str">
        <f t="shared" si="71"/>
        <v>75</v>
      </c>
      <c r="L1151" s="9">
        <f t="shared" si="69"/>
        <v>1090199.25</v>
      </c>
      <c r="M1151" s="10">
        <f t="shared" si="70"/>
        <v>45424.96875</v>
      </c>
    </row>
    <row r="1152" spans="1:13" x14ac:dyDescent="0.3">
      <c r="A1152" s="6">
        <v>45424.979166666664</v>
      </c>
      <c r="B1152" s="4" t="s">
        <v>6</v>
      </c>
      <c r="C1152" s="11" t="s">
        <v>3</v>
      </c>
      <c r="D1152" s="5">
        <v>6</v>
      </c>
      <c r="E1152" s="5" t="str">
        <f t="shared" si="68"/>
        <v>Sunday</v>
      </c>
      <c r="F1152" s="5" t="s">
        <v>23</v>
      </c>
      <c r="G1152" s="5">
        <v>0</v>
      </c>
      <c r="H1152" s="5">
        <v>23.428650377219402</v>
      </c>
      <c r="I1152" s="5">
        <v>0</v>
      </c>
      <c r="J1152" s="5">
        <v>23</v>
      </c>
      <c r="K1152" s="2" t="str">
        <f t="shared" si="71"/>
        <v>67</v>
      </c>
      <c r="L1152" s="9">
        <f t="shared" si="69"/>
        <v>1090199.5</v>
      </c>
      <c r="M1152" s="10">
        <f t="shared" si="70"/>
        <v>45424.979166666664</v>
      </c>
    </row>
    <row r="1153" spans="1:13" x14ac:dyDescent="0.3">
      <c r="A1153" s="6">
        <v>45424.989583333336</v>
      </c>
      <c r="B1153" s="4" t="s">
        <v>6</v>
      </c>
      <c r="C1153" s="11" t="s">
        <v>3</v>
      </c>
      <c r="D1153" s="5">
        <v>6</v>
      </c>
      <c r="E1153" s="5" t="str">
        <f t="shared" si="68"/>
        <v>Sunday</v>
      </c>
      <c r="F1153" s="5" t="s">
        <v>23</v>
      </c>
      <c r="G1153" s="5">
        <v>1</v>
      </c>
      <c r="H1153" s="5">
        <v>23.022810961017498</v>
      </c>
      <c r="I1153" s="5">
        <v>0</v>
      </c>
      <c r="J1153" s="5">
        <v>23</v>
      </c>
      <c r="K1153" s="2" t="str">
        <f t="shared" si="71"/>
        <v>33</v>
      </c>
      <c r="L1153" s="9">
        <f t="shared" si="69"/>
        <v>1090199.75</v>
      </c>
      <c r="M1153" s="10">
        <f t="shared" si="70"/>
        <v>45424.989583333336</v>
      </c>
    </row>
    <row r="1154" spans="1:13" x14ac:dyDescent="0.3">
      <c r="A1154" s="6">
        <v>45425</v>
      </c>
      <c r="B1154" s="4" t="s">
        <v>4</v>
      </c>
      <c r="C1154" s="11" t="s">
        <v>3</v>
      </c>
      <c r="D1154" s="5">
        <v>0</v>
      </c>
      <c r="E1154" s="5" t="str">
        <f t="shared" ref="E1154:E1217" si="72">IF(D1154=1,"Tuesday",IF(D1154=2,"Wednesday",IF(D1154=3,"Thursday",IF(D1154=4,"Friday",IF(D1154=5,"Saturday",IF(D1154=6,"Sunday","Monday"))))))</f>
        <v>Monday</v>
      </c>
      <c r="F1154" s="5" t="s">
        <v>24</v>
      </c>
      <c r="G1154" s="5">
        <v>0</v>
      </c>
      <c r="H1154" s="5">
        <v>23.465371042751901</v>
      </c>
      <c r="I1154" s="5">
        <v>0</v>
      </c>
      <c r="J1154" s="5">
        <v>0</v>
      </c>
      <c r="K1154" s="2" t="str">
        <f t="shared" si="71"/>
        <v>25</v>
      </c>
      <c r="L1154" s="9">
        <f t="shared" ref="L1154:L1217" si="73">CONVERT(A1154,"day","hr")</f>
        <v>1090200</v>
      </c>
      <c r="M1154" s="10">
        <f t="shared" ref="M1154:M1217" si="74">A1154</f>
        <v>45425</v>
      </c>
    </row>
    <row r="1155" spans="1:13" x14ac:dyDescent="0.3">
      <c r="A1155" s="6">
        <v>45425.010416666664</v>
      </c>
      <c r="B1155" s="4" t="s">
        <v>10</v>
      </c>
      <c r="C1155" s="11" t="s">
        <v>3</v>
      </c>
      <c r="D1155" s="5">
        <v>0</v>
      </c>
      <c r="E1155" s="5" t="str">
        <f t="shared" si="72"/>
        <v>Monday</v>
      </c>
      <c r="F1155" s="5" t="s">
        <v>24</v>
      </c>
      <c r="G1155" s="5">
        <v>0</v>
      </c>
      <c r="H1155" s="5">
        <v>26.134583841022401</v>
      </c>
      <c r="I1155" s="5">
        <v>0</v>
      </c>
      <c r="J1155" s="5">
        <v>0</v>
      </c>
      <c r="K1155" s="2" t="str">
        <f t="shared" si="71"/>
        <v>67</v>
      </c>
      <c r="L1155" s="9">
        <f t="shared" si="73"/>
        <v>1090200.25</v>
      </c>
      <c r="M1155" s="10">
        <f t="shared" si="74"/>
        <v>45425.010416666664</v>
      </c>
    </row>
    <row r="1156" spans="1:13" x14ac:dyDescent="0.3">
      <c r="A1156" s="6">
        <v>45425.020833333336</v>
      </c>
      <c r="B1156" s="4" t="s">
        <v>9</v>
      </c>
      <c r="C1156" s="11" t="s">
        <v>3</v>
      </c>
      <c r="D1156" s="5">
        <v>0</v>
      </c>
      <c r="E1156" s="5" t="str">
        <f t="shared" si="72"/>
        <v>Monday</v>
      </c>
      <c r="F1156" s="5" t="s">
        <v>24</v>
      </c>
      <c r="G1156" s="5">
        <v>1</v>
      </c>
      <c r="H1156" s="5">
        <v>23.644589011844399</v>
      </c>
      <c r="I1156" s="5">
        <v>0</v>
      </c>
      <c r="J1156" s="5">
        <v>0</v>
      </c>
      <c r="K1156" s="2" t="str">
        <f t="shared" ref="K1156:K1219" si="75">RIGHT(M1156,2)</f>
        <v>33</v>
      </c>
      <c r="L1156" s="9">
        <f t="shared" si="73"/>
        <v>1090200.5</v>
      </c>
      <c r="M1156" s="10">
        <f t="shared" si="74"/>
        <v>45425.020833333336</v>
      </c>
    </row>
    <row r="1157" spans="1:13" x14ac:dyDescent="0.3">
      <c r="A1157" s="6">
        <v>45425.03125</v>
      </c>
      <c r="B1157" s="4" t="s">
        <v>12</v>
      </c>
      <c r="C1157" s="11" t="s">
        <v>3</v>
      </c>
      <c r="D1157" s="5">
        <v>0</v>
      </c>
      <c r="E1157" s="5" t="str">
        <f t="shared" si="72"/>
        <v>Monday</v>
      </c>
      <c r="F1157" s="5" t="s">
        <v>24</v>
      </c>
      <c r="G1157" s="5">
        <v>1</v>
      </c>
      <c r="H1157" s="5">
        <v>32.083225086255901</v>
      </c>
      <c r="I1157" s="5">
        <v>0</v>
      </c>
      <c r="J1157" s="5">
        <v>0</v>
      </c>
      <c r="K1157" s="2" t="str">
        <f t="shared" si="75"/>
        <v>25</v>
      </c>
      <c r="L1157" s="9">
        <f t="shared" si="73"/>
        <v>1090200.75</v>
      </c>
      <c r="M1157" s="10">
        <f t="shared" si="74"/>
        <v>45425.03125</v>
      </c>
    </row>
    <row r="1158" spans="1:13" x14ac:dyDescent="0.3">
      <c r="A1158" s="6">
        <v>45425.041666666664</v>
      </c>
      <c r="B1158" s="4" t="s">
        <v>10</v>
      </c>
      <c r="C1158" s="11" t="s">
        <v>3</v>
      </c>
      <c r="D1158" s="5">
        <v>0</v>
      </c>
      <c r="E1158" s="5" t="str">
        <f t="shared" si="72"/>
        <v>Monday</v>
      </c>
      <c r="F1158" s="5" t="s">
        <v>24</v>
      </c>
      <c r="G1158" s="5">
        <v>0</v>
      </c>
      <c r="H1158" s="5">
        <v>33.603687159048597</v>
      </c>
      <c r="I1158" s="5">
        <v>0</v>
      </c>
      <c r="J1158" s="5">
        <v>1</v>
      </c>
      <c r="K1158" s="2" t="str">
        <f t="shared" si="75"/>
        <v>67</v>
      </c>
      <c r="L1158" s="9">
        <f t="shared" si="73"/>
        <v>1090201</v>
      </c>
      <c r="M1158" s="10">
        <f t="shared" si="74"/>
        <v>45425.041666666664</v>
      </c>
    </row>
    <row r="1159" spans="1:13" x14ac:dyDescent="0.3">
      <c r="A1159" s="6">
        <v>45425.052083333336</v>
      </c>
      <c r="B1159" s="4" t="s">
        <v>12</v>
      </c>
      <c r="C1159" s="11" t="s">
        <v>3</v>
      </c>
      <c r="D1159" s="5">
        <v>0</v>
      </c>
      <c r="E1159" s="5" t="str">
        <f t="shared" si="72"/>
        <v>Monday</v>
      </c>
      <c r="F1159" s="5" t="s">
        <v>24</v>
      </c>
      <c r="G1159" s="5">
        <v>0</v>
      </c>
      <c r="H1159" s="5">
        <v>20.893549128175099</v>
      </c>
      <c r="I1159" s="5">
        <v>0</v>
      </c>
      <c r="J1159" s="5">
        <v>1</v>
      </c>
      <c r="K1159" s="2" t="str">
        <f t="shared" si="75"/>
        <v>33</v>
      </c>
      <c r="L1159" s="9">
        <f t="shared" si="73"/>
        <v>1090201.25</v>
      </c>
      <c r="M1159" s="10">
        <f t="shared" si="74"/>
        <v>45425.052083333336</v>
      </c>
    </row>
    <row r="1160" spans="1:13" x14ac:dyDescent="0.3">
      <c r="A1160" s="6">
        <v>45425.0625</v>
      </c>
      <c r="B1160" s="4" t="s">
        <v>4</v>
      </c>
      <c r="C1160" s="11" t="s">
        <v>3</v>
      </c>
      <c r="D1160" s="5">
        <v>0</v>
      </c>
      <c r="E1160" s="5" t="str">
        <f t="shared" si="72"/>
        <v>Monday</v>
      </c>
      <c r="F1160" s="5" t="s">
        <v>24</v>
      </c>
      <c r="G1160" s="5">
        <v>0</v>
      </c>
      <c r="H1160" s="5">
        <v>42.710653260070302</v>
      </c>
      <c r="I1160" s="5">
        <v>0</v>
      </c>
      <c r="J1160" s="5">
        <v>1</v>
      </c>
      <c r="K1160" s="2" t="str">
        <f t="shared" si="75"/>
        <v>25</v>
      </c>
      <c r="L1160" s="9">
        <f t="shared" si="73"/>
        <v>1090201.5</v>
      </c>
      <c r="M1160" s="10">
        <f t="shared" si="74"/>
        <v>45425.0625</v>
      </c>
    </row>
    <row r="1161" spans="1:13" x14ac:dyDescent="0.3">
      <c r="A1161" s="6">
        <v>45425.072916666664</v>
      </c>
      <c r="B1161" s="4" t="s">
        <v>4</v>
      </c>
      <c r="C1161" s="11" t="s">
        <v>3</v>
      </c>
      <c r="D1161" s="5">
        <v>0</v>
      </c>
      <c r="E1161" s="5" t="str">
        <f t="shared" si="72"/>
        <v>Monday</v>
      </c>
      <c r="F1161" s="5" t="s">
        <v>24</v>
      </c>
      <c r="G1161" s="5">
        <v>1</v>
      </c>
      <c r="H1161" s="5">
        <v>20.199376981593801</v>
      </c>
      <c r="I1161" s="5">
        <v>0</v>
      </c>
      <c r="J1161" s="5">
        <v>1</v>
      </c>
      <c r="K1161" s="2" t="str">
        <f t="shared" si="75"/>
        <v>67</v>
      </c>
      <c r="L1161" s="9">
        <f t="shared" si="73"/>
        <v>1090201.75</v>
      </c>
      <c r="M1161" s="10">
        <f t="shared" si="74"/>
        <v>45425.072916666664</v>
      </c>
    </row>
    <row r="1162" spans="1:13" x14ac:dyDescent="0.3">
      <c r="A1162" s="6">
        <v>45425.083333333336</v>
      </c>
      <c r="B1162" s="4" t="s">
        <v>9</v>
      </c>
      <c r="C1162" s="11" t="s">
        <v>5</v>
      </c>
      <c r="D1162" s="5">
        <v>0</v>
      </c>
      <c r="E1162" s="5" t="str">
        <f t="shared" si="72"/>
        <v>Monday</v>
      </c>
      <c r="F1162" s="5" t="s">
        <v>24</v>
      </c>
      <c r="G1162" s="5">
        <v>0</v>
      </c>
      <c r="H1162" s="5">
        <v>13.8219938618466</v>
      </c>
      <c r="I1162" s="5">
        <v>1</v>
      </c>
      <c r="J1162" s="5">
        <v>2</v>
      </c>
      <c r="K1162" s="2" t="str">
        <f t="shared" si="75"/>
        <v>33</v>
      </c>
      <c r="L1162" s="9">
        <f t="shared" si="73"/>
        <v>1090202</v>
      </c>
      <c r="M1162" s="10">
        <f t="shared" si="74"/>
        <v>45425.083333333336</v>
      </c>
    </row>
    <row r="1163" spans="1:13" x14ac:dyDescent="0.3">
      <c r="A1163" s="6">
        <v>45425.09375</v>
      </c>
      <c r="B1163" s="4" t="s">
        <v>6</v>
      </c>
      <c r="C1163" s="11" t="s">
        <v>3</v>
      </c>
      <c r="D1163" s="5">
        <v>0</v>
      </c>
      <c r="E1163" s="5" t="str">
        <f t="shared" si="72"/>
        <v>Monday</v>
      </c>
      <c r="F1163" s="5" t="s">
        <v>24</v>
      </c>
      <c r="G1163" s="5">
        <v>0</v>
      </c>
      <c r="H1163" s="5">
        <v>33.807780713650502</v>
      </c>
      <c r="I1163" s="5">
        <v>0</v>
      </c>
      <c r="J1163" s="5">
        <v>2</v>
      </c>
      <c r="K1163" s="2" t="str">
        <f t="shared" si="75"/>
        <v>75</v>
      </c>
      <c r="L1163" s="9">
        <f t="shared" si="73"/>
        <v>1090202.25</v>
      </c>
      <c r="M1163" s="10">
        <f t="shared" si="74"/>
        <v>45425.09375</v>
      </c>
    </row>
    <row r="1164" spans="1:13" x14ac:dyDescent="0.3">
      <c r="A1164" s="6">
        <v>45425.104166666664</v>
      </c>
      <c r="B1164" s="4" t="s">
        <v>10</v>
      </c>
      <c r="C1164" s="11" t="s">
        <v>3</v>
      </c>
      <c r="D1164" s="5">
        <v>0</v>
      </c>
      <c r="E1164" s="5" t="str">
        <f t="shared" si="72"/>
        <v>Monday</v>
      </c>
      <c r="F1164" s="5" t="s">
        <v>24</v>
      </c>
      <c r="G1164" s="5">
        <v>1</v>
      </c>
      <c r="H1164" s="5">
        <v>21.825918655856601</v>
      </c>
      <c r="I1164" s="5">
        <v>0</v>
      </c>
      <c r="J1164" s="5">
        <v>2</v>
      </c>
      <c r="K1164" s="2" t="str">
        <f t="shared" si="75"/>
        <v>67</v>
      </c>
      <c r="L1164" s="9">
        <f t="shared" si="73"/>
        <v>1090202.5</v>
      </c>
      <c r="M1164" s="10">
        <f t="shared" si="74"/>
        <v>45425.104166666664</v>
      </c>
    </row>
    <row r="1165" spans="1:13" x14ac:dyDescent="0.3">
      <c r="A1165" s="6">
        <v>45425.114583333336</v>
      </c>
      <c r="B1165" s="4" t="s">
        <v>11</v>
      </c>
      <c r="C1165" s="11" t="s">
        <v>3</v>
      </c>
      <c r="D1165" s="5">
        <v>0</v>
      </c>
      <c r="E1165" s="5" t="str">
        <f t="shared" si="72"/>
        <v>Monday</v>
      </c>
      <c r="F1165" s="5" t="s">
        <v>24</v>
      </c>
      <c r="G1165" s="5">
        <v>1</v>
      </c>
      <c r="H1165" s="5">
        <v>33.212914707573802</v>
      </c>
      <c r="I1165" s="5">
        <v>0</v>
      </c>
      <c r="J1165" s="5">
        <v>2</v>
      </c>
      <c r="K1165" s="2" t="str">
        <f t="shared" si="75"/>
        <v>33</v>
      </c>
      <c r="L1165" s="9">
        <f t="shared" si="73"/>
        <v>1090202.75</v>
      </c>
      <c r="M1165" s="10">
        <f t="shared" si="74"/>
        <v>45425.114583333336</v>
      </c>
    </row>
    <row r="1166" spans="1:13" x14ac:dyDescent="0.3">
      <c r="A1166" s="6">
        <v>45425.125</v>
      </c>
      <c r="B1166" s="4" t="s">
        <v>6</v>
      </c>
      <c r="C1166" s="11" t="s">
        <v>7</v>
      </c>
      <c r="D1166" s="5">
        <v>0</v>
      </c>
      <c r="E1166" s="5" t="str">
        <f t="shared" si="72"/>
        <v>Monday</v>
      </c>
      <c r="F1166" s="5" t="s">
        <v>24</v>
      </c>
      <c r="G1166" s="5">
        <v>0</v>
      </c>
      <c r="H1166" s="5">
        <v>5.96331398899469</v>
      </c>
      <c r="I1166" s="5">
        <v>2</v>
      </c>
      <c r="J1166" s="5">
        <v>3</v>
      </c>
      <c r="K1166" s="2" t="str">
        <f t="shared" si="75"/>
        <v>25</v>
      </c>
      <c r="L1166" s="9">
        <f t="shared" si="73"/>
        <v>1090203</v>
      </c>
      <c r="M1166" s="10">
        <f t="shared" si="74"/>
        <v>45425.125</v>
      </c>
    </row>
    <row r="1167" spans="1:13" x14ac:dyDescent="0.3">
      <c r="A1167" s="6">
        <v>45425.135416666664</v>
      </c>
      <c r="B1167" s="4" t="s">
        <v>10</v>
      </c>
      <c r="C1167" s="11" t="s">
        <v>3</v>
      </c>
      <c r="D1167" s="5">
        <v>0</v>
      </c>
      <c r="E1167" s="5" t="str">
        <f t="shared" si="72"/>
        <v>Monday</v>
      </c>
      <c r="F1167" s="5" t="s">
        <v>24</v>
      </c>
      <c r="G1167" s="5">
        <v>0</v>
      </c>
      <c r="H1167" s="5">
        <v>43.924559414830597</v>
      </c>
      <c r="I1167" s="5">
        <v>0</v>
      </c>
      <c r="J1167" s="5">
        <v>3</v>
      </c>
      <c r="K1167" s="2" t="str">
        <f t="shared" si="75"/>
        <v>67</v>
      </c>
      <c r="L1167" s="9">
        <f t="shared" si="73"/>
        <v>1090203.25</v>
      </c>
      <c r="M1167" s="10">
        <f t="shared" si="74"/>
        <v>45425.135416666664</v>
      </c>
    </row>
    <row r="1168" spans="1:13" x14ac:dyDescent="0.3">
      <c r="A1168" s="6">
        <v>45425.145833333336</v>
      </c>
      <c r="B1168" s="4" t="s">
        <v>6</v>
      </c>
      <c r="C1168" s="11" t="s">
        <v>3</v>
      </c>
      <c r="D1168" s="5">
        <v>0</v>
      </c>
      <c r="E1168" s="5" t="str">
        <f t="shared" si="72"/>
        <v>Monday</v>
      </c>
      <c r="F1168" s="5" t="s">
        <v>24</v>
      </c>
      <c r="G1168" s="5">
        <v>0</v>
      </c>
      <c r="H1168" s="5">
        <v>36.722934080404002</v>
      </c>
      <c r="I1168" s="5">
        <v>0</v>
      </c>
      <c r="J1168" s="5">
        <v>3</v>
      </c>
      <c r="K1168" s="2" t="str">
        <f t="shared" si="75"/>
        <v>33</v>
      </c>
      <c r="L1168" s="9">
        <f t="shared" si="73"/>
        <v>1090203.5</v>
      </c>
      <c r="M1168" s="10">
        <f t="shared" si="74"/>
        <v>45425.145833333336</v>
      </c>
    </row>
    <row r="1169" spans="1:13" x14ac:dyDescent="0.3">
      <c r="A1169" s="6">
        <v>45425.15625</v>
      </c>
      <c r="B1169" s="4" t="s">
        <v>11</v>
      </c>
      <c r="C1169" s="11" t="s">
        <v>5</v>
      </c>
      <c r="D1169" s="5">
        <v>0</v>
      </c>
      <c r="E1169" s="5" t="str">
        <f t="shared" si="72"/>
        <v>Monday</v>
      </c>
      <c r="F1169" s="5" t="s">
        <v>24</v>
      </c>
      <c r="G1169" s="5">
        <v>0</v>
      </c>
      <c r="H1169" s="5">
        <v>14.995234508369901</v>
      </c>
      <c r="I1169" s="5">
        <v>1</v>
      </c>
      <c r="J1169" s="5">
        <v>3</v>
      </c>
      <c r="K1169" s="2" t="str">
        <f t="shared" si="75"/>
        <v>25</v>
      </c>
      <c r="L1169" s="9">
        <f t="shared" si="73"/>
        <v>1090203.75</v>
      </c>
      <c r="M1169" s="10">
        <f t="shared" si="74"/>
        <v>45425.15625</v>
      </c>
    </row>
    <row r="1170" spans="1:13" x14ac:dyDescent="0.3">
      <c r="A1170" s="6">
        <v>45425.166666666664</v>
      </c>
      <c r="B1170" s="4" t="s">
        <v>8</v>
      </c>
      <c r="C1170" s="11" t="s">
        <v>3</v>
      </c>
      <c r="D1170" s="5">
        <v>0</v>
      </c>
      <c r="E1170" s="5" t="str">
        <f t="shared" si="72"/>
        <v>Monday</v>
      </c>
      <c r="F1170" s="5" t="s">
        <v>24</v>
      </c>
      <c r="G1170" s="5">
        <v>0</v>
      </c>
      <c r="H1170" s="5">
        <v>15.2122287615371</v>
      </c>
      <c r="I1170" s="5">
        <v>0</v>
      </c>
      <c r="J1170" s="5">
        <v>4</v>
      </c>
      <c r="K1170" s="2" t="str">
        <f t="shared" si="75"/>
        <v>67</v>
      </c>
      <c r="L1170" s="9">
        <f t="shared" si="73"/>
        <v>1090204</v>
      </c>
      <c r="M1170" s="10">
        <f t="shared" si="74"/>
        <v>45425.166666666664</v>
      </c>
    </row>
    <row r="1171" spans="1:13" x14ac:dyDescent="0.3">
      <c r="A1171" s="6">
        <v>45425.177083333336</v>
      </c>
      <c r="B1171" s="4" t="s">
        <v>8</v>
      </c>
      <c r="C1171" s="11" t="s">
        <v>3</v>
      </c>
      <c r="D1171" s="5">
        <v>0</v>
      </c>
      <c r="E1171" s="5" t="str">
        <f t="shared" si="72"/>
        <v>Monday</v>
      </c>
      <c r="F1171" s="5" t="s">
        <v>24</v>
      </c>
      <c r="G1171" s="5">
        <v>2</v>
      </c>
      <c r="H1171" s="5">
        <v>46.722659040975202</v>
      </c>
      <c r="I1171" s="5">
        <v>0</v>
      </c>
      <c r="J1171" s="5">
        <v>4</v>
      </c>
      <c r="K1171" s="2" t="str">
        <f t="shared" si="75"/>
        <v>33</v>
      </c>
      <c r="L1171" s="9">
        <f t="shared" si="73"/>
        <v>1090204.25</v>
      </c>
      <c r="M1171" s="10">
        <f t="shared" si="74"/>
        <v>45425.177083333336</v>
      </c>
    </row>
    <row r="1172" spans="1:13" x14ac:dyDescent="0.3">
      <c r="A1172" s="6">
        <v>45425.1875</v>
      </c>
      <c r="B1172" s="4" t="s">
        <v>9</v>
      </c>
      <c r="C1172" s="11" t="s">
        <v>3</v>
      </c>
      <c r="D1172" s="5">
        <v>0</v>
      </c>
      <c r="E1172" s="5" t="str">
        <f t="shared" si="72"/>
        <v>Monday</v>
      </c>
      <c r="F1172" s="5" t="s">
        <v>24</v>
      </c>
      <c r="G1172" s="5">
        <v>0</v>
      </c>
      <c r="H1172" s="5">
        <v>22.626200965020399</v>
      </c>
      <c r="I1172" s="5">
        <v>0</v>
      </c>
      <c r="J1172" s="5">
        <v>4</v>
      </c>
      <c r="K1172" s="2" t="str">
        <f t="shared" si="75"/>
        <v>75</v>
      </c>
      <c r="L1172" s="9">
        <f t="shared" si="73"/>
        <v>1090204.5</v>
      </c>
      <c r="M1172" s="10">
        <f t="shared" si="74"/>
        <v>45425.1875</v>
      </c>
    </row>
    <row r="1173" spans="1:13" x14ac:dyDescent="0.3">
      <c r="A1173" s="6">
        <v>45425.197916666664</v>
      </c>
      <c r="B1173" s="4" t="s">
        <v>8</v>
      </c>
      <c r="C1173" s="11" t="s">
        <v>3</v>
      </c>
      <c r="D1173" s="5">
        <v>0</v>
      </c>
      <c r="E1173" s="5" t="str">
        <f t="shared" si="72"/>
        <v>Monday</v>
      </c>
      <c r="F1173" s="5" t="s">
        <v>24</v>
      </c>
      <c r="G1173" s="5">
        <v>0</v>
      </c>
      <c r="H1173" s="5">
        <v>21.658151512673701</v>
      </c>
      <c r="I1173" s="5">
        <v>0</v>
      </c>
      <c r="J1173" s="5">
        <v>4</v>
      </c>
      <c r="K1173" s="2" t="str">
        <f t="shared" si="75"/>
        <v>67</v>
      </c>
      <c r="L1173" s="9">
        <f t="shared" si="73"/>
        <v>1090204.75</v>
      </c>
      <c r="M1173" s="10">
        <f t="shared" si="74"/>
        <v>45425.197916666664</v>
      </c>
    </row>
    <row r="1174" spans="1:13" x14ac:dyDescent="0.3">
      <c r="A1174" s="6">
        <v>45425.208333333336</v>
      </c>
      <c r="B1174" s="4" t="s">
        <v>8</v>
      </c>
      <c r="C1174" s="11" t="s">
        <v>3</v>
      </c>
      <c r="D1174" s="5">
        <v>0</v>
      </c>
      <c r="E1174" s="5" t="str">
        <f t="shared" si="72"/>
        <v>Monday</v>
      </c>
      <c r="F1174" s="5" t="s">
        <v>20</v>
      </c>
      <c r="G1174" s="5">
        <v>0</v>
      </c>
      <c r="H1174" s="5">
        <v>7.3394790585071696</v>
      </c>
      <c r="I1174" s="5">
        <v>0</v>
      </c>
      <c r="J1174" s="5">
        <v>5</v>
      </c>
      <c r="K1174" s="2" t="str">
        <f t="shared" si="75"/>
        <v>33</v>
      </c>
      <c r="L1174" s="9">
        <f t="shared" si="73"/>
        <v>1090205</v>
      </c>
      <c r="M1174" s="10">
        <f t="shared" si="74"/>
        <v>45425.208333333336</v>
      </c>
    </row>
    <row r="1175" spans="1:13" x14ac:dyDescent="0.3">
      <c r="A1175" s="6">
        <v>45425.21875</v>
      </c>
      <c r="B1175" s="4" t="s">
        <v>2</v>
      </c>
      <c r="C1175" s="11" t="s">
        <v>7</v>
      </c>
      <c r="D1175" s="5">
        <v>0</v>
      </c>
      <c r="E1175" s="5" t="str">
        <f t="shared" si="72"/>
        <v>Monday</v>
      </c>
      <c r="F1175" s="5" t="s">
        <v>20</v>
      </c>
      <c r="G1175" s="5">
        <v>2</v>
      </c>
      <c r="H1175" s="5">
        <v>26.4922179439844</v>
      </c>
      <c r="I1175" s="5">
        <v>2</v>
      </c>
      <c r="J1175" s="5">
        <v>5</v>
      </c>
      <c r="K1175" s="2" t="str">
        <f t="shared" si="75"/>
        <v>75</v>
      </c>
      <c r="L1175" s="9">
        <f t="shared" si="73"/>
        <v>1090205.25</v>
      </c>
      <c r="M1175" s="10">
        <f t="shared" si="74"/>
        <v>45425.21875</v>
      </c>
    </row>
    <row r="1176" spans="1:13" x14ac:dyDescent="0.3">
      <c r="A1176" s="6">
        <v>45425.229166666664</v>
      </c>
      <c r="B1176" s="4" t="s">
        <v>12</v>
      </c>
      <c r="C1176" s="11" t="s">
        <v>3</v>
      </c>
      <c r="D1176" s="5">
        <v>0</v>
      </c>
      <c r="E1176" s="5" t="str">
        <f t="shared" si="72"/>
        <v>Monday</v>
      </c>
      <c r="F1176" s="5" t="s">
        <v>20</v>
      </c>
      <c r="G1176" s="5">
        <v>0</v>
      </c>
      <c r="H1176" s="5">
        <v>27.7228038516424</v>
      </c>
      <c r="I1176" s="5">
        <v>0</v>
      </c>
      <c r="J1176" s="5">
        <v>5</v>
      </c>
      <c r="K1176" s="2" t="str">
        <f t="shared" si="75"/>
        <v>67</v>
      </c>
      <c r="L1176" s="9">
        <f t="shared" si="73"/>
        <v>1090205.5</v>
      </c>
      <c r="M1176" s="10">
        <f t="shared" si="74"/>
        <v>45425.229166666664</v>
      </c>
    </row>
    <row r="1177" spans="1:13" x14ac:dyDescent="0.3">
      <c r="A1177" s="6">
        <v>45425.239583333336</v>
      </c>
      <c r="B1177" s="4" t="s">
        <v>2</v>
      </c>
      <c r="C1177" s="11" t="s">
        <v>7</v>
      </c>
      <c r="D1177" s="5">
        <v>0</v>
      </c>
      <c r="E1177" s="5" t="str">
        <f t="shared" si="72"/>
        <v>Monday</v>
      </c>
      <c r="F1177" s="5" t="s">
        <v>20</v>
      </c>
      <c r="G1177" s="5">
        <v>0</v>
      </c>
      <c r="H1177" s="5">
        <v>37.154930967694803</v>
      </c>
      <c r="I1177" s="5">
        <v>2</v>
      </c>
      <c r="J1177" s="5">
        <v>5</v>
      </c>
      <c r="K1177" s="2" t="str">
        <f t="shared" si="75"/>
        <v>33</v>
      </c>
      <c r="L1177" s="9">
        <f t="shared" si="73"/>
        <v>1090205.75</v>
      </c>
      <c r="M1177" s="10">
        <f t="shared" si="74"/>
        <v>45425.239583333336</v>
      </c>
    </row>
    <row r="1178" spans="1:13" x14ac:dyDescent="0.3">
      <c r="A1178" s="6">
        <v>45425.25</v>
      </c>
      <c r="B1178" s="4" t="s">
        <v>2</v>
      </c>
      <c r="C1178" s="11" t="s">
        <v>3</v>
      </c>
      <c r="D1178" s="5">
        <v>0</v>
      </c>
      <c r="E1178" s="5" t="str">
        <f t="shared" si="72"/>
        <v>Monday</v>
      </c>
      <c r="F1178" s="5" t="s">
        <v>20</v>
      </c>
      <c r="G1178" s="5">
        <v>0</v>
      </c>
      <c r="H1178" s="5">
        <v>16.0092157181552</v>
      </c>
      <c r="I1178" s="5">
        <v>0</v>
      </c>
      <c r="J1178" s="5">
        <v>6</v>
      </c>
      <c r="K1178" s="2" t="str">
        <f t="shared" si="75"/>
        <v>25</v>
      </c>
      <c r="L1178" s="9">
        <f t="shared" si="73"/>
        <v>1090206</v>
      </c>
      <c r="M1178" s="10">
        <f t="shared" si="74"/>
        <v>45425.25</v>
      </c>
    </row>
    <row r="1179" spans="1:13" x14ac:dyDescent="0.3">
      <c r="A1179" s="6">
        <v>45425.260416666664</v>
      </c>
      <c r="B1179" s="4" t="s">
        <v>9</v>
      </c>
      <c r="C1179" s="11" t="s">
        <v>5</v>
      </c>
      <c r="D1179" s="5">
        <v>0</v>
      </c>
      <c r="E1179" s="5" t="str">
        <f t="shared" si="72"/>
        <v>Monday</v>
      </c>
      <c r="F1179" s="5" t="s">
        <v>20</v>
      </c>
      <c r="G1179" s="5">
        <v>0</v>
      </c>
      <c r="H1179" s="5">
        <v>14.797132077593901</v>
      </c>
      <c r="I1179" s="5">
        <v>1</v>
      </c>
      <c r="J1179" s="5">
        <v>6</v>
      </c>
      <c r="K1179" s="2" t="str">
        <f t="shared" si="75"/>
        <v>67</v>
      </c>
      <c r="L1179" s="9">
        <f t="shared" si="73"/>
        <v>1090206.25</v>
      </c>
      <c r="M1179" s="10">
        <f t="shared" si="74"/>
        <v>45425.260416666664</v>
      </c>
    </row>
    <row r="1180" spans="1:13" x14ac:dyDescent="0.3">
      <c r="A1180" s="6">
        <v>45425.270833333336</v>
      </c>
      <c r="B1180" s="4" t="s">
        <v>2</v>
      </c>
      <c r="C1180" s="11" t="s">
        <v>5</v>
      </c>
      <c r="D1180" s="5">
        <v>0</v>
      </c>
      <c r="E1180" s="5" t="str">
        <f t="shared" si="72"/>
        <v>Monday</v>
      </c>
      <c r="F1180" s="5" t="s">
        <v>20</v>
      </c>
      <c r="G1180" s="5">
        <v>1</v>
      </c>
      <c r="H1180" s="5">
        <v>34.509626347764701</v>
      </c>
      <c r="I1180" s="5">
        <v>1</v>
      </c>
      <c r="J1180" s="5">
        <v>6</v>
      </c>
      <c r="K1180" s="2" t="str">
        <f t="shared" si="75"/>
        <v>33</v>
      </c>
      <c r="L1180" s="9">
        <f t="shared" si="73"/>
        <v>1090206.5</v>
      </c>
      <c r="M1180" s="10">
        <f t="shared" si="74"/>
        <v>45425.270833333336</v>
      </c>
    </row>
    <row r="1181" spans="1:13" x14ac:dyDescent="0.3">
      <c r="A1181" s="6">
        <v>45425.28125</v>
      </c>
      <c r="B1181" s="4" t="s">
        <v>8</v>
      </c>
      <c r="C1181" s="11" t="s">
        <v>5</v>
      </c>
      <c r="D1181" s="5">
        <v>0</v>
      </c>
      <c r="E1181" s="5" t="str">
        <f t="shared" si="72"/>
        <v>Monday</v>
      </c>
      <c r="F1181" s="5" t="s">
        <v>20</v>
      </c>
      <c r="G1181" s="5">
        <v>0</v>
      </c>
      <c r="H1181" s="5">
        <v>40.067300712270601</v>
      </c>
      <c r="I1181" s="5">
        <v>1</v>
      </c>
      <c r="J1181" s="5">
        <v>6</v>
      </c>
      <c r="K1181" s="2" t="str">
        <f t="shared" si="75"/>
        <v>25</v>
      </c>
      <c r="L1181" s="9">
        <f t="shared" si="73"/>
        <v>1090206.75</v>
      </c>
      <c r="M1181" s="10">
        <f t="shared" si="74"/>
        <v>45425.28125</v>
      </c>
    </row>
    <row r="1182" spans="1:13" x14ac:dyDescent="0.3">
      <c r="A1182" s="6">
        <v>45425.291666666664</v>
      </c>
      <c r="B1182" s="4" t="s">
        <v>11</v>
      </c>
      <c r="C1182" s="11" t="s">
        <v>5</v>
      </c>
      <c r="D1182" s="5">
        <v>0</v>
      </c>
      <c r="E1182" s="5" t="str">
        <f t="shared" si="72"/>
        <v>Monday</v>
      </c>
      <c r="F1182" s="5" t="s">
        <v>20</v>
      </c>
      <c r="G1182" s="5">
        <v>0</v>
      </c>
      <c r="H1182" s="5">
        <v>14.2884764888211</v>
      </c>
      <c r="I1182" s="5">
        <v>1</v>
      </c>
      <c r="J1182" s="5">
        <v>7</v>
      </c>
      <c r="K1182" s="2" t="str">
        <f t="shared" si="75"/>
        <v>67</v>
      </c>
      <c r="L1182" s="9">
        <f t="shared" si="73"/>
        <v>1090207</v>
      </c>
      <c r="M1182" s="10">
        <f t="shared" si="74"/>
        <v>45425.291666666664</v>
      </c>
    </row>
    <row r="1183" spans="1:13" x14ac:dyDescent="0.3">
      <c r="A1183" s="6">
        <v>45425.302083333336</v>
      </c>
      <c r="B1183" s="4" t="s">
        <v>9</v>
      </c>
      <c r="C1183" s="11" t="s">
        <v>5</v>
      </c>
      <c r="D1183" s="5">
        <v>0</v>
      </c>
      <c r="E1183" s="5" t="str">
        <f t="shared" si="72"/>
        <v>Monday</v>
      </c>
      <c r="F1183" s="5" t="s">
        <v>20</v>
      </c>
      <c r="G1183" s="5">
        <v>1</v>
      </c>
      <c r="H1183" s="5">
        <v>40.815140862997403</v>
      </c>
      <c r="I1183" s="5">
        <v>1</v>
      </c>
      <c r="J1183" s="5">
        <v>7</v>
      </c>
      <c r="K1183" s="2" t="str">
        <f t="shared" si="75"/>
        <v>33</v>
      </c>
      <c r="L1183" s="9">
        <f t="shared" si="73"/>
        <v>1090207.25</v>
      </c>
      <c r="M1183" s="10">
        <f t="shared" si="74"/>
        <v>45425.302083333336</v>
      </c>
    </row>
    <row r="1184" spans="1:13" x14ac:dyDescent="0.3">
      <c r="A1184" s="6">
        <v>45425.3125</v>
      </c>
      <c r="B1184" s="4" t="s">
        <v>9</v>
      </c>
      <c r="C1184" s="11" t="s">
        <v>5</v>
      </c>
      <c r="D1184" s="5">
        <v>0</v>
      </c>
      <c r="E1184" s="5" t="str">
        <f t="shared" si="72"/>
        <v>Monday</v>
      </c>
      <c r="F1184" s="5" t="s">
        <v>20</v>
      </c>
      <c r="G1184" s="5">
        <v>0</v>
      </c>
      <c r="H1184" s="5">
        <v>30.3754184148682</v>
      </c>
      <c r="I1184" s="5">
        <v>1</v>
      </c>
      <c r="J1184" s="5">
        <v>7</v>
      </c>
      <c r="K1184" s="2" t="str">
        <f t="shared" si="75"/>
        <v>25</v>
      </c>
      <c r="L1184" s="9">
        <f t="shared" si="73"/>
        <v>1090207.5</v>
      </c>
      <c r="M1184" s="10">
        <f t="shared" si="74"/>
        <v>45425.3125</v>
      </c>
    </row>
    <row r="1185" spans="1:13" x14ac:dyDescent="0.3">
      <c r="A1185" s="6">
        <v>45425.322916666664</v>
      </c>
      <c r="B1185" s="4" t="s">
        <v>4</v>
      </c>
      <c r="C1185" s="11" t="s">
        <v>5</v>
      </c>
      <c r="D1185" s="5">
        <v>0</v>
      </c>
      <c r="E1185" s="5" t="str">
        <f t="shared" si="72"/>
        <v>Monday</v>
      </c>
      <c r="F1185" s="5" t="s">
        <v>20</v>
      </c>
      <c r="G1185" s="5">
        <v>0</v>
      </c>
      <c r="H1185" s="5">
        <v>40.918053390746401</v>
      </c>
      <c r="I1185" s="5">
        <v>1</v>
      </c>
      <c r="J1185" s="5">
        <v>7</v>
      </c>
      <c r="K1185" s="2" t="str">
        <f t="shared" si="75"/>
        <v>67</v>
      </c>
      <c r="L1185" s="9">
        <f t="shared" si="73"/>
        <v>1090207.75</v>
      </c>
      <c r="M1185" s="10">
        <f t="shared" si="74"/>
        <v>45425.322916666664</v>
      </c>
    </row>
    <row r="1186" spans="1:13" x14ac:dyDescent="0.3">
      <c r="A1186" s="6">
        <v>45425.333333333336</v>
      </c>
      <c r="B1186" s="4" t="s">
        <v>9</v>
      </c>
      <c r="C1186" s="11" t="s">
        <v>5</v>
      </c>
      <c r="D1186" s="5">
        <v>0</v>
      </c>
      <c r="E1186" s="5" t="str">
        <f t="shared" si="72"/>
        <v>Monday</v>
      </c>
      <c r="F1186" s="5" t="s">
        <v>20</v>
      </c>
      <c r="G1186" s="5">
        <v>0</v>
      </c>
      <c r="H1186" s="5">
        <v>29.297796384823801</v>
      </c>
      <c r="I1186" s="5">
        <v>1</v>
      </c>
      <c r="J1186" s="5">
        <v>8</v>
      </c>
      <c r="K1186" s="2" t="str">
        <f t="shared" si="75"/>
        <v>33</v>
      </c>
      <c r="L1186" s="9">
        <f t="shared" si="73"/>
        <v>1090208</v>
      </c>
      <c r="M1186" s="10">
        <f t="shared" si="74"/>
        <v>45425.333333333336</v>
      </c>
    </row>
    <row r="1187" spans="1:13" x14ac:dyDescent="0.3">
      <c r="A1187" s="6">
        <v>45425.34375</v>
      </c>
      <c r="B1187" s="4" t="s">
        <v>4</v>
      </c>
      <c r="C1187" s="11" t="s">
        <v>7</v>
      </c>
      <c r="D1187" s="5">
        <v>0</v>
      </c>
      <c r="E1187" s="5" t="str">
        <f t="shared" si="72"/>
        <v>Monday</v>
      </c>
      <c r="F1187" s="5" t="s">
        <v>20</v>
      </c>
      <c r="G1187" s="5">
        <v>0</v>
      </c>
      <c r="H1187" s="5">
        <v>5</v>
      </c>
      <c r="I1187" s="5">
        <v>2</v>
      </c>
      <c r="J1187" s="5">
        <v>8</v>
      </c>
      <c r="K1187" s="2" t="str">
        <f t="shared" si="75"/>
        <v>75</v>
      </c>
      <c r="L1187" s="9">
        <f t="shared" si="73"/>
        <v>1090208.25</v>
      </c>
      <c r="M1187" s="10">
        <f t="shared" si="74"/>
        <v>45425.34375</v>
      </c>
    </row>
    <row r="1188" spans="1:13" x14ac:dyDescent="0.3">
      <c r="A1188" s="6">
        <v>45425.354166666664</v>
      </c>
      <c r="B1188" s="4" t="s">
        <v>9</v>
      </c>
      <c r="C1188" s="11" t="s">
        <v>7</v>
      </c>
      <c r="D1188" s="5">
        <v>0</v>
      </c>
      <c r="E1188" s="5" t="str">
        <f t="shared" si="72"/>
        <v>Monday</v>
      </c>
      <c r="F1188" s="5" t="s">
        <v>20</v>
      </c>
      <c r="G1188" s="5">
        <v>1</v>
      </c>
      <c r="H1188" s="5">
        <v>28.480326176839601</v>
      </c>
      <c r="I1188" s="5">
        <v>2</v>
      </c>
      <c r="J1188" s="5">
        <v>8</v>
      </c>
      <c r="K1188" s="2" t="str">
        <f t="shared" si="75"/>
        <v>67</v>
      </c>
      <c r="L1188" s="9">
        <f t="shared" si="73"/>
        <v>1090208.5</v>
      </c>
      <c r="M1188" s="10">
        <f t="shared" si="74"/>
        <v>45425.354166666664</v>
      </c>
    </row>
    <row r="1189" spans="1:13" x14ac:dyDescent="0.3">
      <c r="A1189" s="6">
        <v>45425.364583333336</v>
      </c>
      <c r="B1189" s="4" t="s">
        <v>12</v>
      </c>
      <c r="C1189" s="11" t="s">
        <v>5</v>
      </c>
      <c r="D1189" s="5">
        <v>0</v>
      </c>
      <c r="E1189" s="5" t="str">
        <f t="shared" si="72"/>
        <v>Monday</v>
      </c>
      <c r="F1189" s="5" t="s">
        <v>20</v>
      </c>
      <c r="G1189" s="5">
        <v>0</v>
      </c>
      <c r="H1189" s="5">
        <v>40.601438186712699</v>
      </c>
      <c r="I1189" s="5">
        <v>1</v>
      </c>
      <c r="J1189" s="5">
        <v>8</v>
      </c>
      <c r="K1189" s="2" t="str">
        <f t="shared" si="75"/>
        <v>33</v>
      </c>
      <c r="L1189" s="9">
        <f t="shared" si="73"/>
        <v>1090208.75</v>
      </c>
      <c r="M1189" s="10">
        <f t="shared" si="74"/>
        <v>45425.364583333336</v>
      </c>
    </row>
    <row r="1190" spans="1:13" x14ac:dyDescent="0.3">
      <c r="A1190" s="6">
        <v>45425.375</v>
      </c>
      <c r="B1190" s="4" t="s">
        <v>8</v>
      </c>
      <c r="C1190" s="11" t="s">
        <v>5</v>
      </c>
      <c r="D1190" s="5">
        <v>0</v>
      </c>
      <c r="E1190" s="5" t="str">
        <f t="shared" si="72"/>
        <v>Monday</v>
      </c>
      <c r="F1190" s="5" t="s">
        <v>20</v>
      </c>
      <c r="G1190" s="5">
        <v>1</v>
      </c>
      <c r="H1190" s="5">
        <v>21.0625398091628</v>
      </c>
      <c r="I1190" s="5">
        <v>1</v>
      </c>
      <c r="J1190" s="5">
        <v>9</v>
      </c>
      <c r="K1190" s="2" t="str">
        <f t="shared" si="75"/>
        <v>75</v>
      </c>
      <c r="L1190" s="9">
        <f t="shared" si="73"/>
        <v>1090209</v>
      </c>
      <c r="M1190" s="10">
        <f t="shared" si="74"/>
        <v>45425.375</v>
      </c>
    </row>
    <row r="1191" spans="1:13" x14ac:dyDescent="0.3">
      <c r="A1191" s="6">
        <v>45425.385416666664</v>
      </c>
      <c r="B1191" s="4" t="s">
        <v>9</v>
      </c>
      <c r="C1191" s="11" t="s">
        <v>5</v>
      </c>
      <c r="D1191" s="5">
        <v>0</v>
      </c>
      <c r="E1191" s="5" t="str">
        <f t="shared" si="72"/>
        <v>Monday</v>
      </c>
      <c r="F1191" s="5" t="s">
        <v>20</v>
      </c>
      <c r="G1191" s="5">
        <v>2</v>
      </c>
      <c r="H1191" s="5">
        <v>26.120350310925399</v>
      </c>
      <c r="I1191" s="5">
        <v>1</v>
      </c>
      <c r="J1191" s="5">
        <v>9</v>
      </c>
      <c r="K1191" s="2" t="str">
        <f t="shared" si="75"/>
        <v>67</v>
      </c>
      <c r="L1191" s="9">
        <f t="shared" si="73"/>
        <v>1090209.25</v>
      </c>
      <c r="M1191" s="10">
        <f t="shared" si="74"/>
        <v>45425.385416666664</v>
      </c>
    </row>
    <row r="1192" spans="1:13" x14ac:dyDescent="0.3">
      <c r="A1192" s="6">
        <v>45425.395833333336</v>
      </c>
      <c r="B1192" s="4" t="s">
        <v>8</v>
      </c>
      <c r="C1192" s="11" t="s">
        <v>3</v>
      </c>
      <c r="D1192" s="5">
        <v>0</v>
      </c>
      <c r="E1192" s="5" t="str">
        <f t="shared" si="72"/>
        <v>Monday</v>
      </c>
      <c r="F1192" s="5" t="s">
        <v>20</v>
      </c>
      <c r="G1192" s="5">
        <v>1</v>
      </c>
      <c r="H1192" s="5">
        <v>28.238664964490201</v>
      </c>
      <c r="I1192" s="5">
        <v>0</v>
      </c>
      <c r="J1192" s="5">
        <v>9</v>
      </c>
      <c r="K1192" s="2" t="str">
        <f t="shared" si="75"/>
        <v>33</v>
      </c>
      <c r="L1192" s="9">
        <f t="shared" si="73"/>
        <v>1090209.5</v>
      </c>
      <c r="M1192" s="10">
        <f t="shared" si="74"/>
        <v>45425.395833333336</v>
      </c>
    </row>
    <row r="1193" spans="1:13" x14ac:dyDescent="0.3">
      <c r="A1193" s="6">
        <v>45425.40625</v>
      </c>
      <c r="B1193" s="4" t="s">
        <v>8</v>
      </c>
      <c r="C1193" s="11" t="s">
        <v>7</v>
      </c>
      <c r="D1193" s="5">
        <v>0</v>
      </c>
      <c r="E1193" s="5" t="str">
        <f t="shared" si="72"/>
        <v>Monday</v>
      </c>
      <c r="F1193" s="5" t="s">
        <v>20</v>
      </c>
      <c r="G1193" s="5">
        <v>1</v>
      </c>
      <c r="H1193" s="5">
        <v>5</v>
      </c>
      <c r="I1193" s="5">
        <v>2</v>
      </c>
      <c r="J1193" s="5">
        <v>9</v>
      </c>
      <c r="K1193" s="2" t="str">
        <f t="shared" si="75"/>
        <v>25</v>
      </c>
      <c r="L1193" s="9">
        <f t="shared" si="73"/>
        <v>1090209.75</v>
      </c>
      <c r="M1193" s="10">
        <f t="shared" si="74"/>
        <v>45425.40625</v>
      </c>
    </row>
    <row r="1194" spans="1:13" x14ac:dyDescent="0.3">
      <c r="A1194" s="6">
        <v>45425.416666666664</v>
      </c>
      <c r="B1194" s="4" t="s">
        <v>6</v>
      </c>
      <c r="C1194" s="11" t="s">
        <v>5</v>
      </c>
      <c r="D1194" s="5">
        <v>0</v>
      </c>
      <c r="E1194" s="5" t="str">
        <f t="shared" si="72"/>
        <v>Monday</v>
      </c>
      <c r="F1194" s="5" t="s">
        <v>20</v>
      </c>
      <c r="G1194" s="5">
        <v>2</v>
      </c>
      <c r="H1194" s="5">
        <v>46.713475754374699</v>
      </c>
      <c r="I1194" s="5">
        <v>1</v>
      </c>
      <c r="J1194" s="5">
        <v>10</v>
      </c>
      <c r="K1194" s="2" t="str">
        <f t="shared" si="75"/>
        <v>67</v>
      </c>
      <c r="L1194" s="9">
        <f t="shared" si="73"/>
        <v>1090210</v>
      </c>
      <c r="M1194" s="10">
        <f t="shared" si="74"/>
        <v>45425.416666666664</v>
      </c>
    </row>
    <row r="1195" spans="1:13" x14ac:dyDescent="0.3">
      <c r="A1195" s="6">
        <v>45425.427083333336</v>
      </c>
      <c r="B1195" s="4" t="s">
        <v>9</v>
      </c>
      <c r="C1195" s="11" t="s">
        <v>5</v>
      </c>
      <c r="D1195" s="5">
        <v>0</v>
      </c>
      <c r="E1195" s="5" t="str">
        <f t="shared" si="72"/>
        <v>Monday</v>
      </c>
      <c r="F1195" s="5" t="s">
        <v>20</v>
      </c>
      <c r="G1195" s="5">
        <v>0</v>
      </c>
      <c r="H1195" s="5">
        <v>20.986243201028199</v>
      </c>
      <c r="I1195" s="5">
        <v>1</v>
      </c>
      <c r="J1195" s="5">
        <v>10</v>
      </c>
      <c r="K1195" s="2" t="str">
        <f t="shared" si="75"/>
        <v>33</v>
      </c>
      <c r="L1195" s="9">
        <f t="shared" si="73"/>
        <v>1090210.25</v>
      </c>
      <c r="M1195" s="10">
        <f t="shared" si="74"/>
        <v>45425.427083333336</v>
      </c>
    </row>
    <row r="1196" spans="1:13" x14ac:dyDescent="0.3">
      <c r="A1196" s="6">
        <v>45425.4375</v>
      </c>
      <c r="B1196" s="4" t="s">
        <v>10</v>
      </c>
      <c r="C1196" s="11" t="s">
        <v>3</v>
      </c>
      <c r="D1196" s="5">
        <v>0</v>
      </c>
      <c r="E1196" s="5" t="str">
        <f t="shared" si="72"/>
        <v>Monday</v>
      </c>
      <c r="F1196" s="5" t="s">
        <v>20</v>
      </c>
      <c r="G1196" s="5">
        <v>2</v>
      </c>
      <c r="H1196" s="5">
        <v>35.057354324727903</v>
      </c>
      <c r="I1196" s="5">
        <v>0</v>
      </c>
      <c r="J1196" s="5">
        <v>10</v>
      </c>
      <c r="K1196" s="2" t="str">
        <f t="shared" si="75"/>
        <v>75</v>
      </c>
      <c r="L1196" s="9">
        <f t="shared" si="73"/>
        <v>1090210.5</v>
      </c>
      <c r="M1196" s="10">
        <f t="shared" si="74"/>
        <v>45425.4375</v>
      </c>
    </row>
    <row r="1197" spans="1:13" x14ac:dyDescent="0.3">
      <c r="A1197" s="6">
        <v>45425.447916666664</v>
      </c>
      <c r="B1197" s="4" t="s">
        <v>6</v>
      </c>
      <c r="C1197" s="11" t="s">
        <v>5</v>
      </c>
      <c r="D1197" s="5">
        <v>0</v>
      </c>
      <c r="E1197" s="5" t="str">
        <f t="shared" si="72"/>
        <v>Monday</v>
      </c>
      <c r="F1197" s="5" t="s">
        <v>20</v>
      </c>
      <c r="G1197" s="5">
        <v>1</v>
      </c>
      <c r="H1197" s="5">
        <v>29.132988638517901</v>
      </c>
      <c r="I1197" s="5">
        <v>1</v>
      </c>
      <c r="J1197" s="5">
        <v>10</v>
      </c>
      <c r="K1197" s="2" t="str">
        <f t="shared" si="75"/>
        <v>67</v>
      </c>
      <c r="L1197" s="9">
        <f t="shared" si="73"/>
        <v>1090210.75</v>
      </c>
      <c r="M1197" s="10">
        <f t="shared" si="74"/>
        <v>45425.447916666664</v>
      </c>
    </row>
    <row r="1198" spans="1:13" x14ac:dyDescent="0.3">
      <c r="A1198" s="6">
        <v>45425.458333333336</v>
      </c>
      <c r="B1198" s="4" t="s">
        <v>10</v>
      </c>
      <c r="C1198" s="11" t="s">
        <v>5</v>
      </c>
      <c r="D1198" s="5">
        <v>0</v>
      </c>
      <c r="E1198" s="5" t="str">
        <f t="shared" si="72"/>
        <v>Monday</v>
      </c>
      <c r="F1198" s="5" t="s">
        <v>20</v>
      </c>
      <c r="G1198" s="5">
        <v>0</v>
      </c>
      <c r="H1198" s="5">
        <v>42.576190563593599</v>
      </c>
      <c r="I1198" s="5">
        <v>1</v>
      </c>
      <c r="J1198" s="5">
        <v>11</v>
      </c>
      <c r="K1198" s="2" t="str">
        <f t="shared" si="75"/>
        <v>33</v>
      </c>
      <c r="L1198" s="9">
        <f t="shared" si="73"/>
        <v>1090211</v>
      </c>
      <c r="M1198" s="10">
        <f t="shared" si="74"/>
        <v>45425.458333333336</v>
      </c>
    </row>
    <row r="1199" spans="1:13" x14ac:dyDescent="0.3">
      <c r="A1199" s="6">
        <v>45425.46875</v>
      </c>
      <c r="B1199" s="4" t="s">
        <v>8</v>
      </c>
      <c r="C1199" s="11" t="s">
        <v>7</v>
      </c>
      <c r="D1199" s="5">
        <v>0</v>
      </c>
      <c r="E1199" s="5" t="str">
        <f t="shared" si="72"/>
        <v>Monday</v>
      </c>
      <c r="F1199" s="5" t="s">
        <v>20</v>
      </c>
      <c r="G1199" s="5">
        <v>0</v>
      </c>
      <c r="H1199" s="5">
        <v>34.060561224280796</v>
      </c>
      <c r="I1199" s="5">
        <v>2</v>
      </c>
      <c r="J1199" s="5">
        <v>11</v>
      </c>
      <c r="K1199" s="2" t="str">
        <f t="shared" si="75"/>
        <v>75</v>
      </c>
      <c r="L1199" s="9">
        <f t="shared" si="73"/>
        <v>1090211.25</v>
      </c>
      <c r="M1199" s="10">
        <f t="shared" si="74"/>
        <v>45425.46875</v>
      </c>
    </row>
    <row r="1200" spans="1:13" x14ac:dyDescent="0.3">
      <c r="A1200" s="6">
        <v>45425.479166666664</v>
      </c>
      <c r="B1200" s="4" t="s">
        <v>8</v>
      </c>
      <c r="C1200" s="11" t="s">
        <v>5</v>
      </c>
      <c r="D1200" s="5">
        <v>0</v>
      </c>
      <c r="E1200" s="5" t="str">
        <f t="shared" si="72"/>
        <v>Monday</v>
      </c>
      <c r="F1200" s="5" t="s">
        <v>20</v>
      </c>
      <c r="G1200" s="5">
        <v>0</v>
      </c>
      <c r="H1200" s="5">
        <v>27.650757284790199</v>
      </c>
      <c r="I1200" s="5">
        <v>1</v>
      </c>
      <c r="J1200" s="5">
        <v>11</v>
      </c>
      <c r="K1200" s="2" t="str">
        <f t="shared" si="75"/>
        <v>67</v>
      </c>
      <c r="L1200" s="9">
        <f t="shared" si="73"/>
        <v>1090211.5</v>
      </c>
      <c r="M1200" s="10">
        <f t="shared" si="74"/>
        <v>45425.479166666664</v>
      </c>
    </row>
    <row r="1201" spans="1:13" x14ac:dyDescent="0.3">
      <c r="A1201" s="6">
        <v>45425.489583333336</v>
      </c>
      <c r="B1201" s="4" t="s">
        <v>6</v>
      </c>
      <c r="C1201" s="11" t="s">
        <v>5</v>
      </c>
      <c r="D1201" s="5">
        <v>0</v>
      </c>
      <c r="E1201" s="5" t="str">
        <f t="shared" si="72"/>
        <v>Monday</v>
      </c>
      <c r="F1201" s="5" t="s">
        <v>20</v>
      </c>
      <c r="G1201" s="5">
        <v>1</v>
      </c>
      <c r="H1201" s="5">
        <v>21.064849074807199</v>
      </c>
      <c r="I1201" s="5">
        <v>1</v>
      </c>
      <c r="J1201" s="5">
        <v>11</v>
      </c>
      <c r="K1201" s="2" t="str">
        <f t="shared" si="75"/>
        <v>33</v>
      </c>
      <c r="L1201" s="9">
        <f t="shared" si="73"/>
        <v>1090211.75</v>
      </c>
      <c r="M1201" s="10">
        <f t="shared" si="74"/>
        <v>45425.489583333336</v>
      </c>
    </row>
    <row r="1202" spans="1:13" x14ac:dyDescent="0.3">
      <c r="A1202" s="6">
        <v>45425.5</v>
      </c>
      <c r="B1202" s="4" t="s">
        <v>6</v>
      </c>
      <c r="C1202" s="11" t="s">
        <v>7</v>
      </c>
      <c r="D1202" s="5">
        <v>0</v>
      </c>
      <c r="E1202" s="5" t="str">
        <f t="shared" si="72"/>
        <v>Monday</v>
      </c>
      <c r="F1202" s="5" t="s">
        <v>21</v>
      </c>
      <c r="G1202" s="5">
        <v>1</v>
      </c>
      <c r="H1202" s="5">
        <v>37.9785070138213</v>
      </c>
      <c r="I1202" s="5">
        <v>2</v>
      </c>
      <c r="J1202" s="5">
        <v>12</v>
      </c>
      <c r="K1202" s="2" t="str">
        <f t="shared" si="75"/>
        <v>.5</v>
      </c>
      <c r="L1202" s="9">
        <f t="shared" si="73"/>
        <v>1090212</v>
      </c>
      <c r="M1202" s="10">
        <f t="shared" si="74"/>
        <v>45425.5</v>
      </c>
    </row>
    <row r="1203" spans="1:13" x14ac:dyDescent="0.3">
      <c r="A1203" s="6">
        <v>45425.510416666664</v>
      </c>
      <c r="B1203" s="4" t="s">
        <v>10</v>
      </c>
      <c r="C1203" s="11" t="s">
        <v>3</v>
      </c>
      <c r="D1203" s="5">
        <v>0</v>
      </c>
      <c r="E1203" s="5" t="str">
        <f t="shared" si="72"/>
        <v>Monday</v>
      </c>
      <c r="F1203" s="5" t="s">
        <v>21</v>
      </c>
      <c r="G1203" s="5">
        <v>0</v>
      </c>
      <c r="H1203" s="5">
        <v>11.265586960453801</v>
      </c>
      <c r="I1203" s="5">
        <v>0</v>
      </c>
      <c r="J1203" s="5">
        <v>12</v>
      </c>
      <c r="K1203" s="2" t="str">
        <f t="shared" si="75"/>
        <v>67</v>
      </c>
      <c r="L1203" s="9">
        <f t="shared" si="73"/>
        <v>1090212.25</v>
      </c>
      <c r="M1203" s="10">
        <f t="shared" si="74"/>
        <v>45425.510416666664</v>
      </c>
    </row>
    <row r="1204" spans="1:13" x14ac:dyDescent="0.3">
      <c r="A1204" s="6">
        <v>45425.520833333336</v>
      </c>
      <c r="B1204" s="4" t="s">
        <v>4</v>
      </c>
      <c r="C1204" s="11" t="s">
        <v>5</v>
      </c>
      <c r="D1204" s="5">
        <v>0</v>
      </c>
      <c r="E1204" s="5" t="str">
        <f t="shared" si="72"/>
        <v>Monday</v>
      </c>
      <c r="F1204" s="5" t="s">
        <v>21</v>
      </c>
      <c r="G1204" s="5">
        <v>0</v>
      </c>
      <c r="H1204" s="5">
        <v>36.458904202758902</v>
      </c>
      <c r="I1204" s="5">
        <v>1</v>
      </c>
      <c r="J1204" s="5">
        <v>12</v>
      </c>
      <c r="K1204" s="2" t="str">
        <f t="shared" si="75"/>
        <v>33</v>
      </c>
      <c r="L1204" s="9">
        <f t="shared" si="73"/>
        <v>1090212.5</v>
      </c>
      <c r="M1204" s="10">
        <f t="shared" si="74"/>
        <v>45425.520833333336</v>
      </c>
    </row>
    <row r="1205" spans="1:13" x14ac:dyDescent="0.3">
      <c r="A1205" s="6">
        <v>45425.53125</v>
      </c>
      <c r="B1205" s="4" t="s">
        <v>10</v>
      </c>
      <c r="C1205" s="11" t="s">
        <v>3</v>
      </c>
      <c r="D1205" s="5">
        <v>0</v>
      </c>
      <c r="E1205" s="5" t="str">
        <f t="shared" si="72"/>
        <v>Monday</v>
      </c>
      <c r="F1205" s="5" t="s">
        <v>21</v>
      </c>
      <c r="G1205" s="5">
        <v>0</v>
      </c>
      <c r="H1205" s="5">
        <v>19.009552484451198</v>
      </c>
      <c r="I1205" s="5">
        <v>0</v>
      </c>
      <c r="J1205" s="5">
        <v>12</v>
      </c>
      <c r="K1205" s="2" t="str">
        <f t="shared" si="75"/>
        <v>25</v>
      </c>
      <c r="L1205" s="9">
        <f t="shared" si="73"/>
        <v>1090212.75</v>
      </c>
      <c r="M1205" s="10">
        <f t="shared" si="74"/>
        <v>45425.53125</v>
      </c>
    </row>
    <row r="1206" spans="1:13" x14ac:dyDescent="0.3">
      <c r="A1206" s="6">
        <v>45425.541666666664</v>
      </c>
      <c r="B1206" s="4" t="s">
        <v>6</v>
      </c>
      <c r="C1206" s="11" t="s">
        <v>5</v>
      </c>
      <c r="D1206" s="5">
        <v>0</v>
      </c>
      <c r="E1206" s="5" t="str">
        <f t="shared" si="72"/>
        <v>Monday</v>
      </c>
      <c r="F1206" s="5" t="s">
        <v>21</v>
      </c>
      <c r="G1206" s="5">
        <v>0</v>
      </c>
      <c r="H1206" s="5">
        <v>42.522836619566398</v>
      </c>
      <c r="I1206" s="5">
        <v>1</v>
      </c>
      <c r="J1206" s="5">
        <v>13</v>
      </c>
      <c r="K1206" s="2" t="str">
        <f t="shared" si="75"/>
        <v>67</v>
      </c>
      <c r="L1206" s="9">
        <f t="shared" si="73"/>
        <v>1090213</v>
      </c>
      <c r="M1206" s="10">
        <f t="shared" si="74"/>
        <v>45425.541666666664</v>
      </c>
    </row>
    <row r="1207" spans="1:13" x14ac:dyDescent="0.3">
      <c r="A1207" s="6">
        <v>45425.552083333336</v>
      </c>
      <c r="B1207" s="4" t="s">
        <v>11</v>
      </c>
      <c r="C1207" s="11" t="s">
        <v>7</v>
      </c>
      <c r="D1207" s="5">
        <v>0</v>
      </c>
      <c r="E1207" s="5" t="str">
        <f t="shared" si="72"/>
        <v>Monday</v>
      </c>
      <c r="F1207" s="5" t="s">
        <v>21</v>
      </c>
      <c r="G1207" s="5">
        <v>0</v>
      </c>
      <c r="H1207" s="5">
        <v>31.612995426626899</v>
      </c>
      <c r="I1207" s="5">
        <v>2</v>
      </c>
      <c r="J1207" s="5">
        <v>13</v>
      </c>
      <c r="K1207" s="2" t="str">
        <f t="shared" si="75"/>
        <v>33</v>
      </c>
      <c r="L1207" s="9">
        <f t="shared" si="73"/>
        <v>1090213.25</v>
      </c>
      <c r="M1207" s="10">
        <f t="shared" si="74"/>
        <v>45425.552083333336</v>
      </c>
    </row>
    <row r="1208" spans="1:13" x14ac:dyDescent="0.3">
      <c r="A1208" s="6">
        <v>45425.5625</v>
      </c>
      <c r="B1208" s="4" t="s">
        <v>6</v>
      </c>
      <c r="C1208" s="11" t="s">
        <v>3</v>
      </c>
      <c r="D1208" s="5">
        <v>0</v>
      </c>
      <c r="E1208" s="5" t="str">
        <f t="shared" si="72"/>
        <v>Monday</v>
      </c>
      <c r="F1208" s="5" t="s">
        <v>21</v>
      </c>
      <c r="G1208" s="5">
        <v>0</v>
      </c>
      <c r="H1208" s="5">
        <v>36.441237678500997</v>
      </c>
      <c r="I1208" s="5">
        <v>0</v>
      </c>
      <c r="J1208" s="5">
        <v>13</v>
      </c>
      <c r="K1208" s="2" t="str">
        <f t="shared" si="75"/>
        <v>25</v>
      </c>
      <c r="L1208" s="9">
        <f t="shared" si="73"/>
        <v>1090213.5</v>
      </c>
      <c r="M1208" s="10">
        <f t="shared" si="74"/>
        <v>45425.5625</v>
      </c>
    </row>
    <row r="1209" spans="1:13" x14ac:dyDescent="0.3">
      <c r="A1209" s="6">
        <v>45425.572916666664</v>
      </c>
      <c r="B1209" s="4" t="s">
        <v>11</v>
      </c>
      <c r="C1209" s="11" t="s">
        <v>7</v>
      </c>
      <c r="D1209" s="5">
        <v>0</v>
      </c>
      <c r="E1209" s="5" t="str">
        <f t="shared" si="72"/>
        <v>Monday</v>
      </c>
      <c r="F1209" s="5" t="s">
        <v>21</v>
      </c>
      <c r="G1209" s="5">
        <v>0</v>
      </c>
      <c r="H1209" s="5">
        <v>30.819888138247101</v>
      </c>
      <c r="I1209" s="5">
        <v>2</v>
      </c>
      <c r="J1209" s="5">
        <v>13</v>
      </c>
      <c r="K1209" s="2" t="str">
        <f t="shared" si="75"/>
        <v>67</v>
      </c>
      <c r="L1209" s="9">
        <f t="shared" si="73"/>
        <v>1090213.75</v>
      </c>
      <c r="M1209" s="10">
        <f t="shared" si="74"/>
        <v>45425.572916666664</v>
      </c>
    </row>
    <row r="1210" spans="1:13" x14ac:dyDescent="0.3">
      <c r="A1210" s="6">
        <v>45425.583333333336</v>
      </c>
      <c r="B1210" s="4" t="s">
        <v>12</v>
      </c>
      <c r="C1210" s="11" t="s">
        <v>3</v>
      </c>
      <c r="D1210" s="5">
        <v>0</v>
      </c>
      <c r="E1210" s="5" t="str">
        <f t="shared" si="72"/>
        <v>Monday</v>
      </c>
      <c r="F1210" s="5" t="s">
        <v>21</v>
      </c>
      <c r="G1210" s="5">
        <v>0</v>
      </c>
      <c r="H1210" s="5">
        <v>12.47622904859</v>
      </c>
      <c r="I1210" s="5">
        <v>0</v>
      </c>
      <c r="J1210" s="5">
        <v>14</v>
      </c>
      <c r="K1210" s="2" t="str">
        <f t="shared" si="75"/>
        <v>33</v>
      </c>
      <c r="L1210" s="9">
        <f t="shared" si="73"/>
        <v>1090214</v>
      </c>
      <c r="M1210" s="10">
        <f t="shared" si="74"/>
        <v>45425.583333333336</v>
      </c>
    </row>
    <row r="1211" spans="1:13" x14ac:dyDescent="0.3">
      <c r="A1211" s="6">
        <v>45425.59375</v>
      </c>
      <c r="B1211" s="4" t="s">
        <v>6</v>
      </c>
      <c r="C1211" s="11" t="s">
        <v>7</v>
      </c>
      <c r="D1211" s="5">
        <v>0</v>
      </c>
      <c r="E1211" s="5" t="str">
        <f t="shared" si="72"/>
        <v>Monday</v>
      </c>
      <c r="F1211" s="5" t="s">
        <v>21</v>
      </c>
      <c r="G1211" s="5">
        <v>0</v>
      </c>
      <c r="H1211" s="5">
        <v>21.392708366046602</v>
      </c>
      <c r="I1211" s="5">
        <v>2</v>
      </c>
      <c r="J1211" s="5">
        <v>14</v>
      </c>
      <c r="K1211" s="2" t="str">
        <f t="shared" si="75"/>
        <v>75</v>
      </c>
      <c r="L1211" s="9">
        <f t="shared" si="73"/>
        <v>1090214.25</v>
      </c>
      <c r="M1211" s="10">
        <f t="shared" si="74"/>
        <v>45425.59375</v>
      </c>
    </row>
    <row r="1212" spans="1:13" x14ac:dyDescent="0.3">
      <c r="A1212" s="6">
        <v>45425.604166666664</v>
      </c>
      <c r="B1212" s="4" t="s">
        <v>12</v>
      </c>
      <c r="C1212" s="11" t="s">
        <v>5</v>
      </c>
      <c r="D1212" s="5">
        <v>0</v>
      </c>
      <c r="E1212" s="5" t="str">
        <f t="shared" si="72"/>
        <v>Monday</v>
      </c>
      <c r="F1212" s="5" t="s">
        <v>21</v>
      </c>
      <c r="G1212" s="5">
        <v>2</v>
      </c>
      <c r="H1212" s="5">
        <v>36.7238933761138</v>
      </c>
      <c r="I1212" s="5">
        <v>1</v>
      </c>
      <c r="J1212" s="5">
        <v>14</v>
      </c>
      <c r="K1212" s="2" t="str">
        <f t="shared" si="75"/>
        <v>67</v>
      </c>
      <c r="L1212" s="9">
        <f t="shared" si="73"/>
        <v>1090214.5</v>
      </c>
      <c r="M1212" s="10">
        <f t="shared" si="74"/>
        <v>45425.604166666664</v>
      </c>
    </row>
    <row r="1213" spans="1:13" x14ac:dyDescent="0.3">
      <c r="A1213" s="6">
        <v>45425.614583333336</v>
      </c>
      <c r="B1213" s="4" t="s">
        <v>4</v>
      </c>
      <c r="C1213" s="11" t="s">
        <v>7</v>
      </c>
      <c r="D1213" s="5">
        <v>0</v>
      </c>
      <c r="E1213" s="5" t="str">
        <f t="shared" si="72"/>
        <v>Monday</v>
      </c>
      <c r="F1213" s="5" t="s">
        <v>21</v>
      </c>
      <c r="G1213" s="5">
        <v>0</v>
      </c>
      <c r="H1213" s="5">
        <v>31.6665581735984</v>
      </c>
      <c r="I1213" s="5">
        <v>2</v>
      </c>
      <c r="J1213" s="5">
        <v>14</v>
      </c>
      <c r="K1213" s="2" t="str">
        <f t="shared" si="75"/>
        <v>33</v>
      </c>
      <c r="L1213" s="9">
        <f t="shared" si="73"/>
        <v>1090214.75</v>
      </c>
      <c r="M1213" s="10">
        <f t="shared" si="74"/>
        <v>45425.614583333336</v>
      </c>
    </row>
    <row r="1214" spans="1:13" x14ac:dyDescent="0.3">
      <c r="A1214" s="6">
        <v>45425.625</v>
      </c>
      <c r="B1214" s="4" t="s">
        <v>10</v>
      </c>
      <c r="C1214" s="11" t="s">
        <v>3</v>
      </c>
      <c r="D1214" s="5">
        <v>0</v>
      </c>
      <c r="E1214" s="5" t="str">
        <f t="shared" si="72"/>
        <v>Monday</v>
      </c>
      <c r="F1214" s="5" t="s">
        <v>21</v>
      </c>
      <c r="G1214" s="5">
        <v>0</v>
      </c>
      <c r="H1214" s="5">
        <v>41.809899053056697</v>
      </c>
      <c r="I1214" s="5">
        <v>0</v>
      </c>
      <c r="J1214" s="5">
        <v>15</v>
      </c>
      <c r="K1214" s="2" t="str">
        <f t="shared" si="75"/>
        <v>25</v>
      </c>
      <c r="L1214" s="9">
        <f t="shared" si="73"/>
        <v>1090215</v>
      </c>
      <c r="M1214" s="10">
        <f t="shared" si="74"/>
        <v>45425.625</v>
      </c>
    </row>
    <row r="1215" spans="1:13" x14ac:dyDescent="0.3">
      <c r="A1215" s="6">
        <v>45425.635416666664</v>
      </c>
      <c r="B1215" s="4" t="s">
        <v>11</v>
      </c>
      <c r="C1215" s="11" t="s">
        <v>7</v>
      </c>
      <c r="D1215" s="5">
        <v>0</v>
      </c>
      <c r="E1215" s="5" t="str">
        <f t="shared" si="72"/>
        <v>Monday</v>
      </c>
      <c r="F1215" s="5" t="s">
        <v>21</v>
      </c>
      <c r="G1215" s="5">
        <v>1</v>
      </c>
      <c r="H1215" s="5">
        <v>34.0327456303717</v>
      </c>
      <c r="I1215" s="5">
        <v>2</v>
      </c>
      <c r="J1215" s="5">
        <v>15</v>
      </c>
      <c r="K1215" s="2" t="str">
        <f t="shared" si="75"/>
        <v>67</v>
      </c>
      <c r="L1215" s="9">
        <f t="shared" si="73"/>
        <v>1090215.25</v>
      </c>
      <c r="M1215" s="10">
        <f t="shared" si="74"/>
        <v>45425.635416666664</v>
      </c>
    </row>
    <row r="1216" spans="1:13" x14ac:dyDescent="0.3">
      <c r="A1216" s="6">
        <v>45425.645833333336</v>
      </c>
      <c r="B1216" s="4" t="s">
        <v>10</v>
      </c>
      <c r="C1216" s="11" t="s">
        <v>5</v>
      </c>
      <c r="D1216" s="5">
        <v>0</v>
      </c>
      <c r="E1216" s="5" t="str">
        <f t="shared" si="72"/>
        <v>Monday</v>
      </c>
      <c r="F1216" s="5" t="s">
        <v>21</v>
      </c>
      <c r="G1216" s="5">
        <v>0</v>
      </c>
      <c r="H1216" s="5">
        <v>20.332981092973402</v>
      </c>
      <c r="I1216" s="5">
        <v>1</v>
      </c>
      <c r="J1216" s="5">
        <v>15</v>
      </c>
      <c r="K1216" s="2" t="str">
        <f t="shared" si="75"/>
        <v>33</v>
      </c>
      <c r="L1216" s="9">
        <f t="shared" si="73"/>
        <v>1090215.5</v>
      </c>
      <c r="M1216" s="10">
        <f t="shared" si="74"/>
        <v>45425.645833333336</v>
      </c>
    </row>
    <row r="1217" spans="1:13" x14ac:dyDescent="0.3">
      <c r="A1217" s="6">
        <v>45425.65625</v>
      </c>
      <c r="B1217" s="4" t="s">
        <v>12</v>
      </c>
      <c r="C1217" s="11" t="s">
        <v>3</v>
      </c>
      <c r="D1217" s="5">
        <v>0</v>
      </c>
      <c r="E1217" s="5" t="str">
        <f t="shared" si="72"/>
        <v>Monday</v>
      </c>
      <c r="F1217" s="5" t="s">
        <v>21</v>
      </c>
      <c r="G1217" s="5">
        <v>0</v>
      </c>
      <c r="H1217" s="5">
        <v>22.0393586227936</v>
      </c>
      <c r="I1217" s="5">
        <v>0</v>
      </c>
      <c r="J1217" s="5">
        <v>15</v>
      </c>
      <c r="K1217" s="2" t="str">
        <f t="shared" si="75"/>
        <v>25</v>
      </c>
      <c r="L1217" s="9">
        <f t="shared" si="73"/>
        <v>1090215.75</v>
      </c>
      <c r="M1217" s="10">
        <f t="shared" si="74"/>
        <v>45425.65625</v>
      </c>
    </row>
    <row r="1218" spans="1:13" x14ac:dyDescent="0.3">
      <c r="A1218" s="6">
        <v>45425.666666666664</v>
      </c>
      <c r="B1218" s="4" t="s">
        <v>11</v>
      </c>
      <c r="C1218" s="4" t="s">
        <v>7</v>
      </c>
      <c r="D1218" s="5">
        <v>0</v>
      </c>
      <c r="E1218" s="5" t="str">
        <f t="shared" ref="E1218:E1281" si="76">IF(D1218=1,"Tuesday",IF(D1218=2,"Wednesday",IF(D1218=3,"Thursday",IF(D1218=4,"Friday",IF(D1218=5,"Saturday",IF(D1218=6,"Sunday","Monday"))))))</f>
        <v>Monday</v>
      </c>
      <c r="F1218" s="5" t="s">
        <v>22</v>
      </c>
      <c r="G1218" s="5">
        <v>0</v>
      </c>
      <c r="H1218" s="5">
        <v>31.029173905232302</v>
      </c>
      <c r="I1218" s="5">
        <v>2</v>
      </c>
      <c r="J1218" s="5">
        <v>16</v>
      </c>
      <c r="K1218" s="2" t="str">
        <f t="shared" si="75"/>
        <v>67</v>
      </c>
      <c r="L1218" s="9">
        <f t="shared" ref="L1218:L1281" si="77">CONVERT(A1218,"day","hr")</f>
        <v>1090216</v>
      </c>
      <c r="M1218" s="10">
        <f t="shared" ref="M1218:M1281" si="78">A1218</f>
        <v>45425.666666666664</v>
      </c>
    </row>
    <row r="1219" spans="1:13" x14ac:dyDescent="0.3">
      <c r="A1219" s="6">
        <v>45425.677083333336</v>
      </c>
      <c r="B1219" s="4" t="s">
        <v>10</v>
      </c>
      <c r="C1219" s="4" t="s">
        <v>3</v>
      </c>
      <c r="D1219" s="5">
        <v>0</v>
      </c>
      <c r="E1219" s="5" t="str">
        <f t="shared" si="76"/>
        <v>Monday</v>
      </c>
      <c r="F1219" s="5" t="s">
        <v>22</v>
      </c>
      <c r="G1219" s="5">
        <v>0</v>
      </c>
      <c r="H1219" s="5">
        <v>6.8595593399989401</v>
      </c>
      <c r="I1219" s="5">
        <v>0</v>
      </c>
      <c r="J1219" s="5">
        <v>16</v>
      </c>
      <c r="K1219" s="2" t="str">
        <f t="shared" si="75"/>
        <v>33</v>
      </c>
      <c r="L1219" s="9">
        <f t="shared" si="77"/>
        <v>1090216.25</v>
      </c>
      <c r="M1219" s="10">
        <f t="shared" si="78"/>
        <v>45425.677083333336</v>
      </c>
    </row>
    <row r="1220" spans="1:13" x14ac:dyDescent="0.3">
      <c r="A1220" s="6">
        <v>45425.6875</v>
      </c>
      <c r="B1220" s="4" t="s">
        <v>6</v>
      </c>
      <c r="C1220" s="4" t="s">
        <v>7</v>
      </c>
      <c r="D1220" s="5">
        <v>0</v>
      </c>
      <c r="E1220" s="5" t="str">
        <f t="shared" si="76"/>
        <v>Monday</v>
      </c>
      <c r="F1220" s="5" t="s">
        <v>22</v>
      </c>
      <c r="G1220" s="5">
        <v>1</v>
      </c>
      <c r="H1220" s="5">
        <v>46.734418856229802</v>
      </c>
      <c r="I1220" s="5">
        <v>2</v>
      </c>
      <c r="J1220" s="5">
        <v>16</v>
      </c>
      <c r="K1220" s="2" t="str">
        <f t="shared" ref="K1220:K1283" si="79">RIGHT(M1220,2)</f>
        <v>75</v>
      </c>
      <c r="L1220" s="9">
        <f t="shared" si="77"/>
        <v>1090216.5</v>
      </c>
      <c r="M1220" s="10">
        <f t="shared" si="78"/>
        <v>45425.6875</v>
      </c>
    </row>
    <row r="1221" spans="1:13" x14ac:dyDescent="0.3">
      <c r="A1221" s="6">
        <v>45425.697916666664</v>
      </c>
      <c r="B1221" s="4" t="s">
        <v>8</v>
      </c>
      <c r="C1221" s="4" t="s">
        <v>3</v>
      </c>
      <c r="D1221" s="5">
        <v>0</v>
      </c>
      <c r="E1221" s="5" t="str">
        <f t="shared" si="76"/>
        <v>Monday</v>
      </c>
      <c r="F1221" s="5" t="s">
        <v>22</v>
      </c>
      <c r="G1221" s="5">
        <v>1</v>
      </c>
      <c r="H1221" s="5">
        <v>34.417467363775501</v>
      </c>
      <c r="I1221" s="5">
        <v>0</v>
      </c>
      <c r="J1221" s="5">
        <v>16</v>
      </c>
      <c r="K1221" s="2" t="str">
        <f t="shared" si="79"/>
        <v>67</v>
      </c>
      <c r="L1221" s="9">
        <f t="shared" si="77"/>
        <v>1090216.75</v>
      </c>
      <c r="M1221" s="10">
        <f t="shared" si="78"/>
        <v>45425.697916666664</v>
      </c>
    </row>
    <row r="1222" spans="1:13" x14ac:dyDescent="0.3">
      <c r="A1222" s="6">
        <v>45425.708333333336</v>
      </c>
      <c r="B1222" s="4" t="s">
        <v>12</v>
      </c>
      <c r="C1222" s="4" t="s">
        <v>5</v>
      </c>
      <c r="D1222" s="5">
        <v>0</v>
      </c>
      <c r="E1222" s="5" t="str">
        <f t="shared" si="76"/>
        <v>Monday</v>
      </c>
      <c r="F1222" s="5" t="s">
        <v>22</v>
      </c>
      <c r="G1222" s="5">
        <v>0</v>
      </c>
      <c r="H1222" s="5">
        <v>42.270345970488698</v>
      </c>
      <c r="I1222" s="5">
        <v>1</v>
      </c>
      <c r="J1222" s="5">
        <v>17</v>
      </c>
      <c r="K1222" s="2" t="str">
        <f t="shared" si="79"/>
        <v>33</v>
      </c>
      <c r="L1222" s="9">
        <f t="shared" si="77"/>
        <v>1090217</v>
      </c>
      <c r="M1222" s="10">
        <f t="shared" si="78"/>
        <v>45425.708333333336</v>
      </c>
    </row>
    <row r="1223" spans="1:13" x14ac:dyDescent="0.3">
      <c r="A1223" s="6">
        <v>45425.71875</v>
      </c>
      <c r="B1223" s="4" t="s">
        <v>10</v>
      </c>
      <c r="C1223" s="4" t="s">
        <v>5</v>
      </c>
      <c r="D1223" s="5">
        <v>0</v>
      </c>
      <c r="E1223" s="5" t="str">
        <f t="shared" si="76"/>
        <v>Monday</v>
      </c>
      <c r="F1223" s="5" t="s">
        <v>22</v>
      </c>
      <c r="G1223" s="5">
        <v>1</v>
      </c>
      <c r="H1223" s="5">
        <v>14.193960591908301</v>
      </c>
      <c r="I1223" s="5">
        <v>1</v>
      </c>
      <c r="J1223" s="5">
        <v>17</v>
      </c>
      <c r="K1223" s="2" t="str">
        <f t="shared" si="79"/>
        <v>75</v>
      </c>
      <c r="L1223" s="9">
        <f t="shared" si="77"/>
        <v>1090217.25</v>
      </c>
      <c r="M1223" s="10">
        <f t="shared" si="78"/>
        <v>45425.71875</v>
      </c>
    </row>
    <row r="1224" spans="1:13" x14ac:dyDescent="0.3">
      <c r="A1224" s="6">
        <v>45425.729166666664</v>
      </c>
      <c r="B1224" s="4" t="s">
        <v>12</v>
      </c>
      <c r="C1224" s="4" t="s">
        <v>3</v>
      </c>
      <c r="D1224" s="5">
        <v>0</v>
      </c>
      <c r="E1224" s="5" t="str">
        <f t="shared" si="76"/>
        <v>Monday</v>
      </c>
      <c r="F1224" s="5" t="s">
        <v>22</v>
      </c>
      <c r="G1224" s="5">
        <v>1</v>
      </c>
      <c r="H1224" s="5">
        <v>42.445651603552498</v>
      </c>
      <c r="I1224" s="5">
        <v>0</v>
      </c>
      <c r="J1224" s="5">
        <v>17</v>
      </c>
      <c r="K1224" s="2" t="str">
        <f t="shared" si="79"/>
        <v>67</v>
      </c>
      <c r="L1224" s="9">
        <f t="shared" si="77"/>
        <v>1090217.5</v>
      </c>
      <c r="M1224" s="10">
        <f t="shared" si="78"/>
        <v>45425.729166666664</v>
      </c>
    </row>
    <row r="1225" spans="1:13" x14ac:dyDescent="0.3">
      <c r="A1225" s="6">
        <v>45425.739583333336</v>
      </c>
      <c r="B1225" s="4" t="s">
        <v>2</v>
      </c>
      <c r="C1225" s="4" t="s">
        <v>3</v>
      </c>
      <c r="D1225" s="5">
        <v>0</v>
      </c>
      <c r="E1225" s="5" t="str">
        <f t="shared" si="76"/>
        <v>Monday</v>
      </c>
      <c r="F1225" s="5" t="s">
        <v>22</v>
      </c>
      <c r="G1225" s="5">
        <v>0</v>
      </c>
      <c r="H1225" s="5">
        <v>52.314989110277402</v>
      </c>
      <c r="I1225" s="5">
        <v>0</v>
      </c>
      <c r="J1225" s="5">
        <v>17</v>
      </c>
      <c r="K1225" s="2" t="str">
        <f t="shared" si="79"/>
        <v>33</v>
      </c>
      <c r="L1225" s="9">
        <f t="shared" si="77"/>
        <v>1090217.75</v>
      </c>
      <c r="M1225" s="10">
        <f t="shared" si="78"/>
        <v>45425.739583333336</v>
      </c>
    </row>
    <row r="1226" spans="1:13" x14ac:dyDescent="0.3">
      <c r="A1226" s="6">
        <v>45425.75</v>
      </c>
      <c r="B1226" s="4" t="s">
        <v>12</v>
      </c>
      <c r="C1226" s="4" t="s">
        <v>3</v>
      </c>
      <c r="D1226" s="5">
        <v>0</v>
      </c>
      <c r="E1226" s="5" t="str">
        <f t="shared" si="76"/>
        <v>Monday</v>
      </c>
      <c r="F1226" s="5" t="s">
        <v>22</v>
      </c>
      <c r="G1226" s="5">
        <v>1</v>
      </c>
      <c r="H1226" s="5">
        <v>16.791216446226802</v>
      </c>
      <c r="I1226" s="5">
        <v>0</v>
      </c>
      <c r="J1226" s="5">
        <v>18</v>
      </c>
      <c r="K1226" s="2" t="str">
        <f t="shared" si="79"/>
        <v>75</v>
      </c>
      <c r="L1226" s="9">
        <f t="shared" si="77"/>
        <v>1090218</v>
      </c>
      <c r="M1226" s="10">
        <f t="shared" si="78"/>
        <v>45425.75</v>
      </c>
    </row>
    <row r="1227" spans="1:13" x14ac:dyDescent="0.3">
      <c r="A1227" s="6">
        <v>45425.760416666664</v>
      </c>
      <c r="B1227" s="4" t="s">
        <v>11</v>
      </c>
      <c r="C1227" s="4" t="s">
        <v>5</v>
      </c>
      <c r="D1227" s="5">
        <v>0</v>
      </c>
      <c r="E1227" s="5" t="str">
        <f t="shared" si="76"/>
        <v>Monday</v>
      </c>
      <c r="F1227" s="5" t="s">
        <v>22</v>
      </c>
      <c r="G1227" s="5">
        <v>1</v>
      </c>
      <c r="H1227" s="5">
        <v>37.714017949037597</v>
      </c>
      <c r="I1227" s="5">
        <v>1</v>
      </c>
      <c r="J1227" s="5">
        <v>18</v>
      </c>
      <c r="K1227" s="2" t="str">
        <f t="shared" si="79"/>
        <v>67</v>
      </c>
      <c r="L1227" s="9">
        <f t="shared" si="77"/>
        <v>1090218.25</v>
      </c>
      <c r="M1227" s="10">
        <f t="shared" si="78"/>
        <v>45425.760416666664</v>
      </c>
    </row>
    <row r="1228" spans="1:13" x14ac:dyDescent="0.3">
      <c r="A1228" s="6">
        <v>45425.770833333336</v>
      </c>
      <c r="B1228" s="4" t="s">
        <v>2</v>
      </c>
      <c r="C1228" s="4" t="s">
        <v>3</v>
      </c>
      <c r="D1228" s="5">
        <v>0</v>
      </c>
      <c r="E1228" s="5" t="str">
        <f t="shared" si="76"/>
        <v>Monday</v>
      </c>
      <c r="F1228" s="5" t="s">
        <v>22</v>
      </c>
      <c r="G1228" s="5">
        <v>1</v>
      </c>
      <c r="H1228" s="5">
        <v>30.011099446872901</v>
      </c>
      <c r="I1228" s="5">
        <v>0</v>
      </c>
      <c r="J1228" s="5">
        <v>18</v>
      </c>
      <c r="K1228" s="2" t="str">
        <f t="shared" si="79"/>
        <v>33</v>
      </c>
      <c r="L1228" s="9">
        <f t="shared" si="77"/>
        <v>1090218.5</v>
      </c>
      <c r="M1228" s="10">
        <f t="shared" si="78"/>
        <v>45425.770833333336</v>
      </c>
    </row>
    <row r="1229" spans="1:13" x14ac:dyDescent="0.3">
      <c r="A1229" s="6">
        <v>45425.78125</v>
      </c>
      <c r="B1229" s="4" t="s">
        <v>9</v>
      </c>
      <c r="C1229" s="4" t="s">
        <v>5</v>
      </c>
      <c r="D1229" s="5">
        <v>0</v>
      </c>
      <c r="E1229" s="5" t="str">
        <f t="shared" si="76"/>
        <v>Monday</v>
      </c>
      <c r="F1229" s="5" t="s">
        <v>22</v>
      </c>
      <c r="G1229" s="5">
        <v>0</v>
      </c>
      <c r="H1229" s="5">
        <v>14.5556615175175</v>
      </c>
      <c r="I1229" s="5">
        <v>1</v>
      </c>
      <c r="J1229" s="5">
        <v>18</v>
      </c>
      <c r="K1229" s="2" t="str">
        <f t="shared" si="79"/>
        <v>25</v>
      </c>
      <c r="L1229" s="9">
        <f t="shared" si="77"/>
        <v>1090218.75</v>
      </c>
      <c r="M1229" s="10">
        <f t="shared" si="78"/>
        <v>45425.78125</v>
      </c>
    </row>
    <row r="1230" spans="1:13" x14ac:dyDescent="0.3">
      <c r="A1230" s="6">
        <v>45425.791666666664</v>
      </c>
      <c r="B1230" s="4" t="s">
        <v>11</v>
      </c>
      <c r="C1230" s="4" t="s">
        <v>3</v>
      </c>
      <c r="D1230" s="5">
        <v>0</v>
      </c>
      <c r="E1230" s="5" t="str">
        <f t="shared" si="76"/>
        <v>Monday</v>
      </c>
      <c r="F1230" s="5" t="s">
        <v>23</v>
      </c>
      <c r="G1230" s="5">
        <v>3</v>
      </c>
      <c r="H1230" s="5">
        <v>34.928839718518603</v>
      </c>
      <c r="I1230" s="5">
        <v>0</v>
      </c>
      <c r="J1230" s="5">
        <v>19</v>
      </c>
      <c r="K1230" s="2" t="str">
        <f t="shared" si="79"/>
        <v>67</v>
      </c>
      <c r="L1230" s="9">
        <f t="shared" si="77"/>
        <v>1090219</v>
      </c>
      <c r="M1230" s="10">
        <f t="shared" si="78"/>
        <v>45425.791666666664</v>
      </c>
    </row>
    <row r="1231" spans="1:13" x14ac:dyDescent="0.3">
      <c r="A1231" s="6">
        <v>45425.802083333336</v>
      </c>
      <c r="B1231" s="4" t="s">
        <v>8</v>
      </c>
      <c r="C1231" s="4" t="s">
        <v>3</v>
      </c>
      <c r="D1231" s="5">
        <v>0</v>
      </c>
      <c r="E1231" s="5" t="str">
        <f t="shared" si="76"/>
        <v>Monday</v>
      </c>
      <c r="F1231" s="5" t="s">
        <v>23</v>
      </c>
      <c r="G1231" s="5">
        <v>1</v>
      </c>
      <c r="H1231" s="5">
        <v>38.336032048373397</v>
      </c>
      <c r="I1231" s="5">
        <v>0</v>
      </c>
      <c r="J1231" s="5">
        <v>19</v>
      </c>
      <c r="K1231" s="2" t="str">
        <f t="shared" si="79"/>
        <v>33</v>
      </c>
      <c r="L1231" s="9">
        <f t="shared" si="77"/>
        <v>1090219.25</v>
      </c>
      <c r="M1231" s="10">
        <f t="shared" si="78"/>
        <v>45425.802083333336</v>
      </c>
    </row>
    <row r="1232" spans="1:13" x14ac:dyDescent="0.3">
      <c r="A1232" s="6">
        <v>45425.8125</v>
      </c>
      <c r="B1232" s="4" t="s">
        <v>2</v>
      </c>
      <c r="C1232" s="4" t="s">
        <v>5</v>
      </c>
      <c r="D1232" s="5">
        <v>0</v>
      </c>
      <c r="E1232" s="5" t="str">
        <f t="shared" si="76"/>
        <v>Monday</v>
      </c>
      <c r="F1232" s="5" t="s">
        <v>23</v>
      </c>
      <c r="G1232" s="5">
        <v>0</v>
      </c>
      <c r="H1232" s="5">
        <v>23.988734473311499</v>
      </c>
      <c r="I1232" s="5">
        <v>1</v>
      </c>
      <c r="J1232" s="5">
        <v>19</v>
      </c>
      <c r="K1232" s="2" t="str">
        <f t="shared" si="79"/>
        <v>25</v>
      </c>
      <c r="L1232" s="9">
        <f t="shared" si="77"/>
        <v>1090219.5</v>
      </c>
      <c r="M1232" s="10">
        <f t="shared" si="78"/>
        <v>45425.8125</v>
      </c>
    </row>
    <row r="1233" spans="1:13" x14ac:dyDescent="0.3">
      <c r="A1233" s="6">
        <v>45425.822916666664</v>
      </c>
      <c r="B1233" s="4" t="s">
        <v>9</v>
      </c>
      <c r="C1233" s="4" t="s">
        <v>3</v>
      </c>
      <c r="D1233" s="5">
        <v>0</v>
      </c>
      <c r="E1233" s="5" t="str">
        <f t="shared" si="76"/>
        <v>Monday</v>
      </c>
      <c r="F1233" s="5" t="s">
        <v>23</v>
      </c>
      <c r="G1233" s="5">
        <v>0</v>
      </c>
      <c r="H1233" s="5">
        <v>41.659165202552202</v>
      </c>
      <c r="I1233" s="5">
        <v>0</v>
      </c>
      <c r="J1233" s="5">
        <v>19</v>
      </c>
      <c r="K1233" s="2" t="str">
        <f t="shared" si="79"/>
        <v>67</v>
      </c>
      <c r="L1233" s="9">
        <f t="shared" si="77"/>
        <v>1090219.75</v>
      </c>
      <c r="M1233" s="10">
        <f t="shared" si="78"/>
        <v>45425.822916666664</v>
      </c>
    </row>
    <row r="1234" spans="1:13" x14ac:dyDescent="0.3">
      <c r="A1234" s="6">
        <v>45425.833333333336</v>
      </c>
      <c r="B1234" s="4" t="s">
        <v>6</v>
      </c>
      <c r="C1234" s="4" t="s">
        <v>7</v>
      </c>
      <c r="D1234" s="5">
        <v>0</v>
      </c>
      <c r="E1234" s="5" t="str">
        <f t="shared" si="76"/>
        <v>Monday</v>
      </c>
      <c r="F1234" s="5" t="s">
        <v>23</v>
      </c>
      <c r="G1234" s="5">
        <v>0</v>
      </c>
      <c r="H1234" s="5">
        <v>13.332365932108001</v>
      </c>
      <c r="I1234" s="5">
        <v>2</v>
      </c>
      <c r="J1234" s="5">
        <v>20</v>
      </c>
      <c r="K1234" s="2" t="str">
        <f t="shared" si="79"/>
        <v>33</v>
      </c>
      <c r="L1234" s="9">
        <f t="shared" si="77"/>
        <v>1090220</v>
      </c>
      <c r="M1234" s="10">
        <f t="shared" si="78"/>
        <v>45425.833333333336</v>
      </c>
    </row>
    <row r="1235" spans="1:13" x14ac:dyDescent="0.3">
      <c r="A1235" s="6">
        <v>45425.84375</v>
      </c>
      <c r="B1235" s="4" t="s">
        <v>12</v>
      </c>
      <c r="C1235" s="4" t="s">
        <v>7</v>
      </c>
      <c r="D1235" s="5">
        <v>0</v>
      </c>
      <c r="E1235" s="5" t="str">
        <f t="shared" si="76"/>
        <v>Monday</v>
      </c>
      <c r="F1235" s="5" t="s">
        <v>23</v>
      </c>
      <c r="G1235" s="5">
        <v>0</v>
      </c>
      <c r="H1235" s="5">
        <v>15.0524385355035</v>
      </c>
      <c r="I1235" s="5">
        <v>2</v>
      </c>
      <c r="J1235" s="5">
        <v>20</v>
      </c>
      <c r="K1235" s="2" t="str">
        <f t="shared" si="79"/>
        <v>75</v>
      </c>
      <c r="L1235" s="9">
        <f t="shared" si="77"/>
        <v>1090220.25</v>
      </c>
      <c r="M1235" s="10">
        <f t="shared" si="78"/>
        <v>45425.84375</v>
      </c>
    </row>
    <row r="1236" spans="1:13" x14ac:dyDescent="0.3">
      <c r="A1236" s="6">
        <v>45425.854166666664</v>
      </c>
      <c r="B1236" s="4" t="s">
        <v>10</v>
      </c>
      <c r="C1236" s="4" t="s">
        <v>5</v>
      </c>
      <c r="D1236" s="5">
        <v>0</v>
      </c>
      <c r="E1236" s="5" t="str">
        <f t="shared" si="76"/>
        <v>Monday</v>
      </c>
      <c r="F1236" s="5" t="s">
        <v>23</v>
      </c>
      <c r="G1236" s="5">
        <v>0</v>
      </c>
      <c r="H1236" s="5">
        <v>31.365973955887501</v>
      </c>
      <c r="I1236" s="5">
        <v>1</v>
      </c>
      <c r="J1236" s="5">
        <v>20</v>
      </c>
      <c r="K1236" s="2" t="str">
        <f t="shared" si="79"/>
        <v>67</v>
      </c>
      <c r="L1236" s="9">
        <f t="shared" si="77"/>
        <v>1090220.5</v>
      </c>
      <c r="M1236" s="10">
        <f t="shared" si="78"/>
        <v>45425.854166666664</v>
      </c>
    </row>
    <row r="1237" spans="1:13" x14ac:dyDescent="0.3">
      <c r="A1237" s="6">
        <v>45425.864583333336</v>
      </c>
      <c r="B1237" s="4" t="s">
        <v>4</v>
      </c>
      <c r="C1237" s="4" t="s">
        <v>5</v>
      </c>
      <c r="D1237" s="5">
        <v>0</v>
      </c>
      <c r="E1237" s="5" t="str">
        <f t="shared" si="76"/>
        <v>Monday</v>
      </c>
      <c r="F1237" s="5" t="s">
        <v>23</v>
      </c>
      <c r="G1237" s="5">
        <v>0</v>
      </c>
      <c r="H1237" s="5">
        <v>30.253852779722699</v>
      </c>
      <c r="I1237" s="5">
        <v>1</v>
      </c>
      <c r="J1237" s="5">
        <v>20</v>
      </c>
      <c r="K1237" s="2" t="str">
        <f t="shared" si="79"/>
        <v>33</v>
      </c>
      <c r="L1237" s="9">
        <f t="shared" si="77"/>
        <v>1090220.75</v>
      </c>
      <c r="M1237" s="10">
        <f t="shared" si="78"/>
        <v>45425.864583333336</v>
      </c>
    </row>
    <row r="1238" spans="1:13" x14ac:dyDescent="0.3">
      <c r="A1238" s="6">
        <v>45425.875</v>
      </c>
      <c r="B1238" s="4" t="s">
        <v>12</v>
      </c>
      <c r="C1238" s="4" t="s">
        <v>7</v>
      </c>
      <c r="D1238" s="5">
        <v>0</v>
      </c>
      <c r="E1238" s="5" t="str">
        <f t="shared" si="76"/>
        <v>Monday</v>
      </c>
      <c r="F1238" s="5" t="s">
        <v>23</v>
      </c>
      <c r="G1238" s="5">
        <v>1</v>
      </c>
      <c r="H1238" s="5">
        <v>22.8342651157589</v>
      </c>
      <c r="I1238" s="5">
        <v>2</v>
      </c>
      <c r="J1238" s="5">
        <v>21</v>
      </c>
      <c r="K1238" s="2" t="str">
        <f t="shared" si="79"/>
        <v>75</v>
      </c>
      <c r="L1238" s="9">
        <f t="shared" si="77"/>
        <v>1090221</v>
      </c>
      <c r="M1238" s="10">
        <f t="shared" si="78"/>
        <v>45425.875</v>
      </c>
    </row>
    <row r="1239" spans="1:13" x14ac:dyDescent="0.3">
      <c r="A1239" s="6">
        <v>45425.885416666664</v>
      </c>
      <c r="B1239" s="4" t="s">
        <v>9</v>
      </c>
      <c r="C1239" s="4" t="s">
        <v>3</v>
      </c>
      <c r="D1239" s="5">
        <v>0</v>
      </c>
      <c r="E1239" s="5" t="str">
        <f t="shared" si="76"/>
        <v>Monday</v>
      </c>
      <c r="F1239" s="5" t="s">
        <v>23</v>
      </c>
      <c r="G1239" s="5">
        <v>0</v>
      </c>
      <c r="H1239" s="5">
        <v>38.0959443597188</v>
      </c>
      <c r="I1239" s="5">
        <v>0</v>
      </c>
      <c r="J1239" s="5">
        <v>21</v>
      </c>
      <c r="K1239" s="2" t="str">
        <f t="shared" si="79"/>
        <v>67</v>
      </c>
      <c r="L1239" s="9">
        <f t="shared" si="77"/>
        <v>1090221.25</v>
      </c>
      <c r="M1239" s="10">
        <f t="shared" si="78"/>
        <v>45425.885416666664</v>
      </c>
    </row>
    <row r="1240" spans="1:13" x14ac:dyDescent="0.3">
      <c r="A1240" s="6">
        <v>45425.895833333336</v>
      </c>
      <c r="B1240" s="4" t="s">
        <v>12</v>
      </c>
      <c r="C1240" s="4" t="s">
        <v>3</v>
      </c>
      <c r="D1240" s="5">
        <v>0</v>
      </c>
      <c r="E1240" s="5" t="str">
        <f t="shared" si="76"/>
        <v>Monday</v>
      </c>
      <c r="F1240" s="5" t="s">
        <v>23</v>
      </c>
      <c r="G1240" s="5">
        <v>0</v>
      </c>
      <c r="H1240" s="5">
        <v>35.3089431421594</v>
      </c>
      <c r="I1240" s="5">
        <v>0</v>
      </c>
      <c r="J1240" s="5">
        <v>21</v>
      </c>
      <c r="K1240" s="2" t="str">
        <f t="shared" si="79"/>
        <v>33</v>
      </c>
      <c r="L1240" s="9">
        <f t="shared" si="77"/>
        <v>1090221.5</v>
      </c>
      <c r="M1240" s="10">
        <f t="shared" si="78"/>
        <v>45425.895833333336</v>
      </c>
    </row>
    <row r="1241" spans="1:13" x14ac:dyDescent="0.3">
      <c r="A1241" s="6">
        <v>45425.90625</v>
      </c>
      <c r="B1241" s="4" t="s">
        <v>8</v>
      </c>
      <c r="C1241" s="4" t="s">
        <v>3</v>
      </c>
      <c r="D1241" s="5">
        <v>0</v>
      </c>
      <c r="E1241" s="5" t="str">
        <f t="shared" si="76"/>
        <v>Monday</v>
      </c>
      <c r="F1241" s="5" t="s">
        <v>23</v>
      </c>
      <c r="G1241" s="5">
        <v>1</v>
      </c>
      <c r="H1241" s="5">
        <v>38.581390709340099</v>
      </c>
      <c r="I1241" s="5">
        <v>0</v>
      </c>
      <c r="J1241" s="5">
        <v>21</v>
      </c>
      <c r="K1241" s="2" t="str">
        <f t="shared" si="79"/>
        <v>25</v>
      </c>
      <c r="L1241" s="9">
        <f t="shared" si="77"/>
        <v>1090221.75</v>
      </c>
      <c r="M1241" s="10">
        <f t="shared" si="78"/>
        <v>45425.90625</v>
      </c>
    </row>
    <row r="1242" spans="1:13" x14ac:dyDescent="0.3">
      <c r="A1242" s="6">
        <v>45425.916666666664</v>
      </c>
      <c r="B1242" s="4" t="s">
        <v>6</v>
      </c>
      <c r="C1242" s="4" t="s">
        <v>5</v>
      </c>
      <c r="D1242" s="5">
        <v>0</v>
      </c>
      <c r="E1242" s="5" t="str">
        <f t="shared" si="76"/>
        <v>Monday</v>
      </c>
      <c r="F1242" s="5" t="s">
        <v>23</v>
      </c>
      <c r="G1242" s="5">
        <v>1</v>
      </c>
      <c r="H1242" s="5">
        <v>28.7686356464773</v>
      </c>
      <c r="I1242" s="5">
        <v>1</v>
      </c>
      <c r="J1242" s="5">
        <v>22</v>
      </c>
      <c r="K1242" s="2" t="str">
        <f t="shared" si="79"/>
        <v>67</v>
      </c>
      <c r="L1242" s="9">
        <f t="shared" si="77"/>
        <v>1090222</v>
      </c>
      <c r="M1242" s="10">
        <f t="shared" si="78"/>
        <v>45425.916666666664</v>
      </c>
    </row>
    <row r="1243" spans="1:13" x14ac:dyDescent="0.3">
      <c r="A1243" s="6">
        <v>45425.927083333336</v>
      </c>
      <c r="B1243" s="4" t="s">
        <v>4</v>
      </c>
      <c r="C1243" s="4" t="s">
        <v>3</v>
      </c>
      <c r="D1243" s="5">
        <v>0</v>
      </c>
      <c r="E1243" s="5" t="str">
        <f t="shared" si="76"/>
        <v>Monday</v>
      </c>
      <c r="F1243" s="5" t="s">
        <v>23</v>
      </c>
      <c r="G1243" s="5">
        <v>0</v>
      </c>
      <c r="H1243" s="5">
        <v>36.025802679783403</v>
      </c>
      <c r="I1243" s="5">
        <v>0</v>
      </c>
      <c r="J1243" s="5">
        <v>22</v>
      </c>
      <c r="K1243" s="2" t="str">
        <f t="shared" si="79"/>
        <v>33</v>
      </c>
      <c r="L1243" s="9">
        <f t="shared" si="77"/>
        <v>1090222.25</v>
      </c>
      <c r="M1243" s="10">
        <f t="shared" si="78"/>
        <v>45425.927083333336</v>
      </c>
    </row>
    <row r="1244" spans="1:13" x14ac:dyDescent="0.3">
      <c r="A1244" s="6">
        <v>45425.9375</v>
      </c>
      <c r="B1244" s="4" t="s">
        <v>2</v>
      </c>
      <c r="C1244" s="4" t="s">
        <v>5</v>
      </c>
      <c r="D1244" s="5">
        <v>0</v>
      </c>
      <c r="E1244" s="5" t="str">
        <f t="shared" si="76"/>
        <v>Monday</v>
      </c>
      <c r="F1244" s="5" t="s">
        <v>23</v>
      </c>
      <c r="G1244" s="5">
        <v>0</v>
      </c>
      <c r="H1244" s="5">
        <v>25.543496969700001</v>
      </c>
      <c r="I1244" s="5">
        <v>1</v>
      </c>
      <c r="J1244" s="5">
        <v>22</v>
      </c>
      <c r="K1244" s="2" t="str">
        <f t="shared" si="79"/>
        <v>75</v>
      </c>
      <c r="L1244" s="9">
        <f t="shared" si="77"/>
        <v>1090222.5</v>
      </c>
      <c r="M1244" s="10">
        <f t="shared" si="78"/>
        <v>45425.9375</v>
      </c>
    </row>
    <row r="1245" spans="1:13" x14ac:dyDescent="0.3">
      <c r="A1245" s="6">
        <v>45425.947916666664</v>
      </c>
      <c r="B1245" s="4" t="s">
        <v>2</v>
      </c>
      <c r="C1245" s="4" t="s">
        <v>7</v>
      </c>
      <c r="D1245" s="5">
        <v>0</v>
      </c>
      <c r="E1245" s="5" t="str">
        <f t="shared" si="76"/>
        <v>Monday</v>
      </c>
      <c r="F1245" s="5" t="s">
        <v>23</v>
      </c>
      <c r="G1245" s="5">
        <v>0</v>
      </c>
      <c r="H1245" s="5">
        <v>50.538186900865902</v>
      </c>
      <c r="I1245" s="5">
        <v>2</v>
      </c>
      <c r="J1245" s="5">
        <v>22</v>
      </c>
      <c r="K1245" s="2" t="str">
        <f t="shared" si="79"/>
        <v>67</v>
      </c>
      <c r="L1245" s="9">
        <f t="shared" si="77"/>
        <v>1090222.75</v>
      </c>
      <c r="M1245" s="10">
        <f t="shared" si="78"/>
        <v>45425.947916666664</v>
      </c>
    </row>
    <row r="1246" spans="1:13" x14ac:dyDescent="0.3">
      <c r="A1246" s="6">
        <v>45425.958333333336</v>
      </c>
      <c r="B1246" s="4" t="s">
        <v>2</v>
      </c>
      <c r="C1246" s="4" t="s">
        <v>7</v>
      </c>
      <c r="D1246" s="5">
        <v>0</v>
      </c>
      <c r="E1246" s="5" t="str">
        <f t="shared" si="76"/>
        <v>Monday</v>
      </c>
      <c r="F1246" s="5" t="s">
        <v>23</v>
      </c>
      <c r="G1246" s="5">
        <v>0</v>
      </c>
      <c r="H1246" s="5">
        <v>21.874542298780099</v>
      </c>
      <c r="I1246" s="5">
        <v>2</v>
      </c>
      <c r="J1246" s="5">
        <v>23</v>
      </c>
      <c r="K1246" s="2" t="str">
        <f t="shared" si="79"/>
        <v>33</v>
      </c>
      <c r="L1246" s="9">
        <f t="shared" si="77"/>
        <v>1090223</v>
      </c>
      <c r="M1246" s="10">
        <f t="shared" si="78"/>
        <v>45425.958333333336</v>
      </c>
    </row>
    <row r="1247" spans="1:13" x14ac:dyDescent="0.3">
      <c r="A1247" s="6">
        <v>45425.96875</v>
      </c>
      <c r="B1247" s="4" t="s">
        <v>9</v>
      </c>
      <c r="C1247" s="4" t="s">
        <v>5</v>
      </c>
      <c r="D1247" s="5">
        <v>0</v>
      </c>
      <c r="E1247" s="5" t="str">
        <f t="shared" si="76"/>
        <v>Monday</v>
      </c>
      <c r="F1247" s="5" t="s">
        <v>23</v>
      </c>
      <c r="G1247" s="5">
        <v>0</v>
      </c>
      <c r="H1247" s="5">
        <v>51.052974294583102</v>
      </c>
      <c r="I1247" s="5">
        <v>1</v>
      </c>
      <c r="J1247" s="5">
        <v>23</v>
      </c>
      <c r="K1247" s="2" t="str">
        <f t="shared" si="79"/>
        <v>75</v>
      </c>
      <c r="L1247" s="9">
        <f t="shared" si="77"/>
        <v>1090223.25</v>
      </c>
      <c r="M1247" s="10">
        <f t="shared" si="78"/>
        <v>45425.96875</v>
      </c>
    </row>
    <row r="1248" spans="1:13" x14ac:dyDescent="0.3">
      <c r="A1248" s="6">
        <v>45425.979166666664</v>
      </c>
      <c r="B1248" s="4" t="s">
        <v>11</v>
      </c>
      <c r="C1248" s="4" t="s">
        <v>3</v>
      </c>
      <c r="D1248" s="5">
        <v>0</v>
      </c>
      <c r="E1248" s="5" t="str">
        <f t="shared" si="76"/>
        <v>Monday</v>
      </c>
      <c r="F1248" s="5" t="s">
        <v>23</v>
      </c>
      <c r="G1248" s="5">
        <v>0</v>
      </c>
      <c r="H1248" s="5">
        <v>30.348879470894001</v>
      </c>
      <c r="I1248" s="5">
        <v>0</v>
      </c>
      <c r="J1248" s="5">
        <v>23</v>
      </c>
      <c r="K1248" s="2" t="str">
        <f t="shared" si="79"/>
        <v>67</v>
      </c>
      <c r="L1248" s="9">
        <f t="shared" si="77"/>
        <v>1090223.5</v>
      </c>
      <c r="M1248" s="10">
        <f t="shared" si="78"/>
        <v>45425.979166666664</v>
      </c>
    </row>
    <row r="1249" spans="1:13" x14ac:dyDescent="0.3">
      <c r="A1249" s="6">
        <v>45425.989583333336</v>
      </c>
      <c r="B1249" s="4" t="s">
        <v>11</v>
      </c>
      <c r="C1249" s="4" t="s">
        <v>7</v>
      </c>
      <c r="D1249" s="5">
        <v>0</v>
      </c>
      <c r="E1249" s="5" t="str">
        <f t="shared" si="76"/>
        <v>Monday</v>
      </c>
      <c r="F1249" s="5" t="s">
        <v>23</v>
      </c>
      <c r="G1249" s="5">
        <v>2</v>
      </c>
      <c r="H1249" s="5">
        <v>16.244891104312501</v>
      </c>
      <c r="I1249" s="5">
        <v>2</v>
      </c>
      <c r="J1249" s="5">
        <v>23</v>
      </c>
      <c r="K1249" s="2" t="str">
        <f t="shared" si="79"/>
        <v>33</v>
      </c>
      <c r="L1249" s="9">
        <f t="shared" si="77"/>
        <v>1090223.75</v>
      </c>
      <c r="M1249" s="10">
        <f t="shared" si="78"/>
        <v>45425.989583333336</v>
      </c>
    </row>
    <row r="1250" spans="1:13" x14ac:dyDescent="0.3">
      <c r="A1250" s="6">
        <v>45426</v>
      </c>
      <c r="B1250" s="4" t="s">
        <v>10</v>
      </c>
      <c r="C1250" s="11" t="s">
        <v>3</v>
      </c>
      <c r="D1250" s="5">
        <v>1</v>
      </c>
      <c r="E1250" s="5" t="str">
        <f t="shared" si="76"/>
        <v>Tuesday</v>
      </c>
      <c r="F1250" s="5" t="s">
        <v>24</v>
      </c>
      <c r="G1250" s="5">
        <v>0</v>
      </c>
      <c r="H1250" s="5">
        <v>43.680793504885997</v>
      </c>
      <c r="I1250" s="5">
        <v>0</v>
      </c>
      <c r="J1250" s="5">
        <v>0</v>
      </c>
      <c r="K1250" s="2" t="str">
        <f t="shared" si="79"/>
        <v>26</v>
      </c>
      <c r="L1250" s="9">
        <f t="shared" si="77"/>
        <v>1090224</v>
      </c>
      <c r="M1250" s="10">
        <f t="shared" si="78"/>
        <v>45426</v>
      </c>
    </row>
    <row r="1251" spans="1:13" x14ac:dyDescent="0.3">
      <c r="A1251" s="6">
        <v>45426.010416666664</v>
      </c>
      <c r="B1251" s="4" t="s">
        <v>4</v>
      </c>
      <c r="C1251" s="11" t="s">
        <v>3</v>
      </c>
      <c r="D1251" s="5">
        <v>1</v>
      </c>
      <c r="E1251" s="5" t="str">
        <f t="shared" si="76"/>
        <v>Tuesday</v>
      </c>
      <c r="F1251" s="5" t="s">
        <v>24</v>
      </c>
      <c r="G1251" s="5">
        <v>0</v>
      </c>
      <c r="H1251" s="5">
        <v>31.2590138839495</v>
      </c>
      <c r="I1251" s="5">
        <v>0</v>
      </c>
      <c r="J1251" s="5">
        <v>0</v>
      </c>
      <c r="K1251" s="2" t="str">
        <f t="shared" si="79"/>
        <v>67</v>
      </c>
      <c r="L1251" s="9">
        <f t="shared" si="77"/>
        <v>1090224.25</v>
      </c>
      <c r="M1251" s="10">
        <f t="shared" si="78"/>
        <v>45426.010416666664</v>
      </c>
    </row>
    <row r="1252" spans="1:13" x14ac:dyDescent="0.3">
      <c r="A1252" s="6">
        <v>45426.020833333336</v>
      </c>
      <c r="B1252" s="4" t="s">
        <v>2</v>
      </c>
      <c r="C1252" s="11" t="s">
        <v>3</v>
      </c>
      <c r="D1252" s="5">
        <v>1</v>
      </c>
      <c r="E1252" s="5" t="str">
        <f t="shared" si="76"/>
        <v>Tuesday</v>
      </c>
      <c r="F1252" s="5" t="s">
        <v>24</v>
      </c>
      <c r="G1252" s="5">
        <v>0</v>
      </c>
      <c r="H1252" s="5">
        <v>38.511240983802303</v>
      </c>
      <c r="I1252" s="5">
        <v>0</v>
      </c>
      <c r="J1252" s="5">
        <v>0</v>
      </c>
      <c r="K1252" s="2" t="str">
        <f t="shared" si="79"/>
        <v>33</v>
      </c>
      <c r="L1252" s="9">
        <f t="shared" si="77"/>
        <v>1090224.5</v>
      </c>
      <c r="M1252" s="10">
        <f t="shared" si="78"/>
        <v>45426.020833333336</v>
      </c>
    </row>
    <row r="1253" spans="1:13" x14ac:dyDescent="0.3">
      <c r="A1253" s="6">
        <v>45426.03125</v>
      </c>
      <c r="B1253" s="4" t="s">
        <v>11</v>
      </c>
      <c r="C1253" s="11" t="s">
        <v>3</v>
      </c>
      <c r="D1253" s="5">
        <v>1</v>
      </c>
      <c r="E1253" s="5" t="str">
        <f t="shared" si="76"/>
        <v>Tuesday</v>
      </c>
      <c r="F1253" s="5" t="s">
        <v>24</v>
      </c>
      <c r="G1253" s="5">
        <v>1</v>
      </c>
      <c r="H1253" s="5">
        <v>42.238559185425899</v>
      </c>
      <c r="I1253" s="5">
        <v>0</v>
      </c>
      <c r="J1253" s="5">
        <v>0</v>
      </c>
      <c r="K1253" s="2" t="str">
        <f t="shared" si="79"/>
        <v>25</v>
      </c>
      <c r="L1253" s="9">
        <f t="shared" si="77"/>
        <v>1090224.75</v>
      </c>
      <c r="M1253" s="10">
        <f t="shared" si="78"/>
        <v>45426.03125</v>
      </c>
    </row>
    <row r="1254" spans="1:13" x14ac:dyDescent="0.3">
      <c r="A1254" s="6">
        <v>45426.041666666664</v>
      </c>
      <c r="B1254" s="4" t="s">
        <v>9</v>
      </c>
      <c r="C1254" s="11" t="s">
        <v>3</v>
      </c>
      <c r="D1254" s="5">
        <v>1</v>
      </c>
      <c r="E1254" s="5" t="str">
        <f t="shared" si="76"/>
        <v>Tuesday</v>
      </c>
      <c r="F1254" s="5" t="s">
        <v>24</v>
      </c>
      <c r="G1254" s="5">
        <v>1</v>
      </c>
      <c r="H1254" s="5">
        <v>33.379555541450202</v>
      </c>
      <c r="I1254" s="5">
        <v>0</v>
      </c>
      <c r="J1254" s="5">
        <v>1</v>
      </c>
      <c r="K1254" s="2" t="str">
        <f t="shared" si="79"/>
        <v>67</v>
      </c>
      <c r="L1254" s="9">
        <f t="shared" si="77"/>
        <v>1090225</v>
      </c>
      <c r="M1254" s="10">
        <f t="shared" si="78"/>
        <v>45426.041666666664</v>
      </c>
    </row>
    <row r="1255" spans="1:13" x14ac:dyDescent="0.3">
      <c r="A1255" s="6">
        <v>45426.052083333336</v>
      </c>
      <c r="B1255" s="4" t="s">
        <v>10</v>
      </c>
      <c r="C1255" s="11" t="s">
        <v>3</v>
      </c>
      <c r="D1255" s="5">
        <v>1</v>
      </c>
      <c r="E1255" s="5" t="str">
        <f t="shared" si="76"/>
        <v>Tuesday</v>
      </c>
      <c r="F1255" s="5" t="s">
        <v>24</v>
      </c>
      <c r="G1255" s="5">
        <v>1</v>
      </c>
      <c r="H1255" s="5">
        <v>24.077591551871802</v>
      </c>
      <c r="I1255" s="5">
        <v>0</v>
      </c>
      <c r="J1255" s="5">
        <v>1</v>
      </c>
      <c r="K1255" s="2" t="str">
        <f t="shared" si="79"/>
        <v>33</v>
      </c>
      <c r="L1255" s="9">
        <f t="shared" si="77"/>
        <v>1090225.25</v>
      </c>
      <c r="M1255" s="10">
        <f t="shared" si="78"/>
        <v>45426.052083333336</v>
      </c>
    </row>
    <row r="1256" spans="1:13" x14ac:dyDescent="0.3">
      <c r="A1256" s="6">
        <v>45426.0625</v>
      </c>
      <c r="B1256" s="4" t="s">
        <v>6</v>
      </c>
      <c r="C1256" s="11" t="s">
        <v>3</v>
      </c>
      <c r="D1256" s="5">
        <v>1</v>
      </c>
      <c r="E1256" s="5" t="str">
        <f t="shared" si="76"/>
        <v>Tuesday</v>
      </c>
      <c r="F1256" s="5" t="s">
        <v>24</v>
      </c>
      <c r="G1256" s="5">
        <v>1</v>
      </c>
      <c r="H1256" s="5">
        <v>39.757133776692498</v>
      </c>
      <c r="I1256" s="5">
        <v>0</v>
      </c>
      <c r="J1256" s="5">
        <v>1</v>
      </c>
      <c r="K1256" s="2" t="str">
        <f t="shared" si="79"/>
        <v>25</v>
      </c>
      <c r="L1256" s="9">
        <f t="shared" si="77"/>
        <v>1090225.5</v>
      </c>
      <c r="M1256" s="10">
        <f t="shared" si="78"/>
        <v>45426.0625</v>
      </c>
    </row>
    <row r="1257" spans="1:13" x14ac:dyDescent="0.3">
      <c r="A1257" s="6">
        <v>45426.072916666664</v>
      </c>
      <c r="B1257" s="4" t="s">
        <v>10</v>
      </c>
      <c r="C1257" s="11" t="s">
        <v>3</v>
      </c>
      <c r="D1257" s="5">
        <v>1</v>
      </c>
      <c r="E1257" s="5" t="str">
        <f t="shared" si="76"/>
        <v>Tuesday</v>
      </c>
      <c r="F1257" s="5" t="s">
        <v>24</v>
      </c>
      <c r="G1257" s="5">
        <v>1</v>
      </c>
      <c r="H1257" s="5">
        <v>30.007555074545898</v>
      </c>
      <c r="I1257" s="5">
        <v>0</v>
      </c>
      <c r="J1257" s="5">
        <v>1</v>
      </c>
      <c r="K1257" s="2" t="str">
        <f t="shared" si="79"/>
        <v>67</v>
      </c>
      <c r="L1257" s="9">
        <f t="shared" si="77"/>
        <v>1090225.75</v>
      </c>
      <c r="M1257" s="10">
        <f t="shared" si="78"/>
        <v>45426.072916666664</v>
      </c>
    </row>
    <row r="1258" spans="1:13" x14ac:dyDescent="0.3">
      <c r="A1258" s="6">
        <v>45426.083333333336</v>
      </c>
      <c r="B1258" s="4" t="s">
        <v>11</v>
      </c>
      <c r="C1258" s="11" t="s">
        <v>3</v>
      </c>
      <c r="D1258" s="5">
        <v>1</v>
      </c>
      <c r="E1258" s="5" t="str">
        <f t="shared" si="76"/>
        <v>Tuesday</v>
      </c>
      <c r="F1258" s="5" t="s">
        <v>24</v>
      </c>
      <c r="G1258" s="5">
        <v>0</v>
      </c>
      <c r="H1258" s="5">
        <v>36.858578186084102</v>
      </c>
      <c r="I1258" s="5">
        <v>0</v>
      </c>
      <c r="J1258" s="5">
        <v>2</v>
      </c>
      <c r="K1258" s="2" t="str">
        <f t="shared" si="79"/>
        <v>33</v>
      </c>
      <c r="L1258" s="9">
        <f t="shared" si="77"/>
        <v>1090226</v>
      </c>
      <c r="M1258" s="10">
        <f t="shared" si="78"/>
        <v>45426.083333333336</v>
      </c>
    </row>
    <row r="1259" spans="1:13" x14ac:dyDescent="0.3">
      <c r="A1259" s="6">
        <v>45426.09375</v>
      </c>
      <c r="B1259" s="4" t="s">
        <v>8</v>
      </c>
      <c r="C1259" s="11" t="s">
        <v>7</v>
      </c>
      <c r="D1259" s="5">
        <v>1</v>
      </c>
      <c r="E1259" s="5" t="str">
        <f t="shared" si="76"/>
        <v>Tuesday</v>
      </c>
      <c r="F1259" s="5" t="s">
        <v>24</v>
      </c>
      <c r="G1259" s="5">
        <v>3</v>
      </c>
      <c r="H1259" s="5">
        <v>8.46269426208538</v>
      </c>
      <c r="I1259" s="5">
        <v>2</v>
      </c>
      <c r="J1259" s="5">
        <v>2</v>
      </c>
      <c r="K1259" s="2" t="str">
        <f t="shared" si="79"/>
        <v>75</v>
      </c>
      <c r="L1259" s="9">
        <f t="shared" si="77"/>
        <v>1090226.25</v>
      </c>
      <c r="M1259" s="10">
        <f t="shared" si="78"/>
        <v>45426.09375</v>
      </c>
    </row>
    <row r="1260" spans="1:13" x14ac:dyDescent="0.3">
      <c r="A1260" s="6">
        <v>45426.104166666664</v>
      </c>
      <c r="B1260" s="4" t="s">
        <v>9</v>
      </c>
      <c r="C1260" s="11" t="s">
        <v>3</v>
      </c>
      <c r="D1260" s="5">
        <v>1</v>
      </c>
      <c r="E1260" s="5" t="str">
        <f t="shared" si="76"/>
        <v>Tuesday</v>
      </c>
      <c r="F1260" s="5" t="s">
        <v>24</v>
      </c>
      <c r="G1260" s="5">
        <v>1</v>
      </c>
      <c r="H1260" s="5">
        <v>34.469817170098501</v>
      </c>
      <c r="I1260" s="5">
        <v>0</v>
      </c>
      <c r="J1260" s="5">
        <v>2</v>
      </c>
      <c r="K1260" s="2" t="str">
        <f t="shared" si="79"/>
        <v>67</v>
      </c>
      <c r="L1260" s="9">
        <f t="shared" si="77"/>
        <v>1090226.5</v>
      </c>
      <c r="M1260" s="10">
        <f t="shared" si="78"/>
        <v>45426.104166666664</v>
      </c>
    </row>
    <row r="1261" spans="1:13" x14ac:dyDescent="0.3">
      <c r="A1261" s="6">
        <v>45426.114583333336</v>
      </c>
      <c r="B1261" s="4" t="s">
        <v>8</v>
      </c>
      <c r="C1261" s="11" t="s">
        <v>3</v>
      </c>
      <c r="D1261" s="5">
        <v>1</v>
      </c>
      <c r="E1261" s="5" t="str">
        <f t="shared" si="76"/>
        <v>Tuesday</v>
      </c>
      <c r="F1261" s="5" t="s">
        <v>24</v>
      </c>
      <c r="G1261" s="5">
        <v>0</v>
      </c>
      <c r="H1261" s="5">
        <v>23.614141748549699</v>
      </c>
      <c r="I1261" s="5">
        <v>0</v>
      </c>
      <c r="J1261" s="5">
        <v>2</v>
      </c>
      <c r="K1261" s="2" t="str">
        <f t="shared" si="79"/>
        <v>33</v>
      </c>
      <c r="L1261" s="9">
        <f t="shared" si="77"/>
        <v>1090226.75</v>
      </c>
      <c r="M1261" s="10">
        <f t="shared" si="78"/>
        <v>45426.114583333336</v>
      </c>
    </row>
    <row r="1262" spans="1:13" x14ac:dyDescent="0.3">
      <c r="A1262" s="6">
        <v>45426.125</v>
      </c>
      <c r="B1262" s="4" t="s">
        <v>2</v>
      </c>
      <c r="C1262" s="11" t="s">
        <v>3</v>
      </c>
      <c r="D1262" s="5">
        <v>1</v>
      </c>
      <c r="E1262" s="5" t="str">
        <f t="shared" si="76"/>
        <v>Tuesday</v>
      </c>
      <c r="F1262" s="5" t="s">
        <v>24</v>
      </c>
      <c r="G1262" s="5">
        <v>0</v>
      </c>
      <c r="H1262" s="5">
        <v>46.533096371785298</v>
      </c>
      <c r="I1262" s="5">
        <v>0</v>
      </c>
      <c r="J1262" s="5">
        <v>3</v>
      </c>
      <c r="K1262" s="2" t="str">
        <f t="shared" si="79"/>
        <v>25</v>
      </c>
      <c r="L1262" s="9">
        <f t="shared" si="77"/>
        <v>1090227</v>
      </c>
      <c r="M1262" s="10">
        <f t="shared" si="78"/>
        <v>45426.125</v>
      </c>
    </row>
    <row r="1263" spans="1:13" x14ac:dyDescent="0.3">
      <c r="A1263" s="6">
        <v>45426.135416666664</v>
      </c>
      <c r="B1263" s="4" t="s">
        <v>8</v>
      </c>
      <c r="C1263" s="11" t="s">
        <v>3</v>
      </c>
      <c r="D1263" s="5">
        <v>1</v>
      </c>
      <c r="E1263" s="5" t="str">
        <f t="shared" si="76"/>
        <v>Tuesday</v>
      </c>
      <c r="F1263" s="5" t="s">
        <v>24</v>
      </c>
      <c r="G1263" s="5">
        <v>1</v>
      </c>
      <c r="H1263" s="5">
        <v>36.230873478890899</v>
      </c>
      <c r="I1263" s="5">
        <v>0</v>
      </c>
      <c r="J1263" s="5">
        <v>3</v>
      </c>
      <c r="K1263" s="2" t="str">
        <f t="shared" si="79"/>
        <v>67</v>
      </c>
      <c r="L1263" s="9">
        <f t="shared" si="77"/>
        <v>1090227.25</v>
      </c>
      <c r="M1263" s="10">
        <f t="shared" si="78"/>
        <v>45426.135416666664</v>
      </c>
    </row>
    <row r="1264" spans="1:13" x14ac:dyDescent="0.3">
      <c r="A1264" s="6">
        <v>45426.145833333336</v>
      </c>
      <c r="B1264" s="4" t="s">
        <v>2</v>
      </c>
      <c r="C1264" s="11" t="s">
        <v>3</v>
      </c>
      <c r="D1264" s="5">
        <v>1</v>
      </c>
      <c r="E1264" s="5" t="str">
        <f t="shared" si="76"/>
        <v>Tuesday</v>
      </c>
      <c r="F1264" s="5" t="s">
        <v>24</v>
      </c>
      <c r="G1264" s="5">
        <v>0</v>
      </c>
      <c r="H1264" s="5">
        <v>32.398577458492902</v>
      </c>
      <c r="I1264" s="5">
        <v>0</v>
      </c>
      <c r="J1264" s="5">
        <v>3</v>
      </c>
      <c r="K1264" s="2" t="str">
        <f t="shared" si="79"/>
        <v>33</v>
      </c>
      <c r="L1264" s="9">
        <f t="shared" si="77"/>
        <v>1090227.5</v>
      </c>
      <c r="M1264" s="10">
        <f t="shared" si="78"/>
        <v>45426.145833333336</v>
      </c>
    </row>
    <row r="1265" spans="1:13" x14ac:dyDescent="0.3">
      <c r="A1265" s="6">
        <v>45426.15625</v>
      </c>
      <c r="B1265" s="4" t="s">
        <v>2</v>
      </c>
      <c r="C1265" s="11" t="s">
        <v>3</v>
      </c>
      <c r="D1265" s="5">
        <v>1</v>
      </c>
      <c r="E1265" s="5" t="str">
        <f t="shared" si="76"/>
        <v>Tuesday</v>
      </c>
      <c r="F1265" s="5" t="s">
        <v>24</v>
      </c>
      <c r="G1265" s="5">
        <v>0</v>
      </c>
      <c r="H1265" s="5">
        <v>34.863099933502198</v>
      </c>
      <c r="I1265" s="5">
        <v>0</v>
      </c>
      <c r="J1265" s="5">
        <v>3</v>
      </c>
      <c r="K1265" s="2" t="str">
        <f t="shared" si="79"/>
        <v>25</v>
      </c>
      <c r="L1265" s="9">
        <f t="shared" si="77"/>
        <v>1090227.75</v>
      </c>
      <c r="M1265" s="10">
        <f t="shared" si="78"/>
        <v>45426.15625</v>
      </c>
    </row>
    <row r="1266" spans="1:13" x14ac:dyDescent="0.3">
      <c r="A1266" s="6">
        <v>45426.166666666664</v>
      </c>
      <c r="B1266" s="4" t="s">
        <v>11</v>
      </c>
      <c r="C1266" s="11" t="s">
        <v>3</v>
      </c>
      <c r="D1266" s="5">
        <v>1</v>
      </c>
      <c r="E1266" s="5" t="str">
        <f t="shared" si="76"/>
        <v>Tuesday</v>
      </c>
      <c r="F1266" s="5" t="s">
        <v>24</v>
      </c>
      <c r="G1266" s="5">
        <v>1</v>
      </c>
      <c r="H1266" s="5">
        <v>20.015591471232799</v>
      </c>
      <c r="I1266" s="5">
        <v>0</v>
      </c>
      <c r="J1266" s="5">
        <v>4</v>
      </c>
      <c r="K1266" s="2" t="str">
        <f t="shared" si="79"/>
        <v>67</v>
      </c>
      <c r="L1266" s="9">
        <f t="shared" si="77"/>
        <v>1090228</v>
      </c>
      <c r="M1266" s="10">
        <f t="shared" si="78"/>
        <v>45426.166666666664</v>
      </c>
    </row>
    <row r="1267" spans="1:13" x14ac:dyDescent="0.3">
      <c r="A1267" s="6">
        <v>45426.177083333336</v>
      </c>
      <c r="B1267" s="4" t="s">
        <v>8</v>
      </c>
      <c r="C1267" s="11" t="s">
        <v>3</v>
      </c>
      <c r="D1267" s="5">
        <v>1</v>
      </c>
      <c r="E1267" s="5" t="str">
        <f t="shared" si="76"/>
        <v>Tuesday</v>
      </c>
      <c r="F1267" s="5" t="s">
        <v>24</v>
      </c>
      <c r="G1267" s="5">
        <v>0</v>
      </c>
      <c r="H1267" s="5">
        <v>46.2325669052805</v>
      </c>
      <c r="I1267" s="5">
        <v>0</v>
      </c>
      <c r="J1267" s="5">
        <v>4</v>
      </c>
      <c r="K1267" s="2" t="str">
        <f t="shared" si="79"/>
        <v>33</v>
      </c>
      <c r="L1267" s="9">
        <f t="shared" si="77"/>
        <v>1090228.25</v>
      </c>
      <c r="M1267" s="10">
        <f t="shared" si="78"/>
        <v>45426.177083333336</v>
      </c>
    </row>
    <row r="1268" spans="1:13" x14ac:dyDescent="0.3">
      <c r="A1268" s="6">
        <v>45426.1875</v>
      </c>
      <c r="B1268" s="4" t="s">
        <v>2</v>
      </c>
      <c r="C1268" s="11" t="s">
        <v>3</v>
      </c>
      <c r="D1268" s="5">
        <v>1</v>
      </c>
      <c r="E1268" s="5" t="str">
        <f t="shared" si="76"/>
        <v>Tuesday</v>
      </c>
      <c r="F1268" s="5" t="s">
        <v>24</v>
      </c>
      <c r="G1268" s="5">
        <v>0</v>
      </c>
      <c r="H1268" s="5">
        <v>49.913704184168999</v>
      </c>
      <c r="I1268" s="5">
        <v>0</v>
      </c>
      <c r="J1268" s="5">
        <v>4</v>
      </c>
      <c r="K1268" s="2" t="str">
        <f t="shared" si="79"/>
        <v>75</v>
      </c>
      <c r="L1268" s="9">
        <f t="shared" si="77"/>
        <v>1090228.5</v>
      </c>
      <c r="M1268" s="10">
        <f t="shared" si="78"/>
        <v>45426.1875</v>
      </c>
    </row>
    <row r="1269" spans="1:13" x14ac:dyDescent="0.3">
      <c r="A1269" s="6">
        <v>45426.197916666664</v>
      </c>
      <c r="B1269" s="4" t="s">
        <v>4</v>
      </c>
      <c r="C1269" s="11" t="s">
        <v>3</v>
      </c>
      <c r="D1269" s="5">
        <v>1</v>
      </c>
      <c r="E1269" s="5" t="str">
        <f t="shared" si="76"/>
        <v>Tuesday</v>
      </c>
      <c r="F1269" s="5" t="s">
        <v>24</v>
      </c>
      <c r="G1269" s="5">
        <v>0</v>
      </c>
      <c r="H1269" s="5">
        <v>33.929135105482104</v>
      </c>
      <c r="I1269" s="5">
        <v>0</v>
      </c>
      <c r="J1269" s="5">
        <v>4</v>
      </c>
      <c r="K1269" s="2" t="str">
        <f t="shared" si="79"/>
        <v>67</v>
      </c>
      <c r="L1269" s="9">
        <f t="shared" si="77"/>
        <v>1090228.75</v>
      </c>
      <c r="M1269" s="10">
        <f t="shared" si="78"/>
        <v>45426.197916666664</v>
      </c>
    </row>
    <row r="1270" spans="1:13" x14ac:dyDescent="0.3">
      <c r="A1270" s="6">
        <v>45426.208333333336</v>
      </c>
      <c r="B1270" s="4" t="s">
        <v>6</v>
      </c>
      <c r="C1270" s="11" t="s">
        <v>3</v>
      </c>
      <c r="D1270" s="5">
        <v>1</v>
      </c>
      <c r="E1270" s="5" t="str">
        <f t="shared" si="76"/>
        <v>Tuesday</v>
      </c>
      <c r="F1270" s="5" t="s">
        <v>20</v>
      </c>
      <c r="G1270" s="5">
        <v>0</v>
      </c>
      <c r="H1270" s="5">
        <v>45.904035685736297</v>
      </c>
      <c r="I1270" s="5">
        <v>0</v>
      </c>
      <c r="J1270" s="5">
        <v>5</v>
      </c>
      <c r="K1270" s="2" t="str">
        <f t="shared" si="79"/>
        <v>33</v>
      </c>
      <c r="L1270" s="9">
        <f t="shared" si="77"/>
        <v>1090229</v>
      </c>
      <c r="M1270" s="10">
        <f t="shared" si="78"/>
        <v>45426.208333333336</v>
      </c>
    </row>
    <row r="1271" spans="1:13" x14ac:dyDescent="0.3">
      <c r="A1271" s="6">
        <v>45426.21875</v>
      </c>
      <c r="B1271" s="4" t="s">
        <v>10</v>
      </c>
      <c r="C1271" s="11" t="s">
        <v>5</v>
      </c>
      <c r="D1271" s="5">
        <v>1</v>
      </c>
      <c r="E1271" s="5" t="str">
        <f t="shared" si="76"/>
        <v>Tuesday</v>
      </c>
      <c r="F1271" s="5" t="s">
        <v>20</v>
      </c>
      <c r="G1271" s="5">
        <v>1</v>
      </c>
      <c r="H1271" s="5">
        <v>24.3085180132746</v>
      </c>
      <c r="I1271" s="5">
        <v>1</v>
      </c>
      <c r="J1271" s="5">
        <v>5</v>
      </c>
      <c r="K1271" s="2" t="str">
        <f t="shared" si="79"/>
        <v>75</v>
      </c>
      <c r="L1271" s="9">
        <f t="shared" si="77"/>
        <v>1090229.25</v>
      </c>
      <c r="M1271" s="10">
        <f t="shared" si="78"/>
        <v>45426.21875</v>
      </c>
    </row>
    <row r="1272" spans="1:13" x14ac:dyDescent="0.3">
      <c r="A1272" s="6">
        <v>45426.229166666664</v>
      </c>
      <c r="B1272" s="4" t="s">
        <v>10</v>
      </c>
      <c r="C1272" s="11" t="s">
        <v>3</v>
      </c>
      <c r="D1272" s="5">
        <v>1</v>
      </c>
      <c r="E1272" s="5" t="str">
        <f t="shared" si="76"/>
        <v>Tuesday</v>
      </c>
      <c r="F1272" s="5" t="s">
        <v>20</v>
      </c>
      <c r="G1272" s="5">
        <v>1</v>
      </c>
      <c r="H1272" s="5">
        <v>22.0288643377501</v>
      </c>
      <c r="I1272" s="5">
        <v>0</v>
      </c>
      <c r="J1272" s="5">
        <v>5</v>
      </c>
      <c r="K1272" s="2" t="str">
        <f t="shared" si="79"/>
        <v>67</v>
      </c>
      <c r="L1272" s="9">
        <f t="shared" si="77"/>
        <v>1090229.5</v>
      </c>
      <c r="M1272" s="10">
        <f t="shared" si="78"/>
        <v>45426.229166666664</v>
      </c>
    </row>
    <row r="1273" spans="1:13" x14ac:dyDescent="0.3">
      <c r="A1273" s="6">
        <v>45426.239583333336</v>
      </c>
      <c r="B1273" s="4" t="s">
        <v>11</v>
      </c>
      <c r="C1273" s="11" t="s">
        <v>3</v>
      </c>
      <c r="D1273" s="5">
        <v>1</v>
      </c>
      <c r="E1273" s="5" t="str">
        <f t="shared" si="76"/>
        <v>Tuesday</v>
      </c>
      <c r="F1273" s="5" t="s">
        <v>20</v>
      </c>
      <c r="G1273" s="5">
        <v>1</v>
      </c>
      <c r="H1273" s="5">
        <v>30.4092474872892</v>
      </c>
      <c r="I1273" s="5">
        <v>0</v>
      </c>
      <c r="J1273" s="5">
        <v>5</v>
      </c>
      <c r="K1273" s="2" t="str">
        <f t="shared" si="79"/>
        <v>33</v>
      </c>
      <c r="L1273" s="9">
        <f t="shared" si="77"/>
        <v>1090229.75</v>
      </c>
      <c r="M1273" s="10">
        <f t="shared" si="78"/>
        <v>45426.239583333336</v>
      </c>
    </row>
    <row r="1274" spans="1:13" x14ac:dyDescent="0.3">
      <c r="A1274" s="6">
        <v>45426.25</v>
      </c>
      <c r="B1274" s="4" t="s">
        <v>8</v>
      </c>
      <c r="C1274" s="11" t="s">
        <v>5</v>
      </c>
      <c r="D1274" s="5">
        <v>1</v>
      </c>
      <c r="E1274" s="5" t="str">
        <f t="shared" si="76"/>
        <v>Tuesday</v>
      </c>
      <c r="F1274" s="5" t="s">
        <v>20</v>
      </c>
      <c r="G1274" s="5">
        <v>0</v>
      </c>
      <c r="H1274" s="5">
        <v>34.349410383678901</v>
      </c>
      <c r="I1274" s="5">
        <v>1</v>
      </c>
      <c r="J1274" s="5">
        <v>6</v>
      </c>
      <c r="K1274" s="2" t="str">
        <f t="shared" si="79"/>
        <v>25</v>
      </c>
      <c r="L1274" s="9">
        <f t="shared" si="77"/>
        <v>1090230</v>
      </c>
      <c r="M1274" s="10">
        <f t="shared" si="78"/>
        <v>45426.25</v>
      </c>
    </row>
    <row r="1275" spans="1:13" x14ac:dyDescent="0.3">
      <c r="A1275" s="6">
        <v>45426.260416666664</v>
      </c>
      <c r="B1275" s="4" t="s">
        <v>8</v>
      </c>
      <c r="C1275" s="11" t="s">
        <v>5</v>
      </c>
      <c r="D1275" s="5">
        <v>1</v>
      </c>
      <c r="E1275" s="5" t="str">
        <f t="shared" si="76"/>
        <v>Tuesday</v>
      </c>
      <c r="F1275" s="5" t="s">
        <v>20</v>
      </c>
      <c r="G1275" s="5">
        <v>1</v>
      </c>
      <c r="H1275" s="5">
        <v>26.060133187568699</v>
      </c>
      <c r="I1275" s="5">
        <v>1</v>
      </c>
      <c r="J1275" s="5">
        <v>6</v>
      </c>
      <c r="K1275" s="2" t="str">
        <f t="shared" si="79"/>
        <v>67</v>
      </c>
      <c r="L1275" s="9">
        <f t="shared" si="77"/>
        <v>1090230.25</v>
      </c>
      <c r="M1275" s="10">
        <f t="shared" si="78"/>
        <v>45426.260416666664</v>
      </c>
    </row>
    <row r="1276" spans="1:13" x14ac:dyDescent="0.3">
      <c r="A1276" s="6">
        <v>45426.270833333336</v>
      </c>
      <c r="B1276" s="4" t="s">
        <v>2</v>
      </c>
      <c r="C1276" s="11" t="s">
        <v>7</v>
      </c>
      <c r="D1276" s="5">
        <v>1</v>
      </c>
      <c r="E1276" s="5" t="str">
        <f t="shared" si="76"/>
        <v>Tuesday</v>
      </c>
      <c r="F1276" s="5" t="s">
        <v>20</v>
      </c>
      <c r="G1276" s="5">
        <v>0</v>
      </c>
      <c r="H1276" s="5">
        <v>35.377681903684802</v>
      </c>
      <c r="I1276" s="5">
        <v>2</v>
      </c>
      <c r="J1276" s="5">
        <v>6</v>
      </c>
      <c r="K1276" s="2" t="str">
        <f t="shared" si="79"/>
        <v>33</v>
      </c>
      <c r="L1276" s="9">
        <f t="shared" si="77"/>
        <v>1090230.5</v>
      </c>
      <c r="M1276" s="10">
        <f t="shared" si="78"/>
        <v>45426.270833333336</v>
      </c>
    </row>
    <row r="1277" spans="1:13" x14ac:dyDescent="0.3">
      <c r="A1277" s="6">
        <v>45426.28125</v>
      </c>
      <c r="B1277" s="4" t="s">
        <v>9</v>
      </c>
      <c r="C1277" s="11" t="s">
        <v>5</v>
      </c>
      <c r="D1277" s="5">
        <v>1</v>
      </c>
      <c r="E1277" s="5" t="str">
        <f t="shared" si="76"/>
        <v>Tuesday</v>
      </c>
      <c r="F1277" s="5" t="s">
        <v>20</v>
      </c>
      <c r="G1277" s="5">
        <v>1</v>
      </c>
      <c r="H1277" s="5">
        <v>33.063894820734099</v>
      </c>
      <c r="I1277" s="5">
        <v>1</v>
      </c>
      <c r="J1277" s="5">
        <v>6</v>
      </c>
      <c r="K1277" s="2" t="str">
        <f t="shared" si="79"/>
        <v>25</v>
      </c>
      <c r="L1277" s="9">
        <f t="shared" si="77"/>
        <v>1090230.75</v>
      </c>
      <c r="M1277" s="10">
        <f t="shared" si="78"/>
        <v>45426.28125</v>
      </c>
    </row>
    <row r="1278" spans="1:13" x14ac:dyDescent="0.3">
      <c r="A1278" s="6">
        <v>45426.291666666664</v>
      </c>
      <c r="B1278" s="4" t="s">
        <v>12</v>
      </c>
      <c r="C1278" s="11" t="s">
        <v>5</v>
      </c>
      <c r="D1278" s="5">
        <v>1</v>
      </c>
      <c r="E1278" s="5" t="str">
        <f t="shared" si="76"/>
        <v>Tuesday</v>
      </c>
      <c r="F1278" s="5" t="s">
        <v>20</v>
      </c>
      <c r="G1278" s="5">
        <v>1</v>
      </c>
      <c r="H1278" s="5">
        <v>20.0169322470894</v>
      </c>
      <c r="I1278" s="5">
        <v>1</v>
      </c>
      <c r="J1278" s="5">
        <v>7</v>
      </c>
      <c r="K1278" s="2" t="str">
        <f t="shared" si="79"/>
        <v>67</v>
      </c>
      <c r="L1278" s="9">
        <f t="shared" si="77"/>
        <v>1090231</v>
      </c>
      <c r="M1278" s="10">
        <f t="shared" si="78"/>
        <v>45426.291666666664</v>
      </c>
    </row>
    <row r="1279" spans="1:13" x14ac:dyDescent="0.3">
      <c r="A1279" s="6">
        <v>45426.302083333336</v>
      </c>
      <c r="B1279" s="4" t="s">
        <v>2</v>
      </c>
      <c r="C1279" s="11" t="s">
        <v>5</v>
      </c>
      <c r="D1279" s="5">
        <v>1</v>
      </c>
      <c r="E1279" s="5" t="str">
        <f t="shared" si="76"/>
        <v>Tuesday</v>
      </c>
      <c r="F1279" s="5" t="s">
        <v>20</v>
      </c>
      <c r="G1279" s="5">
        <v>1</v>
      </c>
      <c r="H1279" s="5">
        <v>35.187930174517199</v>
      </c>
      <c r="I1279" s="5">
        <v>1</v>
      </c>
      <c r="J1279" s="5">
        <v>7</v>
      </c>
      <c r="K1279" s="2" t="str">
        <f t="shared" si="79"/>
        <v>33</v>
      </c>
      <c r="L1279" s="9">
        <f t="shared" si="77"/>
        <v>1090231.25</v>
      </c>
      <c r="M1279" s="10">
        <f t="shared" si="78"/>
        <v>45426.302083333336</v>
      </c>
    </row>
    <row r="1280" spans="1:13" x14ac:dyDescent="0.3">
      <c r="A1280" s="6">
        <v>45426.3125</v>
      </c>
      <c r="B1280" s="4" t="s">
        <v>6</v>
      </c>
      <c r="C1280" s="11" t="s">
        <v>5</v>
      </c>
      <c r="D1280" s="5">
        <v>1</v>
      </c>
      <c r="E1280" s="5" t="str">
        <f t="shared" si="76"/>
        <v>Tuesday</v>
      </c>
      <c r="F1280" s="5" t="s">
        <v>20</v>
      </c>
      <c r="G1280" s="5">
        <v>0</v>
      </c>
      <c r="H1280" s="5">
        <v>38.635282425215202</v>
      </c>
      <c r="I1280" s="5">
        <v>1</v>
      </c>
      <c r="J1280" s="5">
        <v>7</v>
      </c>
      <c r="K1280" s="2" t="str">
        <f t="shared" si="79"/>
        <v>25</v>
      </c>
      <c r="L1280" s="9">
        <f t="shared" si="77"/>
        <v>1090231.5</v>
      </c>
      <c r="M1280" s="10">
        <f t="shared" si="78"/>
        <v>45426.3125</v>
      </c>
    </row>
    <row r="1281" spans="1:13" x14ac:dyDescent="0.3">
      <c r="A1281" s="6">
        <v>45426.322916666664</v>
      </c>
      <c r="B1281" s="4" t="s">
        <v>4</v>
      </c>
      <c r="C1281" s="11" t="s">
        <v>3</v>
      </c>
      <c r="D1281" s="5">
        <v>1</v>
      </c>
      <c r="E1281" s="5" t="str">
        <f t="shared" si="76"/>
        <v>Tuesday</v>
      </c>
      <c r="F1281" s="5" t="s">
        <v>20</v>
      </c>
      <c r="G1281" s="5">
        <v>1</v>
      </c>
      <c r="H1281" s="5">
        <v>31.7146931759039</v>
      </c>
      <c r="I1281" s="5">
        <v>0</v>
      </c>
      <c r="J1281" s="5">
        <v>7</v>
      </c>
      <c r="K1281" s="2" t="str">
        <f t="shared" si="79"/>
        <v>67</v>
      </c>
      <c r="L1281" s="9">
        <f t="shared" si="77"/>
        <v>1090231.75</v>
      </c>
      <c r="M1281" s="10">
        <f t="shared" si="78"/>
        <v>45426.322916666664</v>
      </c>
    </row>
    <row r="1282" spans="1:13" x14ac:dyDescent="0.3">
      <c r="A1282" s="6">
        <v>45426.333333333336</v>
      </c>
      <c r="B1282" s="4" t="s">
        <v>10</v>
      </c>
      <c r="C1282" s="11" t="s">
        <v>3</v>
      </c>
      <c r="D1282" s="5">
        <v>1</v>
      </c>
      <c r="E1282" s="5" t="str">
        <f t="shared" ref="E1282:E1345" si="80">IF(D1282=1,"Tuesday",IF(D1282=2,"Wednesday",IF(D1282=3,"Thursday",IF(D1282=4,"Friday",IF(D1282=5,"Saturday",IF(D1282=6,"Sunday","Monday"))))))</f>
        <v>Tuesday</v>
      </c>
      <c r="F1282" s="5" t="s">
        <v>20</v>
      </c>
      <c r="G1282" s="5">
        <v>0</v>
      </c>
      <c r="H1282" s="5">
        <v>41.5264810326169</v>
      </c>
      <c r="I1282" s="5">
        <v>0</v>
      </c>
      <c r="J1282" s="5">
        <v>8</v>
      </c>
      <c r="K1282" s="2" t="str">
        <f t="shared" si="79"/>
        <v>33</v>
      </c>
      <c r="L1282" s="9">
        <f t="shared" ref="L1282:L1345" si="81">CONVERT(A1282,"day","hr")</f>
        <v>1090232</v>
      </c>
      <c r="M1282" s="10">
        <f t="shared" ref="M1282:M1345" si="82">A1282</f>
        <v>45426.333333333336</v>
      </c>
    </row>
    <row r="1283" spans="1:13" x14ac:dyDescent="0.3">
      <c r="A1283" s="6">
        <v>45426.34375</v>
      </c>
      <c r="B1283" s="4" t="s">
        <v>2</v>
      </c>
      <c r="C1283" s="11" t="s">
        <v>3</v>
      </c>
      <c r="D1283" s="5">
        <v>1</v>
      </c>
      <c r="E1283" s="5" t="str">
        <f t="shared" si="80"/>
        <v>Tuesday</v>
      </c>
      <c r="F1283" s="5" t="s">
        <v>20</v>
      </c>
      <c r="G1283" s="5">
        <v>0</v>
      </c>
      <c r="H1283" s="5">
        <v>17.825962065030399</v>
      </c>
      <c r="I1283" s="5">
        <v>0</v>
      </c>
      <c r="J1283" s="5">
        <v>8</v>
      </c>
      <c r="K1283" s="2" t="str">
        <f t="shared" si="79"/>
        <v>75</v>
      </c>
      <c r="L1283" s="9">
        <f t="shared" si="81"/>
        <v>1090232.25</v>
      </c>
      <c r="M1283" s="10">
        <f t="shared" si="82"/>
        <v>45426.34375</v>
      </c>
    </row>
    <row r="1284" spans="1:13" x14ac:dyDescent="0.3">
      <c r="A1284" s="6">
        <v>45426.354166666664</v>
      </c>
      <c r="B1284" s="4" t="s">
        <v>12</v>
      </c>
      <c r="C1284" s="11" t="s">
        <v>5</v>
      </c>
      <c r="D1284" s="5">
        <v>1</v>
      </c>
      <c r="E1284" s="5" t="str">
        <f t="shared" si="80"/>
        <v>Tuesday</v>
      </c>
      <c r="F1284" s="5" t="s">
        <v>20</v>
      </c>
      <c r="G1284" s="5">
        <v>0</v>
      </c>
      <c r="H1284" s="5">
        <v>34.679504221318503</v>
      </c>
      <c r="I1284" s="5">
        <v>1</v>
      </c>
      <c r="J1284" s="5">
        <v>8</v>
      </c>
      <c r="K1284" s="2" t="str">
        <f t="shared" ref="K1284:K1347" si="83">RIGHT(M1284,2)</f>
        <v>67</v>
      </c>
      <c r="L1284" s="9">
        <f t="shared" si="81"/>
        <v>1090232.5</v>
      </c>
      <c r="M1284" s="10">
        <f t="shared" si="82"/>
        <v>45426.354166666664</v>
      </c>
    </row>
    <row r="1285" spans="1:13" x14ac:dyDescent="0.3">
      <c r="A1285" s="6">
        <v>45426.364583333336</v>
      </c>
      <c r="B1285" s="4" t="s">
        <v>12</v>
      </c>
      <c r="C1285" s="11" t="s">
        <v>3</v>
      </c>
      <c r="D1285" s="5">
        <v>1</v>
      </c>
      <c r="E1285" s="5" t="str">
        <f t="shared" si="80"/>
        <v>Tuesday</v>
      </c>
      <c r="F1285" s="5" t="s">
        <v>20</v>
      </c>
      <c r="G1285" s="5">
        <v>0</v>
      </c>
      <c r="H1285" s="5">
        <v>18.2971929360322</v>
      </c>
      <c r="I1285" s="5">
        <v>0</v>
      </c>
      <c r="J1285" s="5">
        <v>8</v>
      </c>
      <c r="K1285" s="2" t="str">
        <f t="shared" si="83"/>
        <v>33</v>
      </c>
      <c r="L1285" s="9">
        <f t="shared" si="81"/>
        <v>1090232.75</v>
      </c>
      <c r="M1285" s="10">
        <f t="shared" si="82"/>
        <v>45426.364583333336</v>
      </c>
    </row>
    <row r="1286" spans="1:13" x14ac:dyDescent="0.3">
      <c r="A1286" s="6">
        <v>45426.375</v>
      </c>
      <c r="B1286" s="4" t="s">
        <v>2</v>
      </c>
      <c r="C1286" s="11" t="s">
        <v>3</v>
      </c>
      <c r="D1286" s="5">
        <v>1</v>
      </c>
      <c r="E1286" s="5" t="str">
        <f t="shared" si="80"/>
        <v>Tuesday</v>
      </c>
      <c r="F1286" s="5" t="s">
        <v>20</v>
      </c>
      <c r="G1286" s="5">
        <v>0</v>
      </c>
      <c r="H1286" s="5">
        <v>18.8591864176691</v>
      </c>
      <c r="I1286" s="5">
        <v>0</v>
      </c>
      <c r="J1286" s="5">
        <v>9</v>
      </c>
      <c r="K1286" s="2" t="str">
        <f t="shared" si="83"/>
        <v>75</v>
      </c>
      <c r="L1286" s="9">
        <f t="shared" si="81"/>
        <v>1090233</v>
      </c>
      <c r="M1286" s="10">
        <f t="shared" si="82"/>
        <v>45426.375</v>
      </c>
    </row>
    <row r="1287" spans="1:13" x14ac:dyDescent="0.3">
      <c r="A1287" s="6">
        <v>45426.385416666664</v>
      </c>
      <c r="B1287" s="4" t="s">
        <v>11</v>
      </c>
      <c r="C1287" s="11" t="s">
        <v>3</v>
      </c>
      <c r="D1287" s="5">
        <v>1</v>
      </c>
      <c r="E1287" s="5" t="str">
        <f t="shared" si="80"/>
        <v>Tuesday</v>
      </c>
      <c r="F1287" s="5" t="s">
        <v>20</v>
      </c>
      <c r="G1287" s="5">
        <v>1</v>
      </c>
      <c r="H1287" s="5">
        <v>23.6906916626221</v>
      </c>
      <c r="I1287" s="5">
        <v>0</v>
      </c>
      <c r="J1287" s="5">
        <v>9</v>
      </c>
      <c r="K1287" s="2" t="str">
        <f t="shared" si="83"/>
        <v>67</v>
      </c>
      <c r="L1287" s="9">
        <f t="shared" si="81"/>
        <v>1090233.25</v>
      </c>
      <c r="M1287" s="10">
        <f t="shared" si="82"/>
        <v>45426.385416666664</v>
      </c>
    </row>
    <row r="1288" spans="1:13" x14ac:dyDescent="0.3">
      <c r="A1288" s="6">
        <v>45426.395833333336</v>
      </c>
      <c r="B1288" s="4" t="s">
        <v>10</v>
      </c>
      <c r="C1288" s="11" t="s">
        <v>7</v>
      </c>
      <c r="D1288" s="5">
        <v>1</v>
      </c>
      <c r="E1288" s="5" t="str">
        <f t="shared" si="80"/>
        <v>Tuesday</v>
      </c>
      <c r="F1288" s="5" t="s">
        <v>20</v>
      </c>
      <c r="G1288" s="5">
        <v>0</v>
      </c>
      <c r="H1288" s="5">
        <v>20.579398164257501</v>
      </c>
      <c r="I1288" s="5">
        <v>2</v>
      </c>
      <c r="J1288" s="5">
        <v>9</v>
      </c>
      <c r="K1288" s="2" t="str">
        <f t="shared" si="83"/>
        <v>33</v>
      </c>
      <c r="L1288" s="9">
        <f t="shared" si="81"/>
        <v>1090233.5</v>
      </c>
      <c r="M1288" s="10">
        <f t="shared" si="82"/>
        <v>45426.395833333336</v>
      </c>
    </row>
    <row r="1289" spans="1:13" x14ac:dyDescent="0.3">
      <c r="A1289" s="6">
        <v>45426.40625</v>
      </c>
      <c r="B1289" s="4" t="s">
        <v>11</v>
      </c>
      <c r="C1289" s="11" t="s">
        <v>3</v>
      </c>
      <c r="D1289" s="5">
        <v>1</v>
      </c>
      <c r="E1289" s="5" t="str">
        <f t="shared" si="80"/>
        <v>Tuesday</v>
      </c>
      <c r="F1289" s="5" t="s">
        <v>20</v>
      </c>
      <c r="G1289" s="5">
        <v>0</v>
      </c>
      <c r="H1289" s="5">
        <v>24.520041812588602</v>
      </c>
      <c r="I1289" s="5">
        <v>0</v>
      </c>
      <c r="J1289" s="5">
        <v>9</v>
      </c>
      <c r="K1289" s="2" t="str">
        <f t="shared" si="83"/>
        <v>25</v>
      </c>
      <c r="L1289" s="9">
        <f t="shared" si="81"/>
        <v>1090233.75</v>
      </c>
      <c r="M1289" s="10">
        <f t="shared" si="82"/>
        <v>45426.40625</v>
      </c>
    </row>
    <row r="1290" spans="1:13" x14ac:dyDescent="0.3">
      <c r="A1290" s="6">
        <v>45426.416666666664</v>
      </c>
      <c r="B1290" s="4" t="s">
        <v>4</v>
      </c>
      <c r="C1290" s="11" t="s">
        <v>5</v>
      </c>
      <c r="D1290" s="5">
        <v>1</v>
      </c>
      <c r="E1290" s="5" t="str">
        <f t="shared" si="80"/>
        <v>Tuesday</v>
      </c>
      <c r="F1290" s="5" t="s">
        <v>20</v>
      </c>
      <c r="G1290" s="5">
        <v>0</v>
      </c>
      <c r="H1290" s="5">
        <v>27.858496892888098</v>
      </c>
      <c r="I1290" s="5">
        <v>1</v>
      </c>
      <c r="J1290" s="5">
        <v>10</v>
      </c>
      <c r="K1290" s="2" t="str">
        <f t="shared" si="83"/>
        <v>67</v>
      </c>
      <c r="L1290" s="9">
        <f t="shared" si="81"/>
        <v>1090234</v>
      </c>
      <c r="M1290" s="10">
        <f t="shared" si="82"/>
        <v>45426.416666666664</v>
      </c>
    </row>
    <row r="1291" spans="1:13" x14ac:dyDescent="0.3">
      <c r="A1291" s="6">
        <v>45426.427083333336</v>
      </c>
      <c r="B1291" s="4" t="s">
        <v>12</v>
      </c>
      <c r="C1291" s="11" t="s">
        <v>3</v>
      </c>
      <c r="D1291" s="5">
        <v>1</v>
      </c>
      <c r="E1291" s="5" t="str">
        <f t="shared" si="80"/>
        <v>Tuesday</v>
      </c>
      <c r="F1291" s="5" t="s">
        <v>20</v>
      </c>
      <c r="G1291" s="5">
        <v>1</v>
      </c>
      <c r="H1291" s="5">
        <v>38.371544863313801</v>
      </c>
      <c r="I1291" s="5">
        <v>0</v>
      </c>
      <c r="J1291" s="5">
        <v>10</v>
      </c>
      <c r="K1291" s="2" t="str">
        <f t="shared" si="83"/>
        <v>33</v>
      </c>
      <c r="L1291" s="9">
        <f t="shared" si="81"/>
        <v>1090234.25</v>
      </c>
      <c r="M1291" s="10">
        <f t="shared" si="82"/>
        <v>45426.427083333336</v>
      </c>
    </row>
    <row r="1292" spans="1:13" x14ac:dyDescent="0.3">
      <c r="A1292" s="6">
        <v>45426.4375</v>
      </c>
      <c r="B1292" s="4" t="s">
        <v>12</v>
      </c>
      <c r="C1292" s="11" t="s">
        <v>5</v>
      </c>
      <c r="D1292" s="5">
        <v>1</v>
      </c>
      <c r="E1292" s="5" t="str">
        <f t="shared" si="80"/>
        <v>Tuesday</v>
      </c>
      <c r="F1292" s="5" t="s">
        <v>20</v>
      </c>
      <c r="G1292" s="5">
        <v>1</v>
      </c>
      <c r="H1292" s="5">
        <v>26.7884096129429</v>
      </c>
      <c r="I1292" s="5">
        <v>1</v>
      </c>
      <c r="J1292" s="5">
        <v>10</v>
      </c>
      <c r="K1292" s="2" t="str">
        <f t="shared" si="83"/>
        <v>75</v>
      </c>
      <c r="L1292" s="9">
        <f t="shared" si="81"/>
        <v>1090234.5</v>
      </c>
      <c r="M1292" s="10">
        <f t="shared" si="82"/>
        <v>45426.4375</v>
      </c>
    </row>
    <row r="1293" spans="1:13" x14ac:dyDescent="0.3">
      <c r="A1293" s="6">
        <v>45426.447916666664</v>
      </c>
      <c r="B1293" s="4" t="s">
        <v>6</v>
      </c>
      <c r="C1293" s="11" t="s">
        <v>3</v>
      </c>
      <c r="D1293" s="5">
        <v>1</v>
      </c>
      <c r="E1293" s="5" t="str">
        <f t="shared" si="80"/>
        <v>Tuesday</v>
      </c>
      <c r="F1293" s="5" t="s">
        <v>20</v>
      </c>
      <c r="G1293" s="5">
        <v>1</v>
      </c>
      <c r="H1293" s="5">
        <v>14.143742932304001</v>
      </c>
      <c r="I1293" s="5">
        <v>0</v>
      </c>
      <c r="J1293" s="5">
        <v>10</v>
      </c>
      <c r="K1293" s="2" t="str">
        <f t="shared" si="83"/>
        <v>67</v>
      </c>
      <c r="L1293" s="9">
        <f t="shared" si="81"/>
        <v>1090234.75</v>
      </c>
      <c r="M1293" s="10">
        <f t="shared" si="82"/>
        <v>45426.447916666664</v>
      </c>
    </row>
    <row r="1294" spans="1:13" x14ac:dyDescent="0.3">
      <c r="A1294" s="6">
        <v>45426.458333333336</v>
      </c>
      <c r="B1294" s="4" t="s">
        <v>4</v>
      </c>
      <c r="C1294" s="11" t="s">
        <v>3</v>
      </c>
      <c r="D1294" s="5">
        <v>1</v>
      </c>
      <c r="E1294" s="5" t="str">
        <f t="shared" si="80"/>
        <v>Tuesday</v>
      </c>
      <c r="F1294" s="5" t="s">
        <v>20</v>
      </c>
      <c r="G1294" s="5">
        <v>1</v>
      </c>
      <c r="H1294" s="5">
        <v>41.400678464951604</v>
      </c>
      <c r="I1294" s="5">
        <v>0</v>
      </c>
      <c r="J1294" s="5">
        <v>11</v>
      </c>
      <c r="K1294" s="2" t="str">
        <f t="shared" si="83"/>
        <v>33</v>
      </c>
      <c r="L1294" s="9">
        <f t="shared" si="81"/>
        <v>1090235</v>
      </c>
      <c r="M1294" s="10">
        <f t="shared" si="82"/>
        <v>45426.458333333336</v>
      </c>
    </row>
    <row r="1295" spans="1:13" x14ac:dyDescent="0.3">
      <c r="A1295" s="6">
        <v>45426.46875</v>
      </c>
      <c r="B1295" s="4" t="s">
        <v>12</v>
      </c>
      <c r="C1295" s="11" t="s">
        <v>5</v>
      </c>
      <c r="D1295" s="5">
        <v>1</v>
      </c>
      <c r="E1295" s="5" t="str">
        <f t="shared" si="80"/>
        <v>Tuesday</v>
      </c>
      <c r="F1295" s="5" t="s">
        <v>20</v>
      </c>
      <c r="G1295" s="5">
        <v>0</v>
      </c>
      <c r="H1295" s="5">
        <v>21.6290986638496</v>
      </c>
      <c r="I1295" s="5">
        <v>1</v>
      </c>
      <c r="J1295" s="5">
        <v>11</v>
      </c>
      <c r="K1295" s="2" t="str">
        <f t="shared" si="83"/>
        <v>75</v>
      </c>
      <c r="L1295" s="9">
        <f t="shared" si="81"/>
        <v>1090235.25</v>
      </c>
      <c r="M1295" s="10">
        <f t="shared" si="82"/>
        <v>45426.46875</v>
      </c>
    </row>
    <row r="1296" spans="1:13" x14ac:dyDescent="0.3">
      <c r="A1296" s="6">
        <v>45426.479166666664</v>
      </c>
      <c r="B1296" s="4" t="s">
        <v>4</v>
      </c>
      <c r="C1296" s="11" t="s">
        <v>3</v>
      </c>
      <c r="D1296" s="5">
        <v>1</v>
      </c>
      <c r="E1296" s="5" t="str">
        <f t="shared" si="80"/>
        <v>Tuesday</v>
      </c>
      <c r="F1296" s="5" t="s">
        <v>20</v>
      </c>
      <c r="G1296" s="5">
        <v>0</v>
      </c>
      <c r="H1296" s="5">
        <v>29.4127957289537</v>
      </c>
      <c r="I1296" s="5">
        <v>0</v>
      </c>
      <c r="J1296" s="5">
        <v>11</v>
      </c>
      <c r="K1296" s="2" t="str">
        <f t="shared" si="83"/>
        <v>67</v>
      </c>
      <c r="L1296" s="9">
        <f t="shared" si="81"/>
        <v>1090235.5</v>
      </c>
      <c r="M1296" s="10">
        <f t="shared" si="82"/>
        <v>45426.479166666664</v>
      </c>
    </row>
    <row r="1297" spans="1:13" x14ac:dyDescent="0.3">
      <c r="A1297" s="6">
        <v>45426.489583333336</v>
      </c>
      <c r="B1297" s="4" t="s">
        <v>10</v>
      </c>
      <c r="C1297" s="11" t="s">
        <v>3</v>
      </c>
      <c r="D1297" s="5">
        <v>1</v>
      </c>
      <c r="E1297" s="5" t="str">
        <f t="shared" si="80"/>
        <v>Tuesday</v>
      </c>
      <c r="F1297" s="5" t="s">
        <v>20</v>
      </c>
      <c r="G1297" s="5">
        <v>0</v>
      </c>
      <c r="H1297" s="5">
        <v>34.465365069407099</v>
      </c>
      <c r="I1297" s="5">
        <v>0</v>
      </c>
      <c r="J1297" s="5">
        <v>11</v>
      </c>
      <c r="K1297" s="2" t="str">
        <f t="shared" si="83"/>
        <v>33</v>
      </c>
      <c r="L1297" s="9">
        <f t="shared" si="81"/>
        <v>1090235.75</v>
      </c>
      <c r="M1297" s="10">
        <f t="shared" si="82"/>
        <v>45426.489583333336</v>
      </c>
    </row>
    <row r="1298" spans="1:13" x14ac:dyDescent="0.3">
      <c r="A1298" s="6">
        <v>45426.5</v>
      </c>
      <c r="B1298" s="4" t="s">
        <v>8</v>
      </c>
      <c r="C1298" s="11" t="s">
        <v>3</v>
      </c>
      <c r="D1298" s="5">
        <v>1</v>
      </c>
      <c r="E1298" s="5" t="str">
        <f t="shared" si="80"/>
        <v>Tuesday</v>
      </c>
      <c r="F1298" s="5" t="s">
        <v>21</v>
      </c>
      <c r="G1298" s="5">
        <v>1</v>
      </c>
      <c r="H1298" s="5">
        <v>31.9961041840278</v>
      </c>
      <c r="I1298" s="5">
        <v>0</v>
      </c>
      <c r="J1298" s="5">
        <v>12</v>
      </c>
      <c r="K1298" s="2" t="str">
        <f t="shared" si="83"/>
        <v>.5</v>
      </c>
      <c r="L1298" s="9">
        <f t="shared" si="81"/>
        <v>1090236</v>
      </c>
      <c r="M1298" s="10">
        <f t="shared" si="82"/>
        <v>45426.5</v>
      </c>
    </row>
    <row r="1299" spans="1:13" x14ac:dyDescent="0.3">
      <c r="A1299" s="6">
        <v>45426.510416666664</v>
      </c>
      <c r="B1299" s="4" t="s">
        <v>12</v>
      </c>
      <c r="C1299" s="11" t="s">
        <v>3</v>
      </c>
      <c r="D1299" s="5">
        <v>1</v>
      </c>
      <c r="E1299" s="5" t="str">
        <f t="shared" si="80"/>
        <v>Tuesday</v>
      </c>
      <c r="F1299" s="5" t="s">
        <v>21</v>
      </c>
      <c r="G1299" s="5">
        <v>0</v>
      </c>
      <c r="H1299" s="5">
        <v>40.941795475214697</v>
      </c>
      <c r="I1299" s="5">
        <v>0</v>
      </c>
      <c r="J1299" s="5">
        <v>12</v>
      </c>
      <c r="K1299" s="2" t="str">
        <f t="shared" si="83"/>
        <v>67</v>
      </c>
      <c r="L1299" s="9">
        <f t="shared" si="81"/>
        <v>1090236.25</v>
      </c>
      <c r="M1299" s="10">
        <f t="shared" si="82"/>
        <v>45426.510416666664</v>
      </c>
    </row>
    <row r="1300" spans="1:13" x14ac:dyDescent="0.3">
      <c r="A1300" s="6">
        <v>45426.520833333336</v>
      </c>
      <c r="B1300" s="4" t="s">
        <v>6</v>
      </c>
      <c r="C1300" s="11" t="s">
        <v>3</v>
      </c>
      <c r="D1300" s="5">
        <v>1</v>
      </c>
      <c r="E1300" s="5" t="str">
        <f t="shared" si="80"/>
        <v>Tuesday</v>
      </c>
      <c r="F1300" s="5" t="s">
        <v>21</v>
      </c>
      <c r="G1300" s="5">
        <v>1</v>
      </c>
      <c r="H1300" s="5">
        <v>34.790031433927503</v>
      </c>
      <c r="I1300" s="5">
        <v>0</v>
      </c>
      <c r="J1300" s="5">
        <v>12</v>
      </c>
      <c r="K1300" s="2" t="str">
        <f t="shared" si="83"/>
        <v>33</v>
      </c>
      <c r="L1300" s="9">
        <f t="shared" si="81"/>
        <v>1090236.5</v>
      </c>
      <c r="M1300" s="10">
        <f t="shared" si="82"/>
        <v>45426.520833333336</v>
      </c>
    </row>
    <row r="1301" spans="1:13" x14ac:dyDescent="0.3">
      <c r="A1301" s="6">
        <v>45426.53125</v>
      </c>
      <c r="B1301" s="4" t="s">
        <v>10</v>
      </c>
      <c r="C1301" s="11" t="s">
        <v>3</v>
      </c>
      <c r="D1301" s="5">
        <v>1</v>
      </c>
      <c r="E1301" s="5" t="str">
        <f t="shared" si="80"/>
        <v>Tuesday</v>
      </c>
      <c r="F1301" s="5" t="s">
        <v>21</v>
      </c>
      <c r="G1301" s="5">
        <v>2</v>
      </c>
      <c r="H1301" s="5">
        <v>21.386904203028902</v>
      </c>
      <c r="I1301" s="5">
        <v>0</v>
      </c>
      <c r="J1301" s="5">
        <v>12</v>
      </c>
      <c r="K1301" s="2" t="str">
        <f t="shared" si="83"/>
        <v>25</v>
      </c>
      <c r="L1301" s="9">
        <f t="shared" si="81"/>
        <v>1090236.75</v>
      </c>
      <c r="M1301" s="10">
        <f t="shared" si="82"/>
        <v>45426.53125</v>
      </c>
    </row>
    <row r="1302" spans="1:13" x14ac:dyDescent="0.3">
      <c r="A1302" s="6">
        <v>45426.541666666664</v>
      </c>
      <c r="B1302" s="4" t="s">
        <v>2</v>
      </c>
      <c r="C1302" s="11" t="s">
        <v>3</v>
      </c>
      <c r="D1302" s="5">
        <v>1</v>
      </c>
      <c r="E1302" s="5" t="str">
        <f t="shared" si="80"/>
        <v>Tuesday</v>
      </c>
      <c r="F1302" s="5" t="s">
        <v>21</v>
      </c>
      <c r="G1302" s="5">
        <v>1</v>
      </c>
      <c r="H1302" s="5">
        <v>51.7856217399166</v>
      </c>
      <c r="I1302" s="5">
        <v>0</v>
      </c>
      <c r="J1302" s="5">
        <v>13</v>
      </c>
      <c r="K1302" s="2" t="str">
        <f t="shared" si="83"/>
        <v>67</v>
      </c>
      <c r="L1302" s="9">
        <f t="shared" si="81"/>
        <v>1090237</v>
      </c>
      <c r="M1302" s="10">
        <f t="shared" si="82"/>
        <v>45426.541666666664</v>
      </c>
    </row>
    <row r="1303" spans="1:13" x14ac:dyDescent="0.3">
      <c r="A1303" s="6">
        <v>45426.552083333336</v>
      </c>
      <c r="B1303" s="4" t="s">
        <v>4</v>
      </c>
      <c r="C1303" s="11" t="s">
        <v>5</v>
      </c>
      <c r="D1303" s="5">
        <v>1</v>
      </c>
      <c r="E1303" s="5" t="str">
        <f t="shared" si="80"/>
        <v>Tuesday</v>
      </c>
      <c r="F1303" s="5" t="s">
        <v>21</v>
      </c>
      <c r="G1303" s="5">
        <v>0</v>
      </c>
      <c r="H1303" s="5">
        <v>31.9433346333823</v>
      </c>
      <c r="I1303" s="5">
        <v>1</v>
      </c>
      <c r="J1303" s="5">
        <v>13</v>
      </c>
      <c r="K1303" s="2" t="str">
        <f t="shared" si="83"/>
        <v>33</v>
      </c>
      <c r="L1303" s="9">
        <f t="shared" si="81"/>
        <v>1090237.25</v>
      </c>
      <c r="M1303" s="10">
        <f t="shared" si="82"/>
        <v>45426.552083333336</v>
      </c>
    </row>
    <row r="1304" spans="1:13" x14ac:dyDescent="0.3">
      <c r="A1304" s="6">
        <v>45426.5625</v>
      </c>
      <c r="B1304" s="4" t="s">
        <v>2</v>
      </c>
      <c r="C1304" s="11" t="s">
        <v>5</v>
      </c>
      <c r="D1304" s="5">
        <v>1</v>
      </c>
      <c r="E1304" s="5" t="str">
        <f t="shared" si="80"/>
        <v>Tuesday</v>
      </c>
      <c r="F1304" s="5" t="s">
        <v>21</v>
      </c>
      <c r="G1304" s="5">
        <v>0</v>
      </c>
      <c r="H1304" s="5">
        <v>28.5265977337849</v>
      </c>
      <c r="I1304" s="5">
        <v>1</v>
      </c>
      <c r="J1304" s="5">
        <v>13</v>
      </c>
      <c r="K1304" s="2" t="str">
        <f t="shared" si="83"/>
        <v>25</v>
      </c>
      <c r="L1304" s="9">
        <f t="shared" si="81"/>
        <v>1090237.5</v>
      </c>
      <c r="M1304" s="10">
        <f t="shared" si="82"/>
        <v>45426.5625</v>
      </c>
    </row>
    <row r="1305" spans="1:13" x14ac:dyDescent="0.3">
      <c r="A1305" s="6">
        <v>45426.572916666664</v>
      </c>
      <c r="B1305" s="4" t="s">
        <v>11</v>
      </c>
      <c r="C1305" s="11" t="s">
        <v>3</v>
      </c>
      <c r="D1305" s="5">
        <v>1</v>
      </c>
      <c r="E1305" s="5" t="str">
        <f t="shared" si="80"/>
        <v>Tuesday</v>
      </c>
      <c r="F1305" s="5" t="s">
        <v>21</v>
      </c>
      <c r="G1305" s="5">
        <v>0</v>
      </c>
      <c r="H1305" s="5">
        <v>39.6392542305557</v>
      </c>
      <c r="I1305" s="5">
        <v>0</v>
      </c>
      <c r="J1305" s="5">
        <v>13</v>
      </c>
      <c r="K1305" s="2" t="str">
        <f t="shared" si="83"/>
        <v>67</v>
      </c>
      <c r="L1305" s="9">
        <f t="shared" si="81"/>
        <v>1090237.75</v>
      </c>
      <c r="M1305" s="10">
        <f t="shared" si="82"/>
        <v>45426.572916666664</v>
      </c>
    </row>
    <row r="1306" spans="1:13" x14ac:dyDescent="0.3">
      <c r="A1306" s="6">
        <v>45426.583333333336</v>
      </c>
      <c r="B1306" s="4" t="s">
        <v>10</v>
      </c>
      <c r="C1306" s="11" t="s">
        <v>7</v>
      </c>
      <c r="D1306" s="5">
        <v>1</v>
      </c>
      <c r="E1306" s="5" t="str">
        <f t="shared" si="80"/>
        <v>Tuesday</v>
      </c>
      <c r="F1306" s="5" t="s">
        <v>21</v>
      </c>
      <c r="G1306" s="5">
        <v>2</v>
      </c>
      <c r="H1306" s="5">
        <v>32.494509459300701</v>
      </c>
      <c r="I1306" s="5">
        <v>2</v>
      </c>
      <c r="J1306" s="5">
        <v>14</v>
      </c>
      <c r="K1306" s="2" t="str">
        <f t="shared" si="83"/>
        <v>33</v>
      </c>
      <c r="L1306" s="9">
        <f t="shared" si="81"/>
        <v>1090238</v>
      </c>
      <c r="M1306" s="10">
        <f t="shared" si="82"/>
        <v>45426.583333333336</v>
      </c>
    </row>
    <row r="1307" spans="1:13" x14ac:dyDescent="0.3">
      <c r="A1307" s="6">
        <v>45426.59375</v>
      </c>
      <c r="B1307" s="4" t="s">
        <v>2</v>
      </c>
      <c r="C1307" s="11" t="s">
        <v>3</v>
      </c>
      <c r="D1307" s="5">
        <v>1</v>
      </c>
      <c r="E1307" s="5" t="str">
        <f t="shared" si="80"/>
        <v>Tuesday</v>
      </c>
      <c r="F1307" s="5" t="s">
        <v>21</v>
      </c>
      <c r="G1307" s="5">
        <v>0</v>
      </c>
      <c r="H1307" s="5">
        <v>33.992281929393201</v>
      </c>
      <c r="I1307" s="5">
        <v>0</v>
      </c>
      <c r="J1307" s="5">
        <v>14</v>
      </c>
      <c r="K1307" s="2" t="str">
        <f t="shared" si="83"/>
        <v>75</v>
      </c>
      <c r="L1307" s="9">
        <f t="shared" si="81"/>
        <v>1090238.25</v>
      </c>
      <c r="M1307" s="10">
        <f t="shared" si="82"/>
        <v>45426.59375</v>
      </c>
    </row>
    <row r="1308" spans="1:13" x14ac:dyDescent="0.3">
      <c r="A1308" s="6">
        <v>45426.604166666664</v>
      </c>
      <c r="B1308" s="4" t="s">
        <v>9</v>
      </c>
      <c r="C1308" s="11" t="s">
        <v>3</v>
      </c>
      <c r="D1308" s="5">
        <v>1</v>
      </c>
      <c r="E1308" s="5" t="str">
        <f t="shared" si="80"/>
        <v>Tuesday</v>
      </c>
      <c r="F1308" s="5" t="s">
        <v>21</v>
      </c>
      <c r="G1308" s="5">
        <v>1</v>
      </c>
      <c r="H1308" s="5">
        <v>54.921839986006802</v>
      </c>
      <c r="I1308" s="5">
        <v>0</v>
      </c>
      <c r="J1308" s="5">
        <v>14</v>
      </c>
      <c r="K1308" s="2" t="str">
        <f t="shared" si="83"/>
        <v>67</v>
      </c>
      <c r="L1308" s="9">
        <f t="shared" si="81"/>
        <v>1090238.5</v>
      </c>
      <c r="M1308" s="10">
        <f t="shared" si="82"/>
        <v>45426.604166666664</v>
      </c>
    </row>
    <row r="1309" spans="1:13" x14ac:dyDescent="0.3">
      <c r="A1309" s="6">
        <v>45426.614583333336</v>
      </c>
      <c r="B1309" s="4" t="s">
        <v>9</v>
      </c>
      <c r="C1309" s="11" t="s">
        <v>5</v>
      </c>
      <c r="D1309" s="5">
        <v>1</v>
      </c>
      <c r="E1309" s="5" t="str">
        <f t="shared" si="80"/>
        <v>Tuesday</v>
      </c>
      <c r="F1309" s="5" t="s">
        <v>21</v>
      </c>
      <c r="G1309" s="5">
        <v>0</v>
      </c>
      <c r="H1309" s="5">
        <v>27.248785717449501</v>
      </c>
      <c r="I1309" s="5">
        <v>1</v>
      </c>
      <c r="J1309" s="5">
        <v>14</v>
      </c>
      <c r="K1309" s="2" t="str">
        <f t="shared" si="83"/>
        <v>33</v>
      </c>
      <c r="L1309" s="9">
        <f t="shared" si="81"/>
        <v>1090238.75</v>
      </c>
      <c r="M1309" s="10">
        <f t="shared" si="82"/>
        <v>45426.614583333336</v>
      </c>
    </row>
    <row r="1310" spans="1:13" x14ac:dyDescent="0.3">
      <c r="A1310" s="6">
        <v>45426.625</v>
      </c>
      <c r="B1310" s="4" t="s">
        <v>12</v>
      </c>
      <c r="C1310" s="11" t="s">
        <v>3</v>
      </c>
      <c r="D1310" s="5">
        <v>1</v>
      </c>
      <c r="E1310" s="5" t="str">
        <f t="shared" si="80"/>
        <v>Tuesday</v>
      </c>
      <c r="F1310" s="5" t="s">
        <v>21</v>
      </c>
      <c r="G1310" s="5">
        <v>0</v>
      </c>
      <c r="H1310" s="5">
        <v>26.822391059826</v>
      </c>
      <c r="I1310" s="5">
        <v>0</v>
      </c>
      <c r="J1310" s="5">
        <v>15</v>
      </c>
      <c r="K1310" s="2" t="str">
        <f t="shared" si="83"/>
        <v>25</v>
      </c>
      <c r="L1310" s="9">
        <f t="shared" si="81"/>
        <v>1090239</v>
      </c>
      <c r="M1310" s="10">
        <f t="shared" si="82"/>
        <v>45426.625</v>
      </c>
    </row>
    <row r="1311" spans="1:13" x14ac:dyDescent="0.3">
      <c r="A1311" s="6">
        <v>45426.635416666664</v>
      </c>
      <c r="B1311" s="4" t="s">
        <v>4</v>
      </c>
      <c r="C1311" s="11" t="s">
        <v>3</v>
      </c>
      <c r="D1311" s="5">
        <v>1</v>
      </c>
      <c r="E1311" s="5" t="str">
        <f t="shared" si="80"/>
        <v>Tuesday</v>
      </c>
      <c r="F1311" s="5" t="s">
        <v>21</v>
      </c>
      <c r="G1311" s="5">
        <v>1</v>
      </c>
      <c r="H1311" s="5">
        <v>31.1657851201246</v>
      </c>
      <c r="I1311" s="5">
        <v>0</v>
      </c>
      <c r="J1311" s="5">
        <v>15</v>
      </c>
      <c r="K1311" s="2" t="str">
        <f t="shared" si="83"/>
        <v>67</v>
      </c>
      <c r="L1311" s="9">
        <f t="shared" si="81"/>
        <v>1090239.25</v>
      </c>
      <c r="M1311" s="10">
        <f t="shared" si="82"/>
        <v>45426.635416666664</v>
      </c>
    </row>
    <row r="1312" spans="1:13" x14ac:dyDescent="0.3">
      <c r="A1312" s="6">
        <v>45426.645833333336</v>
      </c>
      <c r="B1312" s="4" t="s">
        <v>8</v>
      </c>
      <c r="C1312" s="11" t="s">
        <v>5</v>
      </c>
      <c r="D1312" s="5">
        <v>1</v>
      </c>
      <c r="E1312" s="5" t="str">
        <f t="shared" si="80"/>
        <v>Tuesday</v>
      </c>
      <c r="F1312" s="5" t="s">
        <v>21</v>
      </c>
      <c r="G1312" s="5">
        <v>2</v>
      </c>
      <c r="H1312" s="5">
        <v>40.7151593558103</v>
      </c>
      <c r="I1312" s="5">
        <v>1</v>
      </c>
      <c r="J1312" s="5">
        <v>15</v>
      </c>
      <c r="K1312" s="2" t="str">
        <f t="shared" si="83"/>
        <v>33</v>
      </c>
      <c r="L1312" s="9">
        <f t="shared" si="81"/>
        <v>1090239.5</v>
      </c>
      <c r="M1312" s="10">
        <f t="shared" si="82"/>
        <v>45426.645833333336</v>
      </c>
    </row>
    <row r="1313" spans="1:13" x14ac:dyDescent="0.3">
      <c r="A1313" s="6">
        <v>45426.65625</v>
      </c>
      <c r="B1313" s="4" t="s">
        <v>10</v>
      </c>
      <c r="C1313" s="11" t="s">
        <v>7</v>
      </c>
      <c r="D1313" s="5">
        <v>1</v>
      </c>
      <c r="E1313" s="5" t="str">
        <f t="shared" si="80"/>
        <v>Tuesday</v>
      </c>
      <c r="F1313" s="5" t="s">
        <v>21</v>
      </c>
      <c r="G1313" s="5">
        <v>0</v>
      </c>
      <c r="H1313" s="5">
        <v>14.934659698096</v>
      </c>
      <c r="I1313" s="5">
        <v>2</v>
      </c>
      <c r="J1313" s="5">
        <v>15</v>
      </c>
      <c r="K1313" s="2" t="str">
        <f t="shared" si="83"/>
        <v>25</v>
      </c>
      <c r="L1313" s="9">
        <f t="shared" si="81"/>
        <v>1090239.75</v>
      </c>
      <c r="M1313" s="10">
        <f t="shared" si="82"/>
        <v>45426.65625</v>
      </c>
    </row>
    <row r="1314" spans="1:13" x14ac:dyDescent="0.3">
      <c r="A1314" s="6">
        <v>45426.666666666664</v>
      </c>
      <c r="B1314" s="4" t="s">
        <v>12</v>
      </c>
      <c r="C1314" s="4" t="s">
        <v>5</v>
      </c>
      <c r="D1314" s="5">
        <v>1</v>
      </c>
      <c r="E1314" s="5" t="str">
        <f t="shared" si="80"/>
        <v>Tuesday</v>
      </c>
      <c r="F1314" s="5" t="s">
        <v>22</v>
      </c>
      <c r="G1314" s="5">
        <v>1</v>
      </c>
      <c r="H1314" s="5">
        <v>10.3444410852349</v>
      </c>
      <c r="I1314" s="5">
        <v>1</v>
      </c>
      <c r="J1314" s="5">
        <v>16</v>
      </c>
      <c r="K1314" s="2" t="str">
        <f t="shared" si="83"/>
        <v>67</v>
      </c>
      <c r="L1314" s="9">
        <f t="shared" si="81"/>
        <v>1090240</v>
      </c>
      <c r="M1314" s="10">
        <f t="shared" si="82"/>
        <v>45426.666666666664</v>
      </c>
    </row>
    <row r="1315" spans="1:13" x14ac:dyDescent="0.3">
      <c r="A1315" s="6">
        <v>45426.677083333336</v>
      </c>
      <c r="B1315" s="4" t="s">
        <v>6</v>
      </c>
      <c r="C1315" s="4" t="s">
        <v>5</v>
      </c>
      <c r="D1315" s="5">
        <v>1</v>
      </c>
      <c r="E1315" s="5" t="str">
        <f t="shared" si="80"/>
        <v>Tuesday</v>
      </c>
      <c r="F1315" s="5" t="s">
        <v>22</v>
      </c>
      <c r="G1315" s="5">
        <v>2</v>
      </c>
      <c r="H1315" s="5">
        <v>24.128847293798501</v>
      </c>
      <c r="I1315" s="5">
        <v>1</v>
      </c>
      <c r="J1315" s="5">
        <v>16</v>
      </c>
      <c r="K1315" s="2" t="str">
        <f t="shared" si="83"/>
        <v>33</v>
      </c>
      <c r="L1315" s="9">
        <f t="shared" si="81"/>
        <v>1090240.25</v>
      </c>
      <c r="M1315" s="10">
        <f t="shared" si="82"/>
        <v>45426.677083333336</v>
      </c>
    </row>
    <row r="1316" spans="1:13" x14ac:dyDescent="0.3">
      <c r="A1316" s="6">
        <v>45426.6875</v>
      </c>
      <c r="B1316" s="4" t="s">
        <v>11</v>
      </c>
      <c r="C1316" s="4" t="s">
        <v>7</v>
      </c>
      <c r="D1316" s="5">
        <v>1</v>
      </c>
      <c r="E1316" s="5" t="str">
        <f t="shared" si="80"/>
        <v>Tuesday</v>
      </c>
      <c r="F1316" s="5" t="s">
        <v>22</v>
      </c>
      <c r="G1316" s="5">
        <v>1</v>
      </c>
      <c r="H1316" s="5">
        <v>13.6607704094071</v>
      </c>
      <c r="I1316" s="5">
        <v>2</v>
      </c>
      <c r="J1316" s="5">
        <v>16</v>
      </c>
      <c r="K1316" s="2" t="str">
        <f t="shared" si="83"/>
        <v>75</v>
      </c>
      <c r="L1316" s="9">
        <f t="shared" si="81"/>
        <v>1090240.5</v>
      </c>
      <c r="M1316" s="10">
        <f t="shared" si="82"/>
        <v>45426.6875</v>
      </c>
    </row>
    <row r="1317" spans="1:13" x14ac:dyDescent="0.3">
      <c r="A1317" s="6">
        <v>45426.697916666664</v>
      </c>
      <c r="B1317" s="4" t="s">
        <v>4</v>
      </c>
      <c r="C1317" s="4" t="s">
        <v>3</v>
      </c>
      <c r="D1317" s="5">
        <v>1</v>
      </c>
      <c r="E1317" s="5" t="str">
        <f t="shared" si="80"/>
        <v>Tuesday</v>
      </c>
      <c r="F1317" s="5" t="s">
        <v>22</v>
      </c>
      <c r="G1317" s="5">
        <v>1</v>
      </c>
      <c r="H1317" s="5">
        <v>25.751686524743601</v>
      </c>
      <c r="I1317" s="5">
        <v>0</v>
      </c>
      <c r="J1317" s="5">
        <v>16</v>
      </c>
      <c r="K1317" s="2" t="str">
        <f t="shared" si="83"/>
        <v>67</v>
      </c>
      <c r="L1317" s="9">
        <f t="shared" si="81"/>
        <v>1090240.75</v>
      </c>
      <c r="M1317" s="10">
        <f t="shared" si="82"/>
        <v>45426.697916666664</v>
      </c>
    </row>
    <row r="1318" spans="1:13" x14ac:dyDescent="0.3">
      <c r="A1318" s="6">
        <v>45426.708333333336</v>
      </c>
      <c r="B1318" s="4" t="s">
        <v>10</v>
      </c>
      <c r="C1318" s="4" t="s">
        <v>3</v>
      </c>
      <c r="D1318" s="5">
        <v>1</v>
      </c>
      <c r="E1318" s="5" t="str">
        <f t="shared" si="80"/>
        <v>Tuesday</v>
      </c>
      <c r="F1318" s="5" t="s">
        <v>22</v>
      </c>
      <c r="G1318" s="5">
        <v>0</v>
      </c>
      <c r="H1318" s="5">
        <v>35.024996961292899</v>
      </c>
      <c r="I1318" s="5">
        <v>0</v>
      </c>
      <c r="J1318" s="5">
        <v>17</v>
      </c>
      <c r="K1318" s="2" t="str">
        <f t="shared" si="83"/>
        <v>33</v>
      </c>
      <c r="L1318" s="9">
        <f t="shared" si="81"/>
        <v>1090241</v>
      </c>
      <c r="M1318" s="10">
        <f t="shared" si="82"/>
        <v>45426.708333333336</v>
      </c>
    </row>
    <row r="1319" spans="1:13" x14ac:dyDescent="0.3">
      <c r="A1319" s="6">
        <v>45426.71875</v>
      </c>
      <c r="B1319" s="4" t="s">
        <v>9</v>
      </c>
      <c r="C1319" s="4" t="s">
        <v>3</v>
      </c>
      <c r="D1319" s="5">
        <v>1</v>
      </c>
      <c r="E1319" s="5" t="str">
        <f t="shared" si="80"/>
        <v>Tuesday</v>
      </c>
      <c r="F1319" s="5" t="s">
        <v>22</v>
      </c>
      <c r="G1319" s="5">
        <v>0</v>
      </c>
      <c r="H1319" s="5">
        <v>21.0925113644773</v>
      </c>
      <c r="I1319" s="5">
        <v>0</v>
      </c>
      <c r="J1319" s="5">
        <v>17</v>
      </c>
      <c r="K1319" s="2" t="str">
        <f t="shared" si="83"/>
        <v>75</v>
      </c>
      <c r="L1319" s="9">
        <f t="shared" si="81"/>
        <v>1090241.25</v>
      </c>
      <c r="M1319" s="10">
        <f t="shared" si="82"/>
        <v>45426.71875</v>
      </c>
    </row>
    <row r="1320" spans="1:13" x14ac:dyDescent="0.3">
      <c r="A1320" s="6">
        <v>45426.729166666664</v>
      </c>
      <c r="B1320" s="4" t="s">
        <v>10</v>
      </c>
      <c r="C1320" s="4" t="s">
        <v>5</v>
      </c>
      <c r="D1320" s="5">
        <v>1</v>
      </c>
      <c r="E1320" s="5" t="str">
        <f t="shared" si="80"/>
        <v>Tuesday</v>
      </c>
      <c r="F1320" s="5" t="s">
        <v>22</v>
      </c>
      <c r="G1320" s="5">
        <v>1</v>
      </c>
      <c r="H1320" s="5">
        <v>15.731734232186501</v>
      </c>
      <c r="I1320" s="5">
        <v>1</v>
      </c>
      <c r="J1320" s="5">
        <v>17</v>
      </c>
      <c r="K1320" s="2" t="str">
        <f t="shared" si="83"/>
        <v>67</v>
      </c>
      <c r="L1320" s="9">
        <f t="shared" si="81"/>
        <v>1090241.5</v>
      </c>
      <c r="M1320" s="10">
        <f t="shared" si="82"/>
        <v>45426.729166666664</v>
      </c>
    </row>
    <row r="1321" spans="1:13" x14ac:dyDescent="0.3">
      <c r="A1321" s="6">
        <v>45426.739583333336</v>
      </c>
      <c r="B1321" s="4" t="s">
        <v>8</v>
      </c>
      <c r="C1321" s="4" t="s">
        <v>5</v>
      </c>
      <c r="D1321" s="5">
        <v>1</v>
      </c>
      <c r="E1321" s="5" t="str">
        <f t="shared" si="80"/>
        <v>Tuesday</v>
      </c>
      <c r="F1321" s="5" t="s">
        <v>22</v>
      </c>
      <c r="G1321" s="5">
        <v>1</v>
      </c>
      <c r="H1321" s="5">
        <v>30.693371617153399</v>
      </c>
      <c r="I1321" s="5">
        <v>1</v>
      </c>
      <c r="J1321" s="5">
        <v>17</v>
      </c>
      <c r="K1321" s="2" t="str">
        <f t="shared" si="83"/>
        <v>33</v>
      </c>
      <c r="L1321" s="9">
        <f t="shared" si="81"/>
        <v>1090241.75</v>
      </c>
      <c r="M1321" s="10">
        <f t="shared" si="82"/>
        <v>45426.739583333336</v>
      </c>
    </row>
    <row r="1322" spans="1:13" x14ac:dyDescent="0.3">
      <c r="A1322" s="6">
        <v>45426.75</v>
      </c>
      <c r="B1322" s="4" t="s">
        <v>9</v>
      </c>
      <c r="C1322" s="4" t="s">
        <v>7</v>
      </c>
      <c r="D1322" s="5">
        <v>1</v>
      </c>
      <c r="E1322" s="5" t="str">
        <f t="shared" si="80"/>
        <v>Tuesday</v>
      </c>
      <c r="F1322" s="5" t="s">
        <v>22</v>
      </c>
      <c r="G1322" s="5">
        <v>1</v>
      </c>
      <c r="H1322" s="5">
        <v>38.625434846151698</v>
      </c>
      <c r="I1322" s="5">
        <v>2</v>
      </c>
      <c r="J1322" s="5">
        <v>18</v>
      </c>
      <c r="K1322" s="2" t="str">
        <f t="shared" si="83"/>
        <v>75</v>
      </c>
      <c r="L1322" s="9">
        <f t="shared" si="81"/>
        <v>1090242</v>
      </c>
      <c r="M1322" s="10">
        <f t="shared" si="82"/>
        <v>45426.75</v>
      </c>
    </row>
    <row r="1323" spans="1:13" x14ac:dyDescent="0.3">
      <c r="A1323" s="6">
        <v>45426.760416666664</v>
      </c>
      <c r="B1323" s="4" t="s">
        <v>8</v>
      </c>
      <c r="C1323" s="4" t="s">
        <v>5</v>
      </c>
      <c r="D1323" s="5">
        <v>1</v>
      </c>
      <c r="E1323" s="5" t="str">
        <f t="shared" si="80"/>
        <v>Tuesday</v>
      </c>
      <c r="F1323" s="5" t="s">
        <v>22</v>
      </c>
      <c r="G1323" s="5">
        <v>1</v>
      </c>
      <c r="H1323" s="5">
        <v>13.050265614833799</v>
      </c>
      <c r="I1323" s="5">
        <v>1</v>
      </c>
      <c r="J1323" s="5">
        <v>18</v>
      </c>
      <c r="K1323" s="2" t="str">
        <f t="shared" si="83"/>
        <v>67</v>
      </c>
      <c r="L1323" s="9">
        <f t="shared" si="81"/>
        <v>1090242.25</v>
      </c>
      <c r="M1323" s="10">
        <f t="shared" si="82"/>
        <v>45426.760416666664</v>
      </c>
    </row>
    <row r="1324" spans="1:13" x14ac:dyDescent="0.3">
      <c r="A1324" s="6">
        <v>45426.770833333336</v>
      </c>
      <c r="B1324" s="4" t="s">
        <v>6</v>
      </c>
      <c r="C1324" s="4" t="s">
        <v>5</v>
      </c>
      <c r="D1324" s="5">
        <v>1</v>
      </c>
      <c r="E1324" s="5" t="str">
        <f t="shared" si="80"/>
        <v>Tuesday</v>
      </c>
      <c r="F1324" s="5" t="s">
        <v>22</v>
      </c>
      <c r="G1324" s="5">
        <v>0</v>
      </c>
      <c r="H1324" s="5">
        <v>38.202323983059799</v>
      </c>
      <c r="I1324" s="5">
        <v>1</v>
      </c>
      <c r="J1324" s="5">
        <v>18</v>
      </c>
      <c r="K1324" s="2" t="str">
        <f t="shared" si="83"/>
        <v>33</v>
      </c>
      <c r="L1324" s="9">
        <f t="shared" si="81"/>
        <v>1090242.5</v>
      </c>
      <c r="M1324" s="10">
        <f t="shared" si="82"/>
        <v>45426.770833333336</v>
      </c>
    </row>
    <row r="1325" spans="1:13" x14ac:dyDescent="0.3">
      <c r="A1325" s="6">
        <v>45426.78125</v>
      </c>
      <c r="B1325" s="4" t="s">
        <v>11</v>
      </c>
      <c r="C1325" s="4" t="s">
        <v>3</v>
      </c>
      <c r="D1325" s="5">
        <v>1</v>
      </c>
      <c r="E1325" s="5" t="str">
        <f t="shared" si="80"/>
        <v>Tuesday</v>
      </c>
      <c r="F1325" s="5" t="s">
        <v>22</v>
      </c>
      <c r="G1325" s="5">
        <v>0</v>
      </c>
      <c r="H1325" s="5">
        <v>38.173062037383197</v>
      </c>
      <c r="I1325" s="5">
        <v>0</v>
      </c>
      <c r="J1325" s="5">
        <v>18</v>
      </c>
      <c r="K1325" s="2" t="str">
        <f t="shared" si="83"/>
        <v>25</v>
      </c>
      <c r="L1325" s="9">
        <f t="shared" si="81"/>
        <v>1090242.75</v>
      </c>
      <c r="M1325" s="10">
        <f t="shared" si="82"/>
        <v>45426.78125</v>
      </c>
    </row>
    <row r="1326" spans="1:13" x14ac:dyDescent="0.3">
      <c r="A1326" s="6">
        <v>45426.791666666664</v>
      </c>
      <c r="B1326" s="4" t="s">
        <v>6</v>
      </c>
      <c r="C1326" s="4" t="s">
        <v>7</v>
      </c>
      <c r="D1326" s="5">
        <v>1</v>
      </c>
      <c r="E1326" s="5" t="str">
        <f t="shared" si="80"/>
        <v>Tuesday</v>
      </c>
      <c r="F1326" s="5" t="s">
        <v>23</v>
      </c>
      <c r="G1326" s="5">
        <v>1</v>
      </c>
      <c r="H1326" s="5">
        <v>39.540851021566198</v>
      </c>
      <c r="I1326" s="5">
        <v>2</v>
      </c>
      <c r="J1326" s="5">
        <v>19</v>
      </c>
      <c r="K1326" s="2" t="str">
        <f t="shared" si="83"/>
        <v>67</v>
      </c>
      <c r="L1326" s="9">
        <f t="shared" si="81"/>
        <v>1090243</v>
      </c>
      <c r="M1326" s="10">
        <f t="shared" si="82"/>
        <v>45426.791666666664</v>
      </c>
    </row>
    <row r="1327" spans="1:13" x14ac:dyDescent="0.3">
      <c r="A1327" s="6">
        <v>45426.802083333336</v>
      </c>
      <c r="B1327" s="4" t="s">
        <v>12</v>
      </c>
      <c r="C1327" s="4" t="s">
        <v>7</v>
      </c>
      <c r="D1327" s="5">
        <v>1</v>
      </c>
      <c r="E1327" s="5" t="str">
        <f t="shared" si="80"/>
        <v>Tuesday</v>
      </c>
      <c r="F1327" s="5" t="s">
        <v>23</v>
      </c>
      <c r="G1327" s="5">
        <v>0</v>
      </c>
      <c r="H1327" s="5">
        <v>42.184802148716798</v>
      </c>
      <c r="I1327" s="5">
        <v>2</v>
      </c>
      <c r="J1327" s="5">
        <v>19</v>
      </c>
      <c r="K1327" s="2" t="str">
        <f t="shared" si="83"/>
        <v>33</v>
      </c>
      <c r="L1327" s="9">
        <f t="shared" si="81"/>
        <v>1090243.25</v>
      </c>
      <c r="M1327" s="10">
        <f t="shared" si="82"/>
        <v>45426.802083333336</v>
      </c>
    </row>
    <row r="1328" spans="1:13" x14ac:dyDescent="0.3">
      <c r="A1328" s="6">
        <v>45426.8125</v>
      </c>
      <c r="B1328" s="4" t="s">
        <v>12</v>
      </c>
      <c r="C1328" s="4" t="s">
        <v>7</v>
      </c>
      <c r="D1328" s="5">
        <v>1</v>
      </c>
      <c r="E1328" s="5" t="str">
        <f t="shared" si="80"/>
        <v>Tuesday</v>
      </c>
      <c r="F1328" s="5" t="s">
        <v>23</v>
      </c>
      <c r="G1328" s="5">
        <v>3</v>
      </c>
      <c r="H1328" s="5">
        <v>52.020139246596102</v>
      </c>
      <c r="I1328" s="5">
        <v>2</v>
      </c>
      <c r="J1328" s="5">
        <v>19</v>
      </c>
      <c r="K1328" s="2" t="str">
        <f t="shared" si="83"/>
        <v>25</v>
      </c>
      <c r="L1328" s="9">
        <f t="shared" si="81"/>
        <v>1090243.5</v>
      </c>
      <c r="M1328" s="10">
        <f t="shared" si="82"/>
        <v>45426.8125</v>
      </c>
    </row>
    <row r="1329" spans="1:13" x14ac:dyDescent="0.3">
      <c r="A1329" s="6">
        <v>45426.822916666664</v>
      </c>
      <c r="B1329" s="4" t="s">
        <v>6</v>
      </c>
      <c r="C1329" s="4" t="s">
        <v>3</v>
      </c>
      <c r="D1329" s="5">
        <v>1</v>
      </c>
      <c r="E1329" s="5" t="str">
        <f t="shared" si="80"/>
        <v>Tuesday</v>
      </c>
      <c r="F1329" s="5" t="s">
        <v>23</v>
      </c>
      <c r="G1329" s="5">
        <v>0</v>
      </c>
      <c r="H1329" s="5">
        <v>26.4390795138094</v>
      </c>
      <c r="I1329" s="5">
        <v>0</v>
      </c>
      <c r="J1329" s="5">
        <v>19</v>
      </c>
      <c r="K1329" s="2" t="str">
        <f t="shared" si="83"/>
        <v>67</v>
      </c>
      <c r="L1329" s="9">
        <f t="shared" si="81"/>
        <v>1090243.75</v>
      </c>
      <c r="M1329" s="10">
        <f t="shared" si="82"/>
        <v>45426.822916666664</v>
      </c>
    </row>
    <row r="1330" spans="1:13" x14ac:dyDescent="0.3">
      <c r="A1330" s="6">
        <v>45426.833333333336</v>
      </c>
      <c r="B1330" s="4" t="s">
        <v>11</v>
      </c>
      <c r="C1330" s="4" t="s">
        <v>5</v>
      </c>
      <c r="D1330" s="5">
        <v>1</v>
      </c>
      <c r="E1330" s="5" t="str">
        <f t="shared" si="80"/>
        <v>Tuesday</v>
      </c>
      <c r="F1330" s="5" t="s">
        <v>23</v>
      </c>
      <c r="G1330" s="5">
        <v>1</v>
      </c>
      <c r="H1330" s="5">
        <v>31.0957158007785</v>
      </c>
      <c r="I1330" s="5">
        <v>1</v>
      </c>
      <c r="J1330" s="5">
        <v>20</v>
      </c>
      <c r="K1330" s="2" t="str">
        <f t="shared" si="83"/>
        <v>33</v>
      </c>
      <c r="L1330" s="9">
        <f t="shared" si="81"/>
        <v>1090244</v>
      </c>
      <c r="M1330" s="10">
        <f t="shared" si="82"/>
        <v>45426.833333333336</v>
      </c>
    </row>
    <row r="1331" spans="1:13" x14ac:dyDescent="0.3">
      <c r="A1331" s="6">
        <v>45426.84375</v>
      </c>
      <c r="B1331" s="4" t="s">
        <v>6</v>
      </c>
      <c r="C1331" s="4" t="s">
        <v>3</v>
      </c>
      <c r="D1331" s="5">
        <v>1</v>
      </c>
      <c r="E1331" s="5" t="str">
        <f t="shared" si="80"/>
        <v>Tuesday</v>
      </c>
      <c r="F1331" s="5" t="s">
        <v>23</v>
      </c>
      <c r="G1331" s="5">
        <v>1</v>
      </c>
      <c r="H1331" s="5">
        <v>25.835615667519701</v>
      </c>
      <c r="I1331" s="5">
        <v>0</v>
      </c>
      <c r="J1331" s="5">
        <v>20</v>
      </c>
      <c r="K1331" s="2" t="str">
        <f t="shared" si="83"/>
        <v>75</v>
      </c>
      <c r="L1331" s="9">
        <f t="shared" si="81"/>
        <v>1090244.25</v>
      </c>
      <c r="M1331" s="10">
        <f t="shared" si="82"/>
        <v>45426.84375</v>
      </c>
    </row>
    <row r="1332" spans="1:13" x14ac:dyDescent="0.3">
      <c r="A1332" s="6">
        <v>45426.854166666664</v>
      </c>
      <c r="B1332" s="4" t="s">
        <v>11</v>
      </c>
      <c r="C1332" s="4" t="s">
        <v>3</v>
      </c>
      <c r="D1332" s="5">
        <v>1</v>
      </c>
      <c r="E1332" s="5" t="str">
        <f t="shared" si="80"/>
        <v>Tuesday</v>
      </c>
      <c r="F1332" s="5" t="s">
        <v>23</v>
      </c>
      <c r="G1332" s="5">
        <v>0</v>
      </c>
      <c r="H1332" s="5">
        <v>30.0197684475581</v>
      </c>
      <c r="I1332" s="5">
        <v>0</v>
      </c>
      <c r="J1332" s="5">
        <v>20</v>
      </c>
      <c r="K1332" s="2" t="str">
        <f t="shared" si="83"/>
        <v>67</v>
      </c>
      <c r="L1332" s="9">
        <f t="shared" si="81"/>
        <v>1090244.5</v>
      </c>
      <c r="M1332" s="10">
        <f t="shared" si="82"/>
        <v>45426.854166666664</v>
      </c>
    </row>
    <row r="1333" spans="1:13" x14ac:dyDescent="0.3">
      <c r="A1333" s="6">
        <v>45426.864583333336</v>
      </c>
      <c r="B1333" s="4" t="s">
        <v>11</v>
      </c>
      <c r="C1333" s="4" t="s">
        <v>3</v>
      </c>
      <c r="D1333" s="5">
        <v>1</v>
      </c>
      <c r="E1333" s="5" t="str">
        <f t="shared" si="80"/>
        <v>Tuesday</v>
      </c>
      <c r="F1333" s="5" t="s">
        <v>23</v>
      </c>
      <c r="G1333" s="5">
        <v>0</v>
      </c>
      <c r="H1333" s="5">
        <v>45.328733556363098</v>
      </c>
      <c r="I1333" s="5">
        <v>0</v>
      </c>
      <c r="J1333" s="5">
        <v>20</v>
      </c>
      <c r="K1333" s="2" t="str">
        <f t="shared" si="83"/>
        <v>33</v>
      </c>
      <c r="L1333" s="9">
        <f t="shared" si="81"/>
        <v>1090244.75</v>
      </c>
      <c r="M1333" s="10">
        <f t="shared" si="82"/>
        <v>45426.864583333336</v>
      </c>
    </row>
    <row r="1334" spans="1:13" x14ac:dyDescent="0.3">
      <c r="A1334" s="6">
        <v>45426.875</v>
      </c>
      <c r="B1334" s="4" t="s">
        <v>2</v>
      </c>
      <c r="C1334" s="4" t="s">
        <v>5</v>
      </c>
      <c r="D1334" s="5">
        <v>1</v>
      </c>
      <c r="E1334" s="5" t="str">
        <f t="shared" si="80"/>
        <v>Tuesday</v>
      </c>
      <c r="F1334" s="5" t="s">
        <v>23</v>
      </c>
      <c r="G1334" s="5">
        <v>0</v>
      </c>
      <c r="H1334" s="5">
        <v>16.549855160693301</v>
      </c>
      <c r="I1334" s="5">
        <v>1</v>
      </c>
      <c r="J1334" s="5">
        <v>21</v>
      </c>
      <c r="K1334" s="2" t="str">
        <f t="shared" si="83"/>
        <v>75</v>
      </c>
      <c r="L1334" s="9">
        <f t="shared" si="81"/>
        <v>1090245</v>
      </c>
      <c r="M1334" s="10">
        <f t="shared" si="82"/>
        <v>45426.875</v>
      </c>
    </row>
    <row r="1335" spans="1:13" x14ac:dyDescent="0.3">
      <c r="A1335" s="6">
        <v>45426.885416666664</v>
      </c>
      <c r="B1335" s="4" t="s">
        <v>9</v>
      </c>
      <c r="C1335" s="4" t="s">
        <v>5</v>
      </c>
      <c r="D1335" s="5">
        <v>1</v>
      </c>
      <c r="E1335" s="5" t="str">
        <f t="shared" si="80"/>
        <v>Tuesday</v>
      </c>
      <c r="F1335" s="5" t="s">
        <v>23</v>
      </c>
      <c r="G1335" s="5">
        <v>0</v>
      </c>
      <c r="H1335" s="5">
        <v>21.389503278344201</v>
      </c>
      <c r="I1335" s="5">
        <v>1</v>
      </c>
      <c r="J1335" s="5">
        <v>21</v>
      </c>
      <c r="K1335" s="2" t="str">
        <f t="shared" si="83"/>
        <v>67</v>
      </c>
      <c r="L1335" s="9">
        <f t="shared" si="81"/>
        <v>1090245.25</v>
      </c>
      <c r="M1335" s="10">
        <f t="shared" si="82"/>
        <v>45426.885416666664</v>
      </c>
    </row>
    <row r="1336" spans="1:13" x14ac:dyDescent="0.3">
      <c r="A1336" s="6">
        <v>45426.895833333336</v>
      </c>
      <c r="B1336" s="4" t="s">
        <v>4</v>
      </c>
      <c r="C1336" s="4" t="s">
        <v>3</v>
      </c>
      <c r="D1336" s="5">
        <v>1</v>
      </c>
      <c r="E1336" s="5" t="str">
        <f t="shared" si="80"/>
        <v>Tuesday</v>
      </c>
      <c r="F1336" s="5" t="s">
        <v>23</v>
      </c>
      <c r="G1336" s="5">
        <v>0</v>
      </c>
      <c r="H1336" s="5">
        <v>43.771809365045598</v>
      </c>
      <c r="I1336" s="5">
        <v>0</v>
      </c>
      <c r="J1336" s="5">
        <v>21</v>
      </c>
      <c r="K1336" s="2" t="str">
        <f t="shared" si="83"/>
        <v>33</v>
      </c>
      <c r="L1336" s="9">
        <f t="shared" si="81"/>
        <v>1090245.5</v>
      </c>
      <c r="M1336" s="10">
        <f t="shared" si="82"/>
        <v>45426.895833333336</v>
      </c>
    </row>
    <row r="1337" spans="1:13" x14ac:dyDescent="0.3">
      <c r="A1337" s="6">
        <v>45426.90625</v>
      </c>
      <c r="B1337" s="4" t="s">
        <v>11</v>
      </c>
      <c r="C1337" s="4" t="s">
        <v>3</v>
      </c>
      <c r="D1337" s="5">
        <v>1</v>
      </c>
      <c r="E1337" s="5" t="str">
        <f t="shared" si="80"/>
        <v>Tuesday</v>
      </c>
      <c r="F1337" s="5" t="s">
        <v>23</v>
      </c>
      <c r="G1337" s="5">
        <v>1</v>
      </c>
      <c r="H1337" s="5">
        <v>40.200365069020897</v>
      </c>
      <c r="I1337" s="5">
        <v>0</v>
      </c>
      <c r="J1337" s="5">
        <v>21</v>
      </c>
      <c r="K1337" s="2" t="str">
        <f t="shared" si="83"/>
        <v>25</v>
      </c>
      <c r="L1337" s="9">
        <f t="shared" si="81"/>
        <v>1090245.75</v>
      </c>
      <c r="M1337" s="10">
        <f t="shared" si="82"/>
        <v>45426.90625</v>
      </c>
    </row>
    <row r="1338" spans="1:13" x14ac:dyDescent="0.3">
      <c r="A1338" s="6">
        <v>45426.916666666664</v>
      </c>
      <c r="B1338" s="4" t="s">
        <v>8</v>
      </c>
      <c r="C1338" s="4" t="s">
        <v>5</v>
      </c>
      <c r="D1338" s="5">
        <v>1</v>
      </c>
      <c r="E1338" s="5" t="str">
        <f t="shared" si="80"/>
        <v>Tuesday</v>
      </c>
      <c r="F1338" s="5" t="s">
        <v>23</v>
      </c>
      <c r="G1338" s="5">
        <v>1</v>
      </c>
      <c r="H1338" s="5">
        <v>26.368683531829198</v>
      </c>
      <c r="I1338" s="5">
        <v>1</v>
      </c>
      <c r="J1338" s="5">
        <v>22</v>
      </c>
      <c r="K1338" s="2" t="str">
        <f t="shared" si="83"/>
        <v>67</v>
      </c>
      <c r="L1338" s="9">
        <f t="shared" si="81"/>
        <v>1090246</v>
      </c>
      <c r="M1338" s="10">
        <f t="shared" si="82"/>
        <v>45426.916666666664</v>
      </c>
    </row>
    <row r="1339" spans="1:13" x14ac:dyDescent="0.3">
      <c r="A1339" s="6">
        <v>45426.927083333336</v>
      </c>
      <c r="B1339" s="4" t="s">
        <v>11</v>
      </c>
      <c r="C1339" s="4" t="s">
        <v>3</v>
      </c>
      <c r="D1339" s="5">
        <v>1</v>
      </c>
      <c r="E1339" s="5" t="str">
        <f t="shared" si="80"/>
        <v>Tuesday</v>
      </c>
      <c r="F1339" s="5" t="s">
        <v>23</v>
      </c>
      <c r="G1339" s="5">
        <v>0</v>
      </c>
      <c r="H1339" s="5">
        <v>38.544020011207103</v>
      </c>
      <c r="I1339" s="5">
        <v>0</v>
      </c>
      <c r="J1339" s="5">
        <v>22</v>
      </c>
      <c r="K1339" s="2" t="str">
        <f t="shared" si="83"/>
        <v>33</v>
      </c>
      <c r="L1339" s="9">
        <f t="shared" si="81"/>
        <v>1090246.25</v>
      </c>
      <c r="M1339" s="10">
        <f t="shared" si="82"/>
        <v>45426.927083333336</v>
      </c>
    </row>
    <row r="1340" spans="1:13" x14ac:dyDescent="0.3">
      <c r="A1340" s="6">
        <v>45426.9375</v>
      </c>
      <c r="B1340" s="4" t="s">
        <v>11</v>
      </c>
      <c r="C1340" s="4" t="s">
        <v>3</v>
      </c>
      <c r="D1340" s="5">
        <v>1</v>
      </c>
      <c r="E1340" s="5" t="str">
        <f t="shared" si="80"/>
        <v>Tuesday</v>
      </c>
      <c r="F1340" s="5" t="s">
        <v>23</v>
      </c>
      <c r="G1340" s="5">
        <v>0</v>
      </c>
      <c r="H1340" s="5">
        <v>33.4121584249203</v>
      </c>
      <c r="I1340" s="5">
        <v>0</v>
      </c>
      <c r="J1340" s="5">
        <v>22</v>
      </c>
      <c r="K1340" s="2" t="str">
        <f t="shared" si="83"/>
        <v>75</v>
      </c>
      <c r="L1340" s="9">
        <f t="shared" si="81"/>
        <v>1090246.5</v>
      </c>
      <c r="M1340" s="10">
        <f t="shared" si="82"/>
        <v>45426.9375</v>
      </c>
    </row>
    <row r="1341" spans="1:13" x14ac:dyDescent="0.3">
      <c r="A1341" s="6">
        <v>45426.947916666664</v>
      </c>
      <c r="B1341" s="4" t="s">
        <v>11</v>
      </c>
      <c r="C1341" s="4" t="s">
        <v>5</v>
      </c>
      <c r="D1341" s="5">
        <v>1</v>
      </c>
      <c r="E1341" s="5" t="str">
        <f t="shared" si="80"/>
        <v>Tuesday</v>
      </c>
      <c r="F1341" s="5" t="s">
        <v>23</v>
      </c>
      <c r="G1341" s="5">
        <v>1</v>
      </c>
      <c r="H1341" s="5">
        <v>45.002746090009801</v>
      </c>
      <c r="I1341" s="5">
        <v>1</v>
      </c>
      <c r="J1341" s="5">
        <v>22</v>
      </c>
      <c r="K1341" s="2" t="str">
        <f t="shared" si="83"/>
        <v>67</v>
      </c>
      <c r="L1341" s="9">
        <f t="shared" si="81"/>
        <v>1090246.75</v>
      </c>
      <c r="M1341" s="10">
        <f t="shared" si="82"/>
        <v>45426.947916666664</v>
      </c>
    </row>
    <row r="1342" spans="1:13" x14ac:dyDescent="0.3">
      <c r="A1342" s="6">
        <v>45426.958333333336</v>
      </c>
      <c r="B1342" s="4" t="s">
        <v>2</v>
      </c>
      <c r="C1342" s="4" t="s">
        <v>5</v>
      </c>
      <c r="D1342" s="5">
        <v>1</v>
      </c>
      <c r="E1342" s="5" t="str">
        <f t="shared" si="80"/>
        <v>Tuesday</v>
      </c>
      <c r="F1342" s="5" t="s">
        <v>23</v>
      </c>
      <c r="G1342" s="5">
        <v>1</v>
      </c>
      <c r="H1342" s="5">
        <v>30.745095938267699</v>
      </c>
      <c r="I1342" s="5">
        <v>1</v>
      </c>
      <c r="J1342" s="5">
        <v>23</v>
      </c>
      <c r="K1342" s="2" t="str">
        <f t="shared" si="83"/>
        <v>33</v>
      </c>
      <c r="L1342" s="9">
        <f t="shared" si="81"/>
        <v>1090247</v>
      </c>
      <c r="M1342" s="10">
        <f t="shared" si="82"/>
        <v>45426.958333333336</v>
      </c>
    </row>
    <row r="1343" spans="1:13" x14ac:dyDescent="0.3">
      <c r="A1343" s="6">
        <v>45426.96875</v>
      </c>
      <c r="B1343" s="4" t="s">
        <v>9</v>
      </c>
      <c r="C1343" s="4" t="s">
        <v>3</v>
      </c>
      <c r="D1343" s="5">
        <v>1</v>
      </c>
      <c r="E1343" s="5" t="str">
        <f t="shared" si="80"/>
        <v>Tuesday</v>
      </c>
      <c r="F1343" s="5" t="s">
        <v>23</v>
      </c>
      <c r="G1343" s="5">
        <v>1</v>
      </c>
      <c r="H1343" s="5">
        <v>40.256321138725802</v>
      </c>
      <c r="I1343" s="5">
        <v>0</v>
      </c>
      <c r="J1343" s="5">
        <v>23</v>
      </c>
      <c r="K1343" s="2" t="str">
        <f t="shared" si="83"/>
        <v>75</v>
      </c>
      <c r="L1343" s="9">
        <f t="shared" si="81"/>
        <v>1090247.25</v>
      </c>
      <c r="M1343" s="10">
        <f t="shared" si="82"/>
        <v>45426.96875</v>
      </c>
    </row>
    <row r="1344" spans="1:13" x14ac:dyDescent="0.3">
      <c r="A1344" s="6">
        <v>45426.979166666664</v>
      </c>
      <c r="B1344" s="4" t="s">
        <v>2</v>
      </c>
      <c r="C1344" s="4" t="s">
        <v>3</v>
      </c>
      <c r="D1344" s="5">
        <v>1</v>
      </c>
      <c r="E1344" s="5" t="str">
        <f t="shared" si="80"/>
        <v>Tuesday</v>
      </c>
      <c r="F1344" s="5" t="s">
        <v>23</v>
      </c>
      <c r="G1344" s="5">
        <v>0</v>
      </c>
      <c r="H1344" s="5">
        <v>56.420119104926201</v>
      </c>
      <c r="I1344" s="5">
        <v>0</v>
      </c>
      <c r="J1344" s="5">
        <v>23</v>
      </c>
      <c r="K1344" s="2" t="str">
        <f t="shared" si="83"/>
        <v>67</v>
      </c>
      <c r="L1344" s="9">
        <f t="shared" si="81"/>
        <v>1090247.5</v>
      </c>
      <c r="M1344" s="10">
        <f t="shared" si="82"/>
        <v>45426.979166666664</v>
      </c>
    </row>
    <row r="1345" spans="1:13" x14ac:dyDescent="0.3">
      <c r="A1345" s="6">
        <v>45426.989583333336</v>
      </c>
      <c r="B1345" s="4" t="s">
        <v>12</v>
      </c>
      <c r="C1345" s="4" t="s">
        <v>3</v>
      </c>
      <c r="D1345" s="5">
        <v>1</v>
      </c>
      <c r="E1345" s="5" t="str">
        <f t="shared" si="80"/>
        <v>Tuesday</v>
      </c>
      <c r="F1345" s="5" t="s">
        <v>23</v>
      </c>
      <c r="G1345" s="5">
        <v>1</v>
      </c>
      <c r="H1345" s="5">
        <v>35.980991550474599</v>
      </c>
      <c r="I1345" s="5">
        <v>0</v>
      </c>
      <c r="J1345" s="5">
        <v>23</v>
      </c>
      <c r="K1345" s="2" t="str">
        <f t="shared" si="83"/>
        <v>33</v>
      </c>
      <c r="L1345" s="9">
        <f t="shared" si="81"/>
        <v>1090247.75</v>
      </c>
      <c r="M1345" s="10">
        <f t="shared" si="82"/>
        <v>45426.989583333336</v>
      </c>
    </row>
    <row r="1346" spans="1:13" x14ac:dyDescent="0.3">
      <c r="A1346" s="6">
        <v>45427</v>
      </c>
      <c r="B1346" s="4" t="s">
        <v>2</v>
      </c>
      <c r="C1346" s="11" t="s">
        <v>3</v>
      </c>
      <c r="D1346" s="5">
        <v>2</v>
      </c>
      <c r="E1346" s="5" t="str">
        <f t="shared" ref="E1346:E1409" si="84">IF(D1346=1,"Tuesday",IF(D1346=2,"Wednesday",IF(D1346=3,"Thursday",IF(D1346=4,"Friday",IF(D1346=5,"Saturday",IF(D1346=6,"Sunday","Monday"))))))</f>
        <v>Wednesday</v>
      </c>
      <c r="F1346" s="5" t="s">
        <v>24</v>
      </c>
      <c r="G1346" s="5">
        <v>1</v>
      </c>
      <c r="H1346" s="5">
        <v>30.493281657948401</v>
      </c>
      <c r="I1346" s="5">
        <v>0</v>
      </c>
      <c r="J1346" s="5">
        <v>0</v>
      </c>
      <c r="K1346" s="2" t="str">
        <f t="shared" si="83"/>
        <v>27</v>
      </c>
      <c r="L1346" s="9">
        <f t="shared" ref="L1346:L1409" si="85">CONVERT(A1346,"day","hr")</f>
        <v>1090248</v>
      </c>
      <c r="M1346" s="10">
        <f t="shared" ref="M1346:M1409" si="86">A1346</f>
        <v>45427</v>
      </c>
    </row>
    <row r="1347" spans="1:13" x14ac:dyDescent="0.3">
      <c r="A1347" s="6">
        <v>45427.010416666664</v>
      </c>
      <c r="B1347" s="4" t="s">
        <v>8</v>
      </c>
      <c r="C1347" s="11" t="s">
        <v>3</v>
      </c>
      <c r="D1347" s="5">
        <v>2</v>
      </c>
      <c r="E1347" s="5" t="str">
        <f t="shared" si="84"/>
        <v>Wednesday</v>
      </c>
      <c r="F1347" s="5" t="s">
        <v>24</v>
      </c>
      <c r="G1347" s="5">
        <v>0</v>
      </c>
      <c r="H1347" s="5">
        <v>37.224469852209701</v>
      </c>
      <c r="I1347" s="5">
        <v>0</v>
      </c>
      <c r="J1347" s="5">
        <v>0</v>
      </c>
      <c r="K1347" s="2" t="str">
        <f t="shared" si="83"/>
        <v>67</v>
      </c>
      <c r="L1347" s="9">
        <f t="shared" si="85"/>
        <v>1090248.25</v>
      </c>
      <c r="M1347" s="10">
        <f t="shared" si="86"/>
        <v>45427.010416666664</v>
      </c>
    </row>
    <row r="1348" spans="1:13" x14ac:dyDescent="0.3">
      <c r="A1348" s="6">
        <v>45427.020833333336</v>
      </c>
      <c r="B1348" s="4" t="s">
        <v>8</v>
      </c>
      <c r="C1348" s="11" t="s">
        <v>3</v>
      </c>
      <c r="D1348" s="5">
        <v>2</v>
      </c>
      <c r="E1348" s="5" t="str">
        <f t="shared" si="84"/>
        <v>Wednesday</v>
      </c>
      <c r="F1348" s="5" t="s">
        <v>24</v>
      </c>
      <c r="G1348" s="5">
        <v>1</v>
      </c>
      <c r="H1348" s="5">
        <v>26.347191417961099</v>
      </c>
      <c r="I1348" s="5">
        <v>0</v>
      </c>
      <c r="J1348" s="5">
        <v>0</v>
      </c>
      <c r="K1348" s="2" t="str">
        <f t="shared" ref="K1348:K1411" si="87">RIGHT(M1348,2)</f>
        <v>33</v>
      </c>
      <c r="L1348" s="9">
        <f t="shared" si="85"/>
        <v>1090248.5</v>
      </c>
      <c r="M1348" s="10">
        <f t="shared" si="86"/>
        <v>45427.020833333336</v>
      </c>
    </row>
    <row r="1349" spans="1:13" x14ac:dyDescent="0.3">
      <c r="A1349" s="6">
        <v>45427.03125</v>
      </c>
      <c r="B1349" s="4" t="s">
        <v>2</v>
      </c>
      <c r="C1349" s="11" t="s">
        <v>3</v>
      </c>
      <c r="D1349" s="5">
        <v>2</v>
      </c>
      <c r="E1349" s="5" t="str">
        <f t="shared" si="84"/>
        <v>Wednesday</v>
      </c>
      <c r="F1349" s="5" t="s">
        <v>24</v>
      </c>
      <c r="G1349" s="5">
        <v>0</v>
      </c>
      <c r="H1349" s="5">
        <v>53.879677055247299</v>
      </c>
      <c r="I1349" s="5">
        <v>0</v>
      </c>
      <c r="J1349" s="5">
        <v>0</v>
      </c>
      <c r="K1349" s="2" t="str">
        <f t="shared" si="87"/>
        <v>25</v>
      </c>
      <c r="L1349" s="9">
        <f t="shared" si="85"/>
        <v>1090248.75</v>
      </c>
      <c r="M1349" s="10">
        <f t="shared" si="86"/>
        <v>45427.03125</v>
      </c>
    </row>
    <row r="1350" spans="1:13" x14ac:dyDescent="0.3">
      <c r="A1350" s="6">
        <v>45427.041666666664</v>
      </c>
      <c r="B1350" s="4" t="s">
        <v>9</v>
      </c>
      <c r="C1350" s="11" t="s">
        <v>3</v>
      </c>
      <c r="D1350" s="5">
        <v>2</v>
      </c>
      <c r="E1350" s="5" t="str">
        <f t="shared" si="84"/>
        <v>Wednesday</v>
      </c>
      <c r="F1350" s="5" t="s">
        <v>24</v>
      </c>
      <c r="G1350" s="5">
        <v>0</v>
      </c>
      <c r="H1350" s="5">
        <v>31.800710376959799</v>
      </c>
      <c r="I1350" s="5">
        <v>0</v>
      </c>
      <c r="J1350" s="5">
        <v>1</v>
      </c>
      <c r="K1350" s="2" t="str">
        <f t="shared" si="87"/>
        <v>67</v>
      </c>
      <c r="L1350" s="9">
        <f t="shared" si="85"/>
        <v>1090249</v>
      </c>
      <c r="M1350" s="10">
        <f t="shared" si="86"/>
        <v>45427.041666666664</v>
      </c>
    </row>
    <row r="1351" spans="1:13" x14ac:dyDescent="0.3">
      <c r="A1351" s="6">
        <v>45427.052083333336</v>
      </c>
      <c r="B1351" s="4" t="s">
        <v>6</v>
      </c>
      <c r="C1351" s="11" t="s">
        <v>3</v>
      </c>
      <c r="D1351" s="5">
        <v>2</v>
      </c>
      <c r="E1351" s="5" t="str">
        <f t="shared" si="84"/>
        <v>Wednesday</v>
      </c>
      <c r="F1351" s="5" t="s">
        <v>24</v>
      </c>
      <c r="G1351" s="5">
        <v>1</v>
      </c>
      <c r="H1351" s="5">
        <v>27.270666797744799</v>
      </c>
      <c r="I1351" s="5">
        <v>0</v>
      </c>
      <c r="J1351" s="5">
        <v>1</v>
      </c>
      <c r="K1351" s="2" t="str">
        <f t="shared" si="87"/>
        <v>33</v>
      </c>
      <c r="L1351" s="9">
        <f t="shared" si="85"/>
        <v>1090249.25</v>
      </c>
      <c r="M1351" s="10">
        <f t="shared" si="86"/>
        <v>45427.052083333336</v>
      </c>
    </row>
    <row r="1352" spans="1:13" x14ac:dyDescent="0.3">
      <c r="A1352" s="6">
        <v>45427.0625</v>
      </c>
      <c r="B1352" s="4" t="s">
        <v>4</v>
      </c>
      <c r="C1352" s="11" t="s">
        <v>3</v>
      </c>
      <c r="D1352" s="5">
        <v>2</v>
      </c>
      <c r="E1352" s="5" t="str">
        <f t="shared" si="84"/>
        <v>Wednesday</v>
      </c>
      <c r="F1352" s="5" t="s">
        <v>24</v>
      </c>
      <c r="G1352" s="5">
        <v>1</v>
      </c>
      <c r="H1352" s="5">
        <v>21.643109949799602</v>
      </c>
      <c r="I1352" s="5">
        <v>0</v>
      </c>
      <c r="J1352" s="5">
        <v>1</v>
      </c>
      <c r="K1352" s="2" t="str">
        <f t="shared" si="87"/>
        <v>25</v>
      </c>
      <c r="L1352" s="9">
        <f t="shared" si="85"/>
        <v>1090249.5</v>
      </c>
      <c r="M1352" s="10">
        <f t="shared" si="86"/>
        <v>45427.0625</v>
      </c>
    </row>
    <row r="1353" spans="1:13" x14ac:dyDescent="0.3">
      <c r="A1353" s="6">
        <v>45427.072916666664</v>
      </c>
      <c r="B1353" s="4" t="s">
        <v>9</v>
      </c>
      <c r="C1353" s="11" t="s">
        <v>3</v>
      </c>
      <c r="D1353" s="5">
        <v>2</v>
      </c>
      <c r="E1353" s="5" t="str">
        <f t="shared" si="84"/>
        <v>Wednesday</v>
      </c>
      <c r="F1353" s="5" t="s">
        <v>24</v>
      </c>
      <c r="G1353" s="5">
        <v>2</v>
      </c>
      <c r="H1353" s="5">
        <v>40.9722019160643</v>
      </c>
      <c r="I1353" s="5">
        <v>0</v>
      </c>
      <c r="J1353" s="5">
        <v>1</v>
      </c>
      <c r="K1353" s="2" t="str">
        <f t="shared" si="87"/>
        <v>67</v>
      </c>
      <c r="L1353" s="9">
        <f t="shared" si="85"/>
        <v>1090249.75</v>
      </c>
      <c r="M1353" s="10">
        <f t="shared" si="86"/>
        <v>45427.072916666664</v>
      </c>
    </row>
    <row r="1354" spans="1:13" x14ac:dyDescent="0.3">
      <c r="A1354" s="6">
        <v>45427.083333333336</v>
      </c>
      <c r="B1354" s="4" t="s">
        <v>2</v>
      </c>
      <c r="C1354" s="11" t="s">
        <v>3</v>
      </c>
      <c r="D1354" s="5">
        <v>2</v>
      </c>
      <c r="E1354" s="5" t="str">
        <f t="shared" si="84"/>
        <v>Wednesday</v>
      </c>
      <c r="F1354" s="5" t="s">
        <v>24</v>
      </c>
      <c r="G1354" s="5">
        <v>0</v>
      </c>
      <c r="H1354" s="5">
        <v>38.671874128277302</v>
      </c>
      <c r="I1354" s="5">
        <v>0</v>
      </c>
      <c r="J1354" s="5">
        <v>2</v>
      </c>
      <c r="K1354" s="2" t="str">
        <f t="shared" si="87"/>
        <v>33</v>
      </c>
      <c r="L1354" s="9">
        <f t="shared" si="85"/>
        <v>1090250</v>
      </c>
      <c r="M1354" s="10">
        <f t="shared" si="86"/>
        <v>45427.083333333336</v>
      </c>
    </row>
    <row r="1355" spans="1:13" x14ac:dyDescent="0.3">
      <c r="A1355" s="6">
        <v>45427.09375</v>
      </c>
      <c r="B1355" s="4" t="s">
        <v>11</v>
      </c>
      <c r="C1355" s="11" t="s">
        <v>3</v>
      </c>
      <c r="D1355" s="5">
        <v>2</v>
      </c>
      <c r="E1355" s="5" t="str">
        <f t="shared" si="84"/>
        <v>Wednesday</v>
      </c>
      <c r="F1355" s="5" t="s">
        <v>24</v>
      </c>
      <c r="G1355" s="5">
        <v>0</v>
      </c>
      <c r="H1355" s="5">
        <v>25.026456285858998</v>
      </c>
      <c r="I1355" s="5">
        <v>0</v>
      </c>
      <c r="J1355" s="5">
        <v>2</v>
      </c>
      <c r="K1355" s="2" t="str">
        <f t="shared" si="87"/>
        <v>75</v>
      </c>
      <c r="L1355" s="9">
        <f t="shared" si="85"/>
        <v>1090250.25</v>
      </c>
      <c r="M1355" s="10">
        <f t="shared" si="86"/>
        <v>45427.09375</v>
      </c>
    </row>
    <row r="1356" spans="1:13" x14ac:dyDescent="0.3">
      <c r="A1356" s="6">
        <v>45427.104166666664</v>
      </c>
      <c r="B1356" s="4" t="s">
        <v>10</v>
      </c>
      <c r="C1356" s="11" t="s">
        <v>3</v>
      </c>
      <c r="D1356" s="5">
        <v>2</v>
      </c>
      <c r="E1356" s="5" t="str">
        <f t="shared" si="84"/>
        <v>Wednesday</v>
      </c>
      <c r="F1356" s="5" t="s">
        <v>24</v>
      </c>
      <c r="G1356" s="5">
        <v>1</v>
      </c>
      <c r="H1356" s="5">
        <v>35.764513451224197</v>
      </c>
      <c r="I1356" s="5">
        <v>0</v>
      </c>
      <c r="J1356" s="5">
        <v>2</v>
      </c>
      <c r="K1356" s="2" t="str">
        <f t="shared" si="87"/>
        <v>67</v>
      </c>
      <c r="L1356" s="9">
        <f t="shared" si="85"/>
        <v>1090250.5</v>
      </c>
      <c r="M1356" s="10">
        <f t="shared" si="86"/>
        <v>45427.104166666664</v>
      </c>
    </row>
    <row r="1357" spans="1:13" x14ac:dyDescent="0.3">
      <c r="A1357" s="6">
        <v>45427.114583333336</v>
      </c>
      <c r="B1357" s="4" t="s">
        <v>4</v>
      </c>
      <c r="C1357" s="11" t="s">
        <v>5</v>
      </c>
      <c r="D1357" s="5">
        <v>2</v>
      </c>
      <c r="E1357" s="5" t="str">
        <f t="shared" si="84"/>
        <v>Wednesday</v>
      </c>
      <c r="F1357" s="5" t="s">
        <v>24</v>
      </c>
      <c r="G1357" s="5">
        <v>1</v>
      </c>
      <c r="H1357" s="5">
        <v>14.914440317871399</v>
      </c>
      <c r="I1357" s="5">
        <v>1</v>
      </c>
      <c r="J1357" s="5">
        <v>2</v>
      </c>
      <c r="K1357" s="2" t="str">
        <f t="shared" si="87"/>
        <v>33</v>
      </c>
      <c r="L1357" s="9">
        <f t="shared" si="85"/>
        <v>1090250.75</v>
      </c>
      <c r="M1357" s="10">
        <f t="shared" si="86"/>
        <v>45427.114583333336</v>
      </c>
    </row>
    <row r="1358" spans="1:13" x14ac:dyDescent="0.3">
      <c r="A1358" s="6">
        <v>45427.125</v>
      </c>
      <c r="B1358" s="4" t="s">
        <v>4</v>
      </c>
      <c r="C1358" s="11" t="s">
        <v>3</v>
      </c>
      <c r="D1358" s="5">
        <v>2</v>
      </c>
      <c r="E1358" s="5" t="str">
        <f t="shared" si="84"/>
        <v>Wednesday</v>
      </c>
      <c r="F1358" s="5" t="s">
        <v>24</v>
      </c>
      <c r="G1358" s="5">
        <v>0</v>
      </c>
      <c r="H1358" s="5">
        <v>31.849705750731498</v>
      </c>
      <c r="I1358" s="5">
        <v>0</v>
      </c>
      <c r="J1358" s="5">
        <v>3</v>
      </c>
      <c r="K1358" s="2" t="str">
        <f t="shared" si="87"/>
        <v>25</v>
      </c>
      <c r="L1358" s="9">
        <f t="shared" si="85"/>
        <v>1090251</v>
      </c>
      <c r="M1358" s="10">
        <f t="shared" si="86"/>
        <v>45427.125</v>
      </c>
    </row>
    <row r="1359" spans="1:13" x14ac:dyDescent="0.3">
      <c r="A1359" s="6">
        <v>45427.135416666664</v>
      </c>
      <c r="B1359" s="4" t="s">
        <v>8</v>
      </c>
      <c r="C1359" s="11" t="s">
        <v>3</v>
      </c>
      <c r="D1359" s="5">
        <v>2</v>
      </c>
      <c r="E1359" s="5" t="str">
        <f t="shared" si="84"/>
        <v>Wednesday</v>
      </c>
      <c r="F1359" s="5" t="s">
        <v>24</v>
      </c>
      <c r="G1359" s="5">
        <v>0</v>
      </c>
      <c r="H1359" s="5">
        <v>34.527563520766897</v>
      </c>
      <c r="I1359" s="5">
        <v>0</v>
      </c>
      <c r="J1359" s="5">
        <v>3</v>
      </c>
      <c r="K1359" s="2" t="str">
        <f t="shared" si="87"/>
        <v>67</v>
      </c>
      <c r="L1359" s="9">
        <f t="shared" si="85"/>
        <v>1090251.25</v>
      </c>
      <c r="M1359" s="10">
        <f t="shared" si="86"/>
        <v>45427.135416666664</v>
      </c>
    </row>
    <row r="1360" spans="1:13" x14ac:dyDescent="0.3">
      <c r="A1360" s="6">
        <v>45427.145833333336</v>
      </c>
      <c r="B1360" s="4" t="s">
        <v>4</v>
      </c>
      <c r="C1360" s="11" t="s">
        <v>3</v>
      </c>
      <c r="D1360" s="5">
        <v>2</v>
      </c>
      <c r="E1360" s="5" t="str">
        <f t="shared" si="84"/>
        <v>Wednesday</v>
      </c>
      <c r="F1360" s="5" t="s">
        <v>24</v>
      </c>
      <c r="G1360" s="5">
        <v>0</v>
      </c>
      <c r="H1360" s="5">
        <v>47.0732980955922</v>
      </c>
      <c r="I1360" s="5">
        <v>0</v>
      </c>
      <c r="J1360" s="5">
        <v>3</v>
      </c>
      <c r="K1360" s="2" t="str">
        <f t="shared" si="87"/>
        <v>33</v>
      </c>
      <c r="L1360" s="9">
        <f t="shared" si="85"/>
        <v>1090251.5</v>
      </c>
      <c r="M1360" s="10">
        <f t="shared" si="86"/>
        <v>45427.145833333336</v>
      </c>
    </row>
    <row r="1361" spans="1:13" x14ac:dyDescent="0.3">
      <c r="A1361" s="6">
        <v>45427.15625</v>
      </c>
      <c r="B1361" s="4" t="s">
        <v>2</v>
      </c>
      <c r="C1361" s="11" t="s">
        <v>3</v>
      </c>
      <c r="D1361" s="5">
        <v>2</v>
      </c>
      <c r="E1361" s="5" t="str">
        <f t="shared" si="84"/>
        <v>Wednesday</v>
      </c>
      <c r="F1361" s="5" t="s">
        <v>24</v>
      </c>
      <c r="G1361" s="5">
        <v>0</v>
      </c>
      <c r="H1361" s="5">
        <v>22.291811972713099</v>
      </c>
      <c r="I1361" s="5">
        <v>0</v>
      </c>
      <c r="J1361" s="5">
        <v>3</v>
      </c>
      <c r="K1361" s="2" t="str">
        <f t="shared" si="87"/>
        <v>25</v>
      </c>
      <c r="L1361" s="9">
        <f t="shared" si="85"/>
        <v>1090251.75</v>
      </c>
      <c r="M1361" s="10">
        <f t="shared" si="86"/>
        <v>45427.15625</v>
      </c>
    </row>
    <row r="1362" spans="1:13" x14ac:dyDescent="0.3">
      <c r="A1362" s="6">
        <v>45427.166666666664</v>
      </c>
      <c r="B1362" s="4" t="s">
        <v>11</v>
      </c>
      <c r="C1362" s="11" t="s">
        <v>3</v>
      </c>
      <c r="D1362" s="5">
        <v>2</v>
      </c>
      <c r="E1362" s="5" t="str">
        <f t="shared" si="84"/>
        <v>Wednesday</v>
      </c>
      <c r="F1362" s="5" t="s">
        <v>24</v>
      </c>
      <c r="G1362" s="5">
        <v>1</v>
      </c>
      <c r="H1362" s="5">
        <v>17.2164737119767</v>
      </c>
      <c r="I1362" s="5">
        <v>0</v>
      </c>
      <c r="J1362" s="5">
        <v>4</v>
      </c>
      <c r="K1362" s="2" t="str">
        <f t="shared" si="87"/>
        <v>67</v>
      </c>
      <c r="L1362" s="9">
        <f t="shared" si="85"/>
        <v>1090252</v>
      </c>
      <c r="M1362" s="10">
        <f t="shared" si="86"/>
        <v>45427.166666666664</v>
      </c>
    </row>
    <row r="1363" spans="1:13" x14ac:dyDescent="0.3">
      <c r="A1363" s="6">
        <v>45427.177083333336</v>
      </c>
      <c r="B1363" s="4" t="s">
        <v>11</v>
      </c>
      <c r="C1363" s="11" t="s">
        <v>3</v>
      </c>
      <c r="D1363" s="5">
        <v>2</v>
      </c>
      <c r="E1363" s="5" t="str">
        <f t="shared" si="84"/>
        <v>Wednesday</v>
      </c>
      <c r="F1363" s="5" t="s">
        <v>24</v>
      </c>
      <c r="G1363" s="5">
        <v>0</v>
      </c>
      <c r="H1363" s="5">
        <v>21.045720390749501</v>
      </c>
      <c r="I1363" s="5">
        <v>0</v>
      </c>
      <c r="J1363" s="5">
        <v>4</v>
      </c>
      <c r="K1363" s="2" t="str">
        <f t="shared" si="87"/>
        <v>33</v>
      </c>
      <c r="L1363" s="9">
        <f t="shared" si="85"/>
        <v>1090252.25</v>
      </c>
      <c r="M1363" s="10">
        <f t="shared" si="86"/>
        <v>45427.177083333336</v>
      </c>
    </row>
    <row r="1364" spans="1:13" x14ac:dyDescent="0.3">
      <c r="A1364" s="6">
        <v>45427.1875</v>
      </c>
      <c r="B1364" s="4" t="s">
        <v>12</v>
      </c>
      <c r="C1364" s="11" t="s">
        <v>3</v>
      </c>
      <c r="D1364" s="5">
        <v>2</v>
      </c>
      <c r="E1364" s="5" t="str">
        <f t="shared" si="84"/>
        <v>Wednesday</v>
      </c>
      <c r="F1364" s="5" t="s">
        <v>24</v>
      </c>
      <c r="G1364" s="5">
        <v>3</v>
      </c>
      <c r="H1364" s="5">
        <v>16.634314996850801</v>
      </c>
      <c r="I1364" s="5">
        <v>0</v>
      </c>
      <c r="J1364" s="5">
        <v>4</v>
      </c>
      <c r="K1364" s="2" t="str">
        <f t="shared" si="87"/>
        <v>75</v>
      </c>
      <c r="L1364" s="9">
        <f t="shared" si="85"/>
        <v>1090252.5</v>
      </c>
      <c r="M1364" s="10">
        <f t="shared" si="86"/>
        <v>45427.1875</v>
      </c>
    </row>
    <row r="1365" spans="1:13" x14ac:dyDescent="0.3">
      <c r="A1365" s="6">
        <v>45427.197916666664</v>
      </c>
      <c r="B1365" s="4" t="s">
        <v>11</v>
      </c>
      <c r="C1365" s="11" t="s">
        <v>3</v>
      </c>
      <c r="D1365" s="5">
        <v>2</v>
      </c>
      <c r="E1365" s="5" t="str">
        <f t="shared" si="84"/>
        <v>Wednesday</v>
      </c>
      <c r="F1365" s="5" t="s">
        <v>24</v>
      </c>
      <c r="G1365" s="5">
        <v>0</v>
      </c>
      <c r="H1365" s="5">
        <v>43.366573577589797</v>
      </c>
      <c r="I1365" s="5">
        <v>0</v>
      </c>
      <c r="J1365" s="5">
        <v>4</v>
      </c>
      <c r="K1365" s="2" t="str">
        <f t="shared" si="87"/>
        <v>67</v>
      </c>
      <c r="L1365" s="9">
        <f t="shared" si="85"/>
        <v>1090252.75</v>
      </c>
      <c r="M1365" s="10">
        <f t="shared" si="86"/>
        <v>45427.197916666664</v>
      </c>
    </row>
    <row r="1366" spans="1:13" x14ac:dyDescent="0.3">
      <c r="A1366" s="6">
        <v>45427.208333333336</v>
      </c>
      <c r="B1366" s="4" t="s">
        <v>9</v>
      </c>
      <c r="C1366" s="11" t="s">
        <v>5</v>
      </c>
      <c r="D1366" s="5">
        <v>2</v>
      </c>
      <c r="E1366" s="5" t="str">
        <f t="shared" si="84"/>
        <v>Wednesday</v>
      </c>
      <c r="F1366" s="5" t="s">
        <v>20</v>
      </c>
      <c r="G1366" s="5">
        <v>0</v>
      </c>
      <c r="H1366" s="5">
        <v>45.486392950240301</v>
      </c>
      <c r="I1366" s="5">
        <v>1</v>
      </c>
      <c r="J1366" s="5">
        <v>5</v>
      </c>
      <c r="K1366" s="2" t="str">
        <f t="shared" si="87"/>
        <v>33</v>
      </c>
      <c r="L1366" s="9">
        <f t="shared" si="85"/>
        <v>1090253</v>
      </c>
      <c r="M1366" s="10">
        <f t="shared" si="86"/>
        <v>45427.208333333336</v>
      </c>
    </row>
    <row r="1367" spans="1:13" x14ac:dyDescent="0.3">
      <c r="A1367" s="6">
        <v>45427.21875</v>
      </c>
      <c r="B1367" s="4" t="s">
        <v>11</v>
      </c>
      <c r="C1367" s="11" t="s">
        <v>3</v>
      </c>
      <c r="D1367" s="5">
        <v>2</v>
      </c>
      <c r="E1367" s="5" t="str">
        <f t="shared" si="84"/>
        <v>Wednesday</v>
      </c>
      <c r="F1367" s="5" t="s">
        <v>20</v>
      </c>
      <c r="G1367" s="5">
        <v>1</v>
      </c>
      <c r="H1367" s="5">
        <v>33.202165779488197</v>
      </c>
      <c r="I1367" s="5">
        <v>0</v>
      </c>
      <c r="J1367" s="5">
        <v>5</v>
      </c>
      <c r="K1367" s="2" t="str">
        <f t="shared" si="87"/>
        <v>75</v>
      </c>
      <c r="L1367" s="9">
        <f t="shared" si="85"/>
        <v>1090253.25</v>
      </c>
      <c r="M1367" s="10">
        <f t="shared" si="86"/>
        <v>45427.21875</v>
      </c>
    </row>
    <row r="1368" spans="1:13" x14ac:dyDescent="0.3">
      <c r="A1368" s="6">
        <v>45427.229166666664</v>
      </c>
      <c r="B1368" s="4" t="s">
        <v>8</v>
      </c>
      <c r="C1368" s="11" t="s">
        <v>3</v>
      </c>
      <c r="D1368" s="5">
        <v>2</v>
      </c>
      <c r="E1368" s="5" t="str">
        <f t="shared" si="84"/>
        <v>Wednesday</v>
      </c>
      <c r="F1368" s="5" t="s">
        <v>20</v>
      </c>
      <c r="G1368" s="5">
        <v>0</v>
      </c>
      <c r="H1368" s="5">
        <v>42.212949456851398</v>
      </c>
      <c r="I1368" s="5">
        <v>0</v>
      </c>
      <c r="J1368" s="5">
        <v>5</v>
      </c>
      <c r="K1368" s="2" t="str">
        <f t="shared" si="87"/>
        <v>67</v>
      </c>
      <c r="L1368" s="9">
        <f t="shared" si="85"/>
        <v>1090253.5</v>
      </c>
      <c r="M1368" s="10">
        <f t="shared" si="86"/>
        <v>45427.229166666664</v>
      </c>
    </row>
    <row r="1369" spans="1:13" x14ac:dyDescent="0.3">
      <c r="A1369" s="6">
        <v>45427.239583333336</v>
      </c>
      <c r="B1369" s="4" t="s">
        <v>11</v>
      </c>
      <c r="C1369" s="11" t="s">
        <v>5</v>
      </c>
      <c r="D1369" s="5">
        <v>2</v>
      </c>
      <c r="E1369" s="5" t="str">
        <f t="shared" si="84"/>
        <v>Wednesday</v>
      </c>
      <c r="F1369" s="5" t="s">
        <v>20</v>
      </c>
      <c r="G1369" s="5">
        <v>0</v>
      </c>
      <c r="H1369" s="5">
        <v>31.339583805802299</v>
      </c>
      <c r="I1369" s="5">
        <v>1</v>
      </c>
      <c r="J1369" s="5">
        <v>5</v>
      </c>
      <c r="K1369" s="2" t="str">
        <f t="shared" si="87"/>
        <v>33</v>
      </c>
      <c r="L1369" s="9">
        <f t="shared" si="85"/>
        <v>1090253.75</v>
      </c>
      <c r="M1369" s="10">
        <f t="shared" si="86"/>
        <v>45427.239583333336</v>
      </c>
    </row>
    <row r="1370" spans="1:13" x14ac:dyDescent="0.3">
      <c r="A1370" s="6">
        <v>45427.25</v>
      </c>
      <c r="B1370" s="4" t="s">
        <v>12</v>
      </c>
      <c r="C1370" s="11" t="s">
        <v>3</v>
      </c>
      <c r="D1370" s="5">
        <v>2</v>
      </c>
      <c r="E1370" s="5" t="str">
        <f t="shared" si="84"/>
        <v>Wednesday</v>
      </c>
      <c r="F1370" s="5" t="s">
        <v>20</v>
      </c>
      <c r="G1370" s="5">
        <v>0</v>
      </c>
      <c r="H1370" s="5">
        <v>29.048883522992298</v>
      </c>
      <c r="I1370" s="5">
        <v>0</v>
      </c>
      <c r="J1370" s="5">
        <v>6</v>
      </c>
      <c r="K1370" s="2" t="str">
        <f t="shared" si="87"/>
        <v>25</v>
      </c>
      <c r="L1370" s="9">
        <f t="shared" si="85"/>
        <v>1090254</v>
      </c>
      <c r="M1370" s="10">
        <f t="shared" si="86"/>
        <v>45427.25</v>
      </c>
    </row>
    <row r="1371" spans="1:13" x14ac:dyDescent="0.3">
      <c r="A1371" s="6">
        <v>45427.260416666664</v>
      </c>
      <c r="B1371" s="4" t="s">
        <v>10</v>
      </c>
      <c r="C1371" s="11" t="s">
        <v>5</v>
      </c>
      <c r="D1371" s="5">
        <v>2</v>
      </c>
      <c r="E1371" s="5" t="str">
        <f t="shared" si="84"/>
        <v>Wednesday</v>
      </c>
      <c r="F1371" s="5" t="s">
        <v>20</v>
      </c>
      <c r="G1371" s="5">
        <v>0</v>
      </c>
      <c r="H1371" s="5">
        <v>26.669623809462301</v>
      </c>
      <c r="I1371" s="5">
        <v>1</v>
      </c>
      <c r="J1371" s="5">
        <v>6</v>
      </c>
      <c r="K1371" s="2" t="str">
        <f t="shared" si="87"/>
        <v>67</v>
      </c>
      <c r="L1371" s="9">
        <f t="shared" si="85"/>
        <v>1090254.25</v>
      </c>
      <c r="M1371" s="10">
        <f t="shared" si="86"/>
        <v>45427.260416666664</v>
      </c>
    </row>
    <row r="1372" spans="1:13" x14ac:dyDescent="0.3">
      <c r="A1372" s="6">
        <v>45427.270833333336</v>
      </c>
      <c r="B1372" s="4" t="s">
        <v>2</v>
      </c>
      <c r="C1372" s="11" t="s">
        <v>5</v>
      </c>
      <c r="D1372" s="5">
        <v>2</v>
      </c>
      <c r="E1372" s="5" t="str">
        <f t="shared" si="84"/>
        <v>Wednesday</v>
      </c>
      <c r="F1372" s="5" t="s">
        <v>20</v>
      </c>
      <c r="G1372" s="5">
        <v>0</v>
      </c>
      <c r="H1372" s="5">
        <v>26.896090086224302</v>
      </c>
      <c r="I1372" s="5">
        <v>1</v>
      </c>
      <c r="J1372" s="5">
        <v>6</v>
      </c>
      <c r="K1372" s="2" t="str">
        <f t="shared" si="87"/>
        <v>33</v>
      </c>
      <c r="L1372" s="9">
        <f t="shared" si="85"/>
        <v>1090254.5</v>
      </c>
      <c r="M1372" s="10">
        <f t="shared" si="86"/>
        <v>45427.270833333336</v>
      </c>
    </row>
    <row r="1373" spans="1:13" x14ac:dyDescent="0.3">
      <c r="A1373" s="6">
        <v>45427.28125</v>
      </c>
      <c r="B1373" s="4" t="s">
        <v>8</v>
      </c>
      <c r="C1373" s="11" t="s">
        <v>7</v>
      </c>
      <c r="D1373" s="5">
        <v>2</v>
      </c>
      <c r="E1373" s="5" t="str">
        <f t="shared" si="84"/>
        <v>Wednesday</v>
      </c>
      <c r="F1373" s="5" t="s">
        <v>20</v>
      </c>
      <c r="G1373" s="5">
        <v>0</v>
      </c>
      <c r="H1373" s="5">
        <v>14.5219844369096</v>
      </c>
      <c r="I1373" s="5">
        <v>2</v>
      </c>
      <c r="J1373" s="5">
        <v>6</v>
      </c>
      <c r="K1373" s="2" t="str">
        <f t="shared" si="87"/>
        <v>25</v>
      </c>
      <c r="L1373" s="9">
        <f t="shared" si="85"/>
        <v>1090254.75</v>
      </c>
      <c r="M1373" s="10">
        <f t="shared" si="86"/>
        <v>45427.28125</v>
      </c>
    </row>
    <row r="1374" spans="1:13" x14ac:dyDescent="0.3">
      <c r="A1374" s="6">
        <v>45427.291666666664</v>
      </c>
      <c r="B1374" s="4" t="s">
        <v>9</v>
      </c>
      <c r="C1374" s="11" t="s">
        <v>5</v>
      </c>
      <c r="D1374" s="5">
        <v>2</v>
      </c>
      <c r="E1374" s="5" t="str">
        <f t="shared" si="84"/>
        <v>Wednesday</v>
      </c>
      <c r="F1374" s="5" t="s">
        <v>20</v>
      </c>
      <c r="G1374" s="5">
        <v>1</v>
      </c>
      <c r="H1374" s="5">
        <v>32.642547636073303</v>
      </c>
      <c r="I1374" s="5">
        <v>1</v>
      </c>
      <c r="J1374" s="5">
        <v>7</v>
      </c>
      <c r="K1374" s="2" t="str">
        <f t="shared" si="87"/>
        <v>67</v>
      </c>
      <c r="L1374" s="9">
        <f t="shared" si="85"/>
        <v>1090255</v>
      </c>
      <c r="M1374" s="10">
        <f t="shared" si="86"/>
        <v>45427.291666666664</v>
      </c>
    </row>
    <row r="1375" spans="1:13" x14ac:dyDescent="0.3">
      <c r="A1375" s="6">
        <v>45427.302083333336</v>
      </c>
      <c r="B1375" s="4" t="s">
        <v>10</v>
      </c>
      <c r="C1375" s="11" t="s">
        <v>5</v>
      </c>
      <c r="D1375" s="5">
        <v>2</v>
      </c>
      <c r="E1375" s="5" t="str">
        <f t="shared" si="84"/>
        <v>Wednesday</v>
      </c>
      <c r="F1375" s="5" t="s">
        <v>20</v>
      </c>
      <c r="G1375" s="5">
        <v>2</v>
      </c>
      <c r="H1375" s="5">
        <v>29.5966608978595</v>
      </c>
      <c r="I1375" s="5">
        <v>1</v>
      </c>
      <c r="J1375" s="5">
        <v>7</v>
      </c>
      <c r="K1375" s="2" t="str">
        <f t="shared" si="87"/>
        <v>33</v>
      </c>
      <c r="L1375" s="9">
        <f t="shared" si="85"/>
        <v>1090255.25</v>
      </c>
      <c r="M1375" s="10">
        <f t="shared" si="86"/>
        <v>45427.302083333336</v>
      </c>
    </row>
    <row r="1376" spans="1:13" x14ac:dyDescent="0.3">
      <c r="A1376" s="6">
        <v>45427.3125</v>
      </c>
      <c r="B1376" s="4" t="s">
        <v>8</v>
      </c>
      <c r="C1376" s="11" t="s">
        <v>5</v>
      </c>
      <c r="D1376" s="5">
        <v>2</v>
      </c>
      <c r="E1376" s="5" t="str">
        <f t="shared" si="84"/>
        <v>Wednesday</v>
      </c>
      <c r="F1376" s="5" t="s">
        <v>20</v>
      </c>
      <c r="G1376" s="5">
        <v>0</v>
      </c>
      <c r="H1376" s="5">
        <v>37.453607240778702</v>
      </c>
      <c r="I1376" s="5">
        <v>1</v>
      </c>
      <c r="J1376" s="5">
        <v>7</v>
      </c>
      <c r="K1376" s="2" t="str">
        <f t="shared" si="87"/>
        <v>25</v>
      </c>
      <c r="L1376" s="9">
        <f t="shared" si="85"/>
        <v>1090255.5</v>
      </c>
      <c r="M1376" s="10">
        <f t="shared" si="86"/>
        <v>45427.3125</v>
      </c>
    </row>
    <row r="1377" spans="1:13" x14ac:dyDescent="0.3">
      <c r="A1377" s="6">
        <v>45427.322916666664</v>
      </c>
      <c r="B1377" s="4" t="s">
        <v>6</v>
      </c>
      <c r="C1377" s="11" t="s">
        <v>3</v>
      </c>
      <c r="D1377" s="5">
        <v>2</v>
      </c>
      <c r="E1377" s="5" t="str">
        <f t="shared" si="84"/>
        <v>Wednesday</v>
      </c>
      <c r="F1377" s="5" t="s">
        <v>20</v>
      </c>
      <c r="G1377" s="5">
        <v>0</v>
      </c>
      <c r="H1377" s="5">
        <v>30.935234964386002</v>
      </c>
      <c r="I1377" s="5">
        <v>0</v>
      </c>
      <c r="J1377" s="5">
        <v>7</v>
      </c>
      <c r="K1377" s="2" t="str">
        <f t="shared" si="87"/>
        <v>67</v>
      </c>
      <c r="L1377" s="9">
        <f t="shared" si="85"/>
        <v>1090255.75</v>
      </c>
      <c r="M1377" s="10">
        <f t="shared" si="86"/>
        <v>45427.322916666664</v>
      </c>
    </row>
    <row r="1378" spans="1:13" x14ac:dyDescent="0.3">
      <c r="A1378" s="6">
        <v>45427.333333333336</v>
      </c>
      <c r="B1378" s="4" t="s">
        <v>4</v>
      </c>
      <c r="C1378" s="11" t="s">
        <v>3</v>
      </c>
      <c r="D1378" s="5">
        <v>2</v>
      </c>
      <c r="E1378" s="5" t="str">
        <f t="shared" si="84"/>
        <v>Wednesday</v>
      </c>
      <c r="F1378" s="5" t="s">
        <v>20</v>
      </c>
      <c r="G1378" s="5">
        <v>1</v>
      </c>
      <c r="H1378" s="5">
        <v>28.372962984309002</v>
      </c>
      <c r="I1378" s="5">
        <v>0</v>
      </c>
      <c r="J1378" s="5">
        <v>8</v>
      </c>
      <c r="K1378" s="2" t="str">
        <f t="shared" si="87"/>
        <v>33</v>
      </c>
      <c r="L1378" s="9">
        <f t="shared" si="85"/>
        <v>1090256</v>
      </c>
      <c r="M1378" s="10">
        <f t="shared" si="86"/>
        <v>45427.333333333336</v>
      </c>
    </row>
    <row r="1379" spans="1:13" x14ac:dyDescent="0.3">
      <c r="A1379" s="6">
        <v>45427.34375</v>
      </c>
      <c r="B1379" s="4" t="s">
        <v>6</v>
      </c>
      <c r="C1379" s="11" t="s">
        <v>5</v>
      </c>
      <c r="D1379" s="5">
        <v>2</v>
      </c>
      <c r="E1379" s="5" t="str">
        <f t="shared" si="84"/>
        <v>Wednesday</v>
      </c>
      <c r="F1379" s="5" t="s">
        <v>20</v>
      </c>
      <c r="G1379" s="5">
        <v>0</v>
      </c>
      <c r="H1379" s="5">
        <v>21.2880696999236</v>
      </c>
      <c r="I1379" s="5">
        <v>1</v>
      </c>
      <c r="J1379" s="5">
        <v>8</v>
      </c>
      <c r="K1379" s="2" t="str">
        <f t="shared" si="87"/>
        <v>75</v>
      </c>
      <c r="L1379" s="9">
        <f t="shared" si="85"/>
        <v>1090256.25</v>
      </c>
      <c r="M1379" s="10">
        <f t="shared" si="86"/>
        <v>45427.34375</v>
      </c>
    </row>
    <row r="1380" spans="1:13" x14ac:dyDescent="0.3">
      <c r="A1380" s="6">
        <v>45427.354166666664</v>
      </c>
      <c r="B1380" s="4" t="s">
        <v>11</v>
      </c>
      <c r="C1380" s="11" t="s">
        <v>5</v>
      </c>
      <c r="D1380" s="5">
        <v>2</v>
      </c>
      <c r="E1380" s="5" t="str">
        <f t="shared" si="84"/>
        <v>Wednesday</v>
      </c>
      <c r="F1380" s="5" t="s">
        <v>20</v>
      </c>
      <c r="G1380" s="5">
        <v>0</v>
      </c>
      <c r="H1380" s="5">
        <v>30.721532368217598</v>
      </c>
      <c r="I1380" s="5">
        <v>1</v>
      </c>
      <c r="J1380" s="5">
        <v>8</v>
      </c>
      <c r="K1380" s="2" t="str">
        <f t="shared" si="87"/>
        <v>67</v>
      </c>
      <c r="L1380" s="9">
        <f t="shared" si="85"/>
        <v>1090256.5</v>
      </c>
      <c r="M1380" s="10">
        <f t="shared" si="86"/>
        <v>45427.354166666664</v>
      </c>
    </row>
    <row r="1381" spans="1:13" x14ac:dyDescent="0.3">
      <c r="A1381" s="6">
        <v>45427.364583333336</v>
      </c>
      <c r="B1381" s="4" t="s">
        <v>10</v>
      </c>
      <c r="C1381" s="11" t="s">
        <v>5</v>
      </c>
      <c r="D1381" s="5">
        <v>2</v>
      </c>
      <c r="E1381" s="5" t="str">
        <f t="shared" si="84"/>
        <v>Wednesday</v>
      </c>
      <c r="F1381" s="5" t="s">
        <v>20</v>
      </c>
      <c r="G1381" s="5">
        <v>0</v>
      </c>
      <c r="H1381" s="5">
        <v>37.3823723081616</v>
      </c>
      <c r="I1381" s="5">
        <v>1</v>
      </c>
      <c r="J1381" s="5">
        <v>8</v>
      </c>
      <c r="K1381" s="2" t="str">
        <f t="shared" si="87"/>
        <v>33</v>
      </c>
      <c r="L1381" s="9">
        <f t="shared" si="85"/>
        <v>1090256.75</v>
      </c>
      <c r="M1381" s="10">
        <f t="shared" si="86"/>
        <v>45427.364583333336</v>
      </c>
    </row>
    <row r="1382" spans="1:13" x14ac:dyDescent="0.3">
      <c r="A1382" s="6">
        <v>45427.375</v>
      </c>
      <c r="B1382" s="4" t="s">
        <v>11</v>
      </c>
      <c r="C1382" s="11" t="s">
        <v>7</v>
      </c>
      <c r="D1382" s="5">
        <v>2</v>
      </c>
      <c r="E1382" s="5" t="str">
        <f t="shared" si="84"/>
        <v>Wednesday</v>
      </c>
      <c r="F1382" s="5" t="s">
        <v>20</v>
      </c>
      <c r="G1382" s="5">
        <v>0</v>
      </c>
      <c r="H1382" s="5">
        <v>18.566610089161301</v>
      </c>
      <c r="I1382" s="5">
        <v>2</v>
      </c>
      <c r="J1382" s="5">
        <v>9</v>
      </c>
      <c r="K1382" s="2" t="str">
        <f t="shared" si="87"/>
        <v>75</v>
      </c>
      <c r="L1382" s="9">
        <f t="shared" si="85"/>
        <v>1090257</v>
      </c>
      <c r="M1382" s="10">
        <f t="shared" si="86"/>
        <v>45427.375</v>
      </c>
    </row>
    <row r="1383" spans="1:13" x14ac:dyDescent="0.3">
      <c r="A1383" s="6">
        <v>45427.385416666664</v>
      </c>
      <c r="B1383" s="4" t="s">
        <v>4</v>
      </c>
      <c r="C1383" s="11" t="s">
        <v>7</v>
      </c>
      <c r="D1383" s="5">
        <v>2</v>
      </c>
      <c r="E1383" s="5" t="str">
        <f t="shared" si="84"/>
        <v>Wednesday</v>
      </c>
      <c r="F1383" s="5" t="s">
        <v>20</v>
      </c>
      <c r="G1383" s="5">
        <v>0</v>
      </c>
      <c r="H1383" s="5">
        <v>30.874737536807299</v>
      </c>
      <c r="I1383" s="5">
        <v>2</v>
      </c>
      <c r="J1383" s="5">
        <v>9</v>
      </c>
      <c r="K1383" s="2" t="str">
        <f t="shared" si="87"/>
        <v>67</v>
      </c>
      <c r="L1383" s="9">
        <f t="shared" si="85"/>
        <v>1090257.25</v>
      </c>
      <c r="M1383" s="10">
        <f t="shared" si="86"/>
        <v>45427.385416666664</v>
      </c>
    </row>
    <row r="1384" spans="1:13" x14ac:dyDescent="0.3">
      <c r="A1384" s="6">
        <v>45427.395833333336</v>
      </c>
      <c r="B1384" s="4" t="s">
        <v>8</v>
      </c>
      <c r="C1384" s="11" t="s">
        <v>7</v>
      </c>
      <c r="D1384" s="5">
        <v>2</v>
      </c>
      <c r="E1384" s="5" t="str">
        <f t="shared" si="84"/>
        <v>Wednesday</v>
      </c>
      <c r="F1384" s="5" t="s">
        <v>20</v>
      </c>
      <c r="G1384" s="5">
        <v>0</v>
      </c>
      <c r="H1384" s="5">
        <v>32.330429515294803</v>
      </c>
      <c r="I1384" s="5">
        <v>2</v>
      </c>
      <c r="J1384" s="5">
        <v>9</v>
      </c>
      <c r="K1384" s="2" t="str">
        <f t="shared" si="87"/>
        <v>33</v>
      </c>
      <c r="L1384" s="9">
        <f t="shared" si="85"/>
        <v>1090257.5</v>
      </c>
      <c r="M1384" s="10">
        <f t="shared" si="86"/>
        <v>45427.395833333336</v>
      </c>
    </row>
    <row r="1385" spans="1:13" x14ac:dyDescent="0.3">
      <c r="A1385" s="6">
        <v>45427.40625</v>
      </c>
      <c r="B1385" s="4" t="s">
        <v>4</v>
      </c>
      <c r="C1385" s="11" t="s">
        <v>5</v>
      </c>
      <c r="D1385" s="5">
        <v>2</v>
      </c>
      <c r="E1385" s="5" t="str">
        <f t="shared" si="84"/>
        <v>Wednesday</v>
      </c>
      <c r="F1385" s="5" t="s">
        <v>20</v>
      </c>
      <c r="G1385" s="5">
        <v>1</v>
      </c>
      <c r="H1385" s="5">
        <v>22.8193521638173</v>
      </c>
      <c r="I1385" s="5">
        <v>1</v>
      </c>
      <c r="J1385" s="5">
        <v>9</v>
      </c>
      <c r="K1385" s="2" t="str">
        <f t="shared" si="87"/>
        <v>25</v>
      </c>
      <c r="L1385" s="9">
        <f t="shared" si="85"/>
        <v>1090257.75</v>
      </c>
      <c r="M1385" s="10">
        <f t="shared" si="86"/>
        <v>45427.40625</v>
      </c>
    </row>
    <row r="1386" spans="1:13" x14ac:dyDescent="0.3">
      <c r="A1386" s="6">
        <v>45427.416666666664</v>
      </c>
      <c r="B1386" s="4" t="s">
        <v>12</v>
      </c>
      <c r="C1386" s="11" t="s">
        <v>3</v>
      </c>
      <c r="D1386" s="5">
        <v>2</v>
      </c>
      <c r="E1386" s="5" t="str">
        <f t="shared" si="84"/>
        <v>Wednesday</v>
      </c>
      <c r="F1386" s="5" t="s">
        <v>20</v>
      </c>
      <c r="G1386" s="5">
        <v>0</v>
      </c>
      <c r="H1386" s="5">
        <v>24.12143695092</v>
      </c>
      <c r="I1386" s="5">
        <v>0</v>
      </c>
      <c r="J1386" s="5">
        <v>10</v>
      </c>
      <c r="K1386" s="2" t="str">
        <f t="shared" si="87"/>
        <v>67</v>
      </c>
      <c r="L1386" s="9">
        <f t="shared" si="85"/>
        <v>1090258</v>
      </c>
      <c r="M1386" s="10">
        <f t="shared" si="86"/>
        <v>45427.416666666664</v>
      </c>
    </row>
    <row r="1387" spans="1:13" x14ac:dyDescent="0.3">
      <c r="A1387" s="6">
        <v>45427.427083333336</v>
      </c>
      <c r="B1387" s="4" t="s">
        <v>4</v>
      </c>
      <c r="C1387" s="11" t="s">
        <v>5</v>
      </c>
      <c r="D1387" s="5">
        <v>2</v>
      </c>
      <c r="E1387" s="5" t="str">
        <f t="shared" si="84"/>
        <v>Wednesday</v>
      </c>
      <c r="F1387" s="5" t="s">
        <v>20</v>
      </c>
      <c r="G1387" s="5">
        <v>0</v>
      </c>
      <c r="H1387" s="5">
        <v>32.306108487662101</v>
      </c>
      <c r="I1387" s="5">
        <v>1</v>
      </c>
      <c r="J1387" s="5">
        <v>10</v>
      </c>
      <c r="K1387" s="2" t="str">
        <f t="shared" si="87"/>
        <v>33</v>
      </c>
      <c r="L1387" s="9">
        <f t="shared" si="85"/>
        <v>1090258.25</v>
      </c>
      <c r="M1387" s="10">
        <f t="shared" si="86"/>
        <v>45427.427083333336</v>
      </c>
    </row>
    <row r="1388" spans="1:13" x14ac:dyDescent="0.3">
      <c r="A1388" s="6">
        <v>45427.4375</v>
      </c>
      <c r="B1388" s="4" t="s">
        <v>12</v>
      </c>
      <c r="C1388" s="11" t="s">
        <v>5</v>
      </c>
      <c r="D1388" s="5">
        <v>2</v>
      </c>
      <c r="E1388" s="5" t="str">
        <f t="shared" si="84"/>
        <v>Wednesday</v>
      </c>
      <c r="F1388" s="5" t="s">
        <v>20</v>
      </c>
      <c r="G1388" s="5">
        <v>1</v>
      </c>
      <c r="H1388" s="5">
        <v>18.665789817073701</v>
      </c>
      <c r="I1388" s="5">
        <v>1</v>
      </c>
      <c r="J1388" s="5">
        <v>10</v>
      </c>
      <c r="K1388" s="2" t="str">
        <f t="shared" si="87"/>
        <v>75</v>
      </c>
      <c r="L1388" s="9">
        <f t="shared" si="85"/>
        <v>1090258.5</v>
      </c>
      <c r="M1388" s="10">
        <f t="shared" si="86"/>
        <v>45427.4375</v>
      </c>
    </row>
    <row r="1389" spans="1:13" x14ac:dyDescent="0.3">
      <c r="A1389" s="6">
        <v>45427.447916666664</v>
      </c>
      <c r="B1389" s="4" t="s">
        <v>4</v>
      </c>
      <c r="C1389" s="11" t="s">
        <v>5</v>
      </c>
      <c r="D1389" s="5">
        <v>2</v>
      </c>
      <c r="E1389" s="5" t="str">
        <f t="shared" si="84"/>
        <v>Wednesday</v>
      </c>
      <c r="F1389" s="5" t="s">
        <v>20</v>
      </c>
      <c r="G1389" s="5">
        <v>0</v>
      </c>
      <c r="H1389" s="5">
        <v>33.499237152493897</v>
      </c>
      <c r="I1389" s="5">
        <v>1</v>
      </c>
      <c r="J1389" s="5">
        <v>10</v>
      </c>
      <c r="K1389" s="2" t="str">
        <f t="shared" si="87"/>
        <v>67</v>
      </c>
      <c r="L1389" s="9">
        <f t="shared" si="85"/>
        <v>1090258.75</v>
      </c>
      <c r="M1389" s="10">
        <f t="shared" si="86"/>
        <v>45427.447916666664</v>
      </c>
    </row>
    <row r="1390" spans="1:13" x14ac:dyDescent="0.3">
      <c r="A1390" s="6">
        <v>45427.458333333336</v>
      </c>
      <c r="B1390" s="4" t="s">
        <v>2</v>
      </c>
      <c r="C1390" s="11" t="s">
        <v>5</v>
      </c>
      <c r="D1390" s="5">
        <v>2</v>
      </c>
      <c r="E1390" s="5" t="str">
        <f t="shared" si="84"/>
        <v>Wednesday</v>
      </c>
      <c r="F1390" s="5" t="s">
        <v>20</v>
      </c>
      <c r="G1390" s="5">
        <v>0</v>
      </c>
      <c r="H1390" s="5">
        <v>21.046456263408</v>
      </c>
      <c r="I1390" s="5">
        <v>1</v>
      </c>
      <c r="J1390" s="5">
        <v>11</v>
      </c>
      <c r="K1390" s="2" t="str">
        <f t="shared" si="87"/>
        <v>33</v>
      </c>
      <c r="L1390" s="9">
        <f t="shared" si="85"/>
        <v>1090259</v>
      </c>
      <c r="M1390" s="10">
        <f t="shared" si="86"/>
        <v>45427.458333333336</v>
      </c>
    </row>
    <row r="1391" spans="1:13" x14ac:dyDescent="0.3">
      <c r="A1391" s="6">
        <v>45427.46875</v>
      </c>
      <c r="B1391" s="4" t="s">
        <v>12</v>
      </c>
      <c r="C1391" s="11" t="s">
        <v>5</v>
      </c>
      <c r="D1391" s="5">
        <v>2</v>
      </c>
      <c r="E1391" s="5" t="str">
        <f t="shared" si="84"/>
        <v>Wednesday</v>
      </c>
      <c r="F1391" s="5" t="s">
        <v>20</v>
      </c>
      <c r="G1391" s="5">
        <v>0</v>
      </c>
      <c r="H1391" s="5">
        <v>40.628536930332103</v>
      </c>
      <c r="I1391" s="5">
        <v>1</v>
      </c>
      <c r="J1391" s="5">
        <v>11</v>
      </c>
      <c r="K1391" s="2" t="str">
        <f t="shared" si="87"/>
        <v>75</v>
      </c>
      <c r="L1391" s="9">
        <f t="shared" si="85"/>
        <v>1090259.25</v>
      </c>
      <c r="M1391" s="10">
        <f t="shared" si="86"/>
        <v>45427.46875</v>
      </c>
    </row>
    <row r="1392" spans="1:13" x14ac:dyDescent="0.3">
      <c r="A1392" s="6">
        <v>45427.479166666664</v>
      </c>
      <c r="B1392" s="4" t="s">
        <v>10</v>
      </c>
      <c r="C1392" s="11" t="s">
        <v>3</v>
      </c>
      <c r="D1392" s="5">
        <v>2</v>
      </c>
      <c r="E1392" s="5" t="str">
        <f t="shared" si="84"/>
        <v>Wednesday</v>
      </c>
      <c r="F1392" s="5" t="s">
        <v>20</v>
      </c>
      <c r="G1392" s="5">
        <v>2</v>
      </c>
      <c r="H1392" s="5">
        <v>53.378277453883001</v>
      </c>
      <c r="I1392" s="5">
        <v>0</v>
      </c>
      <c r="J1392" s="5">
        <v>11</v>
      </c>
      <c r="K1392" s="2" t="str">
        <f t="shared" si="87"/>
        <v>67</v>
      </c>
      <c r="L1392" s="9">
        <f t="shared" si="85"/>
        <v>1090259.5</v>
      </c>
      <c r="M1392" s="10">
        <f t="shared" si="86"/>
        <v>45427.479166666664</v>
      </c>
    </row>
    <row r="1393" spans="1:13" x14ac:dyDescent="0.3">
      <c r="A1393" s="6">
        <v>45427.489583333336</v>
      </c>
      <c r="B1393" s="4" t="s">
        <v>11</v>
      </c>
      <c r="C1393" s="11" t="s">
        <v>5</v>
      </c>
      <c r="D1393" s="5">
        <v>2</v>
      </c>
      <c r="E1393" s="5" t="str">
        <f t="shared" si="84"/>
        <v>Wednesday</v>
      </c>
      <c r="F1393" s="5" t="s">
        <v>20</v>
      </c>
      <c r="G1393" s="5">
        <v>0</v>
      </c>
      <c r="H1393" s="5">
        <v>21.392431982981801</v>
      </c>
      <c r="I1393" s="5">
        <v>1</v>
      </c>
      <c r="J1393" s="5">
        <v>11</v>
      </c>
      <c r="K1393" s="2" t="str">
        <f t="shared" si="87"/>
        <v>33</v>
      </c>
      <c r="L1393" s="9">
        <f t="shared" si="85"/>
        <v>1090259.75</v>
      </c>
      <c r="M1393" s="10">
        <f t="shared" si="86"/>
        <v>45427.489583333336</v>
      </c>
    </row>
    <row r="1394" spans="1:13" x14ac:dyDescent="0.3">
      <c r="A1394" s="6">
        <v>45427.5</v>
      </c>
      <c r="B1394" s="4" t="s">
        <v>9</v>
      </c>
      <c r="C1394" s="11" t="s">
        <v>5</v>
      </c>
      <c r="D1394" s="5">
        <v>2</v>
      </c>
      <c r="E1394" s="5" t="str">
        <f t="shared" si="84"/>
        <v>Wednesday</v>
      </c>
      <c r="F1394" s="5" t="s">
        <v>21</v>
      </c>
      <c r="G1394" s="5">
        <v>1</v>
      </c>
      <c r="H1394" s="5">
        <v>35.342078623746701</v>
      </c>
      <c r="I1394" s="5">
        <v>1</v>
      </c>
      <c r="J1394" s="5">
        <v>12</v>
      </c>
      <c r="K1394" s="2" t="str">
        <f t="shared" si="87"/>
        <v>.5</v>
      </c>
      <c r="L1394" s="9">
        <f t="shared" si="85"/>
        <v>1090260</v>
      </c>
      <c r="M1394" s="10">
        <f t="shared" si="86"/>
        <v>45427.5</v>
      </c>
    </row>
    <row r="1395" spans="1:13" x14ac:dyDescent="0.3">
      <c r="A1395" s="6">
        <v>45427.510416666664</v>
      </c>
      <c r="B1395" s="4" t="s">
        <v>11</v>
      </c>
      <c r="C1395" s="11" t="s">
        <v>3</v>
      </c>
      <c r="D1395" s="5">
        <v>2</v>
      </c>
      <c r="E1395" s="5" t="str">
        <f t="shared" si="84"/>
        <v>Wednesday</v>
      </c>
      <c r="F1395" s="5" t="s">
        <v>21</v>
      </c>
      <c r="G1395" s="5">
        <v>0</v>
      </c>
      <c r="H1395" s="5">
        <v>22.732580951179798</v>
      </c>
      <c r="I1395" s="5">
        <v>0</v>
      </c>
      <c r="J1395" s="5">
        <v>12</v>
      </c>
      <c r="K1395" s="2" t="str">
        <f t="shared" si="87"/>
        <v>67</v>
      </c>
      <c r="L1395" s="9">
        <f t="shared" si="85"/>
        <v>1090260.25</v>
      </c>
      <c r="M1395" s="10">
        <f t="shared" si="86"/>
        <v>45427.510416666664</v>
      </c>
    </row>
    <row r="1396" spans="1:13" x14ac:dyDescent="0.3">
      <c r="A1396" s="6">
        <v>45427.520833333336</v>
      </c>
      <c r="B1396" s="4" t="s">
        <v>6</v>
      </c>
      <c r="C1396" s="11" t="s">
        <v>7</v>
      </c>
      <c r="D1396" s="5">
        <v>2</v>
      </c>
      <c r="E1396" s="5" t="str">
        <f t="shared" si="84"/>
        <v>Wednesday</v>
      </c>
      <c r="F1396" s="5" t="s">
        <v>21</v>
      </c>
      <c r="G1396" s="5">
        <v>0</v>
      </c>
      <c r="H1396" s="5">
        <v>40.409541737977897</v>
      </c>
      <c r="I1396" s="5">
        <v>2</v>
      </c>
      <c r="J1396" s="5">
        <v>12</v>
      </c>
      <c r="K1396" s="2" t="str">
        <f t="shared" si="87"/>
        <v>33</v>
      </c>
      <c r="L1396" s="9">
        <f t="shared" si="85"/>
        <v>1090260.5</v>
      </c>
      <c r="M1396" s="10">
        <f t="shared" si="86"/>
        <v>45427.520833333336</v>
      </c>
    </row>
    <row r="1397" spans="1:13" x14ac:dyDescent="0.3">
      <c r="A1397" s="6">
        <v>45427.53125</v>
      </c>
      <c r="B1397" s="4" t="s">
        <v>11</v>
      </c>
      <c r="C1397" s="11" t="s">
        <v>3</v>
      </c>
      <c r="D1397" s="5">
        <v>2</v>
      </c>
      <c r="E1397" s="5" t="str">
        <f t="shared" si="84"/>
        <v>Wednesday</v>
      </c>
      <c r="F1397" s="5" t="s">
        <v>21</v>
      </c>
      <c r="G1397" s="5">
        <v>1</v>
      </c>
      <c r="H1397" s="5">
        <v>17.347415909147799</v>
      </c>
      <c r="I1397" s="5">
        <v>0</v>
      </c>
      <c r="J1397" s="5">
        <v>12</v>
      </c>
      <c r="K1397" s="2" t="str">
        <f t="shared" si="87"/>
        <v>25</v>
      </c>
      <c r="L1397" s="9">
        <f t="shared" si="85"/>
        <v>1090260.75</v>
      </c>
      <c r="M1397" s="10">
        <f t="shared" si="86"/>
        <v>45427.53125</v>
      </c>
    </row>
    <row r="1398" spans="1:13" x14ac:dyDescent="0.3">
      <c r="A1398" s="6">
        <v>45427.541666666664</v>
      </c>
      <c r="B1398" s="4" t="s">
        <v>8</v>
      </c>
      <c r="C1398" s="11" t="s">
        <v>3</v>
      </c>
      <c r="D1398" s="5">
        <v>2</v>
      </c>
      <c r="E1398" s="5" t="str">
        <f t="shared" si="84"/>
        <v>Wednesday</v>
      </c>
      <c r="F1398" s="5" t="s">
        <v>21</v>
      </c>
      <c r="G1398" s="5">
        <v>0</v>
      </c>
      <c r="H1398" s="5">
        <v>34.805867584277102</v>
      </c>
      <c r="I1398" s="5">
        <v>0</v>
      </c>
      <c r="J1398" s="5">
        <v>13</v>
      </c>
      <c r="K1398" s="2" t="str">
        <f t="shared" si="87"/>
        <v>67</v>
      </c>
      <c r="L1398" s="9">
        <f t="shared" si="85"/>
        <v>1090261</v>
      </c>
      <c r="M1398" s="10">
        <f t="shared" si="86"/>
        <v>45427.541666666664</v>
      </c>
    </row>
    <row r="1399" spans="1:13" x14ac:dyDescent="0.3">
      <c r="A1399" s="6">
        <v>45427.552083333336</v>
      </c>
      <c r="B1399" s="4" t="s">
        <v>2</v>
      </c>
      <c r="C1399" s="11" t="s">
        <v>3</v>
      </c>
      <c r="D1399" s="5">
        <v>2</v>
      </c>
      <c r="E1399" s="5" t="str">
        <f t="shared" si="84"/>
        <v>Wednesday</v>
      </c>
      <c r="F1399" s="5" t="s">
        <v>21</v>
      </c>
      <c r="G1399" s="5">
        <v>1</v>
      </c>
      <c r="H1399" s="5">
        <v>21.270110331106402</v>
      </c>
      <c r="I1399" s="5">
        <v>0</v>
      </c>
      <c r="J1399" s="5">
        <v>13</v>
      </c>
      <c r="K1399" s="2" t="str">
        <f t="shared" si="87"/>
        <v>33</v>
      </c>
      <c r="L1399" s="9">
        <f t="shared" si="85"/>
        <v>1090261.25</v>
      </c>
      <c r="M1399" s="10">
        <f t="shared" si="86"/>
        <v>45427.552083333336</v>
      </c>
    </row>
    <row r="1400" spans="1:13" x14ac:dyDescent="0.3">
      <c r="A1400" s="6">
        <v>45427.5625</v>
      </c>
      <c r="B1400" s="4" t="s">
        <v>4</v>
      </c>
      <c r="C1400" s="11" t="s">
        <v>5</v>
      </c>
      <c r="D1400" s="5">
        <v>2</v>
      </c>
      <c r="E1400" s="5" t="str">
        <f t="shared" si="84"/>
        <v>Wednesday</v>
      </c>
      <c r="F1400" s="5" t="s">
        <v>21</v>
      </c>
      <c r="G1400" s="5">
        <v>0</v>
      </c>
      <c r="H1400" s="5">
        <v>27.9301541090163</v>
      </c>
      <c r="I1400" s="5">
        <v>1</v>
      </c>
      <c r="J1400" s="5">
        <v>13</v>
      </c>
      <c r="K1400" s="2" t="str">
        <f t="shared" si="87"/>
        <v>25</v>
      </c>
      <c r="L1400" s="9">
        <f t="shared" si="85"/>
        <v>1090261.5</v>
      </c>
      <c r="M1400" s="10">
        <f t="shared" si="86"/>
        <v>45427.5625</v>
      </c>
    </row>
    <row r="1401" spans="1:13" x14ac:dyDescent="0.3">
      <c r="A1401" s="6">
        <v>45427.572916666664</v>
      </c>
      <c r="B1401" s="4" t="s">
        <v>6</v>
      </c>
      <c r="C1401" s="11" t="s">
        <v>5</v>
      </c>
      <c r="D1401" s="5">
        <v>2</v>
      </c>
      <c r="E1401" s="5" t="str">
        <f t="shared" si="84"/>
        <v>Wednesday</v>
      </c>
      <c r="F1401" s="5" t="s">
        <v>21</v>
      </c>
      <c r="G1401" s="5">
        <v>1</v>
      </c>
      <c r="H1401" s="5">
        <v>19.689747248526899</v>
      </c>
      <c r="I1401" s="5">
        <v>1</v>
      </c>
      <c r="J1401" s="5">
        <v>13</v>
      </c>
      <c r="K1401" s="2" t="str">
        <f t="shared" si="87"/>
        <v>67</v>
      </c>
      <c r="L1401" s="9">
        <f t="shared" si="85"/>
        <v>1090261.75</v>
      </c>
      <c r="M1401" s="10">
        <f t="shared" si="86"/>
        <v>45427.572916666664</v>
      </c>
    </row>
    <row r="1402" spans="1:13" x14ac:dyDescent="0.3">
      <c r="A1402" s="6">
        <v>45427.583333333336</v>
      </c>
      <c r="B1402" s="4" t="s">
        <v>8</v>
      </c>
      <c r="C1402" s="11" t="s">
        <v>3</v>
      </c>
      <c r="D1402" s="5">
        <v>2</v>
      </c>
      <c r="E1402" s="5" t="str">
        <f t="shared" si="84"/>
        <v>Wednesday</v>
      </c>
      <c r="F1402" s="5" t="s">
        <v>21</v>
      </c>
      <c r="G1402" s="5">
        <v>1</v>
      </c>
      <c r="H1402" s="5">
        <v>38.223504708957499</v>
      </c>
      <c r="I1402" s="5">
        <v>0</v>
      </c>
      <c r="J1402" s="5">
        <v>14</v>
      </c>
      <c r="K1402" s="2" t="str">
        <f t="shared" si="87"/>
        <v>33</v>
      </c>
      <c r="L1402" s="9">
        <f t="shared" si="85"/>
        <v>1090262</v>
      </c>
      <c r="M1402" s="10">
        <f t="shared" si="86"/>
        <v>45427.583333333336</v>
      </c>
    </row>
    <row r="1403" spans="1:13" x14ac:dyDescent="0.3">
      <c r="A1403" s="6">
        <v>45427.59375</v>
      </c>
      <c r="B1403" s="4" t="s">
        <v>8</v>
      </c>
      <c r="C1403" s="11" t="s">
        <v>3</v>
      </c>
      <c r="D1403" s="5">
        <v>2</v>
      </c>
      <c r="E1403" s="5" t="str">
        <f t="shared" si="84"/>
        <v>Wednesday</v>
      </c>
      <c r="F1403" s="5" t="s">
        <v>21</v>
      </c>
      <c r="G1403" s="5">
        <v>0</v>
      </c>
      <c r="H1403" s="5">
        <v>21.6301964556041</v>
      </c>
      <c r="I1403" s="5">
        <v>0</v>
      </c>
      <c r="J1403" s="5">
        <v>14</v>
      </c>
      <c r="K1403" s="2" t="str">
        <f t="shared" si="87"/>
        <v>75</v>
      </c>
      <c r="L1403" s="9">
        <f t="shared" si="85"/>
        <v>1090262.25</v>
      </c>
      <c r="M1403" s="10">
        <f t="shared" si="86"/>
        <v>45427.59375</v>
      </c>
    </row>
    <row r="1404" spans="1:13" x14ac:dyDescent="0.3">
      <c r="A1404" s="6">
        <v>45427.604166666664</v>
      </c>
      <c r="B1404" s="4" t="s">
        <v>12</v>
      </c>
      <c r="C1404" s="11" t="s">
        <v>5</v>
      </c>
      <c r="D1404" s="5">
        <v>2</v>
      </c>
      <c r="E1404" s="5" t="str">
        <f t="shared" si="84"/>
        <v>Wednesday</v>
      </c>
      <c r="F1404" s="5" t="s">
        <v>21</v>
      </c>
      <c r="G1404" s="5">
        <v>0</v>
      </c>
      <c r="H1404" s="5">
        <v>35.519642593318203</v>
      </c>
      <c r="I1404" s="5">
        <v>1</v>
      </c>
      <c r="J1404" s="5">
        <v>14</v>
      </c>
      <c r="K1404" s="2" t="str">
        <f t="shared" si="87"/>
        <v>67</v>
      </c>
      <c r="L1404" s="9">
        <f t="shared" si="85"/>
        <v>1090262.5</v>
      </c>
      <c r="M1404" s="10">
        <f t="shared" si="86"/>
        <v>45427.604166666664</v>
      </c>
    </row>
    <row r="1405" spans="1:13" x14ac:dyDescent="0.3">
      <c r="A1405" s="6">
        <v>45427.614583333336</v>
      </c>
      <c r="B1405" s="4" t="s">
        <v>11</v>
      </c>
      <c r="C1405" s="11" t="s">
        <v>3</v>
      </c>
      <c r="D1405" s="5">
        <v>2</v>
      </c>
      <c r="E1405" s="5" t="str">
        <f t="shared" si="84"/>
        <v>Wednesday</v>
      </c>
      <c r="F1405" s="5" t="s">
        <v>21</v>
      </c>
      <c r="G1405" s="5">
        <v>0</v>
      </c>
      <c r="H1405" s="5">
        <v>26.5590197173766</v>
      </c>
      <c r="I1405" s="5">
        <v>0</v>
      </c>
      <c r="J1405" s="5">
        <v>14</v>
      </c>
      <c r="K1405" s="2" t="str">
        <f t="shared" si="87"/>
        <v>33</v>
      </c>
      <c r="L1405" s="9">
        <f t="shared" si="85"/>
        <v>1090262.75</v>
      </c>
      <c r="M1405" s="10">
        <f t="shared" si="86"/>
        <v>45427.614583333336</v>
      </c>
    </row>
    <row r="1406" spans="1:13" x14ac:dyDescent="0.3">
      <c r="A1406" s="6">
        <v>45427.625</v>
      </c>
      <c r="B1406" s="4" t="s">
        <v>10</v>
      </c>
      <c r="C1406" s="11" t="s">
        <v>5</v>
      </c>
      <c r="D1406" s="5">
        <v>2</v>
      </c>
      <c r="E1406" s="5" t="str">
        <f t="shared" si="84"/>
        <v>Wednesday</v>
      </c>
      <c r="F1406" s="5" t="s">
        <v>21</v>
      </c>
      <c r="G1406" s="5">
        <v>0</v>
      </c>
      <c r="H1406" s="5">
        <v>28.8552762820113</v>
      </c>
      <c r="I1406" s="5">
        <v>1</v>
      </c>
      <c r="J1406" s="5">
        <v>15</v>
      </c>
      <c r="K1406" s="2" t="str">
        <f t="shared" si="87"/>
        <v>25</v>
      </c>
      <c r="L1406" s="9">
        <f t="shared" si="85"/>
        <v>1090263</v>
      </c>
      <c r="M1406" s="10">
        <f t="shared" si="86"/>
        <v>45427.625</v>
      </c>
    </row>
    <row r="1407" spans="1:13" x14ac:dyDescent="0.3">
      <c r="A1407" s="6">
        <v>45427.635416666664</v>
      </c>
      <c r="B1407" s="4" t="s">
        <v>9</v>
      </c>
      <c r="C1407" s="11" t="s">
        <v>5</v>
      </c>
      <c r="D1407" s="5">
        <v>2</v>
      </c>
      <c r="E1407" s="5" t="str">
        <f t="shared" si="84"/>
        <v>Wednesday</v>
      </c>
      <c r="F1407" s="5" t="s">
        <v>21</v>
      </c>
      <c r="G1407" s="5">
        <v>1</v>
      </c>
      <c r="H1407" s="5">
        <v>31.477559074001199</v>
      </c>
      <c r="I1407" s="5">
        <v>1</v>
      </c>
      <c r="J1407" s="5">
        <v>15</v>
      </c>
      <c r="K1407" s="2" t="str">
        <f t="shared" si="87"/>
        <v>67</v>
      </c>
      <c r="L1407" s="9">
        <f t="shared" si="85"/>
        <v>1090263.25</v>
      </c>
      <c r="M1407" s="10">
        <f t="shared" si="86"/>
        <v>45427.635416666664</v>
      </c>
    </row>
    <row r="1408" spans="1:13" x14ac:dyDescent="0.3">
      <c r="A1408" s="6">
        <v>45427.645833333336</v>
      </c>
      <c r="B1408" s="4" t="s">
        <v>10</v>
      </c>
      <c r="C1408" s="11" t="s">
        <v>3</v>
      </c>
      <c r="D1408" s="5">
        <v>2</v>
      </c>
      <c r="E1408" s="5" t="str">
        <f t="shared" si="84"/>
        <v>Wednesday</v>
      </c>
      <c r="F1408" s="5" t="s">
        <v>21</v>
      </c>
      <c r="G1408" s="5">
        <v>0</v>
      </c>
      <c r="H1408" s="5">
        <v>22.381753283411499</v>
      </c>
      <c r="I1408" s="5">
        <v>0</v>
      </c>
      <c r="J1408" s="5">
        <v>15</v>
      </c>
      <c r="K1408" s="2" t="str">
        <f t="shared" si="87"/>
        <v>33</v>
      </c>
      <c r="L1408" s="9">
        <f t="shared" si="85"/>
        <v>1090263.5</v>
      </c>
      <c r="M1408" s="10">
        <f t="shared" si="86"/>
        <v>45427.645833333336</v>
      </c>
    </row>
    <row r="1409" spans="1:13" x14ac:dyDescent="0.3">
      <c r="A1409" s="6">
        <v>45427.65625</v>
      </c>
      <c r="B1409" s="4" t="s">
        <v>6</v>
      </c>
      <c r="C1409" s="11" t="s">
        <v>3</v>
      </c>
      <c r="D1409" s="5">
        <v>2</v>
      </c>
      <c r="E1409" s="5" t="str">
        <f t="shared" si="84"/>
        <v>Wednesday</v>
      </c>
      <c r="F1409" s="5" t="s">
        <v>21</v>
      </c>
      <c r="G1409" s="5">
        <v>0</v>
      </c>
      <c r="H1409" s="5">
        <v>32.103671135408803</v>
      </c>
      <c r="I1409" s="5">
        <v>0</v>
      </c>
      <c r="J1409" s="5">
        <v>15</v>
      </c>
      <c r="K1409" s="2" t="str">
        <f t="shared" si="87"/>
        <v>25</v>
      </c>
      <c r="L1409" s="9">
        <f t="shared" si="85"/>
        <v>1090263.75</v>
      </c>
      <c r="M1409" s="10">
        <f t="shared" si="86"/>
        <v>45427.65625</v>
      </c>
    </row>
    <row r="1410" spans="1:13" x14ac:dyDescent="0.3">
      <c r="A1410" s="6">
        <v>45427.666666666664</v>
      </c>
      <c r="B1410" s="4" t="s">
        <v>2</v>
      </c>
      <c r="C1410" s="4" t="s">
        <v>7</v>
      </c>
      <c r="D1410" s="5">
        <v>2</v>
      </c>
      <c r="E1410" s="5" t="str">
        <f t="shared" ref="E1410:E1473" si="88">IF(D1410=1,"Tuesday",IF(D1410=2,"Wednesday",IF(D1410=3,"Thursday",IF(D1410=4,"Friday",IF(D1410=5,"Saturday",IF(D1410=6,"Sunday","Monday"))))))</f>
        <v>Wednesday</v>
      </c>
      <c r="F1410" s="5" t="s">
        <v>22</v>
      </c>
      <c r="G1410" s="5">
        <v>1</v>
      </c>
      <c r="H1410" s="5">
        <v>45.303345643544098</v>
      </c>
      <c r="I1410" s="5">
        <v>2</v>
      </c>
      <c r="J1410" s="5">
        <v>16</v>
      </c>
      <c r="K1410" s="2" t="str">
        <f t="shared" si="87"/>
        <v>67</v>
      </c>
      <c r="L1410" s="9">
        <f t="shared" ref="L1410:L1473" si="89">CONVERT(A1410,"day","hr")</f>
        <v>1090264</v>
      </c>
      <c r="M1410" s="10">
        <f t="shared" ref="M1410:M1473" si="90">A1410</f>
        <v>45427.666666666664</v>
      </c>
    </row>
    <row r="1411" spans="1:13" x14ac:dyDescent="0.3">
      <c r="A1411" s="6">
        <v>45427.677083333336</v>
      </c>
      <c r="B1411" s="4" t="s">
        <v>10</v>
      </c>
      <c r="C1411" s="4" t="s">
        <v>5</v>
      </c>
      <c r="D1411" s="5">
        <v>2</v>
      </c>
      <c r="E1411" s="5" t="str">
        <f t="shared" si="88"/>
        <v>Wednesday</v>
      </c>
      <c r="F1411" s="5" t="s">
        <v>22</v>
      </c>
      <c r="G1411" s="5">
        <v>0</v>
      </c>
      <c r="H1411" s="5">
        <v>22.219052141672801</v>
      </c>
      <c r="I1411" s="5">
        <v>1</v>
      </c>
      <c r="J1411" s="5">
        <v>16</v>
      </c>
      <c r="K1411" s="2" t="str">
        <f t="shared" si="87"/>
        <v>33</v>
      </c>
      <c r="L1411" s="9">
        <f t="shared" si="89"/>
        <v>1090264.25</v>
      </c>
      <c r="M1411" s="10">
        <f t="shared" si="90"/>
        <v>45427.677083333336</v>
      </c>
    </row>
    <row r="1412" spans="1:13" x14ac:dyDescent="0.3">
      <c r="A1412" s="6">
        <v>45427.6875</v>
      </c>
      <c r="B1412" s="4" t="s">
        <v>4</v>
      </c>
      <c r="C1412" s="4" t="s">
        <v>5</v>
      </c>
      <c r="D1412" s="5">
        <v>2</v>
      </c>
      <c r="E1412" s="5" t="str">
        <f t="shared" si="88"/>
        <v>Wednesday</v>
      </c>
      <c r="F1412" s="5" t="s">
        <v>22</v>
      </c>
      <c r="G1412" s="5">
        <v>0</v>
      </c>
      <c r="H1412" s="5">
        <v>41.718101432738401</v>
      </c>
      <c r="I1412" s="5">
        <v>1</v>
      </c>
      <c r="J1412" s="5">
        <v>16</v>
      </c>
      <c r="K1412" s="2" t="str">
        <f t="shared" ref="K1412:K1475" si="91">RIGHT(M1412,2)</f>
        <v>75</v>
      </c>
      <c r="L1412" s="9">
        <f t="shared" si="89"/>
        <v>1090264.5</v>
      </c>
      <c r="M1412" s="10">
        <f t="shared" si="90"/>
        <v>45427.6875</v>
      </c>
    </row>
    <row r="1413" spans="1:13" x14ac:dyDescent="0.3">
      <c r="A1413" s="6">
        <v>45427.697916666664</v>
      </c>
      <c r="B1413" s="4" t="s">
        <v>10</v>
      </c>
      <c r="C1413" s="4" t="s">
        <v>3</v>
      </c>
      <c r="D1413" s="5">
        <v>2</v>
      </c>
      <c r="E1413" s="5" t="str">
        <f t="shared" si="88"/>
        <v>Wednesday</v>
      </c>
      <c r="F1413" s="5" t="s">
        <v>22</v>
      </c>
      <c r="G1413" s="5">
        <v>0</v>
      </c>
      <c r="H1413" s="5">
        <v>44.980976334877802</v>
      </c>
      <c r="I1413" s="5">
        <v>0</v>
      </c>
      <c r="J1413" s="5">
        <v>16</v>
      </c>
      <c r="K1413" s="2" t="str">
        <f t="shared" si="91"/>
        <v>67</v>
      </c>
      <c r="L1413" s="9">
        <f t="shared" si="89"/>
        <v>1090264.75</v>
      </c>
      <c r="M1413" s="10">
        <f t="shared" si="90"/>
        <v>45427.697916666664</v>
      </c>
    </row>
    <row r="1414" spans="1:13" x14ac:dyDescent="0.3">
      <c r="A1414" s="6">
        <v>45427.708333333336</v>
      </c>
      <c r="B1414" s="4" t="s">
        <v>6</v>
      </c>
      <c r="C1414" s="4" t="s">
        <v>5</v>
      </c>
      <c r="D1414" s="5">
        <v>2</v>
      </c>
      <c r="E1414" s="5" t="str">
        <f t="shared" si="88"/>
        <v>Wednesday</v>
      </c>
      <c r="F1414" s="5" t="s">
        <v>22</v>
      </c>
      <c r="G1414" s="5">
        <v>0</v>
      </c>
      <c r="H1414" s="5">
        <v>21.838450109719499</v>
      </c>
      <c r="I1414" s="5">
        <v>1</v>
      </c>
      <c r="J1414" s="5">
        <v>17</v>
      </c>
      <c r="K1414" s="2" t="str">
        <f t="shared" si="91"/>
        <v>33</v>
      </c>
      <c r="L1414" s="9">
        <f t="shared" si="89"/>
        <v>1090265</v>
      </c>
      <c r="M1414" s="10">
        <f t="shared" si="90"/>
        <v>45427.708333333336</v>
      </c>
    </row>
    <row r="1415" spans="1:13" x14ac:dyDescent="0.3">
      <c r="A1415" s="6">
        <v>45427.71875</v>
      </c>
      <c r="B1415" s="4" t="s">
        <v>9</v>
      </c>
      <c r="C1415" s="4" t="s">
        <v>3</v>
      </c>
      <c r="D1415" s="5">
        <v>2</v>
      </c>
      <c r="E1415" s="5" t="str">
        <f t="shared" si="88"/>
        <v>Wednesday</v>
      </c>
      <c r="F1415" s="5" t="s">
        <v>22</v>
      </c>
      <c r="G1415" s="5">
        <v>1</v>
      </c>
      <c r="H1415" s="5">
        <v>15.4494539490944</v>
      </c>
      <c r="I1415" s="5">
        <v>0</v>
      </c>
      <c r="J1415" s="5">
        <v>17</v>
      </c>
      <c r="K1415" s="2" t="str">
        <f t="shared" si="91"/>
        <v>75</v>
      </c>
      <c r="L1415" s="9">
        <f t="shared" si="89"/>
        <v>1090265.25</v>
      </c>
      <c r="M1415" s="10">
        <f t="shared" si="90"/>
        <v>45427.71875</v>
      </c>
    </row>
    <row r="1416" spans="1:13" x14ac:dyDescent="0.3">
      <c r="A1416" s="6">
        <v>45427.729166666664</v>
      </c>
      <c r="B1416" s="4" t="s">
        <v>10</v>
      </c>
      <c r="C1416" s="4" t="s">
        <v>5</v>
      </c>
      <c r="D1416" s="5">
        <v>2</v>
      </c>
      <c r="E1416" s="5" t="str">
        <f t="shared" si="88"/>
        <v>Wednesday</v>
      </c>
      <c r="F1416" s="5" t="s">
        <v>22</v>
      </c>
      <c r="G1416" s="5">
        <v>0</v>
      </c>
      <c r="H1416" s="5">
        <v>33.019609001717598</v>
      </c>
      <c r="I1416" s="5">
        <v>1</v>
      </c>
      <c r="J1416" s="5">
        <v>17</v>
      </c>
      <c r="K1416" s="2" t="str">
        <f t="shared" si="91"/>
        <v>67</v>
      </c>
      <c r="L1416" s="9">
        <f t="shared" si="89"/>
        <v>1090265.5</v>
      </c>
      <c r="M1416" s="10">
        <f t="shared" si="90"/>
        <v>45427.729166666664</v>
      </c>
    </row>
    <row r="1417" spans="1:13" x14ac:dyDescent="0.3">
      <c r="A1417" s="6">
        <v>45427.739583333336</v>
      </c>
      <c r="B1417" s="4" t="s">
        <v>4</v>
      </c>
      <c r="C1417" s="4" t="s">
        <v>7</v>
      </c>
      <c r="D1417" s="5">
        <v>2</v>
      </c>
      <c r="E1417" s="5" t="str">
        <f t="shared" si="88"/>
        <v>Wednesday</v>
      </c>
      <c r="F1417" s="5" t="s">
        <v>22</v>
      </c>
      <c r="G1417" s="5">
        <v>0</v>
      </c>
      <c r="H1417" s="5">
        <v>24.525924772331201</v>
      </c>
      <c r="I1417" s="5">
        <v>2</v>
      </c>
      <c r="J1417" s="5">
        <v>17</v>
      </c>
      <c r="K1417" s="2" t="str">
        <f t="shared" si="91"/>
        <v>33</v>
      </c>
      <c r="L1417" s="9">
        <f t="shared" si="89"/>
        <v>1090265.75</v>
      </c>
      <c r="M1417" s="10">
        <f t="shared" si="90"/>
        <v>45427.739583333336</v>
      </c>
    </row>
    <row r="1418" spans="1:13" x14ac:dyDescent="0.3">
      <c r="A1418" s="6">
        <v>45427.75</v>
      </c>
      <c r="B1418" s="4" t="s">
        <v>12</v>
      </c>
      <c r="C1418" s="4" t="s">
        <v>3</v>
      </c>
      <c r="D1418" s="5">
        <v>2</v>
      </c>
      <c r="E1418" s="5" t="str">
        <f t="shared" si="88"/>
        <v>Wednesday</v>
      </c>
      <c r="F1418" s="5" t="s">
        <v>22</v>
      </c>
      <c r="G1418" s="5">
        <v>1</v>
      </c>
      <c r="H1418" s="5">
        <v>48.686032191629998</v>
      </c>
      <c r="I1418" s="5">
        <v>0</v>
      </c>
      <c r="J1418" s="5">
        <v>18</v>
      </c>
      <c r="K1418" s="2" t="str">
        <f t="shared" si="91"/>
        <v>75</v>
      </c>
      <c r="L1418" s="9">
        <f t="shared" si="89"/>
        <v>1090266</v>
      </c>
      <c r="M1418" s="10">
        <f t="shared" si="90"/>
        <v>45427.75</v>
      </c>
    </row>
    <row r="1419" spans="1:13" x14ac:dyDescent="0.3">
      <c r="A1419" s="6">
        <v>45427.760416666664</v>
      </c>
      <c r="B1419" s="4" t="s">
        <v>2</v>
      </c>
      <c r="C1419" s="4" t="s">
        <v>3</v>
      </c>
      <c r="D1419" s="5">
        <v>2</v>
      </c>
      <c r="E1419" s="5" t="str">
        <f t="shared" si="88"/>
        <v>Wednesday</v>
      </c>
      <c r="F1419" s="5" t="s">
        <v>22</v>
      </c>
      <c r="G1419" s="5">
        <v>0</v>
      </c>
      <c r="H1419" s="5">
        <v>30.348075404998301</v>
      </c>
      <c r="I1419" s="5">
        <v>0</v>
      </c>
      <c r="J1419" s="5">
        <v>18</v>
      </c>
      <c r="K1419" s="2" t="str">
        <f t="shared" si="91"/>
        <v>67</v>
      </c>
      <c r="L1419" s="9">
        <f t="shared" si="89"/>
        <v>1090266.25</v>
      </c>
      <c r="M1419" s="10">
        <f t="shared" si="90"/>
        <v>45427.760416666664</v>
      </c>
    </row>
    <row r="1420" spans="1:13" x14ac:dyDescent="0.3">
      <c r="A1420" s="6">
        <v>45427.770833333336</v>
      </c>
      <c r="B1420" s="4" t="s">
        <v>6</v>
      </c>
      <c r="C1420" s="4" t="s">
        <v>3</v>
      </c>
      <c r="D1420" s="5">
        <v>2</v>
      </c>
      <c r="E1420" s="5" t="str">
        <f t="shared" si="88"/>
        <v>Wednesday</v>
      </c>
      <c r="F1420" s="5" t="s">
        <v>22</v>
      </c>
      <c r="G1420" s="5">
        <v>0</v>
      </c>
      <c r="H1420" s="5">
        <v>21.978005919648201</v>
      </c>
      <c r="I1420" s="5">
        <v>0</v>
      </c>
      <c r="J1420" s="5">
        <v>18</v>
      </c>
      <c r="K1420" s="2" t="str">
        <f t="shared" si="91"/>
        <v>33</v>
      </c>
      <c r="L1420" s="9">
        <f t="shared" si="89"/>
        <v>1090266.5</v>
      </c>
      <c r="M1420" s="10">
        <f t="shared" si="90"/>
        <v>45427.770833333336</v>
      </c>
    </row>
    <row r="1421" spans="1:13" x14ac:dyDescent="0.3">
      <c r="A1421" s="6">
        <v>45427.78125</v>
      </c>
      <c r="B1421" s="4" t="s">
        <v>12</v>
      </c>
      <c r="C1421" s="4" t="s">
        <v>3</v>
      </c>
      <c r="D1421" s="5">
        <v>2</v>
      </c>
      <c r="E1421" s="5" t="str">
        <f t="shared" si="88"/>
        <v>Wednesday</v>
      </c>
      <c r="F1421" s="5" t="s">
        <v>22</v>
      </c>
      <c r="G1421" s="5">
        <v>0</v>
      </c>
      <c r="H1421" s="5">
        <v>18.5284048898828</v>
      </c>
      <c r="I1421" s="5">
        <v>0</v>
      </c>
      <c r="J1421" s="5">
        <v>18</v>
      </c>
      <c r="K1421" s="2" t="str">
        <f t="shared" si="91"/>
        <v>25</v>
      </c>
      <c r="L1421" s="9">
        <f t="shared" si="89"/>
        <v>1090266.75</v>
      </c>
      <c r="M1421" s="10">
        <f t="shared" si="90"/>
        <v>45427.78125</v>
      </c>
    </row>
    <row r="1422" spans="1:13" x14ac:dyDescent="0.3">
      <c r="A1422" s="6">
        <v>45427.791666666664</v>
      </c>
      <c r="B1422" s="4" t="s">
        <v>12</v>
      </c>
      <c r="C1422" s="4" t="s">
        <v>3</v>
      </c>
      <c r="D1422" s="5">
        <v>2</v>
      </c>
      <c r="E1422" s="5" t="str">
        <f t="shared" si="88"/>
        <v>Wednesday</v>
      </c>
      <c r="F1422" s="5" t="s">
        <v>23</v>
      </c>
      <c r="G1422" s="5">
        <v>0</v>
      </c>
      <c r="H1422" s="5">
        <v>40.899049590908298</v>
      </c>
      <c r="I1422" s="5">
        <v>0</v>
      </c>
      <c r="J1422" s="5">
        <v>19</v>
      </c>
      <c r="K1422" s="2" t="str">
        <f t="shared" si="91"/>
        <v>67</v>
      </c>
      <c r="L1422" s="9">
        <f t="shared" si="89"/>
        <v>1090267</v>
      </c>
      <c r="M1422" s="10">
        <f t="shared" si="90"/>
        <v>45427.791666666664</v>
      </c>
    </row>
    <row r="1423" spans="1:13" x14ac:dyDescent="0.3">
      <c r="A1423" s="6">
        <v>45427.802083333336</v>
      </c>
      <c r="B1423" s="4" t="s">
        <v>12</v>
      </c>
      <c r="C1423" s="4" t="s">
        <v>3</v>
      </c>
      <c r="D1423" s="5">
        <v>2</v>
      </c>
      <c r="E1423" s="5" t="str">
        <f t="shared" si="88"/>
        <v>Wednesday</v>
      </c>
      <c r="F1423" s="5" t="s">
        <v>23</v>
      </c>
      <c r="G1423" s="5">
        <v>0</v>
      </c>
      <c r="H1423" s="5">
        <v>24.288160259158101</v>
      </c>
      <c r="I1423" s="5">
        <v>0</v>
      </c>
      <c r="J1423" s="5">
        <v>19</v>
      </c>
      <c r="K1423" s="2" t="str">
        <f t="shared" si="91"/>
        <v>33</v>
      </c>
      <c r="L1423" s="9">
        <f t="shared" si="89"/>
        <v>1090267.25</v>
      </c>
      <c r="M1423" s="10">
        <f t="shared" si="90"/>
        <v>45427.802083333336</v>
      </c>
    </row>
    <row r="1424" spans="1:13" x14ac:dyDescent="0.3">
      <c r="A1424" s="6">
        <v>45427.8125</v>
      </c>
      <c r="B1424" s="4" t="s">
        <v>8</v>
      </c>
      <c r="C1424" s="4" t="s">
        <v>5</v>
      </c>
      <c r="D1424" s="5">
        <v>2</v>
      </c>
      <c r="E1424" s="5" t="str">
        <f t="shared" si="88"/>
        <v>Wednesday</v>
      </c>
      <c r="F1424" s="5" t="s">
        <v>23</v>
      </c>
      <c r="G1424" s="5">
        <v>0</v>
      </c>
      <c r="H1424" s="5">
        <v>30.438287994604199</v>
      </c>
      <c r="I1424" s="5">
        <v>1</v>
      </c>
      <c r="J1424" s="5">
        <v>19</v>
      </c>
      <c r="K1424" s="2" t="str">
        <f t="shared" si="91"/>
        <v>25</v>
      </c>
      <c r="L1424" s="9">
        <f t="shared" si="89"/>
        <v>1090267.5</v>
      </c>
      <c r="M1424" s="10">
        <f t="shared" si="90"/>
        <v>45427.8125</v>
      </c>
    </row>
    <row r="1425" spans="1:13" x14ac:dyDescent="0.3">
      <c r="A1425" s="6">
        <v>45427.822916666664</v>
      </c>
      <c r="B1425" s="4" t="s">
        <v>2</v>
      </c>
      <c r="C1425" s="4" t="s">
        <v>5</v>
      </c>
      <c r="D1425" s="5">
        <v>2</v>
      </c>
      <c r="E1425" s="5" t="str">
        <f t="shared" si="88"/>
        <v>Wednesday</v>
      </c>
      <c r="F1425" s="5" t="s">
        <v>23</v>
      </c>
      <c r="G1425" s="5">
        <v>0</v>
      </c>
      <c r="H1425" s="5">
        <v>39.558027451124801</v>
      </c>
      <c r="I1425" s="5">
        <v>1</v>
      </c>
      <c r="J1425" s="5">
        <v>19</v>
      </c>
      <c r="K1425" s="2" t="str">
        <f t="shared" si="91"/>
        <v>67</v>
      </c>
      <c r="L1425" s="9">
        <f t="shared" si="89"/>
        <v>1090267.75</v>
      </c>
      <c r="M1425" s="10">
        <f t="shared" si="90"/>
        <v>45427.822916666664</v>
      </c>
    </row>
    <row r="1426" spans="1:13" x14ac:dyDescent="0.3">
      <c r="A1426" s="6">
        <v>45427.833333333336</v>
      </c>
      <c r="B1426" s="4" t="s">
        <v>9</v>
      </c>
      <c r="C1426" s="4" t="s">
        <v>3</v>
      </c>
      <c r="D1426" s="5">
        <v>2</v>
      </c>
      <c r="E1426" s="5" t="str">
        <f t="shared" si="88"/>
        <v>Wednesday</v>
      </c>
      <c r="F1426" s="5" t="s">
        <v>23</v>
      </c>
      <c r="G1426" s="5">
        <v>0</v>
      </c>
      <c r="H1426" s="5">
        <v>25.157416480691602</v>
      </c>
      <c r="I1426" s="5">
        <v>0</v>
      </c>
      <c r="J1426" s="5">
        <v>20</v>
      </c>
      <c r="K1426" s="2" t="str">
        <f t="shared" si="91"/>
        <v>33</v>
      </c>
      <c r="L1426" s="9">
        <f t="shared" si="89"/>
        <v>1090268</v>
      </c>
      <c r="M1426" s="10">
        <f t="shared" si="90"/>
        <v>45427.833333333336</v>
      </c>
    </row>
    <row r="1427" spans="1:13" x14ac:dyDescent="0.3">
      <c r="A1427" s="6">
        <v>45427.84375</v>
      </c>
      <c r="B1427" s="4" t="s">
        <v>11</v>
      </c>
      <c r="C1427" s="4" t="s">
        <v>7</v>
      </c>
      <c r="D1427" s="5">
        <v>2</v>
      </c>
      <c r="E1427" s="5" t="str">
        <f t="shared" si="88"/>
        <v>Wednesday</v>
      </c>
      <c r="F1427" s="5" t="s">
        <v>23</v>
      </c>
      <c r="G1427" s="5">
        <v>0</v>
      </c>
      <c r="H1427" s="5">
        <v>29.540711712598299</v>
      </c>
      <c r="I1427" s="5">
        <v>2</v>
      </c>
      <c r="J1427" s="5">
        <v>20</v>
      </c>
      <c r="K1427" s="2" t="str">
        <f t="shared" si="91"/>
        <v>75</v>
      </c>
      <c r="L1427" s="9">
        <f t="shared" si="89"/>
        <v>1090268.25</v>
      </c>
      <c r="M1427" s="10">
        <f t="shared" si="90"/>
        <v>45427.84375</v>
      </c>
    </row>
    <row r="1428" spans="1:13" x14ac:dyDescent="0.3">
      <c r="A1428" s="6">
        <v>45427.854166666664</v>
      </c>
      <c r="B1428" s="4" t="s">
        <v>2</v>
      </c>
      <c r="C1428" s="4" t="s">
        <v>3</v>
      </c>
      <c r="D1428" s="5">
        <v>2</v>
      </c>
      <c r="E1428" s="5" t="str">
        <f t="shared" si="88"/>
        <v>Wednesday</v>
      </c>
      <c r="F1428" s="5" t="s">
        <v>23</v>
      </c>
      <c r="G1428" s="5">
        <v>0</v>
      </c>
      <c r="H1428" s="5">
        <v>29.834315901774801</v>
      </c>
      <c r="I1428" s="5">
        <v>0</v>
      </c>
      <c r="J1428" s="5">
        <v>20</v>
      </c>
      <c r="K1428" s="2" t="str">
        <f t="shared" si="91"/>
        <v>67</v>
      </c>
      <c r="L1428" s="9">
        <f t="shared" si="89"/>
        <v>1090268.5</v>
      </c>
      <c r="M1428" s="10">
        <f t="shared" si="90"/>
        <v>45427.854166666664</v>
      </c>
    </row>
    <row r="1429" spans="1:13" x14ac:dyDescent="0.3">
      <c r="A1429" s="6">
        <v>45427.864583333336</v>
      </c>
      <c r="B1429" s="4" t="s">
        <v>8</v>
      </c>
      <c r="C1429" s="4" t="s">
        <v>7</v>
      </c>
      <c r="D1429" s="5">
        <v>2</v>
      </c>
      <c r="E1429" s="5" t="str">
        <f t="shared" si="88"/>
        <v>Wednesday</v>
      </c>
      <c r="F1429" s="5" t="s">
        <v>23</v>
      </c>
      <c r="G1429" s="5">
        <v>4</v>
      </c>
      <c r="H1429" s="5">
        <v>36.833245115160899</v>
      </c>
      <c r="I1429" s="5">
        <v>2</v>
      </c>
      <c r="J1429" s="5">
        <v>20</v>
      </c>
      <c r="K1429" s="2" t="str">
        <f t="shared" si="91"/>
        <v>33</v>
      </c>
      <c r="L1429" s="9">
        <f t="shared" si="89"/>
        <v>1090268.75</v>
      </c>
      <c r="M1429" s="10">
        <f t="shared" si="90"/>
        <v>45427.864583333336</v>
      </c>
    </row>
    <row r="1430" spans="1:13" x14ac:dyDescent="0.3">
      <c r="A1430" s="6">
        <v>45427.875</v>
      </c>
      <c r="B1430" s="4" t="s">
        <v>11</v>
      </c>
      <c r="C1430" s="4" t="s">
        <v>3</v>
      </c>
      <c r="D1430" s="5">
        <v>2</v>
      </c>
      <c r="E1430" s="5" t="str">
        <f t="shared" si="88"/>
        <v>Wednesday</v>
      </c>
      <c r="F1430" s="5" t="s">
        <v>23</v>
      </c>
      <c r="G1430" s="5">
        <v>1</v>
      </c>
      <c r="H1430" s="5">
        <v>35.907443355103197</v>
      </c>
      <c r="I1430" s="5">
        <v>0</v>
      </c>
      <c r="J1430" s="5">
        <v>21</v>
      </c>
      <c r="K1430" s="2" t="str">
        <f t="shared" si="91"/>
        <v>75</v>
      </c>
      <c r="L1430" s="9">
        <f t="shared" si="89"/>
        <v>1090269</v>
      </c>
      <c r="M1430" s="10">
        <f t="shared" si="90"/>
        <v>45427.875</v>
      </c>
    </row>
    <row r="1431" spans="1:13" x14ac:dyDescent="0.3">
      <c r="A1431" s="6">
        <v>45427.885416666664</v>
      </c>
      <c r="B1431" s="4" t="s">
        <v>2</v>
      </c>
      <c r="C1431" s="4" t="s">
        <v>7</v>
      </c>
      <c r="D1431" s="5">
        <v>2</v>
      </c>
      <c r="E1431" s="5" t="str">
        <f t="shared" si="88"/>
        <v>Wednesday</v>
      </c>
      <c r="F1431" s="5" t="s">
        <v>23</v>
      </c>
      <c r="G1431" s="5">
        <v>1</v>
      </c>
      <c r="H1431" s="5">
        <v>27.798862687451699</v>
      </c>
      <c r="I1431" s="5">
        <v>2</v>
      </c>
      <c r="J1431" s="5">
        <v>21</v>
      </c>
      <c r="K1431" s="2" t="str">
        <f t="shared" si="91"/>
        <v>67</v>
      </c>
      <c r="L1431" s="9">
        <f t="shared" si="89"/>
        <v>1090269.25</v>
      </c>
      <c r="M1431" s="10">
        <f t="shared" si="90"/>
        <v>45427.885416666664</v>
      </c>
    </row>
    <row r="1432" spans="1:13" x14ac:dyDescent="0.3">
      <c r="A1432" s="6">
        <v>45427.895833333336</v>
      </c>
      <c r="B1432" s="4" t="s">
        <v>12</v>
      </c>
      <c r="C1432" s="4" t="s">
        <v>5</v>
      </c>
      <c r="D1432" s="5">
        <v>2</v>
      </c>
      <c r="E1432" s="5" t="str">
        <f t="shared" si="88"/>
        <v>Wednesday</v>
      </c>
      <c r="F1432" s="5" t="s">
        <v>23</v>
      </c>
      <c r="G1432" s="5">
        <v>0</v>
      </c>
      <c r="H1432" s="5">
        <v>30.636490614965101</v>
      </c>
      <c r="I1432" s="5">
        <v>1</v>
      </c>
      <c r="J1432" s="5">
        <v>21</v>
      </c>
      <c r="K1432" s="2" t="str">
        <f t="shared" si="91"/>
        <v>33</v>
      </c>
      <c r="L1432" s="9">
        <f t="shared" si="89"/>
        <v>1090269.5</v>
      </c>
      <c r="M1432" s="10">
        <f t="shared" si="90"/>
        <v>45427.895833333336</v>
      </c>
    </row>
    <row r="1433" spans="1:13" x14ac:dyDescent="0.3">
      <c r="A1433" s="6">
        <v>45427.90625</v>
      </c>
      <c r="B1433" s="4" t="s">
        <v>6</v>
      </c>
      <c r="C1433" s="4" t="s">
        <v>7</v>
      </c>
      <c r="D1433" s="5">
        <v>2</v>
      </c>
      <c r="E1433" s="5" t="str">
        <f t="shared" si="88"/>
        <v>Wednesday</v>
      </c>
      <c r="F1433" s="5" t="s">
        <v>23</v>
      </c>
      <c r="G1433" s="5">
        <v>1</v>
      </c>
      <c r="H1433" s="5">
        <v>26.282209884765098</v>
      </c>
      <c r="I1433" s="5">
        <v>2</v>
      </c>
      <c r="J1433" s="5">
        <v>21</v>
      </c>
      <c r="K1433" s="2" t="str">
        <f t="shared" si="91"/>
        <v>25</v>
      </c>
      <c r="L1433" s="9">
        <f t="shared" si="89"/>
        <v>1090269.75</v>
      </c>
      <c r="M1433" s="10">
        <f t="shared" si="90"/>
        <v>45427.90625</v>
      </c>
    </row>
    <row r="1434" spans="1:13" x14ac:dyDescent="0.3">
      <c r="A1434" s="6">
        <v>45427.916666666664</v>
      </c>
      <c r="B1434" s="4" t="s">
        <v>11</v>
      </c>
      <c r="C1434" s="4" t="s">
        <v>7</v>
      </c>
      <c r="D1434" s="5">
        <v>2</v>
      </c>
      <c r="E1434" s="5" t="str">
        <f t="shared" si="88"/>
        <v>Wednesday</v>
      </c>
      <c r="F1434" s="5" t="s">
        <v>23</v>
      </c>
      <c r="G1434" s="5">
        <v>0</v>
      </c>
      <c r="H1434" s="5">
        <v>15.2238759308055</v>
      </c>
      <c r="I1434" s="5">
        <v>2</v>
      </c>
      <c r="J1434" s="5">
        <v>22</v>
      </c>
      <c r="K1434" s="2" t="str">
        <f t="shared" si="91"/>
        <v>67</v>
      </c>
      <c r="L1434" s="9">
        <f t="shared" si="89"/>
        <v>1090270</v>
      </c>
      <c r="M1434" s="10">
        <f t="shared" si="90"/>
        <v>45427.916666666664</v>
      </c>
    </row>
    <row r="1435" spans="1:13" x14ac:dyDescent="0.3">
      <c r="A1435" s="6">
        <v>45427.927083333336</v>
      </c>
      <c r="B1435" s="4" t="s">
        <v>4</v>
      </c>
      <c r="C1435" s="4" t="s">
        <v>3</v>
      </c>
      <c r="D1435" s="5">
        <v>2</v>
      </c>
      <c r="E1435" s="5" t="str">
        <f t="shared" si="88"/>
        <v>Wednesday</v>
      </c>
      <c r="F1435" s="5" t="s">
        <v>23</v>
      </c>
      <c r="G1435" s="5">
        <v>1</v>
      </c>
      <c r="H1435" s="5">
        <v>32.576008573981198</v>
      </c>
      <c r="I1435" s="5">
        <v>0</v>
      </c>
      <c r="J1435" s="5">
        <v>22</v>
      </c>
      <c r="K1435" s="2" t="str">
        <f t="shared" si="91"/>
        <v>33</v>
      </c>
      <c r="L1435" s="9">
        <f t="shared" si="89"/>
        <v>1090270.25</v>
      </c>
      <c r="M1435" s="10">
        <f t="shared" si="90"/>
        <v>45427.927083333336</v>
      </c>
    </row>
    <row r="1436" spans="1:13" x14ac:dyDescent="0.3">
      <c r="A1436" s="6">
        <v>45427.9375</v>
      </c>
      <c r="B1436" s="4" t="s">
        <v>4</v>
      </c>
      <c r="C1436" s="4" t="s">
        <v>7</v>
      </c>
      <c r="D1436" s="5">
        <v>2</v>
      </c>
      <c r="E1436" s="5" t="str">
        <f t="shared" si="88"/>
        <v>Wednesday</v>
      </c>
      <c r="F1436" s="5" t="s">
        <v>23</v>
      </c>
      <c r="G1436" s="5">
        <v>0</v>
      </c>
      <c r="H1436" s="5">
        <v>48.921917608330602</v>
      </c>
      <c r="I1436" s="5">
        <v>2</v>
      </c>
      <c r="J1436" s="5">
        <v>22</v>
      </c>
      <c r="K1436" s="2" t="str">
        <f t="shared" si="91"/>
        <v>75</v>
      </c>
      <c r="L1436" s="9">
        <f t="shared" si="89"/>
        <v>1090270.5</v>
      </c>
      <c r="M1436" s="10">
        <f t="shared" si="90"/>
        <v>45427.9375</v>
      </c>
    </row>
    <row r="1437" spans="1:13" x14ac:dyDescent="0.3">
      <c r="A1437" s="6">
        <v>45427.947916666664</v>
      </c>
      <c r="B1437" s="4" t="s">
        <v>10</v>
      </c>
      <c r="C1437" s="4" t="s">
        <v>3</v>
      </c>
      <c r="D1437" s="5">
        <v>2</v>
      </c>
      <c r="E1437" s="5" t="str">
        <f t="shared" si="88"/>
        <v>Wednesday</v>
      </c>
      <c r="F1437" s="5" t="s">
        <v>23</v>
      </c>
      <c r="G1437" s="5">
        <v>1</v>
      </c>
      <c r="H1437" s="5">
        <v>21.162808593089299</v>
      </c>
      <c r="I1437" s="5">
        <v>0</v>
      </c>
      <c r="J1437" s="5">
        <v>22</v>
      </c>
      <c r="K1437" s="2" t="str">
        <f t="shared" si="91"/>
        <v>67</v>
      </c>
      <c r="L1437" s="9">
        <f t="shared" si="89"/>
        <v>1090270.75</v>
      </c>
      <c r="M1437" s="10">
        <f t="shared" si="90"/>
        <v>45427.947916666664</v>
      </c>
    </row>
    <row r="1438" spans="1:13" x14ac:dyDescent="0.3">
      <c r="A1438" s="6">
        <v>45427.958333333336</v>
      </c>
      <c r="B1438" s="4" t="s">
        <v>11</v>
      </c>
      <c r="C1438" s="4" t="s">
        <v>3</v>
      </c>
      <c r="D1438" s="5">
        <v>2</v>
      </c>
      <c r="E1438" s="5" t="str">
        <f t="shared" si="88"/>
        <v>Wednesday</v>
      </c>
      <c r="F1438" s="5" t="s">
        <v>23</v>
      </c>
      <c r="G1438" s="5">
        <v>0</v>
      </c>
      <c r="H1438" s="5">
        <v>22.269702903972899</v>
      </c>
      <c r="I1438" s="5">
        <v>0</v>
      </c>
      <c r="J1438" s="5">
        <v>23</v>
      </c>
      <c r="K1438" s="2" t="str">
        <f t="shared" si="91"/>
        <v>33</v>
      </c>
      <c r="L1438" s="9">
        <f t="shared" si="89"/>
        <v>1090271</v>
      </c>
      <c r="M1438" s="10">
        <f t="shared" si="90"/>
        <v>45427.958333333336</v>
      </c>
    </row>
    <row r="1439" spans="1:13" x14ac:dyDescent="0.3">
      <c r="A1439" s="6">
        <v>45427.96875</v>
      </c>
      <c r="B1439" s="4" t="s">
        <v>6</v>
      </c>
      <c r="C1439" s="4" t="s">
        <v>3</v>
      </c>
      <c r="D1439" s="5">
        <v>2</v>
      </c>
      <c r="E1439" s="5" t="str">
        <f t="shared" si="88"/>
        <v>Wednesday</v>
      </c>
      <c r="F1439" s="5" t="s">
        <v>23</v>
      </c>
      <c r="G1439" s="5">
        <v>0</v>
      </c>
      <c r="H1439" s="5">
        <v>21.292722283562501</v>
      </c>
      <c r="I1439" s="5">
        <v>0</v>
      </c>
      <c r="J1439" s="5">
        <v>23</v>
      </c>
      <c r="K1439" s="2" t="str">
        <f t="shared" si="91"/>
        <v>75</v>
      </c>
      <c r="L1439" s="9">
        <f t="shared" si="89"/>
        <v>1090271.25</v>
      </c>
      <c r="M1439" s="10">
        <f t="shared" si="90"/>
        <v>45427.96875</v>
      </c>
    </row>
    <row r="1440" spans="1:13" x14ac:dyDescent="0.3">
      <c r="A1440" s="6">
        <v>45427.979166666664</v>
      </c>
      <c r="B1440" s="4" t="s">
        <v>9</v>
      </c>
      <c r="C1440" s="4" t="s">
        <v>5</v>
      </c>
      <c r="D1440" s="5">
        <v>2</v>
      </c>
      <c r="E1440" s="5" t="str">
        <f t="shared" si="88"/>
        <v>Wednesday</v>
      </c>
      <c r="F1440" s="5" t="s">
        <v>23</v>
      </c>
      <c r="G1440" s="5">
        <v>0</v>
      </c>
      <c r="H1440" s="5">
        <v>37.2459177872312</v>
      </c>
      <c r="I1440" s="5">
        <v>1</v>
      </c>
      <c r="J1440" s="5">
        <v>23</v>
      </c>
      <c r="K1440" s="2" t="str">
        <f t="shared" si="91"/>
        <v>67</v>
      </c>
      <c r="L1440" s="9">
        <f t="shared" si="89"/>
        <v>1090271.5</v>
      </c>
      <c r="M1440" s="10">
        <f t="shared" si="90"/>
        <v>45427.979166666664</v>
      </c>
    </row>
    <row r="1441" spans="1:13" x14ac:dyDescent="0.3">
      <c r="A1441" s="6">
        <v>45427.989583333336</v>
      </c>
      <c r="B1441" s="4" t="s">
        <v>8</v>
      </c>
      <c r="C1441" s="4" t="s">
        <v>3</v>
      </c>
      <c r="D1441" s="5">
        <v>2</v>
      </c>
      <c r="E1441" s="5" t="str">
        <f t="shared" si="88"/>
        <v>Wednesday</v>
      </c>
      <c r="F1441" s="5" t="s">
        <v>23</v>
      </c>
      <c r="G1441" s="5">
        <v>1</v>
      </c>
      <c r="H1441" s="5">
        <v>34.484854541964403</v>
      </c>
      <c r="I1441" s="5">
        <v>0</v>
      </c>
      <c r="J1441" s="5">
        <v>23</v>
      </c>
      <c r="K1441" s="2" t="str">
        <f t="shared" si="91"/>
        <v>33</v>
      </c>
      <c r="L1441" s="9">
        <f t="shared" si="89"/>
        <v>1090271.75</v>
      </c>
      <c r="M1441" s="10">
        <f t="shared" si="90"/>
        <v>45427.989583333336</v>
      </c>
    </row>
    <row r="1442" spans="1:13" x14ac:dyDescent="0.3">
      <c r="A1442" s="6">
        <v>45428</v>
      </c>
      <c r="B1442" s="4" t="s">
        <v>12</v>
      </c>
      <c r="C1442" s="11" t="s">
        <v>3</v>
      </c>
      <c r="D1442" s="5">
        <v>3</v>
      </c>
      <c r="E1442" s="5" t="str">
        <f t="shared" si="88"/>
        <v>Thursday</v>
      </c>
      <c r="F1442" s="5" t="s">
        <v>24</v>
      </c>
      <c r="G1442" s="5">
        <v>0</v>
      </c>
      <c r="H1442" s="5">
        <v>28.414623075835401</v>
      </c>
      <c r="I1442" s="5">
        <v>0</v>
      </c>
      <c r="J1442" s="5">
        <v>0</v>
      </c>
      <c r="K1442" s="2" t="str">
        <f t="shared" si="91"/>
        <v>28</v>
      </c>
      <c r="L1442" s="9">
        <f t="shared" si="89"/>
        <v>1090272</v>
      </c>
      <c r="M1442" s="10">
        <f t="shared" si="90"/>
        <v>45428</v>
      </c>
    </row>
    <row r="1443" spans="1:13" x14ac:dyDescent="0.3">
      <c r="A1443" s="6">
        <v>45428.010416666664</v>
      </c>
      <c r="B1443" s="4" t="s">
        <v>10</v>
      </c>
      <c r="C1443" s="11" t="s">
        <v>3</v>
      </c>
      <c r="D1443" s="5">
        <v>3</v>
      </c>
      <c r="E1443" s="5" t="str">
        <f t="shared" si="88"/>
        <v>Thursday</v>
      </c>
      <c r="F1443" s="5" t="s">
        <v>24</v>
      </c>
      <c r="G1443" s="5">
        <v>0</v>
      </c>
      <c r="H1443" s="5">
        <v>20.819809383610298</v>
      </c>
      <c r="I1443" s="5">
        <v>0</v>
      </c>
      <c r="J1443" s="5">
        <v>0</v>
      </c>
      <c r="K1443" s="2" t="str">
        <f t="shared" si="91"/>
        <v>67</v>
      </c>
      <c r="L1443" s="9">
        <f t="shared" si="89"/>
        <v>1090272.25</v>
      </c>
      <c r="M1443" s="10">
        <f t="shared" si="90"/>
        <v>45428.010416666664</v>
      </c>
    </row>
    <row r="1444" spans="1:13" x14ac:dyDescent="0.3">
      <c r="A1444" s="6">
        <v>45428.020833333336</v>
      </c>
      <c r="B1444" s="4" t="s">
        <v>4</v>
      </c>
      <c r="C1444" s="11" t="s">
        <v>3</v>
      </c>
      <c r="D1444" s="5">
        <v>3</v>
      </c>
      <c r="E1444" s="5" t="str">
        <f t="shared" si="88"/>
        <v>Thursday</v>
      </c>
      <c r="F1444" s="5" t="s">
        <v>24</v>
      </c>
      <c r="G1444" s="5">
        <v>0</v>
      </c>
      <c r="H1444" s="5">
        <v>30.9237679163992</v>
      </c>
      <c r="I1444" s="5">
        <v>0</v>
      </c>
      <c r="J1444" s="5">
        <v>0</v>
      </c>
      <c r="K1444" s="2" t="str">
        <f t="shared" si="91"/>
        <v>33</v>
      </c>
      <c r="L1444" s="9">
        <f t="shared" si="89"/>
        <v>1090272.5</v>
      </c>
      <c r="M1444" s="10">
        <f t="shared" si="90"/>
        <v>45428.020833333336</v>
      </c>
    </row>
    <row r="1445" spans="1:13" x14ac:dyDescent="0.3">
      <c r="A1445" s="6">
        <v>45428.03125</v>
      </c>
      <c r="B1445" s="4" t="s">
        <v>8</v>
      </c>
      <c r="C1445" s="11" t="s">
        <v>5</v>
      </c>
      <c r="D1445" s="5">
        <v>3</v>
      </c>
      <c r="E1445" s="5" t="str">
        <f t="shared" si="88"/>
        <v>Thursday</v>
      </c>
      <c r="F1445" s="5" t="s">
        <v>24</v>
      </c>
      <c r="G1445" s="5">
        <v>1</v>
      </c>
      <c r="H1445" s="5">
        <v>14.353778726641901</v>
      </c>
      <c r="I1445" s="5">
        <v>1</v>
      </c>
      <c r="J1445" s="5">
        <v>0</v>
      </c>
      <c r="K1445" s="2" t="str">
        <f t="shared" si="91"/>
        <v>25</v>
      </c>
      <c r="L1445" s="9">
        <f t="shared" si="89"/>
        <v>1090272.75</v>
      </c>
      <c r="M1445" s="10">
        <f t="shared" si="90"/>
        <v>45428.03125</v>
      </c>
    </row>
    <row r="1446" spans="1:13" x14ac:dyDescent="0.3">
      <c r="A1446" s="6">
        <v>45428.041666666664</v>
      </c>
      <c r="B1446" s="4" t="s">
        <v>8</v>
      </c>
      <c r="C1446" s="11" t="s">
        <v>3</v>
      </c>
      <c r="D1446" s="5">
        <v>3</v>
      </c>
      <c r="E1446" s="5" t="str">
        <f t="shared" si="88"/>
        <v>Thursday</v>
      </c>
      <c r="F1446" s="5" t="s">
        <v>24</v>
      </c>
      <c r="G1446" s="5">
        <v>0</v>
      </c>
      <c r="H1446" s="5">
        <v>31.434265668574898</v>
      </c>
      <c r="I1446" s="5">
        <v>0</v>
      </c>
      <c r="J1446" s="5">
        <v>1</v>
      </c>
      <c r="K1446" s="2" t="str">
        <f t="shared" si="91"/>
        <v>67</v>
      </c>
      <c r="L1446" s="9">
        <f t="shared" si="89"/>
        <v>1090273</v>
      </c>
      <c r="M1446" s="10">
        <f t="shared" si="90"/>
        <v>45428.041666666664</v>
      </c>
    </row>
    <row r="1447" spans="1:13" x14ac:dyDescent="0.3">
      <c r="A1447" s="6">
        <v>45428.052083333336</v>
      </c>
      <c r="B1447" s="4" t="s">
        <v>12</v>
      </c>
      <c r="C1447" s="11" t="s">
        <v>3</v>
      </c>
      <c r="D1447" s="5">
        <v>3</v>
      </c>
      <c r="E1447" s="5" t="str">
        <f t="shared" si="88"/>
        <v>Thursday</v>
      </c>
      <c r="F1447" s="5" t="s">
        <v>24</v>
      </c>
      <c r="G1447" s="5">
        <v>0</v>
      </c>
      <c r="H1447" s="5">
        <v>38.715243860879298</v>
      </c>
      <c r="I1447" s="5">
        <v>0</v>
      </c>
      <c r="J1447" s="5">
        <v>1</v>
      </c>
      <c r="K1447" s="2" t="str">
        <f t="shared" si="91"/>
        <v>33</v>
      </c>
      <c r="L1447" s="9">
        <f t="shared" si="89"/>
        <v>1090273.25</v>
      </c>
      <c r="M1447" s="10">
        <f t="shared" si="90"/>
        <v>45428.052083333336</v>
      </c>
    </row>
    <row r="1448" spans="1:13" x14ac:dyDescent="0.3">
      <c r="A1448" s="6">
        <v>45428.0625</v>
      </c>
      <c r="B1448" s="4" t="s">
        <v>9</v>
      </c>
      <c r="C1448" s="11" t="s">
        <v>3</v>
      </c>
      <c r="D1448" s="5">
        <v>3</v>
      </c>
      <c r="E1448" s="5" t="str">
        <f t="shared" si="88"/>
        <v>Thursday</v>
      </c>
      <c r="F1448" s="5" t="s">
        <v>24</v>
      </c>
      <c r="G1448" s="5">
        <v>2</v>
      </c>
      <c r="H1448" s="5">
        <v>17.488008633663199</v>
      </c>
      <c r="I1448" s="5">
        <v>0</v>
      </c>
      <c r="J1448" s="5">
        <v>1</v>
      </c>
      <c r="K1448" s="2" t="str">
        <f t="shared" si="91"/>
        <v>25</v>
      </c>
      <c r="L1448" s="9">
        <f t="shared" si="89"/>
        <v>1090273.5</v>
      </c>
      <c r="M1448" s="10">
        <f t="shared" si="90"/>
        <v>45428.0625</v>
      </c>
    </row>
    <row r="1449" spans="1:13" x14ac:dyDescent="0.3">
      <c r="A1449" s="6">
        <v>45428.072916666664</v>
      </c>
      <c r="B1449" s="4" t="s">
        <v>9</v>
      </c>
      <c r="C1449" s="11" t="s">
        <v>5</v>
      </c>
      <c r="D1449" s="5">
        <v>3</v>
      </c>
      <c r="E1449" s="5" t="str">
        <f t="shared" si="88"/>
        <v>Thursday</v>
      </c>
      <c r="F1449" s="5" t="s">
        <v>24</v>
      </c>
      <c r="G1449" s="5">
        <v>0</v>
      </c>
      <c r="H1449" s="5">
        <v>14.674817231703299</v>
      </c>
      <c r="I1449" s="5">
        <v>1</v>
      </c>
      <c r="J1449" s="5">
        <v>1</v>
      </c>
      <c r="K1449" s="2" t="str">
        <f t="shared" si="91"/>
        <v>67</v>
      </c>
      <c r="L1449" s="9">
        <f t="shared" si="89"/>
        <v>1090273.75</v>
      </c>
      <c r="M1449" s="10">
        <f t="shared" si="90"/>
        <v>45428.072916666664</v>
      </c>
    </row>
    <row r="1450" spans="1:13" x14ac:dyDescent="0.3">
      <c r="A1450" s="6">
        <v>45428.083333333336</v>
      </c>
      <c r="B1450" s="4" t="s">
        <v>11</v>
      </c>
      <c r="C1450" s="11" t="s">
        <v>3</v>
      </c>
      <c r="D1450" s="5">
        <v>3</v>
      </c>
      <c r="E1450" s="5" t="str">
        <f t="shared" si="88"/>
        <v>Thursday</v>
      </c>
      <c r="F1450" s="5" t="s">
        <v>24</v>
      </c>
      <c r="G1450" s="5">
        <v>0</v>
      </c>
      <c r="H1450" s="5">
        <v>45.794378916948503</v>
      </c>
      <c r="I1450" s="5">
        <v>0</v>
      </c>
      <c r="J1450" s="5">
        <v>2</v>
      </c>
      <c r="K1450" s="2" t="str">
        <f t="shared" si="91"/>
        <v>33</v>
      </c>
      <c r="L1450" s="9">
        <f t="shared" si="89"/>
        <v>1090274</v>
      </c>
      <c r="M1450" s="10">
        <f t="shared" si="90"/>
        <v>45428.083333333336</v>
      </c>
    </row>
    <row r="1451" spans="1:13" x14ac:dyDescent="0.3">
      <c r="A1451" s="6">
        <v>45428.09375</v>
      </c>
      <c r="B1451" s="4" t="s">
        <v>4</v>
      </c>
      <c r="C1451" s="11" t="s">
        <v>3</v>
      </c>
      <c r="D1451" s="5">
        <v>3</v>
      </c>
      <c r="E1451" s="5" t="str">
        <f t="shared" si="88"/>
        <v>Thursday</v>
      </c>
      <c r="F1451" s="5" t="s">
        <v>24</v>
      </c>
      <c r="G1451" s="5">
        <v>1</v>
      </c>
      <c r="H1451" s="5">
        <v>23.882403604954099</v>
      </c>
      <c r="I1451" s="5">
        <v>0</v>
      </c>
      <c r="J1451" s="5">
        <v>2</v>
      </c>
      <c r="K1451" s="2" t="str">
        <f t="shared" si="91"/>
        <v>75</v>
      </c>
      <c r="L1451" s="9">
        <f t="shared" si="89"/>
        <v>1090274.25</v>
      </c>
      <c r="M1451" s="10">
        <f t="shared" si="90"/>
        <v>45428.09375</v>
      </c>
    </row>
    <row r="1452" spans="1:13" x14ac:dyDescent="0.3">
      <c r="A1452" s="6">
        <v>45428.104166666664</v>
      </c>
      <c r="B1452" s="4" t="s">
        <v>9</v>
      </c>
      <c r="C1452" s="11" t="s">
        <v>3</v>
      </c>
      <c r="D1452" s="5">
        <v>3</v>
      </c>
      <c r="E1452" s="5" t="str">
        <f t="shared" si="88"/>
        <v>Thursday</v>
      </c>
      <c r="F1452" s="5" t="s">
        <v>24</v>
      </c>
      <c r="G1452" s="5">
        <v>1</v>
      </c>
      <c r="H1452" s="5">
        <v>41.359478459438201</v>
      </c>
      <c r="I1452" s="5">
        <v>0</v>
      </c>
      <c r="J1452" s="5">
        <v>2</v>
      </c>
      <c r="K1452" s="2" t="str">
        <f t="shared" si="91"/>
        <v>67</v>
      </c>
      <c r="L1452" s="9">
        <f t="shared" si="89"/>
        <v>1090274.5</v>
      </c>
      <c r="M1452" s="10">
        <f t="shared" si="90"/>
        <v>45428.104166666664</v>
      </c>
    </row>
    <row r="1453" spans="1:13" x14ac:dyDescent="0.3">
      <c r="A1453" s="6">
        <v>45428.114583333336</v>
      </c>
      <c r="B1453" s="4" t="s">
        <v>6</v>
      </c>
      <c r="C1453" s="11" t="s">
        <v>3</v>
      </c>
      <c r="D1453" s="5">
        <v>3</v>
      </c>
      <c r="E1453" s="5" t="str">
        <f t="shared" si="88"/>
        <v>Thursday</v>
      </c>
      <c r="F1453" s="5" t="s">
        <v>24</v>
      </c>
      <c r="G1453" s="5">
        <v>1</v>
      </c>
      <c r="H1453" s="5">
        <v>28.4600233480216</v>
      </c>
      <c r="I1453" s="5">
        <v>0</v>
      </c>
      <c r="J1453" s="5">
        <v>2</v>
      </c>
      <c r="K1453" s="2" t="str">
        <f t="shared" si="91"/>
        <v>33</v>
      </c>
      <c r="L1453" s="9">
        <f t="shared" si="89"/>
        <v>1090274.75</v>
      </c>
      <c r="M1453" s="10">
        <f t="shared" si="90"/>
        <v>45428.114583333336</v>
      </c>
    </row>
    <row r="1454" spans="1:13" x14ac:dyDescent="0.3">
      <c r="A1454" s="6">
        <v>45428.125</v>
      </c>
      <c r="B1454" s="4" t="s">
        <v>9</v>
      </c>
      <c r="C1454" s="11" t="s">
        <v>3</v>
      </c>
      <c r="D1454" s="5">
        <v>3</v>
      </c>
      <c r="E1454" s="5" t="str">
        <f t="shared" si="88"/>
        <v>Thursday</v>
      </c>
      <c r="F1454" s="5" t="s">
        <v>24</v>
      </c>
      <c r="G1454" s="5">
        <v>0</v>
      </c>
      <c r="H1454" s="5">
        <v>28.380451830586701</v>
      </c>
      <c r="I1454" s="5">
        <v>0</v>
      </c>
      <c r="J1454" s="5">
        <v>3</v>
      </c>
      <c r="K1454" s="2" t="str">
        <f t="shared" si="91"/>
        <v>25</v>
      </c>
      <c r="L1454" s="9">
        <f t="shared" si="89"/>
        <v>1090275</v>
      </c>
      <c r="M1454" s="10">
        <f t="shared" si="90"/>
        <v>45428.125</v>
      </c>
    </row>
    <row r="1455" spans="1:13" x14ac:dyDescent="0.3">
      <c r="A1455" s="6">
        <v>45428.135416666664</v>
      </c>
      <c r="B1455" s="4" t="s">
        <v>8</v>
      </c>
      <c r="C1455" s="11" t="s">
        <v>3</v>
      </c>
      <c r="D1455" s="5">
        <v>3</v>
      </c>
      <c r="E1455" s="5" t="str">
        <f t="shared" si="88"/>
        <v>Thursday</v>
      </c>
      <c r="F1455" s="5" t="s">
        <v>24</v>
      </c>
      <c r="G1455" s="5">
        <v>0</v>
      </c>
      <c r="H1455" s="5">
        <v>34.384126994966401</v>
      </c>
      <c r="I1455" s="5">
        <v>0</v>
      </c>
      <c r="J1455" s="5">
        <v>3</v>
      </c>
      <c r="K1455" s="2" t="str">
        <f t="shared" si="91"/>
        <v>67</v>
      </c>
      <c r="L1455" s="9">
        <f t="shared" si="89"/>
        <v>1090275.25</v>
      </c>
      <c r="M1455" s="10">
        <f t="shared" si="90"/>
        <v>45428.135416666664</v>
      </c>
    </row>
    <row r="1456" spans="1:13" x14ac:dyDescent="0.3">
      <c r="A1456" s="6">
        <v>45428.145833333336</v>
      </c>
      <c r="B1456" s="4" t="s">
        <v>12</v>
      </c>
      <c r="C1456" s="11" t="s">
        <v>3</v>
      </c>
      <c r="D1456" s="5">
        <v>3</v>
      </c>
      <c r="E1456" s="5" t="str">
        <f t="shared" si="88"/>
        <v>Thursday</v>
      </c>
      <c r="F1456" s="5" t="s">
        <v>24</v>
      </c>
      <c r="G1456" s="5">
        <v>0</v>
      </c>
      <c r="H1456" s="5">
        <v>21.160011432535502</v>
      </c>
      <c r="I1456" s="5">
        <v>0</v>
      </c>
      <c r="J1456" s="5">
        <v>3</v>
      </c>
      <c r="K1456" s="2" t="str">
        <f t="shared" si="91"/>
        <v>33</v>
      </c>
      <c r="L1456" s="9">
        <f t="shared" si="89"/>
        <v>1090275.5</v>
      </c>
      <c r="M1456" s="10">
        <f t="shared" si="90"/>
        <v>45428.145833333336</v>
      </c>
    </row>
    <row r="1457" spans="1:13" x14ac:dyDescent="0.3">
      <c r="A1457" s="6">
        <v>45428.15625</v>
      </c>
      <c r="B1457" s="4" t="s">
        <v>6</v>
      </c>
      <c r="C1457" s="11" t="s">
        <v>3</v>
      </c>
      <c r="D1457" s="5">
        <v>3</v>
      </c>
      <c r="E1457" s="5" t="str">
        <f t="shared" si="88"/>
        <v>Thursday</v>
      </c>
      <c r="F1457" s="5" t="s">
        <v>24</v>
      </c>
      <c r="G1457" s="5">
        <v>2</v>
      </c>
      <c r="H1457" s="5">
        <v>31.324971434956399</v>
      </c>
      <c r="I1457" s="5">
        <v>0</v>
      </c>
      <c r="J1457" s="5">
        <v>3</v>
      </c>
      <c r="K1457" s="2" t="str">
        <f t="shared" si="91"/>
        <v>25</v>
      </c>
      <c r="L1457" s="9">
        <f t="shared" si="89"/>
        <v>1090275.75</v>
      </c>
      <c r="M1457" s="10">
        <f t="shared" si="90"/>
        <v>45428.15625</v>
      </c>
    </row>
    <row r="1458" spans="1:13" x14ac:dyDescent="0.3">
      <c r="A1458" s="6">
        <v>45428.166666666664</v>
      </c>
      <c r="B1458" s="4" t="s">
        <v>11</v>
      </c>
      <c r="C1458" s="11" t="s">
        <v>3</v>
      </c>
      <c r="D1458" s="5">
        <v>3</v>
      </c>
      <c r="E1458" s="5" t="str">
        <f t="shared" si="88"/>
        <v>Thursday</v>
      </c>
      <c r="F1458" s="5" t="s">
        <v>24</v>
      </c>
      <c r="G1458" s="5">
        <v>0</v>
      </c>
      <c r="H1458" s="5">
        <v>26.185105851759001</v>
      </c>
      <c r="I1458" s="5">
        <v>0</v>
      </c>
      <c r="J1458" s="5">
        <v>4</v>
      </c>
      <c r="K1458" s="2" t="str">
        <f t="shared" si="91"/>
        <v>67</v>
      </c>
      <c r="L1458" s="9">
        <f t="shared" si="89"/>
        <v>1090276</v>
      </c>
      <c r="M1458" s="10">
        <f t="shared" si="90"/>
        <v>45428.166666666664</v>
      </c>
    </row>
    <row r="1459" spans="1:13" x14ac:dyDescent="0.3">
      <c r="A1459" s="6">
        <v>45428.177083333336</v>
      </c>
      <c r="B1459" s="4" t="s">
        <v>4</v>
      </c>
      <c r="C1459" s="11" t="s">
        <v>3</v>
      </c>
      <c r="D1459" s="5">
        <v>3</v>
      </c>
      <c r="E1459" s="5" t="str">
        <f t="shared" si="88"/>
        <v>Thursday</v>
      </c>
      <c r="F1459" s="5" t="s">
        <v>24</v>
      </c>
      <c r="G1459" s="5">
        <v>0</v>
      </c>
      <c r="H1459" s="5">
        <v>16.795065565949599</v>
      </c>
      <c r="I1459" s="5">
        <v>0</v>
      </c>
      <c r="J1459" s="5">
        <v>4</v>
      </c>
      <c r="K1459" s="2" t="str">
        <f t="shared" si="91"/>
        <v>33</v>
      </c>
      <c r="L1459" s="9">
        <f t="shared" si="89"/>
        <v>1090276.25</v>
      </c>
      <c r="M1459" s="10">
        <f t="shared" si="90"/>
        <v>45428.177083333336</v>
      </c>
    </row>
    <row r="1460" spans="1:13" x14ac:dyDescent="0.3">
      <c r="A1460" s="6">
        <v>45428.1875</v>
      </c>
      <c r="B1460" s="4" t="s">
        <v>11</v>
      </c>
      <c r="C1460" s="11" t="s">
        <v>3</v>
      </c>
      <c r="D1460" s="5">
        <v>3</v>
      </c>
      <c r="E1460" s="5" t="str">
        <f t="shared" si="88"/>
        <v>Thursday</v>
      </c>
      <c r="F1460" s="5" t="s">
        <v>24</v>
      </c>
      <c r="G1460" s="5">
        <v>1</v>
      </c>
      <c r="H1460" s="5">
        <v>33.374820747263897</v>
      </c>
      <c r="I1460" s="5">
        <v>0</v>
      </c>
      <c r="J1460" s="5">
        <v>4</v>
      </c>
      <c r="K1460" s="2" t="str">
        <f t="shared" si="91"/>
        <v>75</v>
      </c>
      <c r="L1460" s="9">
        <f t="shared" si="89"/>
        <v>1090276.5</v>
      </c>
      <c r="M1460" s="10">
        <f t="shared" si="90"/>
        <v>45428.1875</v>
      </c>
    </row>
    <row r="1461" spans="1:13" x14ac:dyDescent="0.3">
      <c r="A1461" s="6">
        <v>45428.197916666664</v>
      </c>
      <c r="B1461" s="4" t="s">
        <v>8</v>
      </c>
      <c r="C1461" s="11" t="s">
        <v>3</v>
      </c>
      <c r="D1461" s="5">
        <v>3</v>
      </c>
      <c r="E1461" s="5" t="str">
        <f t="shared" si="88"/>
        <v>Thursday</v>
      </c>
      <c r="F1461" s="5" t="s">
        <v>24</v>
      </c>
      <c r="G1461" s="5">
        <v>0</v>
      </c>
      <c r="H1461" s="5">
        <v>27.366921931220801</v>
      </c>
      <c r="I1461" s="5">
        <v>0</v>
      </c>
      <c r="J1461" s="5">
        <v>4</v>
      </c>
      <c r="K1461" s="2" t="str">
        <f t="shared" si="91"/>
        <v>67</v>
      </c>
      <c r="L1461" s="9">
        <f t="shared" si="89"/>
        <v>1090276.75</v>
      </c>
      <c r="M1461" s="10">
        <f t="shared" si="90"/>
        <v>45428.197916666664</v>
      </c>
    </row>
    <row r="1462" spans="1:13" x14ac:dyDescent="0.3">
      <c r="A1462" s="6">
        <v>45428.208333333336</v>
      </c>
      <c r="B1462" s="4" t="s">
        <v>6</v>
      </c>
      <c r="C1462" s="11" t="s">
        <v>7</v>
      </c>
      <c r="D1462" s="5">
        <v>3</v>
      </c>
      <c r="E1462" s="5" t="str">
        <f t="shared" si="88"/>
        <v>Thursday</v>
      </c>
      <c r="F1462" s="5" t="s">
        <v>20</v>
      </c>
      <c r="G1462" s="5">
        <v>1</v>
      </c>
      <c r="H1462" s="5">
        <v>28.4297517155529</v>
      </c>
      <c r="I1462" s="5">
        <v>2</v>
      </c>
      <c r="J1462" s="5">
        <v>5</v>
      </c>
      <c r="K1462" s="2" t="str">
        <f t="shared" si="91"/>
        <v>33</v>
      </c>
      <c r="L1462" s="9">
        <f t="shared" si="89"/>
        <v>1090277</v>
      </c>
      <c r="M1462" s="10">
        <f t="shared" si="90"/>
        <v>45428.208333333336</v>
      </c>
    </row>
    <row r="1463" spans="1:13" x14ac:dyDescent="0.3">
      <c r="A1463" s="6">
        <v>45428.21875</v>
      </c>
      <c r="B1463" s="4" t="s">
        <v>6</v>
      </c>
      <c r="C1463" s="11" t="s">
        <v>7</v>
      </c>
      <c r="D1463" s="5">
        <v>3</v>
      </c>
      <c r="E1463" s="5" t="str">
        <f t="shared" si="88"/>
        <v>Thursday</v>
      </c>
      <c r="F1463" s="5" t="s">
        <v>20</v>
      </c>
      <c r="G1463" s="5">
        <v>0</v>
      </c>
      <c r="H1463" s="5">
        <v>17.898390565858399</v>
      </c>
      <c r="I1463" s="5">
        <v>2</v>
      </c>
      <c r="J1463" s="5">
        <v>5</v>
      </c>
      <c r="K1463" s="2" t="str">
        <f t="shared" si="91"/>
        <v>75</v>
      </c>
      <c r="L1463" s="9">
        <f t="shared" si="89"/>
        <v>1090277.25</v>
      </c>
      <c r="M1463" s="10">
        <f t="shared" si="90"/>
        <v>45428.21875</v>
      </c>
    </row>
    <row r="1464" spans="1:13" x14ac:dyDescent="0.3">
      <c r="A1464" s="6">
        <v>45428.229166666664</v>
      </c>
      <c r="B1464" s="4" t="s">
        <v>6</v>
      </c>
      <c r="C1464" s="11" t="s">
        <v>5</v>
      </c>
      <c r="D1464" s="5">
        <v>3</v>
      </c>
      <c r="E1464" s="5" t="str">
        <f t="shared" si="88"/>
        <v>Thursday</v>
      </c>
      <c r="F1464" s="5" t="s">
        <v>20</v>
      </c>
      <c r="G1464" s="5">
        <v>0</v>
      </c>
      <c r="H1464" s="5">
        <v>45.914003677628003</v>
      </c>
      <c r="I1464" s="5">
        <v>1</v>
      </c>
      <c r="J1464" s="5">
        <v>5</v>
      </c>
      <c r="K1464" s="2" t="str">
        <f t="shared" si="91"/>
        <v>67</v>
      </c>
      <c r="L1464" s="9">
        <f t="shared" si="89"/>
        <v>1090277.5</v>
      </c>
      <c r="M1464" s="10">
        <f t="shared" si="90"/>
        <v>45428.229166666664</v>
      </c>
    </row>
    <row r="1465" spans="1:13" x14ac:dyDescent="0.3">
      <c r="A1465" s="6">
        <v>45428.239583333336</v>
      </c>
      <c r="B1465" s="4" t="s">
        <v>8</v>
      </c>
      <c r="C1465" s="11" t="s">
        <v>5</v>
      </c>
      <c r="D1465" s="5">
        <v>3</v>
      </c>
      <c r="E1465" s="5" t="str">
        <f t="shared" si="88"/>
        <v>Thursday</v>
      </c>
      <c r="F1465" s="5" t="s">
        <v>20</v>
      </c>
      <c r="G1465" s="5">
        <v>0</v>
      </c>
      <c r="H1465" s="5">
        <v>38.767141863861099</v>
      </c>
      <c r="I1465" s="5">
        <v>1</v>
      </c>
      <c r="J1465" s="5">
        <v>5</v>
      </c>
      <c r="K1465" s="2" t="str">
        <f t="shared" si="91"/>
        <v>33</v>
      </c>
      <c r="L1465" s="9">
        <f t="shared" si="89"/>
        <v>1090277.75</v>
      </c>
      <c r="M1465" s="10">
        <f t="shared" si="90"/>
        <v>45428.239583333336</v>
      </c>
    </row>
    <row r="1466" spans="1:13" x14ac:dyDescent="0.3">
      <c r="A1466" s="6">
        <v>45428.25</v>
      </c>
      <c r="B1466" s="4" t="s">
        <v>8</v>
      </c>
      <c r="C1466" s="11" t="s">
        <v>5</v>
      </c>
      <c r="D1466" s="5">
        <v>3</v>
      </c>
      <c r="E1466" s="5" t="str">
        <f t="shared" si="88"/>
        <v>Thursday</v>
      </c>
      <c r="F1466" s="5" t="s">
        <v>20</v>
      </c>
      <c r="G1466" s="5">
        <v>1</v>
      </c>
      <c r="H1466" s="5">
        <v>39.6415588417197</v>
      </c>
      <c r="I1466" s="5">
        <v>1</v>
      </c>
      <c r="J1466" s="5">
        <v>6</v>
      </c>
      <c r="K1466" s="2" t="str">
        <f t="shared" si="91"/>
        <v>25</v>
      </c>
      <c r="L1466" s="9">
        <f t="shared" si="89"/>
        <v>1090278</v>
      </c>
      <c r="M1466" s="10">
        <f t="shared" si="90"/>
        <v>45428.25</v>
      </c>
    </row>
    <row r="1467" spans="1:13" x14ac:dyDescent="0.3">
      <c r="A1467" s="6">
        <v>45428.260416666664</v>
      </c>
      <c r="B1467" s="4" t="s">
        <v>11</v>
      </c>
      <c r="C1467" s="11" t="s">
        <v>3</v>
      </c>
      <c r="D1467" s="5">
        <v>3</v>
      </c>
      <c r="E1467" s="5" t="str">
        <f t="shared" si="88"/>
        <v>Thursday</v>
      </c>
      <c r="F1467" s="5" t="s">
        <v>20</v>
      </c>
      <c r="G1467" s="5">
        <v>0</v>
      </c>
      <c r="H1467" s="5">
        <v>26.945552975583102</v>
      </c>
      <c r="I1467" s="5">
        <v>0</v>
      </c>
      <c r="J1467" s="5">
        <v>6</v>
      </c>
      <c r="K1467" s="2" t="str">
        <f t="shared" si="91"/>
        <v>67</v>
      </c>
      <c r="L1467" s="9">
        <f t="shared" si="89"/>
        <v>1090278.25</v>
      </c>
      <c r="M1467" s="10">
        <f t="shared" si="90"/>
        <v>45428.260416666664</v>
      </c>
    </row>
    <row r="1468" spans="1:13" x14ac:dyDescent="0.3">
      <c r="A1468" s="6">
        <v>45428.270833333336</v>
      </c>
      <c r="B1468" s="4" t="s">
        <v>10</v>
      </c>
      <c r="C1468" s="11" t="s">
        <v>3</v>
      </c>
      <c r="D1468" s="5">
        <v>3</v>
      </c>
      <c r="E1468" s="5" t="str">
        <f t="shared" si="88"/>
        <v>Thursday</v>
      </c>
      <c r="F1468" s="5" t="s">
        <v>20</v>
      </c>
      <c r="G1468" s="5">
        <v>0</v>
      </c>
      <c r="H1468" s="5">
        <v>12.7081711049657</v>
      </c>
      <c r="I1468" s="5">
        <v>0</v>
      </c>
      <c r="J1468" s="5">
        <v>6</v>
      </c>
      <c r="K1468" s="2" t="str">
        <f t="shared" si="91"/>
        <v>33</v>
      </c>
      <c r="L1468" s="9">
        <f t="shared" si="89"/>
        <v>1090278.5</v>
      </c>
      <c r="M1468" s="10">
        <f t="shared" si="90"/>
        <v>45428.270833333336</v>
      </c>
    </row>
    <row r="1469" spans="1:13" x14ac:dyDescent="0.3">
      <c r="A1469" s="6">
        <v>45428.28125</v>
      </c>
      <c r="B1469" s="4" t="s">
        <v>11</v>
      </c>
      <c r="C1469" s="11" t="s">
        <v>3</v>
      </c>
      <c r="D1469" s="5">
        <v>3</v>
      </c>
      <c r="E1469" s="5" t="str">
        <f t="shared" si="88"/>
        <v>Thursday</v>
      </c>
      <c r="F1469" s="5" t="s">
        <v>20</v>
      </c>
      <c r="G1469" s="5">
        <v>1</v>
      </c>
      <c r="H1469" s="5">
        <v>49.529173824895103</v>
      </c>
      <c r="I1469" s="5">
        <v>0</v>
      </c>
      <c r="J1469" s="5">
        <v>6</v>
      </c>
      <c r="K1469" s="2" t="str">
        <f t="shared" si="91"/>
        <v>25</v>
      </c>
      <c r="L1469" s="9">
        <f t="shared" si="89"/>
        <v>1090278.75</v>
      </c>
      <c r="M1469" s="10">
        <f t="shared" si="90"/>
        <v>45428.28125</v>
      </c>
    </row>
    <row r="1470" spans="1:13" x14ac:dyDescent="0.3">
      <c r="A1470" s="6">
        <v>45428.291666666664</v>
      </c>
      <c r="B1470" s="4" t="s">
        <v>4</v>
      </c>
      <c r="C1470" s="11" t="s">
        <v>5</v>
      </c>
      <c r="D1470" s="5">
        <v>3</v>
      </c>
      <c r="E1470" s="5" t="str">
        <f t="shared" si="88"/>
        <v>Thursday</v>
      </c>
      <c r="F1470" s="5" t="s">
        <v>20</v>
      </c>
      <c r="G1470" s="5">
        <v>0</v>
      </c>
      <c r="H1470" s="5">
        <v>29.389024919941299</v>
      </c>
      <c r="I1470" s="5">
        <v>1</v>
      </c>
      <c r="J1470" s="5">
        <v>7</v>
      </c>
      <c r="K1470" s="2" t="str">
        <f t="shared" si="91"/>
        <v>67</v>
      </c>
      <c r="L1470" s="9">
        <f t="shared" si="89"/>
        <v>1090279</v>
      </c>
      <c r="M1470" s="10">
        <f t="shared" si="90"/>
        <v>45428.291666666664</v>
      </c>
    </row>
    <row r="1471" spans="1:13" x14ac:dyDescent="0.3">
      <c r="A1471" s="6">
        <v>45428.302083333336</v>
      </c>
      <c r="B1471" s="4" t="s">
        <v>12</v>
      </c>
      <c r="C1471" s="11" t="s">
        <v>5</v>
      </c>
      <c r="D1471" s="5">
        <v>3</v>
      </c>
      <c r="E1471" s="5" t="str">
        <f t="shared" si="88"/>
        <v>Thursday</v>
      </c>
      <c r="F1471" s="5" t="s">
        <v>20</v>
      </c>
      <c r="G1471" s="5">
        <v>0</v>
      </c>
      <c r="H1471" s="5">
        <v>22.512002039799398</v>
      </c>
      <c r="I1471" s="5">
        <v>1</v>
      </c>
      <c r="J1471" s="5">
        <v>7</v>
      </c>
      <c r="K1471" s="2" t="str">
        <f t="shared" si="91"/>
        <v>33</v>
      </c>
      <c r="L1471" s="9">
        <f t="shared" si="89"/>
        <v>1090279.25</v>
      </c>
      <c r="M1471" s="10">
        <f t="shared" si="90"/>
        <v>45428.302083333336</v>
      </c>
    </row>
    <row r="1472" spans="1:13" x14ac:dyDescent="0.3">
      <c r="A1472" s="6">
        <v>45428.3125</v>
      </c>
      <c r="B1472" s="4" t="s">
        <v>6</v>
      </c>
      <c r="C1472" s="11" t="s">
        <v>3</v>
      </c>
      <c r="D1472" s="5">
        <v>3</v>
      </c>
      <c r="E1472" s="5" t="str">
        <f t="shared" si="88"/>
        <v>Thursday</v>
      </c>
      <c r="F1472" s="5" t="s">
        <v>20</v>
      </c>
      <c r="G1472" s="5">
        <v>0</v>
      </c>
      <c r="H1472" s="5">
        <v>34.168015744831102</v>
      </c>
      <c r="I1472" s="5">
        <v>0</v>
      </c>
      <c r="J1472" s="5">
        <v>7</v>
      </c>
      <c r="K1472" s="2" t="str">
        <f t="shared" si="91"/>
        <v>25</v>
      </c>
      <c r="L1472" s="9">
        <f t="shared" si="89"/>
        <v>1090279.5</v>
      </c>
      <c r="M1472" s="10">
        <f t="shared" si="90"/>
        <v>45428.3125</v>
      </c>
    </row>
    <row r="1473" spans="1:13" x14ac:dyDescent="0.3">
      <c r="A1473" s="6">
        <v>45428.322916666664</v>
      </c>
      <c r="B1473" s="4" t="s">
        <v>10</v>
      </c>
      <c r="C1473" s="11" t="s">
        <v>5</v>
      </c>
      <c r="D1473" s="5">
        <v>3</v>
      </c>
      <c r="E1473" s="5" t="str">
        <f t="shared" si="88"/>
        <v>Thursday</v>
      </c>
      <c r="F1473" s="5" t="s">
        <v>20</v>
      </c>
      <c r="G1473" s="5">
        <v>0</v>
      </c>
      <c r="H1473" s="5">
        <v>41.671207880032902</v>
      </c>
      <c r="I1473" s="5">
        <v>1</v>
      </c>
      <c r="J1473" s="5">
        <v>7</v>
      </c>
      <c r="K1473" s="2" t="str">
        <f t="shared" si="91"/>
        <v>67</v>
      </c>
      <c r="L1473" s="9">
        <f t="shared" si="89"/>
        <v>1090279.75</v>
      </c>
      <c r="M1473" s="10">
        <f t="shared" si="90"/>
        <v>45428.322916666664</v>
      </c>
    </row>
    <row r="1474" spans="1:13" x14ac:dyDescent="0.3">
      <c r="A1474" s="6">
        <v>45428.333333333336</v>
      </c>
      <c r="B1474" s="4" t="s">
        <v>12</v>
      </c>
      <c r="C1474" s="11" t="s">
        <v>7</v>
      </c>
      <c r="D1474" s="5">
        <v>3</v>
      </c>
      <c r="E1474" s="5" t="str">
        <f t="shared" ref="E1474:E1537" si="92">IF(D1474=1,"Tuesday",IF(D1474=2,"Wednesday",IF(D1474=3,"Thursday",IF(D1474=4,"Friday",IF(D1474=5,"Saturday",IF(D1474=6,"Sunday","Monday"))))))</f>
        <v>Thursday</v>
      </c>
      <c r="F1474" s="5" t="s">
        <v>20</v>
      </c>
      <c r="G1474" s="5">
        <v>2</v>
      </c>
      <c r="H1474" s="5">
        <v>29.769494439145301</v>
      </c>
      <c r="I1474" s="5">
        <v>2</v>
      </c>
      <c r="J1474" s="5">
        <v>8</v>
      </c>
      <c r="K1474" s="2" t="str">
        <f t="shared" si="91"/>
        <v>33</v>
      </c>
      <c r="L1474" s="9">
        <f t="shared" ref="L1474:L1537" si="93">CONVERT(A1474,"day","hr")</f>
        <v>1090280</v>
      </c>
      <c r="M1474" s="10">
        <f t="shared" ref="M1474:M1537" si="94">A1474</f>
        <v>45428.333333333336</v>
      </c>
    </row>
    <row r="1475" spans="1:13" x14ac:dyDescent="0.3">
      <c r="A1475" s="6">
        <v>45428.34375</v>
      </c>
      <c r="B1475" s="4" t="s">
        <v>10</v>
      </c>
      <c r="C1475" s="11" t="s">
        <v>5</v>
      </c>
      <c r="D1475" s="5">
        <v>3</v>
      </c>
      <c r="E1475" s="5" t="str">
        <f t="shared" si="92"/>
        <v>Thursday</v>
      </c>
      <c r="F1475" s="5" t="s">
        <v>20</v>
      </c>
      <c r="G1475" s="5">
        <v>0</v>
      </c>
      <c r="H1475" s="5">
        <v>42.785751679393698</v>
      </c>
      <c r="I1475" s="5">
        <v>1</v>
      </c>
      <c r="J1475" s="5">
        <v>8</v>
      </c>
      <c r="K1475" s="2" t="str">
        <f t="shared" si="91"/>
        <v>75</v>
      </c>
      <c r="L1475" s="9">
        <f t="shared" si="93"/>
        <v>1090280.25</v>
      </c>
      <c r="M1475" s="10">
        <f t="shared" si="94"/>
        <v>45428.34375</v>
      </c>
    </row>
    <row r="1476" spans="1:13" x14ac:dyDescent="0.3">
      <c r="A1476" s="6">
        <v>45428.354166666664</v>
      </c>
      <c r="B1476" s="4" t="s">
        <v>9</v>
      </c>
      <c r="C1476" s="11" t="s">
        <v>5</v>
      </c>
      <c r="D1476" s="5">
        <v>3</v>
      </c>
      <c r="E1476" s="5" t="str">
        <f t="shared" si="92"/>
        <v>Thursday</v>
      </c>
      <c r="F1476" s="5" t="s">
        <v>20</v>
      </c>
      <c r="G1476" s="5">
        <v>1</v>
      </c>
      <c r="H1476" s="5">
        <v>40.829999385168598</v>
      </c>
      <c r="I1476" s="5">
        <v>1</v>
      </c>
      <c r="J1476" s="5">
        <v>8</v>
      </c>
      <c r="K1476" s="2" t="str">
        <f t="shared" ref="K1476:K1539" si="95">RIGHT(M1476,2)</f>
        <v>67</v>
      </c>
      <c r="L1476" s="9">
        <f t="shared" si="93"/>
        <v>1090280.5</v>
      </c>
      <c r="M1476" s="10">
        <f t="shared" si="94"/>
        <v>45428.354166666664</v>
      </c>
    </row>
    <row r="1477" spans="1:13" x14ac:dyDescent="0.3">
      <c r="A1477" s="6">
        <v>45428.364583333336</v>
      </c>
      <c r="B1477" s="4" t="s">
        <v>9</v>
      </c>
      <c r="C1477" s="11" t="s">
        <v>7</v>
      </c>
      <c r="D1477" s="5">
        <v>3</v>
      </c>
      <c r="E1477" s="5" t="str">
        <f t="shared" si="92"/>
        <v>Thursday</v>
      </c>
      <c r="F1477" s="5" t="s">
        <v>20</v>
      </c>
      <c r="G1477" s="5">
        <v>1</v>
      </c>
      <c r="H1477" s="5">
        <v>19.2361881259794</v>
      </c>
      <c r="I1477" s="5">
        <v>2</v>
      </c>
      <c r="J1477" s="5">
        <v>8</v>
      </c>
      <c r="K1477" s="2" t="str">
        <f t="shared" si="95"/>
        <v>33</v>
      </c>
      <c r="L1477" s="9">
        <f t="shared" si="93"/>
        <v>1090280.75</v>
      </c>
      <c r="M1477" s="10">
        <f t="shared" si="94"/>
        <v>45428.364583333336</v>
      </c>
    </row>
    <row r="1478" spans="1:13" x14ac:dyDescent="0.3">
      <c r="A1478" s="6">
        <v>45428.375</v>
      </c>
      <c r="B1478" s="4" t="s">
        <v>2</v>
      </c>
      <c r="C1478" s="11" t="s">
        <v>3</v>
      </c>
      <c r="D1478" s="5">
        <v>3</v>
      </c>
      <c r="E1478" s="5" t="str">
        <f t="shared" si="92"/>
        <v>Thursday</v>
      </c>
      <c r="F1478" s="5" t="s">
        <v>20</v>
      </c>
      <c r="G1478" s="5">
        <v>3</v>
      </c>
      <c r="H1478" s="5">
        <v>23.262098943405199</v>
      </c>
      <c r="I1478" s="5">
        <v>0</v>
      </c>
      <c r="J1478" s="5">
        <v>9</v>
      </c>
      <c r="K1478" s="2" t="str">
        <f t="shared" si="95"/>
        <v>75</v>
      </c>
      <c r="L1478" s="9">
        <f t="shared" si="93"/>
        <v>1090281</v>
      </c>
      <c r="M1478" s="10">
        <f t="shared" si="94"/>
        <v>45428.375</v>
      </c>
    </row>
    <row r="1479" spans="1:13" x14ac:dyDescent="0.3">
      <c r="A1479" s="6">
        <v>45428.385416666664</v>
      </c>
      <c r="B1479" s="4" t="s">
        <v>9</v>
      </c>
      <c r="C1479" s="11" t="s">
        <v>5</v>
      </c>
      <c r="D1479" s="5">
        <v>3</v>
      </c>
      <c r="E1479" s="5" t="str">
        <f t="shared" si="92"/>
        <v>Thursday</v>
      </c>
      <c r="F1479" s="5" t="s">
        <v>20</v>
      </c>
      <c r="G1479" s="5">
        <v>0</v>
      </c>
      <c r="H1479" s="5">
        <v>39.575371632797598</v>
      </c>
      <c r="I1479" s="5">
        <v>1</v>
      </c>
      <c r="J1479" s="5">
        <v>9</v>
      </c>
      <c r="K1479" s="2" t="str">
        <f t="shared" si="95"/>
        <v>67</v>
      </c>
      <c r="L1479" s="9">
        <f t="shared" si="93"/>
        <v>1090281.25</v>
      </c>
      <c r="M1479" s="10">
        <f t="shared" si="94"/>
        <v>45428.385416666664</v>
      </c>
    </row>
    <row r="1480" spans="1:13" x14ac:dyDescent="0.3">
      <c r="A1480" s="6">
        <v>45428.395833333336</v>
      </c>
      <c r="B1480" s="4" t="s">
        <v>11</v>
      </c>
      <c r="C1480" s="11" t="s">
        <v>3</v>
      </c>
      <c r="D1480" s="5">
        <v>3</v>
      </c>
      <c r="E1480" s="5" t="str">
        <f t="shared" si="92"/>
        <v>Thursday</v>
      </c>
      <c r="F1480" s="5" t="s">
        <v>20</v>
      </c>
      <c r="G1480" s="5">
        <v>1</v>
      </c>
      <c r="H1480" s="5">
        <v>5</v>
      </c>
      <c r="I1480" s="5">
        <v>0</v>
      </c>
      <c r="J1480" s="5">
        <v>9</v>
      </c>
      <c r="K1480" s="2" t="str">
        <f t="shared" si="95"/>
        <v>33</v>
      </c>
      <c r="L1480" s="9">
        <f t="shared" si="93"/>
        <v>1090281.5</v>
      </c>
      <c r="M1480" s="10">
        <f t="shared" si="94"/>
        <v>45428.395833333336</v>
      </c>
    </row>
    <row r="1481" spans="1:13" x14ac:dyDescent="0.3">
      <c r="A1481" s="6">
        <v>45428.40625</v>
      </c>
      <c r="B1481" s="4" t="s">
        <v>9</v>
      </c>
      <c r="C1481" s="11" t="s">
        <v>5</v>
      </c>
      <c r="D1481" s="5">
        <v>3</v>
      </c>
      <c r="E1481" s="5" t="str">
        <f t="shared" si="92"/>
        <v>Thursday</v>
      </c>
      <c r="F1481" s="5" t="s">
        <v>20</v>
      </c>
      <c r="G1481" s="5">
        <v>0</v>
      </c>
      <c r="H1481" s="5">
        <v>28.5054430683501</v>
      </c>
      <c r="I1481" s="5">
        <v>1</v>
      </c>
      <c r="J1481" s="5">
        <v>9</v>
      </c>
      <c r="K1481" s="2" t="str">
        <f t="shared" si="95"/>
        <v>25</v>
      </c>
      <c r="L1481" s="9">
        <f t="shared" si="93"/>
        <v>1090281.75</v>
      </c>
      <c r="M1481" s="10">
        <f t="shared" si="94"/>
        <v>45428.40625</v>
      </c>
    </row>
    <row r="1482" spans="1:13" x14ac:dyDescent="0.3">
      <c r="A1482" s="6">
        <v>45428.416666666664</v>
      </c>
      <c r="B1482" s="4" t="s">
        <v>8</v>
      </c>
      <c r="C1482" s="11" t="s">
        <v>3</v>
      </c>
      <c r="D1482" s="5">
        <v>3</v>
      </c>
      <c r="E1482" s="5" t="str">
        <f t="shared" si="92"/>
        <v>Thursday</v>
      </c>
      <c r="F1482" s="5" t="s">
        <v>20</v>
      </c>
      <c r="G1482" s="5">
        <v>1</v>
      </c>
      <c r="H1482" s="5">
        <v>15.6916879837532</v>
      </c>
      <c r="I1482" s="5">
        <v>0</v>
      </c>
      <c r="J1482" s="5">
        <v>10</v>
      </c>
      <c r="K1482" s="2" t="str">
        <f t="shared" si="95"/>
        <v>67</v>
      </c>
      <c r="L1482" s="9">
        <f t="shared" si="93"/>
        <v>1090282</v>
      </c>
      <c r="M1482" s="10">
        <f t="shared" si="94"/>
        <v>45428.416666666664</v>
      </c>
    </row>
    <row r="1483" spans="1:13" x14ac:dyDescent="0.3">
      <c r="A1483" s="6">
        <v>45428.427083333336</v>
      </c>
      <c r="B1483" s="4" t="s">
        <v>6</v>
      </c>
      <c r="C1483" s="11" t="s">
        <v>7</v>
      </c>
      <c r="D1483" s="5">
        <v>3</v>
      </c>
      <c r="E1483" s="5" t="str">
        <f t="shared" si="92"/>
        <v>Thursday</v>
      </c>
      <c r="F1483" s="5" t="s">
        <v>20</v>
      </c>
      <c r="G1483" s="5">
        <v>1</v>
      </c>
      <c r="H1483" s="5">
        <v>25.234461985664701</v>
      </c>
      <c r="I1483" s="5">
        <v>2</v>
      </c>
      <c r="J1483" s="5">
        <v>10</v>
      </c>
      <c r="K1483" s="2" t="str">
        <f t="shared" si="95"/>
        <v>33</v>
      </c>
      <c r="L1483" s="9">
        <f t="shared" si="93"/>
        <v>1090282.25</v>
      </c>
      <c r="M1483" s="10">
        <f t="shared" si="94"/>
        <v>45428.427083333336</v>
      </c>
    </row>
    <row r="1484" spans="1:13" x14ac:dyDescent="0.3">
      <c r="A1484" s="6">
        <v>45428.4375</v>
      </c>
      <c r="B1484" s="4" t="s">
        <v>11</v>
      </c>
      <c r="C1484" s="11" t="s">
        <v>7</v>
      </c>
      <c r="D1484" s="5">
        <v>3</v>
      </c>
      <c r="E1484" s="5" t="str">
        <f t="shared" si="92"/>
        <v>Thursday</v>
      </c>
      <c r="F1484" s="5" t="s">
        <v>20</v>
      </c>
      <c r="G1484" s="5">
        <v>1</v>
      </c>
      <c r="H1484" s="5">
        <v>27.011799109707901</v>
      </c>
      <c r="I1484" s="5">
        <v>2</v>
      </c>
      <c r="J1484" s="5">
        <v>10</v>
      </c>
      <c r="K1484" s="2" t="str">
        <f t="shared" si="95"/>
        <v>75</v>
      </c>
      <c r="L1484" s="9">
        <f t="shared" si="93"/>
        <v>1090282.5</v>
      </c>
      <c r="M1484" s="10">
        <f t="shared" si="94"/>
        <v>45428.4375</v>
      </c>
    </row>
    <row r="1485" spans="1:13" x14ac:dyDescent="0.3">
      <c r="A1485" s="6">
        <v>45428.447916666664</v>
      </c>
      <c r="B1485" s="4" t="s">
        <v>12</v>
      </c>
      <c r="C1485" s="11" t="s">
        <v>3</v>
      </c>
      <c r="D1485" s="5">
        <v>3</v>
      </c>
      <c r="E1485" s="5" t="str">
        <f t="shared" si="92"/>
        <v>Thursday</v>
      </c>
      <c r="F1485" s="5" t="s">
        <v>20</v>
      </c>
      <c r="G1485" s="5">
        <v>0</v>
      </c>
      <c r="H1485" s="5">
        <v>26.417556220924901</v>
      </c>
      <c r="I1485" s="5">
        <v>0</v>
      </c>
      <c r="J1485" s="5">
        <v>10</v>
      </c>
      <c r="K1485" s="2" t="str">
        <f t="shared" si="95"/>
        <v>67</v>
      </c>
      <c r="L1485" s="9">
        <f t="shared" si="93"/>
        <v>1090282.75</v>
      </c>
      <c r="M1485" s="10">
        <f t="shared" si="94"/>
        <v>45428.447916666664</v>
      </c>
    </row>
    <row r="1486" spans="1:13" x14ac:dyDescent="0.3">
      <c r="A1486" s="6">
        <v>45428.458333333336</v>
      </c>
      <c r="B1486" s="4" t="s">
        <v>2</v>
      </c>
      <c r="C1486" s="11" t="s">
        <v>5</v>
      </c>
      <c r="D1486" s="5">
        <v>3</v>
      </c>
      <c r="E1486" s="5" t="str">
        <f t="shared" si="92"/>
        <v>Thursday</v>
      </c>
      <c r="F1486" s="5" t="s">
        <v>20</v>
      </c>
      <c r="G1486" s="5">
        <v>0</v>
      </c>
      <c r="H1486" s="5">
        <v>24.477387478873901</v>
      </c>
      <c r="I1486" s="5">
        <v>1</v>
      </c>
      <c r="J1486" s="5">
        <v>11</v>
      </c>
      <c r="K1486" s="2" t="str">
        <f t="shared" si="95"/>
        <v>33</v>
      </c>
      <c r="L1486" s="9">
        <f t="shared" si="93"/>
        <v>1090283</v>
      </c>
      <c r="M1486" s="10">
        <f t="shared" si="94"/>
        <v>45428.458333333336</v>
      </c>
    </row>
    <row r="1487" spans="1:13" x14ac:dyDescent="0.3">
      <c r="A1487" s="6">
        <v>45428.46875</v>
      </c>
      <c r="B1487" s="4" t="s">
        <v>2</v>
      </c>
      <c r="C1487" s="11" t="s">
        <v>7</v>
      </c>
      <c r="D1487" s="5">
        <v>3</v>
      </c>
      <c r="E1487" s="5" t="str">
        <f t="shared" si="92"/>
        <v>Thursday</v>
      </c>
      <c r="F1487" s="5" t="s">
        <v>20</v>
      </c>
      <c r="G1487" s="5">
        <v>0</v>
      </c>
      <c r="H1487" s="5">
        <v>19.028563503711801</v>
      </c>
      <c r="I1487" s="5">
        <v>2</v>
      </c>
      <c r="J1487" s="5">
        <v>11</v>
      </c>
      <c r="K1487" s="2" t="str">
        <f t="shared" si="95"/>
        <v>75</v>
      </c>
      <c r="L1487" s="9">
        <f t="shared" si="93"/>
        <v>1090283.25</v>
      </c>
      <c r="M1487" s="10">
        <f t="shared" si="94"/>
        <v>45428.46875</v>
      </c>
    </row>
    <row r="1488" spans="1:13" x14ac:dyDescent="0.3">
      <c r="A1488" s="6">
        <v>45428.479166666664</v>
      </c>
      <c r="B1488" s="4" t="s">
        <v>2</v>
      </c>
      <c r="C1488" s="11" t="s">
        <v>5</v>
      </c>
      <c r="D1488" s="5">
        <v>3</v>
      </c>
      <c r="E1488" s="5" t="str">
        <f t="shared" si="92"/>
        <v>Thursday</v>
      </c>
      <c r="F1488" s="5" t="s">
        <v>20</v>
      </c>
      <c r="G1488" s="5">
        <v>0</v>
      </c>
      <c r="H1488" s="5">
        <v>52.919112668186798</v>
      </c>
      <c r="I1488" s="5">
        <v>1</v>
      </c>
      <c r="J1488" s="5">
        <v>11</v>
      </c>
      <c r="K1488" s="2" t="str">
        <f t="shared" si="95"/>
        <v>67</v>
      </c>
      <c r="L1488" s="9">
        <f t="shared" si="93"/>
        <v>1090283.5</v>
      </c>
      <c r="M1488" s="10">
        <f t="shared" si="94"/>
        <v>45428.479166666664</v>
      </c>
    </row>
    <row r="1489" spans="1:13" x14ac:dyDescent="0.3">
      <c r="A1489" s="6">
        <v>45428.489583333336</v>
      </c>
      <c r="B1489" s="4" t="s">
        <v>12</v>
      </c>
      <c r="C1489" s="11" t="s">
        <v>7</v>
      </c>
      <c r="D1489" s="5">
        <v>3</v>
      </c>
      <c r="E1489" s="5" t="str">
        <f t="shared" si="92"/>
        <v>Thursday</v>
      </c>
      <c r="F1489" s="5" t="s">
        <v>20</v>
      </c>
      <c r="G1489" s="5">
        <v>2</v>
      </c>
      <c r="H1489" s="5">
        <v>48.674620041613501</v>
      </c>
      <c r="I1489" s="5">
        <v>2</v>
      </c>
      <c r="J1489" s="5">
        <v>11</v>
      </c>
      <c r="K1489" s="2" t="str">
        <f t="shared" si="95"/>
        <v>33</v>
      </c>
      <c r="L1489" s="9">
        <f t="shared" si="93"/>
        <v>1090283.75</v>
      </c>
      <c r="M1489" s="10">
        <f t="shared" si="94"/>
        <v>45428.489583333336</v>
      </c>
    </row>
    <row r="1490" spans="1:13" x14ac:dyDescent="0.3">
      <c r="A1490" s="6">
        <v>45428.5</v>
      </c>
      <c r="B1490" s="4" t="s">
        <v>12</v>
      </c>
      <c r="C1490" s="11" t="s">
        <v>5</v>
      </c>
      <c r="D1490" s="5">
        <v>3</v>
      </c>
      <c r="E1490" s="5" t="str">
        <f t="shared" si="92"/>
        <v>Thursday</v>
      </c>
      <c r="F1490" s="5" t="s">
        <v>21</v>
      </c>
      <c r="G1490" s="5">
        <v>1</v>
      </c>
      <c r="H1490" s="5">
        <v>18.3793417974371</v>
      </c>
      <c r="I1490" s="5">
        <v>1</v>
      </c>
      <c r="J1490" s="5">
        <v>12</v>
      </c>
      <c r="K1490" s="2" t="str">
        <f t="shared" si="95"/>
        <v>.5</v>
      </c>
      <c r="L1490" s="9">
        <f t="shared" si="93"/>
        <v>1090284</v>
      </c>
      <c r="M1490" s="10">
        <f t="shared" si="94"/>
        <v>45428.5</v>
      </c>
    </row>
    <row r="1491" spans="1:13" x14ac:dyDescent="0.3">
      <c r="A1491" s="6">
        <v>45428.510416666664</v>
      </c>
      <c r="B1491" s="4" t="s">
        <v>12</v>
      </c>
      <c r="C1491" s="11" t="s">
        <v>3</v>
      </c>
      <c r="D1491" s="5">
        <v>3</v>
      </c>
      <c r="E1491" s="5" t="str">
        <f t="shared" si="92"/>
        <v>Thursday</v>
      </c>
      <c r="F1491" s="5" t="s">
        <v>21</v>
      </c>
      <c r="G1491" s="5">
        <v>1</v>
      </c>
      <c r="H1491" s="5">
        <v>45.821167513035597</v>
      </c>
      <c r="I1491" s="5">
        <v>0</v>
      </c>
      <c r="J1491" s="5">
        <v>12</v>
      </c>
      <c r="K1491" s="2" t="str">
        <f t="shared" si="95"/>
        <v>67</v>
      </c>
      <c r="L1491" s="9">
        <f t="shared" si="93"/>
        <v>1090284.25</v>
      </c>
      <c r="M1491" s="10">
        <f t="shared" si="94"/>
        <v>45428.510416666664</v>
      </c>
    </row>
    <row r="1492" spans="1:13" x14ac:dyDescent="0.3">
      <c r="A1492" s="6">
        <v>45428.520833333336</v>
      </c>
      <c r="B1492" s="4" t="s">
        <v>12</v>
      </c>
      <c r="C1492" s="11" t="s">
        <v>3</v>
      </c>
      <c r="D1492" s="5">
        <v>3</v>
      </c>
      <c r="E1492" s="5" t="str">
        <f t="shared" si="92"/>
        <v>Thursday</v>
      </c>
      <c r="F1492" s="5" t="s">
        <v>21</v>
      </c>
      <c r="G1492" s="5">
        <v>1</v>
      </c>
      <c r="H1492" s="5">
        <v>26.005345095271402</v>
      </c>
      <c r="I1492" s="5">
        <v>0</v>
      </c>
      <c r="J1492" s="5">
        <v>12</v>
      </c>
      <c r="K1492" s="2" t="str">
        <f t="shared" si="95"/>
        <v>33</v>
      </c>
      <c r="L1492" s="9">
        <f t="shared" si="93"/>
        <v>1090284.5</v>
      </c>
      <c r="M1492" s="10">
        <f t="shared" si="94"/>
        <v>45428.520833333336</v>
      </c>
    </row>
    <row r="1493" spans="1:13" x14ac:dyDescent="0.3">
      <c r="A1493" s="6">
        <v>45428.53125</v>
      </c>
      <c r="B1493" s="4" t="s">
        <v>2</v>
      </c>
      <c r="C1493" s="11" t="s">
        <v>3</v>
      </c>
      <c r="D1493" s="5">
        <v>3</v>
      </c>
      <c r="E1493" s="5" t="str">
        <f t="shared" si="92"/>
        <v>Thursday</v>
      </c>
      <c r="F1493" s="5" t="s">
        <v>21</v>
      </c>
      <c r="G1493" s="5">
        <v>1</v>
      </c>
      <c r="H1493" s="5">
        <v>31.291874733317101</v>
      </c>
      <c r="I1493" s="5">
        <v>0</v>
      </c>
      <c r="J1493" s="5">
        <v>12</v>
      </c>
      <c r="K1493" s="2" t="str">
        <f t="shared" si="95"/>
        <v>25</v>
      </c>
      <c r="L1493" s="9">
        <f t="shared" si="93"/>
        <v>1090284.75</v>
      </c>
      <c r="M1493" s="10">
        <f t="shared" si="94"/>
        <v>45428.53125</v>
      </c>
    </row>
    <row r="1494" spans="1:13" x14ac:dyDescent="0.3">
      <c r="A1494" s="6">
        <v>45428.541666666664</v>
      </c>
      <c r="B1494" s="4" t="s">
        <v>2</v>
      </c>
      <c r="C1494" s="11" t="s">
        <v>5</v>
      </c>
      <c r="D1494" s="5">
        <v>3</v>
      </c>
      <c r="E1494" s="5" t="str">
        <f t="shared" si="92"/>
        <v>Thursday</v>
      </c>
      <c r="F1494" s="5" t="s">
        <v>21</v>
      </c>
      <c r="G1494" s="5">
        <v>0</v>
      </c>
      <c r="H1494" s="5">
        <v>29.367260401030801</v>
      </c>
      <c r="I1494" s="5">
        <v>1</v>
      </c>
      <c r="J1494" s="5">
        <v>13</v>
      </c>
      <c r="K1494" s="2" t="str">
        <f t="shared" si="95"/>
        <v>67</v>
      </c>
      <c r="L1494" s="9">
        <f t="shared" si="93"/>
        <v>1090285</v>
      </c>
      <c r="M1494" s="10">
        <f t="shared" si="94"/>
        <v>45428.541666666664</v>
      </c>
    </row>
    <row r="1495" spans="1:13" x14ac:dyDescent="0.3">
      <c r="A1495" s="6">
        <v>45428.552083333336</v>
      </c>
      <c r="B1495" s="4" t="s">
        <v>10</v>
      </c>
      <c r="C1495" s="11" t="s">
        <v>3</v>
      </c>
      <c r="D1495" s="5">
        <v>3</v>
      </c>
      <c r="E1495" s="5" t="str">
        <f t="shared" si="92"/>
        <v>Thursday</v>
      </c>
      <c r="F1495" s="5" t="s">
        <v>21</v>
      </c>
      <c r="G1495" s="5">
        <v>1</v>
      </c>
      <c r="H1495" s="5">
        <v>23.402513587460302</v>
      </c>
      <c r="I1495" s="5">
        <v>0</v>
      </c>
      <c r="J1495" s="5">
        <v>13</v>
      </c>
      <c r="K1495" s="2" t="str">
        <f t="shared" si="95"/>
        <v>33</v>
      </c>
      <c r="L1495" s="9">
        <f t="shared" si="93"/>
        <v>1090285.25</v>
      </c>
      <c r="M1495" s="10">
        <f t="shared" si="94"/>
        <v>45428.552083333336</v>
      </c>
    </row>
    <row r="1496" spans="1:13" x14ac:dyDescent="0.3">
      <c r="A1496" s="6">
        <v>45428.5625</v>
      </c>
      <c r="B1496" s="4" t="s">
        <v>11</v>
      </c>
      <c r="C1496" s="11" t="s">
        <v>5</v>
      </c>
      <c r="D1496" s="5">
        <v>3</v>
      </c>
      <c r="E1496" s="5" t="str">
        <f t="shared" si="92"/>
        <v>Thursday</v>
      </c>
      <c r="F1496" s="5" t="s">
        <v>21</v>
      </c>
      <c r="G1496" s="5">
        <v>1</v>
      </c>
      <c r="H1496" s="5">
        <v>39.838523436061401</v>
      </c>
      <c r="I1496" s="5">
        <v>1</v>
      </c>
      <c r="J1496" s="5">
        <v>13</v>
      </c>
      <c r="K1496" s="2" t="str">
        <f t="shared" si="95"/>
        <v>25</v>
      </c>
      <c r="L1496" s="9">
        <f t="shared" si="93"/>
        <v>1090285.5</v>
      </c>
      <c r="M1496" s="10">
        <f t="shared" si="94"/>
        <v>45428.5625</v>
      </c>
    </row>
    <row r="1497" spans="1:13" x14ac:dyDescent="0.3">
      <c r="A1497" s="6">
        <v>45428.572916666664</v>
      </c>
      <c r="B1497" s="4" t="s">
        <v>6</v>
      </c>
      <c r="C1497" s="11" t="s">
        <v>5</v>
      </c>
      <c r="D1497" s="5">
        <v>3</v>
      </c>
      <c r="E1497" s="5" t="str">
        <f t="shared" si="92"/>
        <v>Thursday</v>
      </c>
      <c r="F1497" s="5" t="s">
        <v>21</v>
      </c>
      <c r="G1497" s="5">
        <v>1</v>
      </c>
      <c r="H1497" s="5">
        <v>31.258865305766498</v>
      </c>
      <c r="I1497" s="5">
        <v>1</v>
      </c>
      <c r="J1497" s="5">
        <v>13</v>
      </c>
      <c r="K1497" s="2" t="str">
        <f t="shared" si="95"/>
        <v>67</v>
      </c>
      <c r="L1497" s="9">
        <f t="shared" si="93"/>
        <v>1090285.75</v>
      </c>
      <c r="M1497" s="10">
        <f t="shared" si="94"/>
        <v>45428.572916666664</v>
      </c>
    </row>
    <row r="1498" spans="1:13" x14ac:dyDescent="0.3">
      <c r="A1498" s="6">
        <v>45428.583333333336</v>
      </c>
      <c r="B1498" s="4" t="s">
        <v>9</v>
      </c>
      <c r="C1498" s="11" t="s">
        <v>5</v>
      </c>
      <c r="D1498" s="5">
        <v>3</v>
      </c>
      <c r="E1498" s="5" t="str">
        <f t="shared" si="92"/>
        <v>Thursday</v>
      </c>
      <c r="F1498" s="5" t="s">
        <v>21</v>
      </c>
      <c r="G1498" s="5">
        <v>0</v>
      </c>
      <c r="H1498" s="5">
        <v>25.234485767807499</v>
      </c>
      <c r="I1498" s="5">
        <v>1</v>
      </c>
      <c r="J1498" s="5">
        <v>14</v>
      </c>
      <c r="K1498" s="2" t="str">
        <f t="shared" si="95"/>
        <v>33</v>
      </c>
      <c r="L1498" s="9">
        <f t="shared" si="93"/>
        <v>1090286</v>
      </c>
      <c r="M1498" s="10">
        <f t="shared" si="94"/>
        <v>45428.583333333336</v>
      </c>
    </row>
    <row r="1499" spans="1:13" x14ac:dyDescent="0.3">
      <c r="A1499" s="6">
        <v>45428.59375</v>
      </c>
      <c r="B1499" s="4" t="s">
        <v>9</v>
      </c>
      <c r="C1499" s="11" t="s">
        <v>7</v>
      </c>
      <c r="D1499" s="5">
        <v>3</v>
      </c>
      <c r="E1499" s="5" t="str">
        <f t="shared" si="92"/>
        <v>Thursday</v>
      </c>
      <c r="F1499" s="5" t="s">
        <v>21</v>
      </c>
      <c r="G1499" s="5">
        <v>0</v>
      </c>
      <c r="H1499" s="5">
        <v>16.954105561995199</v>
      </c>
      <c r="I1499" s="5">
        <v>2</v>
      </c>
      <c r="J1499" s="5">
        <v>14</v>
      </c>
      <c r="K1499" s="2" t="str">
        <f t="shared" si="95"/>
        <v>75</v>
      </c>
      <c r="L1499" s="9">
        <f t="shared" si="93"/>
        <v>1090286.25</v>
      </c>
      <c r="M1499" s="10">
        <f t="shared" si="94"/>
        <v>45428.59375</v>
      </c>
    </row>
    <row r="1500" spans="1:13" x14ac:dyDescent="0.3">
      <c r="A1500" s="6">
        <v>45428.604166666664</v>
      </c>
      <c r="B1500" s="4" t="s">
        <v>8</v>
      </c>
      <c r="C1500" s="11" t="s">
        <v>7</v>
      </c>
      <c r="D1500" s="5">
        <v>3</v>
      </c>
      <c r="E1500" s="5" t="str">
        <f t="shared" si="92"/>
        <v>Thursday</v>
      </c>
      <c r="F1500" s="5" t="s">
        <v>21</v>
      </c>
      <c r="G1500" s="5">
        <v>0</v>
      </c>
      <c r="H1500" s="5">
        <v>21.064049862808702</v>
      </c>
      <c r="I1500" s="5">
        <v>2</v>
      </c>
      <c r="J1500" s="5">
        <v>14</v>
      </c>
      <c r="K1500" s="2" t="str">
        <f t="shared" si="95"/>
        <v>67</v>
      </c>
      <c r="L1500" s="9">
        <f t="shared" si="93"/>
        <v>1090286.5</v>
      </c>
      <c r="M1500" s="10">
        <f t="shared" si="94"/>
        <v>45428.604166666664</v>
      </c>
    </row>
    <row r="1501" spans="1:13" x14ac:dyDescent="0.3">
      <c r="A1501" s="6">
        <v>45428.614583333336</v>
      </c>
      <c r="B1501" s="4" t="s">
        <v>2</v>
      </c>
      <c r="C1501" s="11" t="s">
        <v>5</v>
      </c>
      <c r="D1501" s="5">
        <v>3</v>
      </c>
      <c r="E1501" s="5" t="str">
        <f t="shared" si="92"/>
        <v>Thursday</v>
      </c>
      <c r="F1501" s="5" t="s">
        <v>21</v>
      </c>
      <c r="G1501" s="5">
        <v>0</v>
      </c>
      <c r="H1501" s="5">
        <v>13.586198843979</v>
      </c>
      <c r="I1501" s="5">
        <v>1</v>
      </c>
      <c r="J1501" s="5">
        <v>14</v>
      </c>
      <c r="K1501" s="2" t="str">
        <f t="shared" si="95"/>
        <v>33</v>
      </c>
      <c r="L1501" s="9">
        <f t="shared" si="93"/>
        <v>1090286.75</v>
      </c>
      <c r="M1501" s="10">
        <f t="shared" si="94"/>
        <v>45428.614583333336</v>
      </c>
    </row>
    <row r="1502" spans="1:13" x14ac:dyDescent="0.3">
      <c r="A1502" s="6">
        <v>45428.625</v>
      </c>
      <c r="B1502" s="4" t="s">
        <v>8</v>
      </c>
      <c r="C1502" s="11" t="s">
        <v>7</v>
      </c>
      <c r="D1502" s="5">
        <v>3</v>
      </c>
      <c r="E1502" s="5" t="str">
        <f t="shared" si="92"/>
        <v>Thursday</v>
      </c>
      <c r="F1502" s="5" t="s">
        <v>21</v>
      </c>
      <c r="G1502" s="5">
        <v>0</v>
      </c>
      <c r="H1502" s="5">
        <v>30.122235484151599</v>
      </c>
      <c r="I1502" s="5">
        <v>2</v>
      </c>
      <c r="J1502" s="5">
        <v>15</v>
      </c>
      <c r="K1502" s="2" t="str">
        <f t="shared" si="95"/>
        <v>25</v>
      </c>
      <c r="L1502" s="9">
        <f t="shared" si="93"/>
        <v>1090287</v>
      </c>
      <c r="M1502" s="10">
        <f t="shared" si="94"/>
        <v>45428.625</v>
      </c>
    </row>
    <row r="1503" spans="1:13" x14ac:dyDescent="0.3">
      <c r="A1503" s="6">
        <v>45428.635416666664</v>
      </c>
      <c r="B1503" s="4" t="s">
        <v>11</v>
      </c>
      <c r="C1503" s="11" t="s">
        <v>5</v>
      </c>
      <c r="D1503" s="5">
        <v>3</v>
      </c>
      <c r="E1503" s="5" t="str">
        <f t="shared" si="92"/>
        <v>Thursday</v>
      </c>
      <c r="F1503" s="5" t="s">
        <v>21</v>
      </c>
      <c r="G1503" s="5">
        <v>0</v>
      </c>
      <c r="H1503" s="5">
        <v>18.033344077155999</v>
      </c>
      <c r="I1503" s="5">
        <v>1</v>
      </c>
      <c r="J1503" s="5">
        <v>15</v>
      </c>
      <c r="K1503" s="2" t="str">
        <f t="shared" si="95"/>
        <v>67</v>
      </c>
      <c r="L1503" s="9">
        <f t="shared" si="93"/>
        <v>1090287.25</v>
      </c>
      <c r="M1503" s="10">
        <f t="shared" si="94"/>
        <v>45428.635416666664</v>
      </c>
    </row>
    <row r="1504" spans="1:13" x14ac:dyDescent="0.3">
      <c r="A1504" s="6">
        <v>45428.645833333336</v>
      </c>
      <c r="B1504" s="4" t="s">
        <v>11</v>
      </c>
      <c r="C1504" s="11" t="s">
        <v>5</v>
      </c>
      <c r="D1504" s="5">
        <v>3</v>
      </c>
      <c r="E1504" s="5" t="str">
        <f t="shared" si="92"/>
        <v>Thursday</v>
      </c>
      <c r="F1504" s="5" t="s">
        <v>21</v>
      </c>
      <c r="G1504" s="5">
        <v>0</v>
      </c>
      <c r="H1504" s="5">
        <v>27.344394874814501</v>
      </c>
      <c r="I1504" s="5">
        <v>1</v>
      </c>
      <c r="J1504" s="5">
        <v>15</v>
      </c>
      <c r="K1504" s="2" t="str">
        <f t="shared" si="95"/>
        <v>33</v>
      </c>
      <c r="L1504" s="9">
        <f t="shared" si="93"/>
        <v>1090287.5</v>
      </c>
      <c r="M1504" s="10">
        <f t="shared" si="94"/>
        <v>45428.645833333336</v>
      </c>
    </row>
    <row r="1505" spans="1:13" x14ac:dyDescent="0.3">
      <c r="A1505" s="6">
        <v>45428.65625</v>
      </c>
      <c r="B1505" s="4" t="s">
        <v>8</v>
      </c>
      <c r="C1505" s="11" t="s">
        <v>7</v>
      </c>
      <c r="D1505" s="5">
        <v>3</v>
      </c>
      <c r="E1505" s="5" t="str">
        <f t="shared" si="92"/>
        <v>Thursday</v>
      </c>
      <c r="F1505" s="5" t="s">
        <v>21</v>
      </c>
      <c r="G1505" s="5">
        <v>0</v>
      </c>
      <c r="H1505" s="5">
        <v>43.701018536103703</v>
      </c>
      <c r="I1505" s="5">
        <v>2</v>
      </c>
      <c r="J1505" s="5">
        <v>15</v>
      </c>
      <c r="K1505" s="2" t="str">
        <f t="shared" si="95"/>
        <v>25</v>
      </c>
      <c r="L1505" s="9">
        <f t="shared" si="93"/>
        <v>1090287.75</v>
      </c>
      <c r="M1505" s="10">
        <f t="shared" si="94"/>
        <v>45428.65625</v>
      </c>
    </row>
    <row r="1506" spans="1:13" x14ac:dyDescent="0.3">
      <c r="A1506" s="6">
        <v>45428.666666666664</v>
      </c>
      <c r="B1506" s="4" t="s">
        <v>2</v>
      </c>
      <c r="C1506" s="4" t="s">
        <v>3</v>
      </c>
      <c r="D1506" s="5">
        <v>3</v>
      </c>
      <c r="E1506" s="5" t="str">
        <f t="shared" si="92"/>
        <v>Thursday</v>
      </c>
      <c r="F1506" s="5" t="s">
        <v>22</v>
      </c>
      <c r="G1506" s="5">
        <v>1</v>
      </c>
      <c r="H1506" s="5">
        <v>41.992995729215799</v>
      </c>
      <c r="I1506" s="5">
        <v>0</v>
      </c>
      <c r="J1506" s="5">
        <v>16</v>
      </c>
      <c r="K1506" s="2" t="str">
        <f t="shared" si="95"/>
        <v>67</v>
      </c>
      <c r="L1506" s="9">
        <f t="shared" si="93"/>
        <v>1090288</v>
      </c>
      <c r="M1506" s="10">
        <f t="shared" si="94"/>
        <v>45428.666666666664</v>
      </c>
    </row>
    <row r="1507" spans="1:13" x14ac:dyDescent="0.3">
      <c r="A1507" s="6">
        <v>45428.677083333336</v>
      </c>
      <c r="B1507" s="4" t="s">
        <v>8</v>
      </c>
      <c r="C1507" s="4" t="s">
        <v>3</v>
      </c>
      <c r="D1507" s="5">
        <v>3</v>
      </c>
      <c r="E1507" s="5" t="str">
        <f t="shared" si="92"/>
        <v>Thursday</v>
      </c>
      <c r="F1507" s="5" t="s">
        <v>22</v>
      </c>
      <c r="G1507" s="5">
        <v>0</v>
      </c>
      <c r="H1507" s="5">
        <v>29.677231058973799</v>
      </c>
      <c r="I1507" s="5">
        <v>0</v>
      </c>
      <c r="J1507" s="5">
        <v>16</v>
      </c>
      <c r="K1507" s="2" t="str">
        <f t="shared" si="95"/>
        <v>33</v>
      </c>
      <c r="L1507" s="9">
        <f t="shared" si="93"/>
        <v>1090288.25</v>
      </c>
      <c r="M1507" s="10">
        <f t="shared" si="94"/>
        <v>45428.677083333336</v>
      </c>
    </row>
    <row r="1508" spans="1:13" x14ac:dyDescent="0.3">
      <c r="A1508" s="6">
        <v>45428.6875</v>
      </c>
      <c r="B1508" s="4" t="s">
        <v>9</v>
      </c>
      <c r="C1508" s="4" t="s">
        <v>7</v>
      </c>
      <c r="D1508" s="5">
        <v>3</v>
      </c>
      <c r="E1508" s="5" t="str">
        <f t="shared" si="92"/>
        <v>Thursday</v>
      </c>
      <c r="F1508" s="5" t="s">
        <v>22</v>
      </c>
      <c r="G1508" s="5">
        <v>1</v>
      </c>
      <c r="H1508" s="5">
        <v>29.1291527385685</v>
      </c>
      <c r="I1508" s="5">
        <v>2</v>
      </c>
      <c r="J1508" s="5">
        <v>16</v>
      </c>
      <c r="K1508" s="2" t="str">
        <f t="shared" si="95"/>
        <v>75</v>
      </c>
      <c r="L1508" s="9">
        <f t="shared" si="93"/>
        <v>1090288.5</v>
      </c>
      <c r="M1508" s="10">
        <f t="shared" si="94"/>
        <v>45428.6875</v>
      </c>
    </row>
    <row r="1509" spans="1:13" x14ac:dyDescent="0.3">
      <c r="A1509" s="6">
        <v>45428.697916666664</v>
      </c>
      <c r="B1509" s="4" t="s">
        <v>10</v>
      </c>
      <c r="C1509" s="4" t="s">
        <v>5</v>
      </c>
      <c r="D1509" s="5">
        <v>3</v>
      </c>
      <c r="E1509" s="5" t="str">
        <f t="shared" si="92"/>
        <v>Thursday</v>
      </c>
      <c r="F1509" s="5" t="s">
        <v>22</v>
      </c>
      <c r="G1509" s="5">
        <v>1</v>
      </c>
      <c r="H1509" s="5">
        <v>48.798745494210003</v>
      </c>
      <c r="I1509" s="5">
        <v>1</v>
      </c>
      <c r="J1509" s="5">
        <v>16</v>
      </c>
      <c r="K1509" s="2" t="str">
        <f t="shared" si="95"/>
        <v>67</v>
      </c>
      <c r="L1509" s="9">
        <f t="shared" si="93"/>
        <v>1090288.75</v>
      </c>
      <c r="M1509" s="10">
        <f t="shared" si="94"/>
        <v>45428.697916666664</v>
      </c>
    </row>
    <row r="1510" spans="1:13" x14ac:dyDescent="0.3">
      <c r="A1510" s="6">
        <v>45428.708333333336</v>
      </c>
      <c r="B1510" s="4" t="s">
        <v>9</v>
      </c>
      <c r="C1510" s="4" t="s">
        <v>7</v>
      </c>
      <c r="D1510" s="5">
        <v>3</v>
      </c>
      <c r="E1510" s="5" t="str">
        <f t="shared" si="92"/>
        <v>Thursday</v>
      </c>
      <c r="F1510" s="5" t="s">
        <v>22</v>
      </c>
      <c r="G1510" s="5">
        <v>0</v>
      </c>
      <c r="H1510" s="5">
        <v>35.207561203587098</v>
      </c>
      <c r="I1510" s="5">
        <v>2</v>
      </c>
      <c r="J1510" s="5">
        <v>17</v>
      </c>
      <c r="K1510" s="2" t="str">
        <f t="shared" si="95"/>
        <v>33</v>
      </c>
      <c r="L1510" s="9">
        <f t="shared" si="93"/>
        <v>1090289</v>
      </c>
      <c r="M1510" s="10">
        <f t="shared" si="94"/>
        <v>45428.708333333336</v>
      </c>
    </row>
    <row r="1511" spans="1:13" x14ac:dyDescent="0.3">
      <c r="A1511" s="6">
        <v>45428.71875</v>
      </c>
      <c r="B1511" s="4" t="s">
        <v>4</v>
      </c>
      <c r="C1511" s="4" t="s">
        <v>7</v>
      </c>
      <c r="D1511" s="5">
        <v>3</v>
      </c>
      <c r="E1511" s="5" t="str">
        <f t="shared" si="92"/>
        <v>Thursday</v>
      </c>
      <c r="F1511" s="5" t="s">
        <v>22</v>
      </c>
      <c r="G1511" s="5">
        <v>0</v>
      </c>
      <c r="H1511" s="5">
        <v>26.721935401234699</v>
      </c>
      <c r="I1511" s="5">
        <v>2</v>
      </c>
      <c r="J1511" s="5">
        <v>17</v>
      </c>
      <c r="K1511" s="2" t="str">
        <f t="shared" si="95"/>
        <v>75</v>
      </c>
      <c r="L1511" s="9">
        <f t="shared" si="93"/>
        <v>1090289.25</v>
      </c>
      <c r="M1511" s="10">
        <f t="shared" si="94"/>
        <v>45428.71875</v>
      </c>
    </row>
    <row r="1512" spans="1:13" x14ac:dyDescent="0.3">
      <c r="A1512" s="6">
        <v>45428.729166666664</v>
      </c>
      <c r="B1512" s="4" t="s">
        <v>2</v>
      </c>
      <c r="C1512" s="4" t="s">
        <v>3</v>
      </c>
      <c r="D1512" s="5">
        <v>3</v>
      </c>
      <c r="E1512" s="5" t="str">
        <f t="shared" si="92"/>
        <v>Thursday</v>
      </c>
      <c r="F1512" s="5" t="s">
        <v>22</v>
      </c>
      <c r="G1512" s="5">
        <v>1</v>
      </c>
      <c r="H1512" s="5">
        <v>15.7398188287954</v>
      </c>
      <c r="I1512" s="5">
        <v>0</v>
      </c>
      <c r="J1512" s="5">
        <v>17</v>
      </c>
      <c r="K1512" s="2" t="str">
        <f t="shared" si="95"/>
        <v>67</v>
      </c>
      <c r="L1512" s="9">
        <f t="shared" si="93"/>
        <v>1090289.5</v>
      </c>
      <c r="M1512" s="10">
        <f t="shared" si="94"/>
        <v>45428.729166666664</v>
      </c>
    </row>
    <row r="1513" spans="1:13" x14ac:dyDescent="0.3">
      <c r="A1513" s="6">
        <v>45428.739583333336</v>
      </c>
      <c r="B1513" s="4" t="s">
        <v>2</v>
      </c>
      <c r="C1513" s="4" t="s">
        <v>7</v>
      </c>
      <c r="D1513" s="5">
        <v>3</v>
      </c>
      <c r="E1513" s="5" t="str">
        <f t="shared" si="92"/>
        <v>Thursday</v>
      </c>
      <c r="F1513" s="5" t="s">
        <v>22</v>
      </c>
      <c r="G1513" s="5">
        <v>0</v>
      </c>
      <c r="H1513" s="5">
        <v>33.938732181647403</v>
      </c>
      <c r="I1513" s="5">
        <v>2</v>
      </c>
      <c r="J1513" s="5">
        <v>17</v>
      </c>
      <c r="K1513" s="2" t="str">
        <f t="shared" si="95"/>
        <v>33</v>
      </c>
      <c r="L1513" s="9">
        <f t="shared" si="93"/>
        <v>1090289.75</v>
      </c>
      <c r="M1513" s="10">
        <f t="shared" si="94"/>
        <v>45428.739583333336</v>
      </c>
    </row>
    <row r="1514" spans="1:13" x14ac:dyDescent="0.3">
      <c r="A1514" s="6">
        <v>45428.75</v>
      </c>
      <c r="B1514" s="4" t="s">
        <v>6</v>
      </c>
      <c r="C1514" s="4" t="s">
        <v>5</v>
      </c>
      <c r="D1514" s="5">
        <v>3</v>
      </c>
      <c r="E1514" s="5" t="str">
        <f t="shared" si="92"/>
        <v>Thursday</v>
      </c>
      <c r="F1514" s="5" t="s">
        <v>22</v>
      </c>
      <c r="G1514" s="5">
        <v>0</v>
      </c>
      <c r="H1514" s="5">
        <v>38.293237725828597</v>
      </c>
      <c r="I1514" s="5">
        <v>1</v>
      </c>
      <c r="J1514" s="5">
        <v>18</v>
      </c>
      <c r="K1514" s="2" t="str">
        <f t="shared" si="95"/>
        <v>75</v>
      </c>
      <c r="L1514" s="9">
        <f t="shared" si="93"/>
        <v>1090290</v>
      </c>
      <c r="M1514" s="10">
        <f t="shared" si="94"/>
        <v>45428.75</v>
      </c>
    </row>
    <row r="1515" spans="1:13" x14ac:dyDescent="0.3">
      <c r="A1515" s="6">
        <v>45428.760416666664</v>
      </c>
      <c r="B1515" s="4" t="s">
        <v>12</v>
      </c>
      <c r="C1515" s="4" t="s">
        <v>5</v>
      </c>
      <c r="D1515" s="5">
        <v>3</v>
      </c>
      <c r="E1515" s="5" t="str">
        <f t="shared" si="92"/>
        <v>Thursday</v>
      </c>
      <c r="F1515" s="5" t="s">
        <v>22</v>
      </c>
      <c r="G1515" s="5">
        <v>1</v>
      </c>
      <c r="H1515" s="5">
        <v>23.6834847548635</v>
      </c>
      <c r="I1515" s="5">
        <v>1</v>
      </c>
      <c r="J1515" s="5">
        <v>18</v>
      </c>
      <c r="K1515" s="2" t="str">
        <f t="shared" si="95"/>
        <v>67</v>
      </c>
      <c r="L1515" s="9">
        <f t="shared" si="93"/>
        <v>1090290.25</v>
      </c>
      <c r="M1515" s="10">
        <f t="shared" si="94"/>
        <v>45428.760416666664</v>
      </c>
    </row>
    <row r="1516" spans="1:13" x14ac:dyDescent="0.3">
      <c r="A1516" s="6">
        <v>45428.770833333336</v>
      </c>
      <c r="B1516" s="4" t="s">
        <v>4</v>
      </c>
      <c r="C1516" s="4" t="s">
        <v>5</v>
      </c>
      <c r="D1516" s="5">
        <v>3</v>
      </c>
      <c r="E1516" s="5" t="str">
        <f t="shared" si="92"/>
        <v>Thursday</v>
      </c>
      <c r="F1516" s="5" t="s">
        <v>22</v>
      </c>
      <c r="G1516" s="5">
        <v>0</v>
      </c>
      <c r="H1516" s="5">
        <v>32.912027551380298</v>
      </c>
      <c r="I1516" s="5">
        <v>1</v>
      </c>
      <c r="J1516" s="5">
        <v>18</v>
      </c>
      <c r="K1516" s="2" t="str">
        <f t="shared" si="95"/>
        <v>33</v>
      </c>
      <c r="L1516" s="9">
        <f t="shared" si="93"/>
        <v>1090290.5</v>
      </c>
      <c r="M1516" s="10">
        <f t="shared" si="94"/>
        <v>45428.770833333336</v>
      </c>
    </row>
    <row r="1517" spans="1:13" x14ac:dyDescent="0.3">
      <c r="A1517" s="6">
        <v>45428.78125</v>
      </c>
      <c r="B1517" s="4" t="s">
        <v>11</v>
      </c>
      <c r="C1517" s="4" t="s">
        <v>7</v>
      </c>
      <c r="D1517" s="5">
        <v>3</v>
      </c>
      <c r="E1517" s="5" t="str">
        <f t="shared" si="92"/>
        <v>Thursday</v>
      </c>
      <c r="F1517" s="5" t="s">
        <v>22</v>
      </c>
      <c r="G1517" s="5">
        <v>2</v>
      </c>
      <c r="H1517" s="5">
        <v>26.364267050849701</v>
      </c>
      <c r="I1517" s="5">
        <v>2</v>
      </c>
      <c r="J1517" s="5">
        <v>18</v>
      </c>
      <c r="K1517" s="2" t="str">
        <f t="shared" si="95"/>
        <v>25</v>
      </c>
      <c r="L1517" s="9">
        <f t="shared" si="93"/>
        <v>1090290.75</v>
      </c>
      <c r="M1517" s="10">
        <f t="shared" si="94"/>
        <v>45428.78125</v>
      </c>
    </row>
    <row r="1518" spans="1:13" x14ac:dyDescent="0.3">
      <c r="A1518" s="6">
        <v>45428.791666666664</v>
      </c>
      <c r="B1518" s="4" t="s">
        <v>2</v>
      </c>
      <c r="C1518" s="4" t="s">
        <v>3</v>
      </c>
      <c r="D1518" s="5">
        <v>3</v>
      </c>
      <c r="E1518" s="5" t="str">
        <f t="shared" si="92"/>
        <v>Thursday</v>
      </c>
      <c r="F1518" s="5" t="s">
        <v>23</v>
      </c>
      <c r="G1518" s="5">
        <v>2</v>
      </c>
      <c r="H1518" s="5">
        <v>28.1596760080099</v>
      </c>
      <c r="I1518" s="5">
        <v>0</v>
      </c>
      <c r="J1518" s="5">
        <v>19</v>
      </c>
      <c r="K1518" s="2" t="str">
        <f t="shared" si="95"/>
        <v>67</v>
      </c>
      <c r="L1518" s="9">
        <f t="shared" si="93"/>
        <v>1090291</v>
      </c>
      <c r="M1518" s="10">
        <f t="shared" si="94"/>
        <v>45428.791666666664</v>
      </c>
    </row>
    <row r="1519" spans="1:13" x14ac:dyDescent="0.3">
      <c r="A1519" s="6">
        <v>45428.802083333336</v>
      </c>
      <c r="B1519" s="4" t="s">
        <v>8</v>
      </c>
      <c r="C1519" s="4" t="s">
        <v>5</v>
      </c>
      <c r="D1519" s="5">
        <v>3</v>
      </c>
      <c r="E1519" s="5" t="str">
        <f t="shared" si="92"/>
        <v>Thursday</v>
      </c>
      <c r="F1519" s="5" t="s">
        <v>23</v>
      </c>
      <c r="G1519" s="5">
        <v>0</v>
      </c>
      <c r="H1519" s="5">
        <v>5.1217794243766797</v>
      </c>
      <c r="I1519" s="5">
        <v>1</v>
      </c>
      <c r="J1519" s="5">
        <v>19</v>
      </c>
      <c r="K1519" s="2" t="str">
        <f t="shared" si="95"/>
        <v>33</v>
      </c>
      <c r="L1519" s="9">
        <f t="shared" si="93"/>
        <v>1090291.25</v>
      </c>
      <c r="M1519" s="10">
        <f t="shared" si="94"/>
        <v>45428.802083333336</v>
      </c>
    </row>
    <row r="1520" spans="1:13" x14ac:dyDescent="0.3">
      <c r="A1520" s="6">
        <v>45428.8125</v>
      </c>
      <c r="B1520" s="4" t="s">
        <v>4</v>
      </c>
      <c r="C1520" s="4" t="s">
        <v>5</v>
      </c>
      <c r="D1520" s="5">
        <v>3</v>
      </c>
      <c r="E1520" s="5" t="str">
        <f t="shared" si="92"/>
        <v>Thursday</v>
      </c>
      <c r="F1520" s="5" t="s">
        <v>23</v>
      </c>
      <c r="G1520" s="5">
        <v>0</v>
      </c>
      <c r="H1520" s="5">
        <v>27.7821859628386</v>
      </c>
      <c r="I1520" s="5">
        <v>1</v>
      </c>
      <c r="J1520" s="5">
        <v>19</v>
      </c>
      <c r="K1520" s="2" t="str">
        <f t="shared" si="95"/>
        <v>25</v>
      </c>
      <c r="L1520" s="9">
        <f t="shared" si="93"/>
        <v>1090291.5</v>
      </c>
      <c r="M1520" s="10">
        <f t="shared" si="94"/>
        <v>45428.8125</v>
      </c>
    </row>
    <row r="1521" spans="1:13" x14ac:dyDescent="0.3">
      <c r="A1521" s="6">
        <v>45428.822916666664</v>
      </c>
      <c r="B1521" s="4" t="s">
        <v>6</v>
      </c>
      <c r="C1521" s="4" t="s">
        <v>5</v>
      </c>
      <c r="D1521" s="5">
        <v>3</v>
      </c>
      <c r="E1521" s="5" t="str">
        <f t="shared" si="92"/>
        <v>Thursday</v>
      </c>
      <c r="F1521" s="5" t="s">
        <v>23</v>
      </c>
      <c r="G1521" s="5">
        <v>2</v>
      </c>
      <c r="H1521" s="5">
        <v>39.693693024080503</v>
      </c>
      <c r="I1521" s="5">
        <v>1</v>
      </c>
      <c r="J1521" s="5">
        <v>19</v>
      </c>
      <c r="K1521" s="2" t="str">
        <f t="shared" si="95"/>
        <v>67</v>
      </c>
      <c r="L1521" s="9">
        <f t="shared" si="93"/>
        <v>1090291.75</v>
      </c>
      <c r="M1521" s="10">
        <f t="shared" si="94"/>
        <v>45428.822916666664</v>
      </c>
    </row>
    <row r="1522" spans="1:13" x14ac:dyDescent="0.3">
      <c r="A1522" s="6">
        <v>45428.833333333336</v>
      </c>
      <c r="B1522" s="4" t="s">
        <v>11</v>
      </c>
      <c r="C1522" s="4" t="s">
        <v>5</v>
      </c>
      <c r="D1522" s="5">
        <v>3</v>
      </c>
      <c r="E1522" s="5" t="str">
        <f t="shared" si="92"/>
        <v>Thursday</v>
      </c>
      <c r="F1522" s="5" t="s">
        <v>23</v>
      </c>
      <c r="G1522" s="5">
        <v>1</v>
      </c>
      <c r="H1522" s="5">
        <v>23.685974444334398</v>
      </c>
      <c r="I1522" s="5">
        <v>1</v>
      </c>
      <c r="J1522" s="5">
        <v>20</v>
      </c>
      <c r="K1522" s="2" t="str">
        <f t="shared" si="95"/>
        <v>33</v>
      </c>
      <c r="L1522" s="9">
        <f t="shared" si="93"/>
        <v>1090292</v>
      </c>
      <c r="M1522" s="10">
        <f t="shared" si="94"/>
        <v>45428.833333333336</v>
      </c>
    </row>
    <row r="1523" spans="1:13" x14ac:dyDescent="0.3">
      <c r="A1523" s="6">
        <v>45428.84375</v>
      </c>
      <c r="B1523" s="4" t="s">
        <v>12</v>
      </c>
      <c r="C1523" s="4" t="s">
        <v>3</v>
      </c>
      <c r="D1523" s="5">
        <v>3</v>
      </c>
      <c r="E1523" s="5" t="str">
        <f t="shared" si="92"/>
        <v>Thursday</v>
      </c>
      <c r="F1523" s="5" t="s">
        <v>23</v>
      </c>
      <c r="G1523" s="5">
        <v>0</v>
      </c>
      <c r="H1523" s="5">
        <v>30.525263682153099</v>
      </c>
      <c r="I1523" s="5">
        <v>0</v>
      </c>
      <c r="J1523" s="5">
        <v>20</v>
      </c>
      <c r="K1523" s="2" t="str">
        <f t="shared" si="95"/>
        <v>75</v>
      </c>
      <c r="L1523" s="9">
        <f t="shared" si="93"/>
        <v>1090292.25</v>
      </c>
      <c r="M1523" s="10">
        <f t="shared" si="94"/>
        <v>45428.84375</v>
      </c>
    </row>
    <row r="1524" spans="1:13" x14ac:dyDescent="0.3">
      <c r="A1524" s="6">
        <v>45428.854166666664</v>
      </c>
      <c r="B1524" s="4" t="s">
        <v>12</v>
      </c>
      <c r="C1524" s="4" t="s">
        <v>3</v>
      </c>
      <c r="D1524" s="5">
        <v>3</v>
      </c>
      <c r="E1524" s="5" t="str">
        <f t="shared" si="92"/>
        <v>Thursday</v>
      </c>
      <c r="F1524" s="5" t="s">
        <v>23</v>
      </c>
      <c r="G1524" s="5">
        <v>0</v>
      </c>
      <c r="H1524" s="5">
        <v>22.440492933080701</v>
      </c>
      <c r="I1524" s="5">
        <v>0</v>
      </c>
      <c r="J1524" s="5">
        <v>20</v>
      </c>
      <c r="K1524" s="2" t="str">
        <f t="shared" si="95"/>
        <v>67</v>
      </c>
      <c r="L1524" s="9">
        <f t="shared" si="93"/>
        <v>1090292.5</v>
      </c>
      <c r="M1524" s="10">
        <f t="shared" si="94"/>
        <v>45428.854166666664</v>
      </c>
    </row>
    <row r="1525" spans="1:13" x14ac:dyDescent="0.3">
      <c r="A1525" s="6">
        <v>45428.864583333336</v>
      </c>
      <c r="B1525" s="4" t="s">
        <v>6</v>
      </c>
      <c r="C1525" s="4" t="s">
        <v>3</v>
      </c>
      <c r="D1525" s="5">
        <v>3</v>
      </c>
      <c r="E1525" s="5" t="str">
        <f t="shared" si="92"/>
        <v>Thursday</v>
      </c>
      <c r="F1525" s="5" t="s">
        <v>23</v>
      </c>
      <c r="G1525" s="5">
        <v>0</v>
      </c>
      <c r="H1525" s="5">
        <v>33.604416762927698</v>
      </c>
      <c r="I1525" s="5">
        <v>0</v>
      </c>
      <c r="J1525" s="5">
        <v>20</v>
      </c>
      <c r="K1525" s="2" t="str">
        <f t="shared" si="95"/>
        <v>33</v>
      </c>
      <c r="L1525" s="9">
        <f t="shared" si="93"/>
        <v>1090292.75</v>
      </c>
      <c r="M1525" s="10">
        <f t="shared" si="94"/>
        <v>45428.864583333336</v>
      </c>
    </row>
    <row r="1526" spans="1:13" x14ac:dyDescent="0.3">
      <c r="A1526" s="6">
        <v>45428.875</v>
      </c>
      <c r="B1526" s="4" t="s">
        <v>6</v>
      </c>
      <c r="C1526" s="4" t="s">
        <v>7</v>
      </c>
      <c r="D1526" s="5">
        <v>3</v>
      </c>
      <c r="E1526" s="5" t="str">
        <f t="shared" si="92"/>
        <v>Thursday</v>
      </c>
      <c r="F1526" s="5" t="s">
        <v>23</v>
      </c>
      <c r="G1526" s="5">
        <v>1</v>
      </c>
      <c r="H1526" s="5">
        <v>27.834768024638201</v>
      </c>
      <c r="I1526" s="5">
        <v>2</v>
      </c>
      <c r="J1526" s="5">
        <v>21</v>
      </c>
      <c r="K1526" s="2" t="str">
        <f t="shared" si="95"/>
        <v>75</v>
      </c>
      <c r="L1526" s="9">
        <f t="shared" si="93"/>
        <v>1090293</v>
      </c>
      <c r="M1526" s="10">
        <f t="shared" si="94"/>
        <v>45428.875</v>
      </c>
    </row>
    <row r="1527" spans="1:13" x14ac:dyDescent="0.3">
      <c r="A1527" s="6">
        <v>45428.885416666664</v>
      </c>
      <c r="B1527" s="4" t="s">
        <v>8</v>
      </c>
      <c r="C1527" s="4" t="s">
        <v>3</v>
      </c>
      <c r="D1527" s="5">
        <v>3</v>
      </c>
      <c r="E1527" s="5" t="str">
        <f t="shared" si="92"/>
        <v>Thursday</v>
      </c>
      <c r="F1527" s="5" t="s">
        <v>23</v>
      </c>
      <c r="G1527" s="5">
        <v>1</v>
      </c>
      <c r="H1527" s="5">
        <v>20.607584593179901</v>
      </c>
      <c r="I1527" s="5">
        <v>0</v>
      </c>
      <c r="J1527" s="5">
        <v>21</v>
      </c>
      <c r="K1527" s="2" t="str">
        <f t="shared" si="95"/>
        <v>67</v>
      </c>
      <c r="L1527" s="9">
        <f t="shared" si="93"/>
        <v>1090293.25</v>
      </c>
      <c r="M1527" s="10">
        <f t="shared" si="94"/>
        <v>45428.885416666664</v>
      </c>
    </row>
    <row r="1528" spans="1:13" x14ac:dyDescent="0.3">
      <c r="A1528" s="6">
        <v>45428.895833333336</v>
      </c>
      <c r="B1528" s="4" t="s">
        <v>2</v>
      </c>
      <c r="C1528" s="4" t="s">
        <v>3</v>
      </c>
      <c r="D1528" s="5">
        <v>3</v>
      </c>
      <c r="E1528" s="5" t="str">
        <f t="shared" si="92"/>
        <v>Thursday</v>
      </c>
      <c r="F1528" s="5" t="s">
        <v>23</v>
      </c>
      <c r="G1528" s="5">
        <v>0</v>
      </c>
      <c r="H1528" s="5">
        <v>43.325514676651203</v>
      </c>
      <c r="I1528" s="5">
        <v>0</v>
      </c>
      <c r="J1528" s="5">
        <v>21</v>
      </c>
      <c r="K1528" s="2" t="str">
        <f t="shared" si="95"/>
        <v>33</v>
      </c>
      <c r="L1528" s="9">
        <f t="shared" si="93"/>
        <v>1090293.5</v>
      </c>
      <c r="M1528" s="10">
        <f t="shared" si="94"/>
        <v>45428.895833333336</v>
      </c>
    </row>
    <row r="1529" spans="1:13" x14ac:dyDescent="0.3">
      <c r="A1529" s="6">
        <v>45428.90625</v>
      </c>
      <c r="B1529" s="4" t="s">
        <v>12</v>
      </c>
      <c r="C1529" s="4" t="s">
        <v>7</v>
      </c>
      <c r="D1529" s="5">
        <v>3</v>
      </c>
      <c r="E1529" s="5" t="str">
        <f t="shared" si="92"/>
        <v>Thursday</v>
      </c>
      <c r="F1529" s="5" t="s">
        <v>23</v>
      </c>
      <c r="G1529" s="5">
        <v>1</v>
      </c>
      <c r="H1529" s="5">
        <v>39.2893201353221</v>
      </c>
      <c r="I1529" s="5">
        <v>2</v>
      </c>
      <c r="J1529" s="5">
        <v>21</v>
      </c>
      <c r="K1529" s="2" t="str">
        <f t="shared" si="95"/>
        <v>25</v>
      </c>
      <c r="L1529" s="9">
        <f t="shared" si="93"/>
        <v>1090293.75</v>
      </c>
      <c r="M1529" s="10">
        <f t="shared" si="94"/>
        <v>45428.90625</v>
      </c>
    </row>
    <row r="1530" spans="1:13" x14ac:dyDescent="0.3">
      <c r="A1530" s="6">
        <v>45428.916666666664</v>
      </c>
      <c r="B1530" s="4" t="s">
        <v>11</v>
      </c>
      <c r="C1530" s="4" t="s">
        <v>3</v>
      </c>
      <c r="D1530" s="5">
        <v>3</v>
      </c>
      <c r="E1530" s="5" t="str">
        <f t="shared" si="92"/>
        <v>Thursday</v>
      </c>
      <c r="F1530" s="5" t="s">
        <v>23</v>
      </c>
      <c r="G1530" s="5">
        <v>0</v>
      </c>
      <c r="H1530" s="5">
        <v>23.950932360718198</v>
      </c>
      <c r="I1530" s="5">
        <v>0</v>
      </c>
      <c r="J1530" s="5">
        <v>22</v>
      </c>
      <c r="K1530" s="2" t="str">
        <f t="shared" si="95"/>
        <v>67</v>
      </c>
      <c r="L1530" s="9">
        <f t="shared" si="93"/>
        <v>1090294</v>
      </c>
      <c r="M1530" s="10">
        <f t="shared" si="94"/>
        <v>45428.916666666664</v>
      </c>
    </row>
    <row r="1531" spans="1:13" x14ac:dyDescent="0.3">
      <c r="A1531" s="6">
        <v>45428.927083333336</v>
      </c>
      <c r="B1531" s="4" t="s">
        <v>4</v>
      </c>
      <c r="C1531" s="4" t="s">
        <v>7</v>
      </c>
      <c r="D1531" s="5">
        <v>3</v>
      </c>
      <c r="E1531" s="5" t="str">
        <f t="shared" si="92"/>
        <v>Thursday</v>
      </c>
      <c r="F1531" s="5" t="s">
        <v>23</v>
      </c>
      <c r="G1531" s="5">
        <v>0</v>
      </c>
      <c r="H1531" s="5">
        <v>34.977883094177699</v>
      </c>
      <c r="I1531" s="5">
        <v>2</v>
      </c>
      <c r="J1531" s="5">
        <v>22</v>
      </c>
      <c r="K1531" s="2" t="str">
        <f t="shared" si="95"/>
        <v>33</v>
      </c>
      <c r="L1531" s="9">
        <f t="shared" si="93"/>
        <v>1090294.25</v>
      </c>
      <c r="M1531" s="10">
        <f t="shared" si="94"/>
        <v>45428.927083333336</v>
      </c>
    </row>
    <row r="1532" spans="1:13" x14ac:dyDescent="0.3">
      <c r="A1532" s="6">
        <v>45428.9375</v>
      </c>
      <c r="B1532" s="4" t="s">
        <v>11</v>
      </c>
      <c r="C1532" s="4" t="s">
        <v>5</v>
      </c>
      <c r="D1532" s="5">
        <v>3</v>
      </c>
      <c r="E1532" s="5" t="str">
        <f t="shared" si="92"/>
        <v>Thursday</v>
      </c>
      <c r="F1532" s="5" t="s">
        <v>23</v>
      </c>
      <c r="G1532" s="5">
        <v>1</v>
      </c>
      <c r="H1532" s="5">
        <v>35.374120028203798</v>
      </c>
      <c r="I1532" s="5">
        <v>1</v>
      </c>
      <c r="J1532" s="5">
        <v>22</v>
      </c>
      <c r="K1532" s="2" t="str">
        <f t="shared" si="95"/>
        <v>75</v>
      </c>
      <c r="L1532" s="9">
        <f t="shared" si="93"/>
        <v>1090294.5</v>
      </c>
      <c r="M1532" s="10">
        <f t="shared" si="94"/>
        <v>45428.9375</v>
      </c>
    </row>
    <row r="1533" spans="1:13" x14ac:dyDescent="0.3">
      <c r="A1533" s="6">
        <v>45428.947916666664</v>
      </c>
      <c r="B1533" s="4" t="s">
        <v>10</v>
      </c>
      <c r="C1533" s="4" t="s">
        <v>7</v>
      </c>
      <c r="D1533" s="5">
        <v>3</v>
      </c>
      <c r="E1533" s="5" t="str">
        <f t="shared" si="92"/>
        <v>Thursday</v>
      </c>
      <c r="F1533" s="5" t="s">
        <v>23</v>
      </c>
      <c r="G1533" s="5">
        <v>0</v>
      </c>
      <c r="H1533" s="5">
        <v>36.423012350111698</v>
      </c>
      <c r="I1533" s="5">
        <v>2</v>
      </c>
      <c r="J1533" s="5">
        <v>22</v>
      </c>
      <c r="K1533" s="2" t="str">
        <f t="shared" si="95"/>
        <v>67</v>
      </c>
      <c r="L1533" s="9">
        <f t="shared" si="93"/>
        <v>1090294.75</v>
      </c>
      <c r="M1533" s="10">
        <f t="shared" si="94"/>
        <v>45428.947916666664</v>
      </c>
    </row>
    <row r="1534" spans="1:13" x14ac:dyDescent="0.3">
      <c r="A1534" s="6">
        <v>45428.958333333336</v>
      </c>
      <c r="B1534" s="4" t="s">
        <v>10</v>
      </c>
      <c r="C1534" s="4" t="s">
        <v>3</v>
      </c>
      <c r="D1534" s="5">
        <v>3</v>
      </c>
      <c r="E1534" s="5" t="str">
        <f t="shared" si="92"/>
        <v>Thursday</v>
      </c>
      <c r="F1534" s="5" t="s">
        <v>23</v>
      </c>
      <c r="G1534" s="5">
        <v>0</v>
      </c>
      <c r="H1534" s="5">
        <v>13.0574410400492</v>
      </c>
      <c r="I1534" s="5">
        <v>0</v>
      </c>
      <c r="J1534" s="5">
        <v>23</v>
      </c>
      <c r="K1534" s="2" t="str">
        <f t="shared" si="95"/>
        <v>33</v>
      </c>
      <c r="L1534" s="9">
        <f t="shared" si="93"/>
        <v>1090295</v>
      </c>
      <c r="M1534" s="10">
        <f t="shared" si="94"/>
        <v>45428.958333333336</v>
      </c>
    </row>
    <row r="1535" spans="1:13" x14ac:dyDescent="0.3">
      <c r="A1535" s="6">
        <v>45428.96875</v>
      </c>
      <c r="B1535" s="4" t="s">
        <v>6</v>
      </c>
      <c r="C1535" s="4" t="s">
        <v>3</v>
      </c>
      <c r="D1535" s="5">
        <v>3</v>
      </c>
      <c r="E1535" s="5" t="str">
        <f t="shared" si="92"/>
        <v>Thursday</v>
      </c>
      <c r="F1535" s="5" t="s">
        <v>23</v>
      </c>
      <c r="G1535" s="5">
        <v>0</v>
      </c>
      <c r="H1535" s="5">
        <v>40.066065410326203</v>
      </c>
      <c r="I1535" s="5">
        <v>0</v>
      </c>
      <c r="J1535" s="5">
        <v>23</v>
      </c>
      <c r="K1535" s="2" t="str">
        <f t="shared" si="95"/>
        <v>75</v>
      </c>
      <c r="L1535" s="9">
        <f t="shared" si="93"/>
        <v>1090295.25</v>
      </c>
      <c r="M1535" s="10">
        <f t="shared" si="94"/>
        <v>45428.96875</v>
      </c>
    </row>
    <row r="1536" spans="1:13" x14ac:dyDescent="0.3">
      <c r="A1536" s="6">
        <v>45428.979166666664</v>
      </c>
      <c r="B1536" s="4" t="s">
        <v>8</v>
      </c>
      <c r="C1536" s="4" t="s">
        <v>5</v>
      </c>
      <c r="D1536" s="5">
        <v>3</v>
      </c>
      <c r="E1536" s="5" t="str">
        <f t="shared" si="92"/>
        <v>Thursday</v>
      </c>
      <c r="F1536" s="5" t="s">
        <v>23</v>
      </c>
      <c r="G1536" s="5">
        <v>1</v>
      </c>
      <c r="H1536" s="5">
        <v>24.303010370742602</v>
      </c>
      <c r="I1536" s="5">
        <v>1</v>
      </c>
      <c r="J1536" s="5">
        <v>23</v>
      </c>
      <c r="K1536" s="2" t="str">
        <f t="shared" si="95"/>
        <v>67</v>
      </c>
      <c r="L1536" s="9">
        <f t="shared" si="93"/>
        <v>1090295.5</v>
      </c>
      <c r="M1536" s="10">
        <f t="shared" si="94"/>
        <v>45428.979166666664</v>
      </c>
    </row>
    <row r="1537" spans="1:13" x14ac:dyDescent="0.3">
      <c r="A1537" s="6">
        <v>45428.989583333336</v>
      </c>
      <c r="B1537" s="4" t="s">
        <v>10</v>
      </c>
      <c r="C1537" s="4" t="s">
        <v>7</v>
      </c>
      <c r="D1537" s="5">
        <v>3</v>
      </c>
      <c r="E1537" s="5" t="str">
        <f t="shared" si="92"/>
        <v>Thursday</v>
      </c>
      <c r="F1537" s="5" t="s">
        <v>23</v>
      </c>
      <c r="G1537" s="5">
        <v>0</v>
      </c>
      <c r="H1537" s="5">
        <v>26.421720665587301</v>
      </c>
      <c r="I1537" s="5">
        <v>2</v>
      </c>
      <c r="J1537" s="5">
        <v>23</v>
      </c>
      <c r="K1537" s="2" t="str">
        <f t="shared" si="95"/>
        <v>33</v>
      </c>
      <c r="L1537" s="9">
        <f t="shared" si="93"/>
        <v>1090295.75</v>
      </c>
      <c r="M1537" s="10">
        <f t="shared" si="94"/>
        <v>45428.989583333336</v>
      </c>
    </row>
    <row r="1538" spans="1:13" x14ac:dyDescent="0.3">
      <c r="A1538" s="6">
        <v>45429</v>
      </c>
      <c r="B1538" s="4" t="s">
        <v>12</v>
      </c>
      <c r="C1538" s="11" t="s">
        <v>3</v>
      </c>
      <c r="D1538" s="5">
        <v>4</v>
      </c>
      <c r="E1538" s="5" t="str">
        <f t="shared" ref="E1538:E1601" si="96">IF(D1538=1,"Tuesday",IF(D1538=2,"Wednesday",IF(D1538=3,"Thursday",IF(D1538=4,"Friday",IF(D1538=5,"Saturday",IF(D1538=6,"Sunday","Monday"))))))</f>
        <v>Friday</v>
      </c>
      <c r="F1538" s="5" t="s">
        <v>24</v>
      </c>
      <c r="G1538" s="5">
        <v>0</v>
      </c>
      <c r="H1538" s="5">
        <v>56.378817522601999</v>
      </c>
      <c r="I1538" s="5">
        <v>0</v>
      </c>
      <c r="J1538" s="5">
        <v>0</v>
      </c>
      <c r="K1538" s="2" t="str">
        <f t="shared" si="95"/>
        <v>29</v>
      </c>
      <c r="L1538" s="9">
        <f t="shared" ref="L1538:L1601" si="97">CONVERT(A1538,"day","hr")</f>
        <v>1090296</v>
      </c>
      <c r="M1538" s="10">
        <f t="shared" ref="M1538:M1601" si="98">A1538</f>
        <v>45429</v>
      </c>
    </row>
    <row r="1539" spans="1:13" x14ac:dyDescent="0.3">
      <c r="A1539" s="6">
        <v>45429.010416666664</v>
      </c>
      <c r="B1539" s="4" t="s">
        <v>11</v>
      </c>
      <c r="C1539" s="11" t="s">
        <v>3</v>
      </c>
      <c r="D1539" s="5">
        <v>4</v>
      </c>
      <c r="E1539" s="5" t="str">
        <f t="shared" si="96"/>
        <v>Friday</v>
      </c>
      <c r="F1539" s="5" t="s">
        <v>24</v>
      </c>
      <c r="G1539" s="5">
        <v>0</v>
      </c>
      <c r="H1539" s="5">
        <v>33.018733807210097</v>
      </c>
      <c r="I1539" s="5">
        <v>0</v>
      </c>
      <c r="J1539" s="5">
        <v>0</v>
      </c>
      <c r="K1539" s="2" t="str">
        <f t="shared" si="95"/>
        <v>67</v>
      </c>
      <c r="L1539" s="9">
        <f t="shared" si="97"/>
        <v>1090296.25</v>
      </c>
      <c r="M1539" s="10">
        <f t="shared" si="98"/>
        <v>45429.010416666664</v>
      </c>
    </row>
    <row r="1540" spans="1:13" x14ac:dyDescent="0.3">
      <c r="A1540" s="6">
        <v>45429.020833333336</v>
      </c>
      <c r="B1540" s="4" t="s">
        <v>11</v>
      </c>
      <c r="C1540" s="11" t="s">
        <v>3</v>
      </c>
      <c r="D1540" s="5">
        <v>4</v>
      </c>
      <c r="E1540" s="5" t="str">
        <f t="shared" si="96"/>
        <v>Friday</v>
      </c>
      <c r="F1540" s="5" t="s">
        <v>24</v>
      </c>
      <c r="G1540" s="5">
        <v>1</v>
      </c>
      <c r="H1540" s="5">
        <v>26.136775245528199</v>
      </c>
      <c r="I1540" s="5">
        <v>0</v>
      </c>
      <c r="J1540" s="5">
        <v>0</v>
      </c>
      <c r="K1540" s="2" t="str">
        <f t="shared" ref="K1540:K1603" si="99">RIGHT(M1540,2)</f>
        <v>33</v>
      </c>
      <c r="L1540" s="9">
        <f t="shared" si="97"/>
        <v>1090296.5</v>
      </c>
      <c r="M1540" s="10">
        <f t="shared" si="98"/>
        <v>45429.020833333336</v>
      </c>
    </row>
    <row r="1541" spans="1:13" x14ac:dyDescent="0.3">
      <c r="A1541" s="6">
        <v>45429.03125</v>
      </c>
      <c r="B1541" s="4" t="s">
        <v>6</v>
      </c>
      <c r="C1541" s="11" t="s">
        <v>7</v>
      </c>
      <c r="D1541" s="5">
        <v>4</v>
      </c>
      <c r="E1541" s="5" t="str">
        <f t="shared" si="96"/>
        <v>Friday</v>
      </c>
      <c r="F1541" s="5" t="s">
        <v>24</v>
      </c>
      <c r="G1541" s="5">
        <v>1</v>
      </c>
      <c r="H1541" s="5">
        <v>7.9470562724409302</v>
      </c>
      <c r="I1541" s="5">
        <v>2</v>
      </c>
      <c r="J1541" s="5">
        <v>0</v>
      </c>
      <c r="K1541" s="2" t="str">
        <f t="shared" si="99"/>
        <v>25</v>
      </c>
      <c r="L1541" s="9">
        <f t="shared" si="97"/>
        <v>1090296.75</v>
      </c>
      <c r="M1541" s="10">
        <f t="shared" si="98"/>
        <v>45429.03125</v>
      </c>
    </row>
    <row r="1542" spans="1:13" x14ac:dyDescent="0.3">
      <c r="A1542" s="6">
        <v>45429.041666666664</v>
      </c>
      <c r="B1542" s="4" t="s">
        <v>2</v>
      </c>
      <c r="C1542" s="11" t="s">
        <v>3</v>
      </c>
      <c r="D1542" s="5">
        <v>4</v>
      </c>
      <c r="E1542" s="5" t="str">
        <f t="shared" si="96"/>
        <v>Friday</v>
      </c>
      <c r="F1542" s="5" t="s">
        <v>24</v>
      </c>
      <c r="G1542" s="5">
        <v>0</v>
      </c>
      <c r="H1542" s="5">
        <v>43.897641339463497</v>
      </c>
      <c r="I1542" s="5">
        <v>0</v>
      </c>
      <c r="J1542" s="5">
        <v>1</v>
      </c>
      <c r="K1542" s="2" t="str">
        <f t="shared" si="99"/>
        <v>67</v>
      </c>
      <c r="L1542" s="9">
        <f t="shared" si="97"/>
        <v>1090297</v>
      </c>
      <c r="M1542" s="10">
        <f t="shared" si="98"/>
        <v>45429.041666666664</v>
      </c>
    </row>
    <row r="1543" spans="1:13" x14ac:dyDescent="0.3">
      <c r="A1543" s="6">
        <v>45429.052083333336</v>
      </c>
      <c r="B1543" s="4" t="s">
        <v>2</v>
      </c>
      <c r="C1543" s="11" t="s">
        <v>3</v>
      </c>
      <c r="D1543" s="5">
        <v>4</v>
      </c>
      <c r="E1543" s="5" t="str">
        <f t="shared" si="96"/>
        <v>Friday</v>
      </c>
      <c r="F1543" s="5" t="s">
        <v>24</v>
      </c>
      <c r="G1543" s="5">
        <v>1</v>
      </c>
      <c r="H1543" s="5">
        <v>16.547903291913901</v>
      </c>
      <c r="I1543" s="5">
        <v>0</v>
      </c>
      <c r="J1543" s="5">
        <v>1</v>
      </c>
      <c r="K1543" s="2" t="str">
        <f t="shared" si="99"/>
        <v>33</v>
      </c>
      <c r="L1543" s="9">
        <f t="shared" si="97"/>
        <v>1090297.25</v>
      </c>
      <c r="M1543" s="10">
        <f t="shared" si="98"/>
        <v>45429.052083333336</v>
      </c>
    </row>
    <row r="1544" spans="1:13" x14ac:dyDescent="0.3">
      <c r="A1544" s="6">
        <v>45429.0625</v>
      </c>
      <c r="B1544" s="4" t="s">
        <v>4</v>
      </c>
      <c r="C1544" s="11" t="s">
        <v>3</v>
      </c>
      <c r="D1544" s="5">
        <v>4</v>
      </c>
      <c r="E1544" s="5" t="str">
        <f t="shared" si="96"/>
        <v>Friday</v>
      </c>
      <c r="F1544" s="5" t="s">
        <v>24</v>
      </c>
      <c r="G1544" s="5">
        <v>2</v>
      </c>
      <c r="H1544" s="5">
        <v>19.965610965004899</v>
      </c>
      <c r="I1544" s="5">
        <v>0</v>
      </c>
      <c r="J1544" s="5">
        <v>1</v>
      </c>
      <c r="K1544" s="2" t="str">
        <f t="shared" si="99"/>
        <v>25</v>
      </c>
      <c r="L1544" s="9">
        <f t="shared" si="97"/>
        <v>1090297.5</v>
      </c>
      <c r="M1544" s="10">
        <f t="shared" si="98"/>
        <v>45429.0625</v>
      </c>
    </row>
    <row r="1545" spans="1:13" x14ac:dyDescent="0.3">
      <c r="A1545" s="6">
        <v>45429.072916666664</v>
      </c>
      <c r="B1545" s="4" t="s">
        <v>6</v>
      </c>
      <c r="C1545" s="11" t="s">
        <v>3</v>
      </c>
      <c r="D1545" s="5">
        <v>4</v>
      </c>
      <c r="E1545" s="5" t="str">
        <f t="shared" si="96"/>
        <v>Friday</v>
      </c>
      <c r="F1545" s="5" t="s">
        <v>24</v>
      </c>
      <c r="G1545" s="5">
        <v>0</v>
      </c>
      <c r="H1545" s="5">
        <v>26.6864770091215</v>
      </c>
      <c r="I1545" s="5">
        <v>0</v>
      </c>
      <c r="J1545" s="5">
        <v>1</v>
      </c>
      <c r="K1545" s="2" t="str">
        <f t="shared" si="99"/>
        <v>67</v>
      </c>
      <c r="L1545" s="9">
        <f t="shared" si="97"/>
        <v>1090297.75</v>
      </c>
      <c r="M1545" s="10">
        <f t="shared" si="98"/>
        <v>45429.072916666664</v>
      </c>
    </row>
    <row r="1546" spans="1:13" x14ac:dyDescent="0.3">
      <c r="A1546" s="6">
        <v>45429.083333333336</v>
      </c>
      <c r="B1546" s="4" t="s">
        <v>9</v>
      </c>
      <c r="C1546" s="11" t="s">
        <v>3</v>
      </c>
      <c r="D1546" s="5">
        <v>4</v>
      </c>
      <c r="E1546" s="5" t="str">
        <f t="shared" si="96"/>
        <v>Friday</v>
      </c>
      <c r="F1546" s="5" t="s">
        <v>24</v>
      </c>
      <c r="G1546" s="5">
        <v>1</v>
      </c>
      <c r="H1546" s="5">
        <v>44.164117917002898</v>
      </c>
      <c r="I1546" s="5">
        <v>0</v>
      </c>
      <c r="J1546" s="5">
        <v>2</v>
      </c>
      <c r="K1546" s="2" t="str">
        <f t="shared" si="99"/>
        <v>33</v>
      </c>
      <c r="L1546" s="9">
        <f t="shared" si="97"/>
        <v>1090298</v>
      </c>
      <c r="M1546" s="10">
        <f t="shared" si="98"/>
        <v>45429.083333333336</v>
      </c>
    </row>
    <row r="1547" spans="1:13" x14ac:dyDescent="0.3">
      <c r="A1547" s="6">
        <v>45429.09375</v>
      </c>
      <c r="B1547" s="4" t="s">
        <v>4</v>
      </c>
      <c r="C1547" s="11" t="s">
        <v>3</v>
      </c>
      <c r="D1547" s="5">
        <v>4</v>
      </c>
      <c r="E1547" s="5" t="str">
        <f t="shared" si="96"/>
        <v>Friday</v>
      </c>
      <c r="F1547" s="5" t="s">
        <v>24</v>
      </c>
      <c r="G1547" s="5">
        <v>0</v>
      </c>
      <c r="H1547" s="5">
        <v>37.732399866657502</v>
      </c>
      <c r="I1547" s="5">
        <v>0</v>
      </c>
      <c r="J1547" s="5">
        <v>2</v>
      </c>
      <c r="K1547" s="2" t="str">
        <f t="shared" si="99"/>
        <v>75</v>
      </c>
      <c r="L1547" s="9">
        <f t="shared" si="97"/>
        <v>1090298.25</v>
      </c>
      <c r="M1547" s="10">
        <f t="shared" si="98"/>
        <v>45429.09375</v>
      </c>
    </row>
    <row r="1548" spans="1:13" x14ac:dyDescent="0.3">
      <c r="A1548" s="6">
        <v>45429.104166666664</v>
      </c>
      <c r="B1548" s="4" t="s">
        <v>9</v>
      </c>
      <c r="C1548" s="11" t="s">
        <v>3</v>
      </c>
      <c r="D1548" s="5">
        <v>4</v>
      </c>
      <c r="E1548" s="5" t="str">
        <f t="shared" si="96"/>
        <v>Friday</v>
      </c>
      <c r="F1548" s="5" t="s">
        <v>24</v>
      </c>
      <c r="G1548" s="5">
        <v>0</v>
      </c>
      <c r="H1548" s="5">
        <v>28.421624901597401</v>
      </c>
      <c r="I1548" s="5">
        <v>0</v>
      </c>
      <c r="J1548" s="5">
        <v>2</v>
      </c>
      <c r="K1548" s="2" t="str">
        <f t="shared" si="99"/>
        <v>67</v>
      </c>
      <c r="L1548" s="9">
        <f t="shared" si="97"/>
        <v>1090298.5</v>
      </c>
      <c r="M1548" s="10">
        <f t="shared" si="98"/>
        <v>45429.104166666664</v>
      </c>
    </row>
    <row r="1549" spans="1:13" x14ac:dyDescent="0.3">
      <c r="A1549" s="6">
        <v>45429.114583333336</v>
      </c>
      <c r="B1549" s="4" t="s">
        <v>2</v>
      </c>
      <c r="C1549" s="11" t="s">
        <v>3</v>
      </c>
      <c r="D1549" s="5">
        <v>4</v>
      </c>
      <c r="E1549" s="5" t="str">
        <f t="shared" si="96"/>
        <v>Friday</v>
      </c>
      <c r="F1549" s="5" t="s">
        <v>24</v>
      </c>
      <c r="G1549" s="5">
        <v>0</v>
      </c>
      <c r="H1549" s="5">
        <v>33.082920636388202</v>
      </c>
      <c r="I1549" s="5">
        <v>0</v>
      </c>
      <c r="J1549" s="5">
        <v>2</v>
      </c>
      <c r="K1549" s="2" t="str">
        <f t="shared" si="99"/>
        <v>33</v>
      </c>
      <c r="L1549" s="9">
        <f t="shared" si="97"/>
        <v>1090298.75</v>
      </c>
      <c r="M1549" s="10">
        <f t="shared" si="98"/>
        <v>45429.114583333336</v>
      </c>
    </row>
    <row r="1550" spans="1:13" x14ac:dyDescent="0.3">
      <c r="A1550" s="6">
        <v>45429.125</v>
      </c>
      <c r="B1550" s="4" t="s">
        <v>6</v>
      </c>
      <c r="C1550" s="11" t="s">
        <v>3</v>
      </c>
      <c r="D1550" s="5">
        <v>4</v>
      </c>
      <c r="E1550" s="5" t="str">
        <f t="shared" si="96"/>
        <v>Friday</v>
      </c>
      <c r="F1550" s="5" t="s">
        <v>24</v>
      </c>
      <c r="G1550" s="5">
        <v>1</v>
      </c>
      <c r="H1550" s="5">
        <v>23.996143071288898</v>
      </c>
      <c r="I1550" s="5">
        <v>0</v>
      </c>
      <c r="J1550" s="5">
        <v>3</v>
      </c>
      <c r="K1550" s="2" t="str">
        <f t="shared" si="99"/>
        <v>25</v>
      </c>
      <c r="L1550" s="9">
        <f t="shared" si="97"/>
        <v>1090299</v>
      </c>
      <c r="M1550" s="10">
        <f t="shared" si="98"/>
        <v>45429.125</v>
      </c>
    </row>
    <row r="1551" spans="1:13" x14ac:dyDescent="0.3">
      <c r="A1551" s="6">
        <v>45429.135416666664</v>
      </c>
      <c r="B1551" s="4" t="s">
        <v>9</v>
      </c>
      <c r="C1551" s="11" t="s">
        <v>3</v>
      </c>
      <c r="D1551" s="5">
        <v>4</v>
      </c>
      <c r="E1551" s="5" t="str">
        <f t="shared" si="96"/>
        <v>Friday</v>
      </c>
      <c r="F1551" s="5" t="s">
        <v>24</v>
      </c>
      <c r="G1551" s="5">
        <v>0</v>
      </c>
      <c r="H1551" s="5">
        <v>31.396536895653501</v>
      </c>
      <c r="I1551" s="5">
        <v>0</v>
      </c>
      <c r="J1551" s="5">
        <v>3</v>
      </c>
      <c r="K1551" s="2" t="str">
        <f t="shared" si="99"/>
        <v>67</v>
      </c>
      <c r="L1551" s="9">
        <f t="shared" si="97"/>
        <v>1090299.25</v>
      </c>
      <c r="M1551" s="10">
        <f t="shared" si="98"/>
        <v>45429.135416666664</v>
      </c>
    </row>
    <row r="1552" spans="1:13" x14ac:dyDescent="0.3">
      <c r="A1552" s="6">
        <v>45429.145833333336</v>
      </c>
      <c r="B1552" s="4" t="s">
        <v>6</v>
      </c>
      <c r="C1552" s="11" t="s">
        <v>3</v>
      </c>
      <c r="D1552" s="5">
        <v>4</v>
      </c>
      <c r="E1552" s="5" t="str">
        <f t="shared" si="96"/>
        <v>Friday</v>
      </c>
      <c r="F1552" s="5" t="s">
        <v>24</v>
      </c>
      <c r="G1552" s="5">
        <v>0</v>
      </c>
      <c r="H1552" s="5">
        <v>30.733367447781301</v>
      </c>
      <c r="I1552" s="5">
        <v>0</v>
      </c>
      <c r="J1552" s="5">
        <v>3</v>
      </c>
      <c r="K1552" s="2" t="str">
        <f t="shared" si="99"/>
        <v>33</v>
      </c>
      <c r="L1552" s="9">
        <f t="shared" si="97"/>
        <v>1090299.5</v>
      </c>
      <c r="M1552" s="10">
        <f t="shared" si="98"/>
        <v>45429.145833333336</v>
      </c>
    </row>
    <row r="1553" spans="1:13" x14ac:dyDescent="0.3">
      <c r="A1553" s="6">
        <v>45429.15625</v>
      </c>
      <c r="B1553" s="4" t="s">
        <v>6</v>
      </c>
      <c r="C1553" s="11" t="s">
        <v>3</v>
      </c>
      <c r="D1553" s="5">
        <v>4</v>
      </c>
      <c r="E1553" s="5" t="str">
        <f t="shared" si="96"/>
        <v>Friday</v>
      </c>
      <c r="F1553" s="5" t="s">
        <v>24</v>
      </c>
      <c r="G1553" s="5">
        <v>0</v>
      </c>
      <c r="H1553" s="5">
        <v>39.687698956813499</v>
      </c>
      <c r="I1553" s="5">
        <v>0</v>
      </c>
      <c r="J1553" s="5">
        <v>3</v>
      </c>
      <c r="K1553" s="2" t="str">
        <f t="shared" si="99"/>
        <v>25</v>
      </c>
      <c r="L1553" s="9">
        <f t="shared" si="97"/>
        <v>1090299.75</v>
      </c>
      <c r="M1553" s="10">
        <f t="shared" si="98"/>
        <v>45429.15625</v>
      </c>
    </row>
    <row r="1554" spans="1:13" x14ac:dyDescent="0.3">
      <c r="A1554" s="6">
        <v>45429.166666666664</v>
      </c>
      <c r="B1554" s="4" t="s">
        <v>2</v>
      </c>
      <c r="C1554" s="11" t="s">
        <v>3</v>
      </c>
      <c r="D1554" s="5">
        <v>4</v>
      </c>
      <c r="E1554" s="5" t="str">
        <f t="shared" si="96"/>
        <v>Friday</v>
      </c>
      <c r="F1554" s="5" t="s">
        <v>24</v>
      </c>
      <c r="G1554" s="5">
        <v>0</v>
      </c>
      <c r="H1554" s="5">
        <v>39.671781224389399</v>
      </c>
      <c r="I1554" s="5">
        <v>0</v>
      </c>
      <c r="J1554" s="5">
        <v>4</v>
      </c>
      <c r="K1554" s="2" t="str">
        <f t="shared" si="99"/>
        <v>67</v>
      </c>
      <c r="L1554" s="9">
        <f t="shared" si="97"/>
        <v>1090300</v>
      </c>
      <c r="M1554" s="10">
        <f t="shared" si="98"/>
        <v>45429.166666666664</v>
      </c>
    </row>
    <row r="1555" spans="1:13" x14ac:dyDescent="0.3">
      <c r="A1555" s="6">
        <v>45429.177083333336</v>
      </c>
      <c r="B1555" s="4" t="s">
        <v>4</v>
      </c>
      <c r="C1555" s="11" t="s">
        <v>3</v>
      </c>
      <c r="D1555" s="5">
        <v>4</v>
      </c>
      <c r="E1555" s="5" t="str">
        <f t="shared" si="96"/>
        <v>Friday</v>
      </c>
      <c r="F1555" s="5" t="s">
        <v>24</v>
      </c>
      <c r="G1555" s="5">
        <v>1</v>
      </c>
      <c r="H1555" s="5">
        <v>34.939773822056402</v>
      </c>
      <c r="I1555" s="5">
        <v>0</v>
      </c>
      <c r="J1555" s="5">
        <v>4</v>
      </c>
      <c r="K1555" s="2" t="str">
        <f t="shared" si="99"/>
        <v>33</v>
      </c>
      <c r="L1555" s="9">
        <f t="shared" si="97"/>
        <v>1090300.25</v>
      </c>
      <c r="M1555" s="10">
        <f t="shared" si="98"/>
        <v>45429.177083333336</v>
      </c>
    </row>
    <row r="1556" spans="1:13" x14ac:dyDescent="0.3">
      <c r="A1556" s="6">
        <v>45429.1875</v>
      </c>
      <c r="B1556" s="4" t="s">
        <v>4</v>
      </c>
      <c r="C1556" s="11" t="s">
        <v>3</v>
      </c>
      <c r="D1556" s="5">
        <v>4</v>
      </c>
      <c r="E1556" s="5" t="str">
        <f t="shared" si="96"/>
        <v>Friday</v>
      </c>
      <c r="F1556" s="5" t="s">
        <v>24</v>
      </c>
      <c r="G1556" s="5">
        <v>2</v>
      </c>
      <c r="H1556" s="5">
        <v>26.3765244245389</v>
      </c>
      <c r="I1556" s="5">
        <v>0</v>
      </c>
      <c r="J1556" s="5">
        <v>4</v>
      </c>
      <c r="K1556" s="2" t="str">
        <f t="shared" si="99"/>
        <v>75</v>
      </c>
      <c r="L1556" s="9">
        <f t="shared" si="97"/>
        <v>1090300.5</v>
      </c>
      <c r="M1556" s="10">
        <f t="shared" si="98"/>
        <v>45429.1875</v>
      </c>
    </row>
    <row r="1557" spans="1:13" x14ac:dyDescent="0.3">
      <c r="A1557" s="6">
        <v>45429.197916666664</v>
      </c>
      <c r="B1557" s="4" t="s">
        <v>6</v>
      </c>
      <c r="C1557" s="11" t="s">
        <v>3</v>
      </c>
      <c r="D1557" s="5">
        <v>4</v>
      </c>
      <c r="E1557" s="5" t="str">
        <f t="shared" si="96"/>
        <v>Friday</v>
      </c>
      <c r="F1557" s="5" t="s">
        <v>24</v>
      </c>
      <c r="G1557" s="5">
        <v>0</v>
      </c>
      <c r="H1557" s="5">
        <v>37.418222943901199</v>
      </c>
      <c r="I1557" s="5">
        <v>0</v>
      </c>
      <c r="J1557" s="5">
        <v>4</v>
      </c>
      <c r="K1557" s="2" t="str">
        <f t="shared" si="99"/>
        <v>67</v>
      </c>
      <c r="L1557" s="9">
        <f t="shared" si="97"/>
        <v>1090300.75</v>
      </c>
      <c r="M1557" s="10">
        <f t="shared" si="98"/>
        <v>45429.197916666664</v>
      </c>
    </row>
    <row r="1558" spans="1:13" x14ac:dyDescent="0.3">
      <c r="A1558" s="6">
        <v>45429.208333333336</v>
      </c>
      <c r="B1558" s="4" t="s">
        <v>10</v>
      </c>
      <c r="C1558" s="11" t="s">
        <v>5</v>
      </c>
      <c r="D1558" s="5">
        <v>4</v>
      </c>
      <c r="E1558" s="5" t="str">
        <f t="shared" si="96"/>
        <v>Friday</v>
      </c>
      <c r="F1558" s="5" t="s">
        <v>20</v>
      </c>
      <c r="G1558" s="5">
        <v>0</v>
      </c>
      <c r="H1558" s="5">
        <v>29.080315337969498</v>
      </c>
      <c r="I1558" s="5">
        <v>1</v>
      </c>
      <c r="J1558" s="5">
        <v>5</v>
      </c>
      <c r="K1558" s="2" t="str">
        <f t="shared" si="99"/>
        <v>33</v>
      </c>
      <c r="L1558" s="9">
        <f t="shared" si="97"/>
        <v>1090301</v>
      </c>
      <c r="M1558" s="10">
        <f t="shared" si="98"/>
        <v>45429.208333333336</v>
      </c>
    </row>
    <row r="1559" spans="1:13" x14ac:dyDescent="0.3">
      <c r="A1559" s="6">
        <v>45429.21875</v>
      </c>
      <c r="B1559" s="4" t="s">
        <v>8</v>
      </c>
      <c r="C1559" s="11" t="s">
        <v>3</v>
      </c>
      <c r="D1559" s="5">
        <v>4</v>
      </c>
      <c r="E1559" s="5" t="str">
        <f t="shared" si="96"/>
        <v>Friday</v>
      </c>
      <c r="F1559" s="5" t="s">
        <v>20</v>
      </c>
      <c r="G1559" s="5">
        <v>0</v>
      </c>
      <c r="H1559" s="5">
        <v>19.180856312868599</v>
      </c>
      <c r="I1559" s="5">
        <v>0</v>
      </c>
      <c r="J1559" s="5">
        <v>5</v>
      </c>
      <c r="K1559" s="2" t="str">
        <f t="shared" si="99"/>
        <v>75</v>
      </c>
      <c r="L1559" s="9">
        <f t="shared" si="97"/>
        <v>1090301.25</v>
      </c>
      <c r="M1559" s="10">
        <f t="shared" si="98"/>
        <v>45429.21875</v>
      </c>
    </row>
    <row r="1560" spans="1:13" x14ac:dyDescent="0.3">
      <c r="A1560" s="6">
        <v>45429.229166666664</v>
      </c>
      <c r="B1560" s="4" t="s">
        <v>2</v>
      </c>
      <c r="C1560" s="11" t="s">
        <v>3</v>
      </c>
      <c r="D1560" s="5">
        <v>4</v>
      </c>
      <c r="E1560" s="5" t="str">
        <f t="shared" si="96"/>
        <v>Friday</v>
      </c>
      <c r="F1560" s="5" t="s">
        <v>20</v>
      </c>
      <c r="G1560" s="5">
        <v>2</v>
      </c>
      <c r="H1560" s="5">
        <v>25.967122080890601</v>
      </c>
      <c r="I1560" s="5">
        <v>0</v>
      </c>
      <c r="J1560" s="5">
        <v>5</v>
      </c>
      <c r="K1560" s="2" t="str">
        <f t="shared" si="99"/>
        <v>67</v>
      </c>
      <c r="L1560" s="9">
        <f t="shared" si="97"/>
        <v>1090301.5</v>
      </c>
      <c r="M1560" s="10">
        <f t="shared" si="98"/>
        <v>45429.229166666664</v>
      </c>
    </row>
    <row r="1561" spans="1:13" x14ac:dyDescent="0.3">
      <c r="A1561" s="6">
        <v>45429.239583333336</v>
      </c>
      <c r="B1561" s="4" t="s">
        <v>8</v>
      </c>
      <c r="C1561" s="11" t="s">
        <v>5</v>
      </c>
      <c r="D1561" s="5">
        <v>4</v>
      </c>
      <c r="E1561" s="5" t="str">
        <f t="shared" si="96"/>
        <v>Friday</v>
      </c>
      <c r="F1561" s="5" t="s">
        <v>20</v>
      </c>
      <c r="G1561" s="5">
        <v>1</v>
      </c>
      <c r="H1561" s="5">
        <v>30.845269837843201</v>
      </c>
      <c r="I1561" s="5">
        <v>1</v>
      </c>
      <c r="J1561" s="5">
        <v>5</v>
      </c>
      <c r="K1561" s="2" t="str">
        <f t="shared" si="99"/>
        <v>33</v>
      </c>
      <c r="L1561" s="9">
        <f t="shared" si="97"/>
        <v>1090301.75</v>
      </c>
      <c r="M1561" s="10">
        <f t="shared" si="98"/>
        <v>45429.239583333336</v>
      </c>
    </row>
    <row r="1562" spans="1:13" x14ac:dyDescent="0.3">
      <c r="A1562" s="6">
        <v>45429.25</v>
      </c>
      <c r="B1562" s="4" t="s">
        <v>8</v>
      </c>
      <c r="C1562" s="11" t="s">
        <v>5</v>
      </c>
      <c r="D1562" s="5">
        <v>4</v>
      </c>
      <c r="E1562" s="5" t="str">
        <f t="shared" si="96"/>
        <v>Friday</v>
      </c>
      <c r="F1562" s="5" t="s">
        <v>20</v>
      </c>
      <c r="G1562" s="5">
        <v>1</v>
      </c>
      <c r="H1562" s="5">
        <v>39.1021578366474</v>
      </c>
      <c r="I1562" s="5">
        <v>1</v>
      </c>
      <c r="J1562" s="5">
        <v>6</v>
      </c>
      <c r="K1562" s="2" t="str">
        <f t="shared" si="99"/>
        <v>25</v>
      </c>
      <c r="L1562" s="9">
        <f t="shared" si="97"/>
        <v>1090302</v>
      </c>
      <c r="M1562" s="10">
        <f t="shared" si="98"/>
        <v>45429.25</v>
      </c>
    </row>
    <row r="1563" spans="1:13" x14ac:dyDescent="0.3">
      <c r="A1563" s="6">
        <v>45429.260416666664</v>
      </c>
      <c r="B1563" s="4" t="s">
        <v>4</v>
      </c>
      <c r="C1563" s="11" t="s">
        <v>5</v>
      </c>
      <c r="D1563" s="5">
        <v>4</v>
      </c>
      <c r="E1563" s="5" t="str">
        <f t="shared" si="96"/>
        <v>Friday</v>
      </c>
      <c r="F1563" s="5" t="s">
        <v>20</v>
      </c>
      <c r="G1563" s="5">
        <v>0</v>
      </c>
      <c r="H1563" s="5">
        <v>28.164718278428399</v>
      </c>
      <c r="I1563" s="5">
        <v>1</v>
      </c>
      <c r="J1563" s="5">
        <v>6</v>
      </c>
      <c r="K1563" s="2" t="str">
        <f t="shared" si="99"/>
        <v>67</v>
      </c>
      <c r="L1563" s="9">
        <f t="shared" si="97"/>
        <v>1090302.25</v>
      </c>
      <c r="M1563" s="10">
        <f t="shared" si="98"/>
        <v>45429.260416666664</v>
      </c>
    </row>
    <row r="1564" spans="1:13" x14ac:dyDescent="0.3">
      <c r="A1564" s="6">
        <v>45429.270833333336</v>
      </c>
      <c r="B1564" s="4" t="s">
        <v>4</v>
      </c>
      <c r="C1564" s="11" t="s">
        <v>3</v>
      </c>
      <c r="D1564" s="5">
        <v>4</v>
      </c>
      <c r="E1564" s="5" t="str">
        <f t="shared" si="96"/>
        <v>Friday</v>
      </c>
      <c r="F1564" s="5" t="s">
        <v>20</v>
      </c>
      <c r="G1564" s="5">
        <v>0</v>
      </c>
      <c r="H1564" s="5">
        <v>17.908012887603899</v>
      </c>
      <c r="I1564" s="5">
        <v>0</v>
      </c>
      <c r="J1564" s="5">
        <v>6</v>
      </c>
      <c r="K1564" s="2" t="str">
        <f t="shared" si="99"/>
        <v>33</v>
      </c>
      <c r="L1564" s="9">
        <f t="shared" si="97"/>
        <v>1090302.5</v>
      </c>
      <c r="M1564" s="10">
        <f t="shared" si="98"/>
        <v>45429.270833333336</v>
      </c>
    </row>
    <row r="1565" spans="1:13" x14ac:dyDescent="0.3">
      <c r="A1565" s="6">
        <v>45429.28125</v>
      </c>
      <c r="B1565" s="4" t="s">
        <v>10</v>
      </c>
      <c r="C1565" s="11" t="s">
        <v>3</v>
      </c>
      <c r="D1565" s="5">
        <v>4</v>
      </c>
      <c r="E1565" s="5" t="str">
        <f t="shared" si="96"/>
        <v>Friday</v>
      </c>
      <c r="F1565" s="5" t="s">
        <v>20</v>
      </c>
      <c r="G1565" s="5">
        <v>1</v>
      </c>
      <c r="H1565" s="5">
        <v>30.5674168329681</v>
      </c>
      <c r="I1565" s="5">
        <v>0</v>
      </c>
      <c r="J1565" s="5">
        <v>6</v>
      </c>
      <c r="K1565" s="2" t="str">
        <f t="shared" si="99"/>
        <v>25</v>
      </c>
      <c r="L1565" s="9">
        <f t="shared" si="97"/>
        <v>1090302.75</v>
      </c>
      <c r="M1565" s="10">
        <f t="shared" si="98"/>
        <v>45429.28125</v>
      </c>
    </row>
    <row r="1566" spans="1:13" x14ac:dyDescent="0.3">
      <c r="A1566" s="6">
        <v>45429.291666666664</v>
      </c>
      <c r="B1566" s="4" t="s">
        <v>8</v>
      </c>
      <c r="C1566" s="11" t="s">
        <v>5</v>
      </c>
      <c r="D1566" s="5">
        <v>4</v>
      </c>
      <c r="E1566" s="5" t="str">
        <f t="shared" si="96"/>
        <v>Friday</v>
      </c>
      <c r="F1566" s="5" t="s">
        <v>20</v>
      </c>
      <c r="G1566" s="5">
        <v>0</v>
      </c>
      <c r="H1566" s="5">
        <v>31.134560400565501</v>
      </c>
      <c r="I1566" s="5">
        <v>1</v>
      </c>
      <c r="J1566" s="5">
        <v>7</v>
      </c>
      <c r="K1566" s="2" t="str">
        <f t="shared" si="99"/>
        <v>67</v>
      </c>
      <c r="L1566" s="9">
        <f t="shared" si="97"/>
        <v>1090303</v>
      </c>
      <c r="M1566" s="10">
        <f t="shared" si="98"/>
        <v>45429.291666666664</v>
      </c>
    </row>
    <row r="1567" spans="1:13" x14ac:dyDescent="0.3">
      <c r="A1567" s="6">
        <v>45429.302083333336</v>
      </c>
      <c r="B1567" s="4" t="s">
        <v>8</v>
      </c>
      <c r="C1567" s="11" t="s">
        <v>3</v>
      </c>
      <c r="D1567" s="5">
        <v>4</v>
      </c>
      <c r="E1567" s="5" t="str">
        <f t="shared" si="96"/>
        <v>Friday</v>
      </c>
      <c r="F1567" s="5" t="s">
        <v>20</v>
      </c>
      <c r="G1567" s="5">
        <v>0</v>
      </c>
      <c r="H1567" s="5">
        <v>31.8583762890275</v>
      </c>
      <c r="I1567" s="5">
        <v>0</v>
      </c>
      <c r="J1567" s="5">
        <v>7</v>
      </c>
      <c r="K1567" s="2" t="str">
        <f t="shared" si="99"/>
        <v>33</v>
      </c>
      <c r="L1567" s="9">
        <f t="shared" si="97"/>
        <v>1090303.25</v>
      </c>
      <c r="M1567" s="10">
        <f t="shared" si="98"/>
        <v>45429.302083333336</v>
      </c>
    </row>
    <row r="1568" spans="1:13" x14ac:dyDescent="0.3">
      <c r="A1568" s="6">
        <v>45429.3125</v>
      </c>
      <c r="B1568" s="4" t="s">
        <v>6</v>
      </c>
      <c r="C1568" s="11" t="s">
        <v>3</v>
      </c>
      <c r="D1568" s="5">
        <v>4</v>
      </c>
      <c r="E1568" s="5" t="str">
        <f t="shared" si="96"/>
        <v>Friday</v>
      </c>
      <c r="F1568" s="5" t="s">
        <v>20</v>
      </c>
      <c r="G1568" s="5">
        <v>0</v>
      </c>
      <c r="H1568" s="5">
        <v>39.1987151595443</v>
      </c>
      <c r="I1568" s="5">
        <v>0</v>
      </c>
      <c r="J1568" s="5">
        <v>7</v>
      </c>
      <c r="K1568" s="2" t="str">
        <f t="shared" si="99"/>
        <v>25</v>
      </c>
      <c r="L1568" s="9">
        <f t="shared" si="97"/>
        <v>1090303.5</v>
      </c>
      <c r="M1568" s="10">
        <f t="shared" si="98"/>
        <v>45429.3125</v>
      </c>
    </row>
    <row r="1569" spans="1:13" x14ac:dyDescent="0.3">
      <c r="A1569" s="6">
        <v>45429.322916666664</v>
      </c>
      <c r="B1569" s="4" t="s">
        <v>4</v>
      </c>
      <c r="C1569" s="11" t="s">
        <v>3</v>
      </c>
      <c r="D1569" s="5">
        <v>4</v>
      </c>
      <c r="E1569" s="5" t="str">
        <f t="shared" si="96"/>
        <v>Friday</v>
      </c>
      <c r="F1569" s="5" t="s">
        <v>20</v>
      </c>
      <c r="G1569" s="5">
        <v>0</v>
      </c>
      <c r="H1569" s="5">
        <v>40.189232400898902</v>
      </c>
      <c r="I1569" s="5">
        <v>0</v>
      </c>
      <c r="J1569" s="5">
        <v>7</v>
      </c>
      <c r="K1569" s="2" t="str">
        <f t="shared" si="99"/>
        <v>67</v>
      </c>
      <c r="L1569" s="9">
        <f t="shared" si="97"/>
        <v>1090303.75</v>
      </c>
      <c r="M1569" s="10">
        <f t="shared" si="98"/>
        <v>45429.322916666664</v>
      </c>
    </row>
    <row r="1570" spans="1:13" x14ac:dyDescent="0.3">
      <c r="A1570" s="6">
        <v>45429.333333333336</v>
      </c>
      <c r="B1570" s="4" t="s">
        <v>8</v>
      </c>
      <c r="C1570" s="11" t="s">
        <v>7</v>
      </c>
      <c r="D1570" s="5">
        <v>4</v>
      </c>
      <c r="E1570" s="5" t="str">
        <f t="shared" si="96"/>
        <v>Friday</v>
      </c>
      <c r="F1570" s="5" t="s">
        <v>20</v>
      </c>
      <c r="G1570" s="5">
        <v>1</v>
      </c>
      <c r="H1570" s="5">
        <v>24.057891276183302</v>
      </c>
      <c r="I1570" s="5">
        <v>2</v>
      </c>
      <c r="J1570" s="5">
        <v>8</v>
      </c>
      <c r="K1570" s="2" t="str">
        <f t="shared" si="99"/>
        <v>33</v>
      </c>
      <c r="L1570" s="9">
        <f t="shared" si="97"/>
        <v>1090304</v>
      </c>
      <c r="M1570" s="10">
        <f t="shared" si="98"/>
        <v>45429.333333333336</v>
      </c>
    </row>
    <row r="1571" spans="1:13" x14ac:dyDescent="0.3">
      <c r="A1571" s="6">
        <v>45429.34375</v>
      </c>
      <c r="B1571" s="4" t="s">
        <v>11</v>
      </c>
      <c r="C1571" s="11" t="s">
        <v>7</v>
      </c>
      <c r="D1571" s="5">
        <v>4</v>
      </c>
      <c r="E1571" s="5" t="str">
        <f t="shared" si="96"/>
        <v>Friday</v>
      </c>
      <c r="F1571" s="5" t="s">
        <v>20</v>
      </c>
      <c r="G1571" s="5">
        <v>0</v>
      </c>
      <c r="H1571" s="5">
        <v>23.838565419510498</v>
      </c>
      <c r="I1571" s="5">
        <v>2</v>
      </c>
      <c r="J1571" s="5">
        <v>8</v>
      </c>
      <c r="K1571" s="2" t="str">
        <f t="shared" si="99"/>
        <v>75</v>
      </c>
      <c r="L1571" s="9">
        <f t="shared" si="97"/>
        <v>1090304.25</v>
      </c>
      <c r="M1571" s="10">
        <f t="shared" si="98"/>
        <v>45429.34375</v>
      </c>
    </row>
    <row r="1572" spans="1:13" x14ac:dyDescent="0.3">
      <c r="A1572" s="6">
        <v>45429.354166666664</v>
      </c>
      <c r="B1572" s="4" t="s">
        <v>10</v>
      </c>
      <c r="C1572" s="11" t="s">
        <v>5</v>
      </c>
      <c r="D1572" s="5">
        <v>4</v>
      </c>
      <c r="E1572" s="5" t="str">
        <f t="shared" si="96"/>
        <v>Friday</v>
      </c>
      <c r="F1572" s="5" t="s">
        <v>20</v>
      </c>
      <c r="G1572" s="5">
        <v>0</v>
      </c>
      <c r="H1572" s="5">
        <v>19.598012890445201</v>
      </c>
      <c r="I1572" s="5">
        <v>1</v>
      </c>
      <c r="J1572" s="5">
        <v>8</v>
      </c>
      <c r="K1572" s="2" t="str">
        <f t="shared" si="99"/>
        <v>67</v>
      </c>
      <c r="L1572" s="9">
        <f t="shared" si="97"/>
        <v>1090304.5</v>
      </c>
      <c r="M1572" s="10">
        <f t="shared" si="98"/>
        <v>45429.354166666664</v>
      </c>
    </row>
    <row r="1573" spans="1:13" x14ac:dyDescent="0.3">
      <c r="A1573" s="6">
        <v>45429.364583333336</v>
      </c>
      <c r="B1573" s="4" t="s">
        <v>9</v>
      </c>
      <c r="C1573" s="11" t="s">
        <v>7</v>
      </c>
      <c r="D1573" s="5">
        <v>4</v>
      </c>
      <c r="E1573" s="5" t="str">
        <f t="shared" si="96"/>
        <v>Friday</v>
      </c>
      <c r="F1573" s="5" t="s">
        <v>20</v>
      </c>
      <c r="G1573" s="5">
        <v>0</v>
      </c>
      <c r="H1573" s="5">
        <v>36.988156702804702</v>
      </c>
      <c r="I1573" s="5">
        <v>2</v>
      </c>
      <c r="J1573" s="5">
        <v>8</v>
      </c>
      <c r="K1573" s="2" t="str">
        <f t="shared" si="99"/>
        <v>33</v>
      </c>
      <c r="L1573" s="9">
        <f t="shared" si="97"/>
        <v>1090304.75</v>
      </c>
      <c r="M1573" s="10">
        <f t="shared" si="98"/>
        <v>45429.364583333336</v>
      </c>
    </row>
    <row r="1574" spans="1:13" x14ac:dyDescent="0.3">
      <c r="A1574" s="6">
        <v>45429.375</v>
      </c>
      <c r="B1574" s="4" t="s">
        <v>11</v>
      </c>
      <c r="C1574" s="11" t="s">
        <v>3</v>
      </c>
      <c r="D1574" s="5">
        <v>4</v>
      </c>
      <c r="E1574" s="5" t="str">
        <f t="shared" si="96"/>
        <v>Friday</v>
      </c>
      <c r="F1574" s="5" t="s">
        <v>20</v>
      </c>
      <c r="G1574" s="5">
        <v>0</v>
      </c>
      <c r="H1574" s="5">
        <v>44.488201083377099</v>
      </c>
      <c r="I1574" s="5">
        <v>0</v>
      </c>
      <c r="J1574" s="5">
        <v>9</v>
      </c>
      <c r="K1574" s="2" t="str">
        <f t="shared" si="99"/>
        <v>75</v>
      </c>
      <c r="L1574" s="9">
        <f t="shared" si="97"/>
        <v>1090305</v>
      </c>
      <c r="M1574" s="10">
        <f t="shared" si="98"/>
        <v>45429.375</v>
      </c>
    </row>
    <row r="1575" spans="1:13" x14ac:dyDescent="0.3">
      <c r="A1575" s="6">
        <v>45429.385416666664</v>
      </c>
      <c r="B1575" s="4" t="s">
        <v>11</v>
      </c>
      <c r="C1575" s="11" t="s">
        <v>5</v>
      </c>
      <c r="D1575" s="5">
        <v>4</v>
      </c>
      <c r="E1575" s="5" t="str">
        <f t="shared" si="96"/>
        <v>Friday</v>
      </c>
      <c r="F1575" s="5" t="s">
        <v>20</v>
      </c>
      <c r="G1575" s="5">
        <v>0</v>
      </c>
      <c r="H1575" s="5">
        <v>26.849180720910699</v>
      </c>
      <c r="I1575" s="5">
        <v>1</v>
      </c>
      <c r="J1575" s="5">
        <v>9</v>
      </c>
      <c r="K1575" s="2" t="str">
        <f t="shared" si="99"/>
        <v>67</v>
      </c>
      <c r="L1575" s="9">
        <f t="shared" si="97"/>
        <v>1090305.25</v>
      </c>
      <c r="M1575" s="10">
        <f t="shared" si="98"/>
        <v>45429.385416666664</v>
      </c>
    </row>
    <row r="1576" spans="1:13" x14ac:dyDescent="0.3">
      <c r="A1576" s="6">
        <v>45429.395833333336</v>
      </c>
      <c r="B1576" s="4" t="s">
        <v>9</v>
      </c>
      <c r="C1576" s="11" t="s">
        <v>3</v>
      </c>
      <c r="D1576" s="5">
        <v>4</v>
      </c>
      <c r="E1576" s="5" t="str">
        <f t="shared" si="96"/>
        <v>Friday</v>
      </c>
      <c r="F1576" s="5" t="s">
        <v>20</v>
      </c>
      <c r="G1576" s="5">
        <v>0</v>
      </c>
      <c r="H1576" s="5">
        <v>27.58569435275</v>
      </c>
      <c r="I1576" s="5">
        <v>0</v>
      </c>
      <c r="J1576" s="5">
        <v>9</v>
      </c>
      <c r="K1576" s="2" t="str">
        <f t="shared" si="99"/>
        <v>33</v>
      </c>
      <c r="L1576" s="9">
        <f t="shared" si="97"/>
        <v>1090305.5</v>
      </c>
      <c r="M1576" s="10">
        <f t="shared" si="98"/>
        <v>45429.395833333336</v>
      </c>
    </row>
    <row r="1577" spans="1:13" x14ac:dyDescent="0.3">
      <c r="A1577" s="6">
        <v>45429.40625</v>
      </c>
      <c r="B1577" s="4" t="s">
        <v>2</v>
      </c>
      <c r="C1577" s="11" t="s">
        <v>5</v>
      </c>
      <c r="D1577" s="5">
        <v>4</v>
      </c>
      <c r="E1577" s="5" t="str">
        <f t="shared" si="96"/>
        <v>Friday</v>
      </c>
      <c r="F1577" s="5" t="s">
        <v>20</v>
      </c>
      <c r="G1577" s="5">
        <v>0</v>
      </c>
      <c r="H1577" s="5">
        <v>44.667825568989699</v>
      </c>
      <c r="I1577" s="5">
        <v>1</v>
      </c>
      <c r="J1577" s="5">
        <v>9</v>
      </c>
      <c r="K1577" s="2" t="str">
        <f t="shared" si="99"/>
        <v>25</v>
      </c>
      <c r="L1577" s="9">
        <f t="shared" si="97"/>
        <v>1090305.75</v>
      </c>
      <c r="M1577" s="10">
        <f t="shared" si="98"/>
        <v>45429.40625</v>
      </c>
    </row>
    <row r="1578" spans="1:13" x14ac:dyDescent="0.3">
      <c r="A1578" s="6">
        <v>45429.416666666664</v>
      </c>
      <c r="B1578" s="4" t="s">
        <v>2</v>
      </c>
      <c r="C1578" s="11" t="s">
        <v>7</v>
      </c>
      <c r="D1578" s="5">
        <v>4</v>
      </c>
      <c r="E1578" s="5" t="str">
        <f t="shared" si="96"/>
        <v>Friday</v>
      </c>
      <c r="F1578" s="5" t="s">
        <v>20</v>
      </c>
      <c r="G1578" s="5">
        <v>0</v>
      </c>
      <c r="H1578" s="5">
        <v>35.055578532150001</v>
      </c>
      <c r="I1578" s="5">
        <v>2</v>
      </c>
      <c r="J1578" s="5">
        <v>10</v>
      </c>
      <c r="K1578" s="2" t="str">
        <f t="shared" si="99"/>
        <v>67</v>
      </c>
      <c r="L1578" s="9">
        <f t="shared" si="97"/>
        <v>1090306</v>
      </c>
      <c r="M1578" s="10">
        <f t="shared" si="98"/>
        <v>45429.416666666664</v>
      </c>
    </row>
    <row r="1579" spans="1:13" x14ac:dyDescent="0.3">
      <c r="A1579" s="6">
        <v>45429.427083333336</v>
      </c>
      <c r="B1579" s="4" t="s">
        <v>10</v>
      </c>
      <c r="C1579" s="11" t="s">
        <v>5</v>
      </c>
      <c r="D1579" s="5">
        <v>4</v>
      </c>
      <c r="E1579" s="5" t="str">
        <f t="shared" si="96"/>
        <v>Friday</v>
      </c>
      <c r="F1579" s="5" t="s">
        <v>20</v>
      </c>
      <c r="G1579" s="5">
        <v>0</v>
      </c>
      <c r="H1579" s="5">
        <v>34.362357048010502</v>
      </c>
      <c r="I1579" s="5">
        <v>1</v>
      </c>
      <c r="J1579" s="5">
        <v>10</v>
      </c>
      <c r="K1579" s="2" t="str">
        <f t="shared" si="99"/>
        <v>33</v>
      </c>
      <c r="L1579" s="9">
        <f t="shared" si="97"/>
        <v>1090306.25</v>
      </c>
      <c r="M1579" s="10">
        <f t="shared" si="98"/>
        <v>45429.427083333336</v>
      </c>
    </row>
    <row r="1580" spans="1:13" x14ac:dyDescent="0.3">
      <c r="A1580" s="6">
        <v>45429.4375</v>
      </c>
      <c r="B1580" s="4" t="s">
        <v>11</v>
      </c>
      <c r="C1580" s="11" t="s">
        <v>5</v>
      </c>
      <c r="D1580" s="5">
        <v>4</v>
      </c>
      <c r="E1580" s="5" t="str">
        <f t="shared" si="96"/>
        <v>Friday</v>
      </c>
      <c r="F1580" s="5" t="s">
        <v>20</v>
      </c>
      <c r="G1580" s="5">
        <v>2</v>
      </c>
      <c r="H1580" s="5">
        <v>18.090834940262699</v>
      </c>
      <c r="I1580" s="5">
        <v>1</v>
      </c>
      <c r="J1580" s="5">
        <v>10</v>
      </c>
      <c r="K1580" s="2" t="str">
        <f t="shared" si="99"/>
        <v>75</v>
      </c>
      <c r="L1580" s="9">
        <f t="shared" si="97"/>
        <v>1090306.5</v>
      </c>
      <c r="M1580" s="10">
        <f t="shared" si="98"/>
        <v>45429.4375</v>
      </c>
    </row>
    <row r="1581" spans="1:13" x14ac:dyDescent="0.3">
      <c r="A1581" s="6">
        <v>45429.447916666664</v>
      </c>
      <c r="B1581" s="4" t="s">
        <v>8</v>
      </c>
      <c r="C1581" s="11" t="s">
        <v>5</v>
      </c>
      <c r="D1581" s="5">
        <v>4</v>
      </c>
      <c r="E1581" s="5" t="str">
        <f t="shared" si="96"/>
        <v>Friday</v>
      </c>
      <c r="F1581" s="5" t="s">
        <v>20</v>
      </c>
      <c r="G1581" s="5">
        <v>0</v>
      </c>
      <c r="H1581" s="5">
        <v>36.787280692794099</v>
      </c>
      <c r="I1581" s="5">
        <v>1</v>
      </c>
      <c r="J1581" s="5">
        <v>10</v>
      </c>
      <c r="K1581" s="2" t="str">
        <f t="shared" si="99"/>
        <v>67</v>
      </c>
      <c r="L1581" s="9">
        <f t="shared" si="97"/>
        <v>1090306.75</v>
      </c>
      <c r="M1581" s="10">
        <f t="shared" si="98"/>
        <v>45429.447916666664</v>
      </c>
    </row>
    <row r="1582" spans="1:13" x14ac:dyDescent="0.3">
      <c r="A1582" s="6">
        <v>45429.458333333336</v>
      </c>
      <c r="B1582" s="4" t="s">
        <v>4</v>
      </c>
      <c r="C1582" s="11" t="s">
        <v>3</v>
      </c>
      <c r="D1582" s="5">
        <v>4</v>
      </c>
      <c r="E1582" s="5" t="str">
        <f t="shared" si="96"/>
        <v>Friday</v>
      </c>
      <c r="F1582" s="5" t="s">
        <v>20</v>
      </c>
      <c r="G1582" s="5">
        <v>1</v>
      </c>
      <c r="H1582" s="5">
        <v>20.708636594902401</v>
      </c>
      <c r="I1582" s="5">
        <v>0</v>
      </c>
      <c r="J1582" s="5">
        <v>11</v>
      </c>
      <c r="K1582" s="2" t="str">
        <f t="shared" si="99"/>
        <v>33</v>
      </c>
      <c r="L1582" s="9">
        <f t="shared" si="97"/>
        <v>1090307</v>
      </c>
      <c r="M1582" s="10">
        <f t="shared" si="98"/>
        <v>45429.458333333336</v>
      </c>
    </row>
    <row r="1583" spans="1:13" x14ac:dyDescent="0.3">
      <c r="A1583" s="6">
        <v>45429.46875</v>
      </c>
      <c r="B1583" s="4" t="s">
        <v>10</v>
      </c>
      <c r="C1583" s="11" t="s">
        <v>7</v>
      </c>
      <c r="D1583" s="5">
        <v>4</v>
      </c>
      <c r="E1583" s="5" t="str">
        <f t="shared" si="96"/>
        <v>Friday</v>
      </c>
      <c r="F1583" s="5" t="s">
        <v>20</v>
      </c>
      <c r="G1583" s="5">
        <v>2</v>
      </c>
      <c r="H1583" s="5">
        <v>18.659798140650398</v>
      </c>
      <c r="I1583" s="5">
        <v>2</v>
      </c>
      <c r="J1583" s="5">
        <v>11</v>
      </c>
      <c r="K1583" s="2" t="str">
        <f t="shared" si="99"/>
        <v>75</v>
      </c>
      <c r="L1583" s="9">
        <f t="shared" si="97"/>
        <v>1090307.25</v>
      </c>
      <c r="M1583" s="10">
        <f t="shared" si="98"/>
        <v>45429.46875</v>
      </c>
    </row>
    <row r="1584" spans="1:13" x14ac:dyDescent="0.3">
      <c r="A1584" s="6">
        <v>45429.479166666664</v>
      </c>
      <c r="B1584" s="4" t="s">
        <v>6</v>
      </c>
      <c r="C1584" s="11" t="s">
        <v>5</v>
      </c>
      <c r="D1584" s="5">
        <v>4</v>
      </c>
      <c r="E1584" s="5" t="str">
        <f t="shared" si="96"/>
        <v>Friday</v>
      </c>
      <c r="F1584" s="5" t="s">
        <v>20</v>
      </c>
      <c r="G1584" s="5">
        <v>0</v>
      </c>
      <c r="H1584" s="5">
        <v>26.532284232332799</v>
      </c>
      <c r="I1584" s="5">
        <v>1</v>
      </c>
      <c r="J1584" s="5">
        <v>11</v>
      </c>
      <c r="K1584" s="2" t="str">
        <f t="shared" si="99"/>
        <v>67</v>
      </c>
      <c r="L1584" s="9">
        <f t="shared" si="97"/>
        <v>1090307.5</v>
      </c>
      <c r="M1584" s="10">
        <f t="shared" si="98"/>
        <v>45429.479166666664</v>
      </c>
    </row>
    <row r="1585" spans="1:13" x14ac:dyDescent="0.3">
      <c r="A1585" s="6">
        <v>45429.489583333336</v>
      </c>
      <c r="B1585" s="4" t="s">
        <v>9</v>
      </c>
      <c r="C1585" s="11" t="s">
        <v>5</v>
      </c>
      <c r="D1585" s="5">
        <v>4</v>
      </c>
      <c r="E1585" s="5" t="str">
        <f t="shared" si="96"/>
        <v>Friday</v>
      </c>
      <c r="F1585" s="5" t="s">
        <v>20</v>
      </c>
      <c r="G1585" s="5">
        <v>1</v>
      </c>
      <c r="H1585" s="5">
        <v>24.142072765513099</v>
      </c>
      <c r="I1585" s="5">
        <v>1</v>
      </c>
      <c r="J1585" s="5">
        <v>11</v>
      </c>
      <c r="K1585" s="2" t="str">
        <f t="shared" si="99"/>
        <v>33</v>
      </c>
      <c r="L1585" s="9">
        <f t="shared" si="97"/>
        <v>1090307.75</v>
      </c>
      <c r="M1585" s="10">
        <f t="shared" si="98"/>
        <v>45429.489583333336</v>
      </c>
    </row>
    <row r="1586" spans="1:13" x14ac:dyDescent="0.3">
      <c r="A1586" s="6">
        <v>45429.5</v>
      </c>
      <c r="B1586" s="4" t="s">
        <v>11</v>
      </c>
      <c r="C1586" s="11" t="s">
        <v>5</v>
      </c>
      <c r="D1586" s="5">
        <v>4</v>
      </c>
      <c r="E1586" s="5" t="str">
        <f t="shared" si="96"/>
        <v>Friday</v>
      </c>
      <c r="F1586" s="5" t="s">
        <v>21</v>
      </c>
      <c r="G1586" s="5">
        <v>0</v>
      </c>
      <c r="H1586" s="5">
        <v>27.784003056149601</v>
      </c>
      <c r="I1586" s="5">
        <v>1</v>
      </c>
      <c r="J1586" s="5">
        <v>12</v>
      </c>
      <c r="K1586" s="2" t="str">
        <f t="shared" si="99"/>
        <v>.5</v>
      </c>
      <c r="L1586" s="9">
        <f t="shared" si="97"/>
        <v>1090308</v>
      </c>
      <c r="M1586" s="10">
        <f t="shared" si="98"/>
        <v>45429.5</v>
      </c>
    </row>
    <row r="1587" spans="1:13" x14ac:dyDescent="0.3">
      <c r="A1587" s="6">
        <v>45429.510416666664</v>
      </c>
      <c r="B1587" s="4" t="s">
        <v>10</v>
      </c>
      <c r="C1587" s="11" t="s">
        <v>5</v>
      </c>
      <c r="D1587" s="5">
        <v>4</v>
      </c>
      <c r="E1587" s="5" t="str">
        <f t="shared" si="96"/>
        <v>Friday</v>
      </c>
      <c r="F1587" s="5" t="s">
        <v>21</v>
      </c>
      <c r="G1587" s="5">
        <v>0</v>
      </c>
      <c r="H1587" s="5">
        <v>15.590183654750801</v>
      </c>
      <c r="I1587" s="5">
        <v>1</v>
      </c>
      <c r="J1587" s="5">
        <v>12</v>
      </c>
      <c r="K1587" s="2" t="str">
        <f t="shared" si="99"/>
        <v>67</v>
      </c>
      <c r="L1587" s="9">
        <f t="shared" si="97"/>
        <v>1090308.25</v>
      </c>
      <c r="M1587" s="10">
        <f t="shared" si="98"/>
        <v>45429.510416666664</v>
      </c>
    </row>
    <row r="1588" spans="1:13" x14ac:dyDescent="0.3">
      <c r="A1588" s="6">
        <v>45429.520833333336</v>
      </c>
      <c r="B1588" s="4" t="s">
        <v>12</v>
      </c>
      <c r="C1588" s="11" t="s">
        <v>3</v>
      </c>
      <c r="D1588" s="5">
        <v>4</v>
      </c>
      <c r="E1588" s="5" t="str">
        <f t="shared" si="96"/>
        <v>Friday</v>
      </c>
      <c r="F1588" s="5" t="s">
        <v>21</v>
      </c>
      <c r="G1588" s="5">
        <v>0</v>
      </c>
      <c r="H1588" s="5">
        <v>39.588163064676699</v>
      </c>
      <c r="I1588" s="5">
        <v>0</v>
      </c>
      <c r="J1588" s="5">
        <v>12</v>
      </c>
      <c r="K1588" s="2" t="str">
        <f t="shared" si="99"/>
        <v>33</v>
      </c>
      <c r="L1588" s="9">
        <f t="shared" si="97"/>
        <v>1090308.5</v>
      </c>
      <c r="M1588" s="10">
        <f t="shared" si="98"/>
        <v>45429.520833333336</v>
      </c>
    </row>
    <row r="1589" spans="1:13" x14ac:dyDescent="0.3">
      <c r="A1589" s="6">
        <v>45429.53125</v>
      </c>
      <c r="B1589" s="4" t="s">
        <v>12</v>
      </c>
      <c r="C1589" s="11" t="s">
        <v>5</v>
      </c>
      <c r="D1589" s="5">
        <v>4</v>
      </c>
      <c r="E1589" s="5" t="str">
        <f t="shared" si="96"/>
        <v>Friday</v>
      </c>
      <c r="F1589" s="5" t="s">
        <v>21</v>
      </c>
      <c r="G1589" s="5">
        <v>1</v>
      </c>
      <c r="H1589" s="5">
        <v>41.276862945164197</v>
      </c>
      <c r="I1589" s="5">
        <v>1</v>
      </c>
      <c r="J1589" s="5">
        <v>12</v>
      </c>
      <c r="K1589" s="2" t="str">
        <f t="shared" si="99"/>
        <v>25</v>
      </c>
      <c r="L1589" s="9">
        <f t="shared" si="97"/>
        <v>1090308.75</v>
      </c>
      <c r="M1589" s="10">
        <f t="shared" si="98"/>
        <v>45429.53125</v>
      </c>
    </row>
    <row r="1590" spans="1:13" x14ac:dyDescent="0.3">
      <c r="A1590" s="6">
        <v>45429.541666666664</v>
      </c>
      <c r="B1590" s="4" t="s">
        <v>2</v>
      </c>
      <c r="C1590" s="11" t="s">
        <v>3</v>
      </c>
      <c r="D1590" s="5">
        <v>4</v>
      </c>
      <c r="E1590" s="5" t="str">
        <f t="shared" si="96"/>
        <v>Friday</v>
      </c>
      <c r="F1590" s="5" t="s">
        <v>21</v>
      </c>
      <c r="G1590" s="5">
        <v>1</v>
      </c>
      <c r="H1590" s="5">
        <v>10.5265752585918</v>
      </c>
      <c r="I1590" s="5">
        <v>0</v>
      </c>
      <c r="J1590" s="5">
        <v>13</v>
      </c>
      <c r="K1590" s="2" t="str">
        <f t="shared" si="99"/>
        <v>67</v>
      </c>
      <c r="L1590" s="9">
        <f t="shared" si="97"/>
        <v>1090309</v>
      </c>
      <c r="M1590" s="10">
        <f t="shared" si="98"/>
        <v>45429.541666666664</v>
      </c>
    </row>
    <row r="1591" spans="1:13" x14ac:dyDescent="0.3">
      <c r="A1591" s="6">
        <v>45429.552083333336</v>
      </c>
      <c r="B1591" s="4" t="s">
        <v>9</v>
      </c>
      <c r="C1591" s="11" t="s">
        <v>5</v>
      </c>
      <c r="D1591" s="5">
        <v>4</v>
      </c>
      <c r="E1591" s="5" t="str">
        <f t="shared" si="96"/>
        <v>Friday</v>
      </c>
      <c r="F1591" s="5" t="s">
        <v>21</v>
      </c>
      <c r="G1591" s="5">
        <v>0</v>
      </c>
      <c r="H1591" s="5">
        <v>39.784578056665502</v>
      </c>
      <c r="I1591" s="5">
        <v>1</v>
      </c>
      <c r="J1591" s="5">
        <v>13</v>
      </c>
      <c r="K1591" s="2" t="str">
        <f t="shared" si="99"/>
        <v>33</v>
      </c>
      <c r="L1591" s="9">
        <f t="shared" si="97"/>
        <v>1090309.25</v>
      </c>
      <c r="M1591" s="10">
        <f t="shared" si="98"/>
        <v>45429.552083333336</v>
      </c>
    </row>
    <row r="1592" spans="1:13" x14ac:dyDescent="0.3">
      <c r="A1592" s="6">
        <v>45429.5625</v>
      </c>
      <c r="B1592" s="4" t="s">
        <v>4</v>
      </c>
      <c r="C1592" s="11" t="s">
        <v>7</v>
      </c>
      <c r="D1592" s="5">
        <v>4</v>
      </c>
      <c r="E1592" s="5" t="str">
        <f t="shared" si="96"/>
        <v>Friday</v>
      </c>
      <c r="F1592" s="5" t="s">
        <v>21</v>
      </c>
      <c r="G1592" s="5">
        <v>0</v>
      </c>
      <c r="H1592" s="5">
        <v>21.894713701783701</v>
      </c>
      <c r="I1592" s="5">
        <v>2</v>
      </c>
      <c r="J1592" s="5">
        <v>13</v>
      </c>
      <c r="K1592" s="2" t="str">
        <f t="shared" si="99"/>
        <v>25</v>
      </c>
      <c r="L1592" s="9">
        <f t="shared" si="97"/>
        <v>1090309.5</v>
      </c>
      <c r="M1592" s="10">
        <f t="shared" si="98"/>
        <v>45429.5625</v>
      </c>
    </row>
    <row r="1593" spans="1:13" x14ac:dyDescent="0.3">
      <c r="A1593" s="6">
        <v>45429.572916666664</v>
      </c>
      <c r="B1593" s="4" t="s">
        <v>8</v>
      </c>
      <c r="C1593" s="11" t="s">
        <v>7</v>
      </c>
      <c r="D1593" s="5">
        <v>4</v>
      </c>
      <c r="E1593" s="5" t="str">
        <f t="shared" si="96"/>
        <v>Friday</v>
      </c>
      <c r="F1593" s="5" t="s">
        <v>21</v>
      </c>
      <c r="G1593" s="5">
        <v>0</v>
      </c>
      <c r="H1593" s="5">
        <v>38.569755369827803</v>
      </c>
      <c r="I1593" s="5">
        <v>2</v>
      </c>
      <c r="J1593" s="5">
        <v>13</v>
      </c>
      <c r="K1593" s="2" t="str">
        <f t="shared" si="99"/>
        <v>67</v>
      </c>
      <c r="L1593" s="9">
        <f t="shared" si="97"/>
        <v>1090309.75</v>
      </c>
      <c r="M1593" s="10">
        <f t="shared" si="98"/>
        <v>45429.572916666664</v>
      </c>
    </row>
    <row r="1594" spans="1:13" x14ac:dyDescent="0.3">
      <c r="A1594" s="6">
        <v>45429.583333333336</v>
      </c>
      <c r="B1594" s="4" t="s">
        <v>4</v>
      </c>
      <c r="C1594" s="11" t="s">
        <v>5</v>
      </c>
      <c r="D1594" s="5">
        <v>4</v>
      </c>
      <c r="E1594" s="5" t="str">
        <f t="shared" si="96"/>
        <v>Friday</v>
      </c>
      <c r="F1594" s="5" t="s">
        <v>21</v>
      </c>
      <c r="G1594" s="5">
        <v>0</v>
      </c>
      <c r="H1594" s="5">
        <v>29.315535073335798</v>
      </c>
      <c r="I1594" s="5">
        <v>1</v>
      </c>
      <c r="J1594" s="5">
        <v>14</v>
      </c>
      <c r="K1594" s="2" t="str">
        <f t="shared" si="99"/>
        <v>33</v>
      </c>
      <c r="L1594" s="9">
        <f t="shared" si="97"/>
        <v>1090310</v>
      </c>
      <c r="M1594" s="10">
        <f t="shared" si="98"/>
        <v>45429.583333333336</v>
      </c>
    </row>
    <row r="1595" spans="1:13" x14ac:dyDescent="0.3">
      <c r="A1595" s="6">
        <v>45429.59375</v>
      </c>
      <c r="B1595" s="4" t="s">
        <v>4</v>
      </c>
      <c r="C1595" s="11" t="s">
        <v>5</v>
      </c>
      <c r="D1595" s="5">
        <v>4</v>
      </c>
      <c r="E1595" s="5" t="str">
        <f t="shared" si="96"/>
        <v>Friday</v>
      </c>
      <c r="F1595" s="5" t="s">
        <v>21</v>
      </c>
      <c r="G1595" s="5">
        <v>2</v>
      </c>
      <c r="H1595" s="5">
        <v>30.287755640809898</v>
      </c>
      <c r="I1595" s="5">
        <v>1</v>
      </c>
      <c r="J1595" s="5">
        <v>14</v>
      </c>
      <c r="K1595" s="2" t="str">
        <f t="shared" si="99"/>
        <v>75</v>
      </c>
      <c r="L1595" s="9">
        <f t="shared" si="97"/>
        <v>1090310.25</v>
      </c>
      <c r="M1595" s="10">
        <f t="shared" si="98"/>
        <v>45429.59375</v>
      </c>
    </row>
    <row r="1596" spans="1:13" x14ac:dyDescent="0.3">
      <c r="A1596" s="6">
        <v>45429.604166666664</v>
      </c>
      <c r="B1596" s="4" t="s">
        <v>4</v>
      </c>
      <c r="C1596" s="11" t="s">
        <v>3</v>
      </c>
      <c r="D1596" s="5">
        <v>4</v>
      </c>
      <c r="E1596" s="5" t="str">
        <f t="shared" si="96"/>
        <v>Friday</v>
      </c>
      <c r="F1596" s="5" t="s">
        <v>21</v>
      </c>
      <c r="G1596" s="5">
        <v>0</v>
      </c>
      <c r="H1596" s="5">
        <v>28.149023505787799</v>
      </c>
      <c r="I1596" s="5">
        <v>0</v>
      </c>
      <c r="J1596" s="5">
        <v>14</v>
      </c>
      <c r="K1596" s="2" t="str">
        <f t="shared" si="99"/>
        <v>67</v>
      </c>
      <c r="L1596" s="9">
        <f t="shared" si="97"/>
        <v>1090310.5</v>
      </c>
      <c r="M1596" s="10">
        <f t="shared" si="98"/>
        <v>45429.604166666664</v>
      </c>
    </row>
    <row r="1597" spans="1:13" x14ac:dyDescent="0.3">
      <c r="A1597" s="6">
        <v>45429.614583333336</v>
      </c>
      <c r="B1597" s="4" t="s">
        <v>9</v>
      </c>
      <c r="C1597" s="11" t="s">
        <v>5</v>
      </c>
      <c r="D1597" s="5">
        <v>4</v>
      </c>
      <c r="E1597" s="5" t="str">
        <f t="shared" si="96"/>
        <v>Friday</v>
      </c>
      <c r="F1597" s="5" t="s">
        <v>21</v>
      </c>
      <c r="G1597" s="5">
        <v>0</v>
      </c>
      <c r="H1597" s="5">
        <v>42.121292042334801</v>
      </c>
      <c r="I1597" s="5">
        <v>1</v>
      </c>
      <c r="J1597" s="5">
        <v>14</v>
      </c>
      <c r="K1597" s="2" t="str">
        <f t="shared" si="99"/>
        <v>33</v>
      </c>
      <c r="L1597" s="9">
        <f t="shared" si="97"/>
        <v>1090310.75</v>
      </c>
      <c r="M1597" s="10">
        <f t="shared" si="98"/>
        <v>45429.614583333336</v>
      </c>
    </row>
    <row r="1598" spans="1:13" x14ac:dyDescent="0.3">
      <c r="A1598" s="6">
        <v>45429.625</v>
      </c>
      <c r="B1598" s="4" t="s">
        <v>4</v>
      </c>
      <c r="C1598" s="11" t="s">
        <v>3</v>
      </c>
      <c r="D1598" s="5">
        <v>4</v>
      </c>
      <c r="E1598" s="5" t="str">
        <f t="shared" si="96"/>
        <v>Friday</v>
      </c>
      <c r="F1598" s="5" t="s">
        <v>21</v>
      </c>
      <c r="G1598" s="5">
        <v>0</v>
      </c>
      <c r="H1598" s="5">
        <v>17.604119874749699</v>
      </c>
      <c r="I1598" s="5">
        <v>0</v>
      </c>
      <c r="J1598" s="5">
        <v>15</v>
      </c>
      <c r="K1598" s="2" t="str">
        <f t="shared" si="99"/>
        <v>25</v>
      </c>
      <c r="L1598" s="9">
        <f t="shared" si="97"/>
        <v>1090311</v>
      </c>
      <c r="M1598" s="10">
        <f t="shared" si="98"/>
        <v>45429.625</v>
      </c>
    </row>
    <row r="1599" spans="1:13" x14ac:dyDescent="0.3">
      <c r="A1599" s="6">
        <v>45429.635416666664</v>
      </c>
      <c r="B1599" s="4" t="s">
        <v>6</v>
      </c>
      <c r="C1599" s="11" t="s">
        <v>5</v>
      </c>
      <c r="D1599" s="5">
        <v>4</v>
      </c>
      <c r="E1599" s="5" t="str">
        <f t="shared" si="96"/>
        <v>Friday</v>
      </c>
      <c r="F1599" s="5" t="s">
        <v>21</v>
      </c>
      <c r="G1599" s="5">
        <v>1</v>
      </c>
      <c r="H1599" s="5">
        <v>36.078403387350001</v>
      </c>
      <c r="I1599" s="5">
        <v>1</v>
      </c>
      <c r="J1599" s="5">
        <v>15</v>
      </c>
      <c r="K1599" s="2" t="str">
        <f t="shared" si="99"/>
        <v>67</v>
      </c>
      <c r="L1599" s="9">
        <f t="shared" si="97"/>
        <v>1090311.25</v>
      </c>
      <c r="M1599" s="10">
        <f t="shared" si="98"/>
        <v>45429.635416666664</v>
      </c>
    </row>
    <row r="1600" spans="1:13" x14ac:dyDescent="0.3">
      <c r="A1600" s="6">
        <v>45429.645833333336</v>
      </c>
      <c r="B1600" s="4" t="s">
        <v>9</v>
      </c>
      <c r="C1600" s="11" t="s">
        <v>3</v>
      </c>
      <c r="D1600" s="5">
        <v>4</v>
      </c>
      <c r="E1600" s="5" t="str">
        <f t="shared" si="96"/>
        <v>Friday</v>
      </c>
      <c r="F1600" s="5" t="s">
        <v>21</v>
      </c>
      <c r="G1600" s="5">
        <v>1</v>
      </c>
      <c r="H1600" s="5">
        <v>41.013301648895499</v>
      </c>
      <c r="I1600" s="5">
        <v>0</v>
      </c>
      <c r="J1600" s="5">
        <v>15</v>
      </c>
      <c r="K1600" s="2" t="str">
        <f t="shared" si="99"/>
        <v>33</v>
      </c>
      <c r="L1600" s="9">
        <f t="shared" si="97"/>
        <v>1090311.5</v>
      </c>
      <c r="M1600" s="10">
        <f t="shared" si="98"/>
        <v>45429.645833333336</v>
      </c>
    </row>
    <row r="1601" spans="1:13" x14ac:dyDescent="0.3">
      <c r="A1601" s="6">
        <v>45429.65625</v>
      </c>
      <c r="B1601" s="4" t="s">
        <v>6</v>
      </c>
      <c r="C1601" s="11" t="s">
        <v>3</v>
      </c>
      <c r="D1601" s="5">
        <v>4</v>
      </c>
      <c r="E1601" s="5" t="str">
        <f t="shared" si="96"/>
        <v>Friday</v>
      </c>
      <c r="F1601" s="5" t="s">
        <v>21</v>
      </c>
      <c r="G1601" s="5">
        <v>0</v>
      </c>
      <c r="H1601" s="5">
        <v>37.163400805404102</v>
      </c>
      <c r="I1601" s="5">
        <v>0</v>
      </c>
      <c r="J1601" s="5">
        <v>15</v>
      </c>
      <c r="K1601" s="2" t="str">
        <f t="shared" si="99"/>
        <v>25</v>
      </c>
      <c r="L1601" s="9">
        <f t="shared" si="97"/>
        <v>1090311.75</v>
      </c>
      <c r="M1601" s="10">
        <f t="shared" si="98"/>
        <v>45429.65625</v>
      </c>
    </row>
    <row r="1602" spans="1:13" x14ac:dyDescent="0.3">
      <c r="A1602" s="6">
        <v>45429.666666666664</v>
      </c>
      <c r="B1602" s="4" t="s">
        <v>9</v>
      </c>
      <c r="C1602" s="11" t="s">
        <v>5</v>
      </c>
      <c r="D1602" s="5">
        <v>4</v>
      </c>
      <c r="E1602" s="5" t="str">
        <f t="shared" ref="E1602:E1665" si="100">IF(D1602=1,"Tuesday",IF(D1602=2,"Wednesday",IF(D1602=3,"Thursday",IF(D1602=4,"Friday",IF(D1602=5,"Saturday",IF(D1602=6,"Sunday","Monday"))))))</f>
        <v>Friday</v>
      </c>
      <c r="F1602" s="5" t="s">
        <v>22</v>
      </c>
      <c r="G1602" s="5">
        <v>1</v>
      </c>
      <c r="H1602" s="5">
        <v>53.246989143234103</v>
      </c>
      <c r="I1602" s="5">
        <v>1</v>
      </c>
      <c r="J1602" s="5">
        <v>16</v>
      </c>
      <c r="K1602" s="2" t="str">
        <f t="shared" si="99"/>
        <v>67</v>
      </c>
      <c r="L1602" s="9">
        <f t="shared" ref="L1602:L1665" si="101">CONVERT(A1602,"day","hr")</f>
        <v>1090312</v>
      </c>
      <c r="M1602" s="10">
        <f t="shared" ref="M1602:M1665" si="102">A1602</f>
        <v>45429.666666666664</v>
      </c>
    </row>
    <row r="1603" spans="1:13" x14ac:dyDescent="0.3">
      <c r="A1603" s="6">
        <v>45429.677083333336</v>
      </c>
      <c r="B1603" s="4" t="s">
        <v>2</v>
      </c>
      <c r="C1603" s="11" t="s">
        <v>3</v>
      </c>
      <c r="D1603" s="5">
        <v>4</v>
      </c>
      <c r="E1603" s="5" t="str">
        <f t="shared" si="100"/>
        <v>Friday</v>
      </c>
      <c r="F1603" s="5" t="s">
        <v>22</v>
      </c>
      <c r="G1603" s="5">
        <v>0</v>
      </c>
      <c r="H1603" s="5">
        <v>24.710532372753001</v>
      </c>
      <c r="I1603" s="5">
        <v>0</v>
      </c>
      <c r="J1603" s="5">
        <v>16</v>
      </c>
      <c r="K1603" s="2" t="str">
        <f t="shared" si="99"/>
        <v>33</v>
      </c>
      <c r="L1603" s="9">
        <f t="shared" si="101"/>
        <v>1090312.25</v>
      </c>
      <c r="M1603" s="10">
        <f t="shared" si="102"/>
        <v>45429.677083333336</v>
      </c>
    </row>
    <row r="1604" spans="1:13" x14ac:dyDescent="0.3">
      <c r="A1604" s="6">
        <v>45429.6875</v>
      </c>
      <c r="B1604" s="4" t="s">
        <v>10</v>
      </c>
      <c r="C1604" s="11" t="s">
        <v>5</v>
      </c>
      <c r="D1604" s="5">
        <v>4</v>
      </c>
      <c r="E1604" s="5" t="str">
        <f t="shared" si="100"/>
        <v>Friday</v>
      </c>
      <c r="F1604" s="5" t="s">
        <v>22</v>
      </c>
      <c r="G1604" s="5">
        <v>0</v>
      </c>
      <c r="H1604" s="5">
        <v>39.573048225935302</v>
      </c>
      <c r="I1604" s="5">
        <v>1</v>
      </c>
      <c r="J1604" s="5">
        <v>16</v>
      </c>
      <c r="K1604" s="2" t="str">
        <f t="shared" ref="K1604:K1667" si="103">RIGHT(M1604,2)</f>
        <v>75</v>
      </c>
      <c r="L1604" s="9">
        <f t="shared" si="101"/>
        <v>1090312.5</v>
      </c>
      <c r="M1604" s="10">
        <f t="shared" si="102"/>
        <v>45429.6875</v>
      </c>
    </row>
    <row r="1605" spans="1:13" x14ac:dyDescent="0.3">
      <c r="A1605" s="6">
        <v>45429.697916666664</v>
      </c>
      <c r="B1605" s="4" t="s">
        <v>12</v>
      </c>
      <c r="C1605" s="11" t="s">
        <v>3</v>
      </c>
      <c r="D1605" s="5">
        <v>4</v>
      </c>
      <c r="E1605" s="5" t="str">
        <f t="shared" si="100"/>
        <v>Friday</v>
      </c>
      <c r="F1605" s="5" t="s">
        <v>22</v>
      </c>
      <c r="G1605" s="5">
        <v>0</v>
      </c>
      <c r="H1605" s="5">
        <v>28.9390936465857</v>
      </c>
      <c r="I1605" s="5">
        <v>0</v>
      </c>
      <c r="J1605" s="5">
        <v>16</v>
      </c>
      <c r="K1605" s="2" t="str">
        <f t="shared" si="103"/>
        <v>67</v>
      </c>
      <c r="L1605" s="9">
        <f t="shared" si="101"/>
        <v>1090312.75</v>
      </c>
      <c r="M1605" s="10">
        <f t="shared" si="102"/>
        <v>45429.697916666664</v>
      </c>
    </row>
    <row r="1606" spans="1:13" x14ac:dyDescent="0.3">
      <c r="A1606" s="6">
        <v>45429.708333333336</v>
      </c>
      <c r="B1606" s="4" t="s">
        <v>4</v>
      </c>
      <c r="C1606" s="11" t="s">
        <v>3</v>
      </c>
      <c r="D1606" s="5">
        <v>4</v>
      </c>
      <c r="E1606" s="5" t="str">
        <f t="shared" si="100"/>
        <v>Friday</v>
      </c>
      <c r="F1606" s="5" t="s">
        <v>22</v>
      </c>
      <c r="G1606" s="5">
        <v>1</v>
      </c>
      <c r="H1606" s="5">
        <v>42.334060763526601</v>
      </c>
      <c r="I1606" s="5">
        <v>0</v>
      </c>
      <c r="J1606" s="5">
        <v>17</v>
      </c>
      <c r="K1606" s="2" t="str">
        <f t="shared" si="103"/>
        <v>33</v>
      </c>
      <c r="L1606" s="9">
        <f t="shared" si="101"/>
        <v>1090313</v>
      </c>
      <c r="M1606" s="10">
        <f t="shared" si="102"/>
        <v>45429.708333333336</v>
      </c>
    </row>
    <row r="1607" spans="1:13" x14ac:dyDescent="0.3">
      <c r="A1607" s="6">
        <v>45429.71875</v>
      </c>
      <c r="B1607" s="4" t="s">
        <v>2</v>
      </c>
      <c r="C1607" s="11" t="s">
        <v>5</v>
      </c>
      <c r="D1607" s="5">
        <v>4</v>
      </c>
      <c r="E1607" s="5" t="str">
        <f t="shared" si="100"/>
        <v>Friday</v>
      </c>
      <c r="F1607" s="5" t="s">
        <v>22</v>
      </c>
      <c r="G1607" s="5">
        <v>1</v>
      </c>
      <c r="H1607" s="5">
        <v>29.923110042786298</v>
      </c>
      <c r="I1607" s="5">
        <v>1</v>
      </c>
      <c r="J1607" s="5">
        <v>17</v>
      </c>
      <c r="K1607" s="2" t="str">
        <f t="shared" si="103"/>
        <v>75</v>
      </c>
      <c r="L1607" s="9">
        <f t="shared" si="101"/>
        <v>1090313.25</v>
      </c>
      <c r="M1607" s="10">
        <f t="shared" si="102"/>
        <v>45429.71875</v>
      </c>
    </row>
    <row r="1608" spans="1:13" x14ac:dyDescent="0.3">
      <c r="A1608" s="6">
        <v>45429.729166666664</v>
      </c>
      <c r="B1608" s="4" t="s">
        <v>10</v>
      </c>
      <c r="C1608" s="11" t="s">
        <v>3</v>
      </c>
      <c r="D1608" s="5">
        <v>4</v>
      </c>
      <c r="E1608" s="5" t="str">
        <f t="shared" si="100"/>
        <v>Friday</v>
      </c>
      <c r="F1608" s="5" t="s">
        <v>22</v>
      </c>
      <c r="G1608" s="5">
        <v>0</v>
      </c>
      <c r="H1608" s="5">
        <v>26.121242181375301</v>
      </c>
      <c r="I1608" s="5">
        <v>0</v>
      </c>
      <c r="J1608" s="5">
        <v>17</v>
      </c>
      <c r="K1608" s="2" t="str">
        <f t="shared" si="103"/>
        <v>67</v>
      </c>
      <c r="L1608" s="9">
        <f t="shared" si="101"/>
        <v>1090313.5</v>
      </c>
      <c r="M1608" s="10">
        <f t="shared" si="102"/>
        <v>45429.729166666664</v>
      </c>
    </row>
    <row r="1609" spans="1:13" x14ac:dyDescent="0.3">
      <c r="A1609" s="6">
        <v>45429.739583333336</v>
      </c>
      <c r="B1609" s="4" t="s">
        <v>12</v>
      </c>
      <c r="C1609" s="11" t="s">
        <v>3</v>
      </c>
      <c r="D1609" s="5">
        <v>4</v>
      </c>
      <c r="E1609" s="5" t="str">
        <f t="shared" si="100"/>
        <v>Friday</v>
      </c>
      <c r="F1609" s="5" t="s">
        <v>22</v>
      </c>
      <c r="G1609" s="5">
        <v>1</v>
      </c>
      <c r="H1609" s="5">
        <v>43.0607220387162</v>
      </c>
      <c r="I1609" s="5">
        <v>0</v>
      </c>
      <c r="J1609" s="5">
        <v>17</v>
      </c>
      <c r="K1609" s="2" t="str">
        <f t="shared" si="103"/>
        <v>33</v>
      </c>
      <c r="L1609" s="9">
        <f t="shared" si="101"/>
        <v>1090313.75</v>
      </c>
      <c r="M1609" s="10">
        <f t="shared" si="102"/>
        <v>45429.739583333336</v>
      </c>
    </row>
    <row r="1610" spans="1:13" x14ac:dyDescent="0.3">
      <c r="A1610" s="6">
        <v>45429.75</v>
      </c>
      <c r="B1610" s="4" t="s">
        <v>11</v>
      </c>
      <c r="C1610" s="11" t="s">
        <v>5</v>
      </c>
      <c r="D1610" s="5">
        <v>4</v>
      </c>
      <c r="E1610" s="5" t="str">
        <f t="shared" si="100"/>
        <v>Friday</v>
      </c>
      <c r="F1610" s="5" t="s">
        <v>22</v>
      </c>
      <c r="G1610" s="5">
        <v>0</v>
      </c>
      <c r="H1610" s="5">
        <v>25.084380609810701</v>
      </c>
      <c r="I1610" s="5">
        <v>1</v>
      </c>
      <c r="J1610" s="5">
        <v>18</v>
      </c>
      <c r="K1610" s="2" t="str">
        <f t="shared" si="103"/>
        <v>75</v>
      </c>
      <c r="L1610" s="9">
        <f t="shared" si="101"/>
        <v>1090314</v>
      </c>
      <c r="M1610" s="10">
        <f t="shared" si="102"/>
        <v>45429.75</v>
      </c>
    </row>
    <row r="1611" spans="1:13" x14ac:dyDescent="0.3">
      <c r="A1611" s="6">
        <v>45429.760416666664</v>
      </c>
      <c r="B1611" s="4" t="s">
        <v>8</v>
      </c>
      <c r="C1611" s="11" t="s">
        <v>3</v>
      </c>
      <c r="D1611" s="5">
        <v>4</v>
      </c>
      <c r="E1611" s="5" t="str">
        <f t="shared" si="100"/>
        <v>Friday</v>
      </c>
      <c r="F1611" s="5" t="s">
        <v>22</v>
      </c>
      <c r="G1611" s="5">
        <v>0</v>
      </c>
      <c r="H1611" s="5">
        <v>15.8727424109944</v>
      </c>
      <c r="I1611" s="5">
        <v>0</v>
      </c>
      <c r="J1611" s="5">
        <v>18</v>
      </c>
      <c r="K1611" s="2" t="str">
        <f t="shared" si="103"/>
        <v>67</v>
      </c>
      <c r="L1611" s="9">
        <f t="shared" si="101"/>
        <v>1090314.25</v>
      </c>
      <c r="M1611" s="10">
        <f t="shared" si="102"/>
        <v>45429.760416666664</v>
      </c>
    </row>
    <row r="1612" spans="1:13" x14ac:dyDescent="0.3">
      <c r="A1612" s="6">
        <v>45429.770833333336</v>
      </c>
      <c r="B1612" s="4" t="s">
        <v>6</v>
      </c>
      <c r="C1612" s="11" t="s">
        <v>7</v>
      </c>
      <c r="D1612" s="5">
        <v>4</v>
      </c>
      <c r="E1612" s="5" t="str">
        <f t="shared" si="100"/>
        <v>Friday</v>
      </c>
      <c r="F1612" s="5" t="s">
        <v>22</v>
      </c>
      <c r="G1612" s="5">
        <v>0</v>
      </c>
      <c r="H1612" s="5">
        <v>24.831531168261701</v>
      </c>
      <c r="I1612" s="5">
        <v>2</v>
      </c>
      <c r="J1612" s="5">
        <v>18</v>
      </c>
      <c r="K1612" s="2" t="str">
        <f t="shared" si="103"/>
        <v>33</v>
      </c>
      <c r="L1612" s="9">
        <f t="shared" si="101"/>
        <v>1090314.5</v>
      </c>
      <c r="M1612" s="10">
        <f t="shared" si="102"/>
        <v>45429.770833333336</v>
      </c>
    </row>
    <row r="1613" spans="1:13" x14ac:dyDescent="0.3">
      <c r="A1613" s="6">
        <v>45429.78125</v>
      </c>
      <c r="B1613" s="4" t="s">
        <v>11</v>
      </c>
      <c r="C1613" s="11" t="s">
        <v>3</v>
      </c>
      <c r="D1613" s="5">
        <v>4</v>
      </c>
      <c r="E1613" s="5" t="str">
        <f t="shared" si="100"/>
        <v>Friday</v>
      </c>
      <c r="F1613" s="5" t="s">
        <v>22</v>
      </c>
      <c r="G1613" s="5">
        <v>0</v>
      </c>
      <c r="H1613" s="5">
        <v>36.190329465885299</v>
      </c>
      <c r="I1613" s="5">
        <v>0</v>
      </c>
      <c r="J1613" s="5">
        <v>18</v>
      </c>
      <c r="K1613" s="2" t="str">
        <f t="shared" si="103"/>
        <v>25</v>
      </c>
      <c r="L1613" s="9">
        <f t="shared" si="101"/>
        <v>1090314.75</v>
      </c>
      <c r="M1613" s="10">
        <f t="shared" si="102"/>
        <v>45429.78125</v>
      </c>
    </row>
    <row r="1614" spans="1:13" x14ac:dyDescent="0.3">
      <c r="A1614" s="6">
        <v>45429.791666666664</v>
      </c>
      <c r="B1614" s="4" t="s">
        <v>9</v>
      </c>
      <c r="C1614" s="11" t="s">
        <v>7</v>
      </c>
      <c r="D1614" s="5">
        <v>4</v>
      </c>
      <c r="E1614" s="5" t="str">
        <f t="shared" si="100"/>
        <v>Friday</v>
      </c>
      <c r="F1614" s="5" t="s">
        <v>23</v>
      </c>
      <c r="G1614" s="5">
        <v>1</v>
      </c>
      <c r="H1614" s="5">
        <v>43.9203875158709</v>
      </c>
      <c r="I1614" s="5">
        <v>2</v>
      </c>
      <c r="J1614" s="5">
        <v>19</v>
      </c>
      <c r="K1614" s="2" t="str">
        <f t="shared" si="103"/>
        <v>67</v>
      </c>
      <c r="L1614" s="9">
        <f t="shared" si="101"/>
        <v>1090315</v>
      </c>
      <c r="M1614" s="10">
        <f t="shared" si="102"/>
        <v>45429.791666666664</v>
      </c>
    </row>
    <row r="1615" spans="1:13" x14ac:dyDescent="0.3">
      <c r="A1615" s="6">
        <v>45429.802083333336</v>
      </c>
      <c r="B1615" s="4" t="s">
        <v>12</v>
      </c>
      <c r="C1615" s="11" t="s">
        <v>5</v>
      </c>
      <c r="D1615" s="5">
        <v>4</v>
      </c>
      <c r="E1615" s="5" t="str">
        <f t="shared" si="100"/>
        <v>Friday</v>
      </c>
      <c r="F1615" s="5" t="s">
        <v>23</v>
      </c>
      <c r="G1615" s="5">
        <v>0</v>
      </c>
      <c r="H1615" s="5">
        <v>31.1112937529651</v>
      </c>
      <c r="I1615" s="5">
        <v>1</v>
      </c>
      <c r="J1615" s="5">
        <v>19</v>
      </c>
      <c r="K1615" s="2" t="str">
        <f t="shared" si="103"/>
        <v>33</v>
      </c>
      <c r="L1615" s="9">
        <f t="shared" si="101"/>
        <v>1090315.25</v>
      </c>
      <c r="M1615" s="10">
        <f t="shared" si="102"/>
        <v>45429.802083333336</v>
      </c>
    </row>
    <row r="1616" spans="1:13" x14ac:dyDescent="0.3">
      <c r="A1616" s="6">
        <v>45429.8125</v>
      </c>
      <c r="B1616" s="4" t="s">
        <v>11</v>
      </c>
      <c r="C1616" s="11" t="s">
        <v>3</v>
      </c>
      <c r="D1616" s="5">
        <v>4</v>
      </c>
      <c r="E1616" s="5" t="str">
        <f t="shared" si="100"/>
        <v>Friday</v>
      </c>
      <c r="F1616" s="5" t="s">
        <v>23</v>
      </c>
      <c r="G1616" s="5">
        <v>1</v>
      </c>
      <c r="H1616" s="5">
        <v>43.181970672340199</v>
      </c>
      <c r="I1616" s="5">
        <v>0</v>
      </c>
      <c r="J1616" s="5">
        <v>19</v>
      </c>
      <c r="K1616" s="2" t="str">
        <f t="shared" si="103"/>
        <v>25</v>
      </c>
      <c r="L1616" s="9">
        <f t="shared" si="101"/>
        <v>1090315.5</v>
      </c>
      <c r="M1616" s="10">
        <f t="shared" si="102"/>
        <v>45429.8125</v>
      </c>
    </row>
    <row r="1617" spans="1:13" x14ac:dyDescent="0.3">
      <c r="A1617" s="6">
        <v>45429.822916666664</v>
      </c>
      <c r="B1617" s="4" t="s">
        <v>8</v>
      </c>
      <c r="C1617" s="11" t="s">
        <v>3</v>
      </c>
      <c r="D1617" s="5">
        <v>4</v>
      </c>
      <c r="E1617" s="5" t="str">
        <f t="shared" si="100"/>
        <v>Friday</v>
      </c>
      <c r="F1617" s="5" t="s">
        <v>23</v>
      </c>
      <c r="G1617" s="5">
        <v>1</v>
      </c>
      <c r="H1617" s="5">
        <v>16.418250785224</v>
      </c>
      <c r="I1617" s="5">
        <v>0</v>
      </c>
      <c r="J1617" s="5">
        <v>19</v>
      </c>
      <c r="K1617" s="2" t="str">
        <f t="shared" si="103"/>
        <v>67</v>
      </c>
      <c r="L1617" s="9">
        <f t="shared" si="101"/>
        <v>1090315.75</v>
      </c>
      <c r="M1617" s="10">
        <f t="shared" si="102"/>
        <v>45429.822916666664</v>
      </c>
    </row>
    <row r="1618" spans="1:13" x14ac:dyDescent="0.3">
      <c r="A1618" s="6">
        <v>45429.833333333336</v>
      </c>
      <c r="B1618" s="4" t="s">
        <v>2</v>
      </c>
      <c r="C1618" s="11" t="s">
        <v>3</v>
      </c>
      <c r="D1618" s="5">
        <v>4</v>
      </c>
      <c r="E1618" s="5" t="str">
        <f t="shared" si="100"/>
        <v>Friday</v>
      </c>
      <c r="F1618" s="5" t="s">
        <v>23</v>
      </c>
      <c r="G1618" s="5">
        <v>0</v>
      </c>
      <c r="H1618" s="5">
        <v>25.5673653518209</v>
      </c>
      <c r="I1618" s="5">
        <v>0</v>
      </c>
      <c r="J1618" s="5">
        <v>20</v>
      </c>
      <c r="K1618" s="2" t="str">
        <f t="shared" si="103"/>
        <v>33</v>
      </c>
      <c r="L1618" s="9">
        <f t="shared" si="101"/>
        <v>1090316</v>
      </c>
      <c r="M1618" s="10">
        <f t="shared" si="102"/>
        <v>45429.833333333336</v>
      </c>
    </row>
    <row r="1619" spans="1:13" x14ac:dyDescent="0.3">
      <c r="A1619" s="6">
        <v>45429.84375</v>
      </c>
      <c r="B1619" s="4" t="s">
        <v>12</v>
      </c>
      <c r="C1619" s="11" t="s">
        <v>3</v>
      </c>
      <c r="D1619" s="5">
        <v>4</v>
      </c>
      <c r="E1619" s="5" t="str">
        <f t="shared" si="100"/>
        <v>Friday</v>
      </c>
      <c r="F1619" s="5" t="s">
        <v>23</v>
      </c>
      <c r="G1619" s="5">
        <v>1</v>
      </c>
      <c r="H1619" s="5">
        <v>27.114248828458901</v>
      </c>
      <c r="I1619" s="5">
        <v>0</v>
      </c>
      <c r="J1619" s="5">
        <v>20</v>
      </c>
      <c r="K1619" s="2" t="str">
        <f t="shared" si="103"/>
        <v>75</v>
      </c>
      <c r="L1619" s="9">
        <f t="shared" si="101"/>
        <v>1090316.25</v>
      </c>
      <c r="M1619" s="10">
        <f t="shared" si="102"/>
        <v>45429.84375</v>
      </c>
    </row>
    <row r="1620" spans="1:13" x14ac:dyDescent="0.3">
      <c r="A1620" s="6">
        <v>45429.854166666664</v>
      </c>
      <c r="B1620" s="4" t="s">
        <v>11</v>
      </c>
      <c r="C1620" s="11" t="s">
        <v>7</v>
      </c>
      <c r="D1620" s="5">
        <v>4</v>
      </c>
      <c r="E1620" s="5" t="str">
        <f t="shared" si="100"/>
        <v>Friday</v>
      </c>
      <c r="F1620" s="5" t="s">
        <v>23</v>
      </c>
      <c r="G1620" s="5">
        <v>1</v>
      </c>
      <c r="H1620" s="5">
        <v>28.854405725274798</v>
      </c>
      <c r="I1620" s="5">
        <v>2</v>
      </c>
      <c r="J1620" s="5">
        <v>20</v>
      </c>
      <c r="K1620" s="2" t="str">
        <f t="shared" si="103"/>
        <v>67</v>
      </c>
      <c r="L1620" s="9">
        <f t="shared" si="101"/>
        <v>1090316.5</v>
      </c>
      <c r="M1620" s="10">
        <f t="shared" si="102"/>
        <v>45429.854166666664</v>
      </c>
    </row>
    <row r="1621" spans="1:13" x14ac:dyDescent="0.3">
      <c r="A1621" s="6">
        <v>45429.864583333336</v>
      </c>
      <c r="B1621" s="4" t="s">
        <v>6</v>
      </c>
      <c r="C1621" s="11" t="s">
        <v>3</v>
      </c>
      <c r="D1621" s="5">
        <v>4</v>
      </c>
      <c r="E1621" s="5" t="str">
        <f t="shared" si="100"/>
        <v>Friday</v>
      </c>
      <c r="F1621" s="5" t="s">
        <v>23</v>
      </c>
      <c r="G1621" s="5">
        <v>0</v>
      </c>
      <c r="H1621" s="5">
        <v>30.8409438825019</v>
      </c>
      <c r="I1621" s="5">
        <v>0</v>
      </c>
      <c r="J1621" s="5">
        <v>20</v>
      </c>
      <c r="K1621" s="2" t="str">
        <f t="shared" si="103"/>
        <v>33</v>
      </c>
      <c r="L1621" s="9">
        <f t="shared" si="101"/>
        <v>1090316.75</v>
      </c>
      <c r="M1621" s="10">
        <f t="shared" si="102"/>
        <v>45429.864583333336</v>
      </c>
    </row>
    <row r="1622" spans="1:13" x14ac:dyDescent="0.3">
      <c r="A1622" s="6">
        <v>45429.875</v>
      </c>
      <c r="B1622" s="4" t="s">
        <v>6</v>
      </c>
      <c r="C1622" s="11" t="s">
        <v>5</v>
      </c>
      <c r="D1622" s="5">
        <v>4</v>
      </c>
      <c r="E1622" s="5" t="str">
        <f t="shared" si="100"/>
        <v>Friday</v>
      </c>
      <c r="F1622" s="5" t="s">
        <v>23</v>
      </c>
      <c r="G1622" s="5">
        <v>0</v>
      </c>
      <c r="H1622" s="5">
        <v>36.909109573921903</v>
      </c>
      <c r="I1622" s="5">
        <v>1</v>
      </c>
      <c r="J1622" s="5">
        <v>21</v>
      </c>
      <c r="K1622" s="2" t="str">
        <f t="shared" si="103"/>
        <v>75</v>
      </c>
      <c r="L1622" s="9">
        <f t="shared" si="101"/>
        <v>1090317</v>
      </c>
      <c r="M1622" s="10">
        <f t="shared" si="102"/>
        <v>45429.875</v>
      </c>
    </row>
    <row r="1623" spans="1:13" x14ac:dyDescent="0.3">
      <c r="A1623" s="6">
        <v>45429.885416666664</v>
      </c>
      <c r="B1623" s="4" t="s">
        <v>10</v>
      </c>
      <c r="C1623" s="11" t="s">
        <v>7</v>
      </c>
      <c r="D1623" s="5">
        <v>4</v>
      </c>
      <c r="E1623" s="5" t="str">
        <f t="shared" si="100"/>
        <v>Friday</v>
      </c>
      <c r="F1623" s="5" t="s">
        <v>23</v>
      </c>
      <c r="G1623" s="5">
        <v>0</v>
      </c>
      <c r="H1623" s="5">
        <v>25.551931618295001</v>
      </c>
      <c r="I1623" s="5">
        <v>2</v>
      </c>
      <c r="J1623" s="5">
        <v>21</v>
      </c>
      <c r="K1623" s="2" t="str">
        <f t="shared" si="103"/>
        <v>67</v>
      </c>
      <c r="L1623" s="9">
        <f t="shared" si="101"/>
        <v>1090317.25</v>
      </c>
      <c r="M1623" s="10">
        <f t="shared" si="102"/>
        <v>45429.885416666664</v>
      </c>
    </row>
    <row r="1624" spans="1:13" x14ac:dyDescent="0.3">
      <c r="A1624" s="6">
        <v>45429.895833333336</v>
      </c>
      <c r="B1624" s="4" t="s">
        <v>11</v>
      </c>
      <c r="C1624" s="11" t="s">
        <v>5</v>
      </c>
      <c r="D1624" s="5">
        <v>4</v>
      </c>
      <c r="E1624" s="5" t="str">
        <f t="shared" si="100"/>
        <v>Friday</v>
      </c>
      <c r="F1624" s="5" t="s">
        <v>23</v>
      </c>
      <c r="G1624" s="5">
        <v>1</v>
      </c>
      <c r="H1624" s="5">
        <v>31.390286869531199</v>
      </c>
      <c r="I1624" s="5">
        <v>1</v>
      </c>
      <c r="J1624" s="5">
        <v>21</v>
      </c>
      <c r="K1624" s="2" t="str">
        <f t="shared" si="103"/>
        <v>33</v>
      </c>
      <c r="L1624" s="9">
        <f t="shared" si="101"/>
        <v>1090317.5</v>
      </c>
      <c r="M1624" s="10">
        <f t="shared" si="102"/>
        <v>45429.895833333336</v>
      </c>
    </row>
    <row r="1625" spans="1:13" x14ac:dyDescent="0.3">
      <c r="A1625" s="6">
        <v>45429.90625</v>
      </c>
      <c r="B1625" s="4" t="s">
        <v>4</v>
      </c>
      <c r="C1625" s="11" t="s">
        <v>7</v>
      </c>
      <c r="D1625" s="5">
        <v>4</v>
      </c>
      <c r="E1625" s="5" t="str">
        <f t="shared" si="100"/>
        <v>Friday</v>
      </c>
      <c r="F1625" s="5" t="s">
        <v>23</v>
      </c>
      <c r="G1625" s="5">
        <v>2</v>
      </c>
      <c r="H1625" s="5">
        <v>29.548771096759399</v>
      </c>
      <c r="I1625" s="5">
        <v>2</v>
      </c>
      <c r="J1625" s="5">
        <v>21</v>
      </c>
      <c r="K1625" s="2" t="str">
        <f t="shared" si="103"/>
        <v>25</v>
      </c>
      <c r="L1625" s="9">
        <f t="shared" si="101"/>
        <v>1090317.75</v>
      </c>
      <c r="M1625" s="10">
        <f t="shared" si="102"/>
        <v>45429.90625</v>
      </c>
    </row>
    <row r="1626" spans="1:13" x14ac:dyDescent="0.3">
      <c r="A1626" s="6">
        <v>45429.916666666664</v>
      </c>
      <c r="B1626" s="4" t="s">
        <v>11</v>
      </c>
      <c r="C1626" s="11" t="s">
        <v>3</v>
      </c>
      <c r="D1626" s="5">
        <v>4</v>
      </c>
      <c r="E1626" s="5" t="str">
        <f t="shared" si="100"/>
        <v>Friday</v>
      </c>
      <c r="F1626" s="5" t="s">
        <v>23</v>
      </c>
      <c r="G1626" s="5">
        <v>0</v>
      </c>
      <c r="H1626" s="5">
        <v>20.741100961088499</v>
      </c>
      <c r="I1626" s="5">
        <v>0</v>
      </c>
      <c r="J1626" s="5">
        <v>22</v>
      </c>
      <c r="K1626" s="2" t="str">
        <f t="shared" si="103"/>
        <v>67</v>
      </c>
      <c r="L1626" s="9">
        <f t="shared" si="101"/>
        <v>1090318</v>
      </c>
      <c r="M1626" s="10">
        <f t="shared" si="102"/>
        <v>45429.916666666664</v>
      </c>
    </row>
    <row r="1627" spans="1:13" x14ac:dyDescent="0.3">
      <c r="A1627" s="6">
        <v>45429.927083333336</v>
      </c>
      <c r="B1627" s="4" t="s">
        <v>2</v>
      </c>
      <c r="C1627" s="11" t="s">
        <v>7</v>
      </c>
      <c r="D1627" s="5">
        <v>4</v>
      </c>
      <c r="E1627" s="5" t="str">
        <f t="shared" si="100"/>
        <v>Friday</v>
      </c>
      <c r="F1627" s="5" t="s">
        <v>23</v>
      </c>
      <c r="G1627" s="5">
        <v>2</v>
      </c>
      <c r="H1627" s="5">
        <v>28.8633331091856</v>
      </c>
      <c r="I1627" s="5">
        <v>2</v>
      </c>
      <c r="J1627" s="5">
        <v>22</v>
      </c>
      <c r="K1627" s="2" t="str">
        <f t="shared" si="103"/>
        <v>33</v>
      </c>
      <c r="L1627" s="9">
        <f t="shared" si="101"/>
        <v>1090318.25</v>
      </c>
      <c r="M1627" s="10">
        <f t="shared" si="102"/>
        <v>45429.927083333336</v>
      </c>
    </row>
    <row r="1628" spans="1:13" x14ac:dyDescent="0.3">
      <c r="A1628" s="6">
        <v>45429.9375</v>
      </c>
      <c r="B1628" s="4" t="s">
        <v>12</v>
      </c>
      <c r="C1628" s="11" t="s">
        <v>3</v>
      </c>
      <c r="D1628" s="5">
        <v>4</v>
      </c>
      <c r="E1628" s="5" t="str">
        <f t="shared" si="100"/>
        <v>Friday</v>
      </c>
      <c r="F1628" s="5" t="s">
        <v>23</v>
      </c>
      <c r="G1628" s="5">
        <v>0</v>
      </c>
      <c r="H1628" s="5">
        <v>28.563404701028801</v>
      </c>
      <c r="I1628" s="5">
        <v>0</v>
      </c>
      <c r="J1628" s="5">
        <v>22</v>
      </c>
      <c r="K1628" s="2" t="str">
        <f t="shared" si="103"/>
        <v>75</v>
      </c>
      <c r="L1628" s="9">
        <f t="shared" si="101"/>
        <v>1090318.5</v>
      </c>
      <c r="M1628" s="10">
        <f t="shared" si="102"/>
        <v>45429.9375</v>
      </c>
    </row>
    <row r="1629" spans="1:13" x14ac:dyDescent="0.3">
      <c r="A1629" s="6">
        <v>45429.947916666664</v>
      </c>
      <c r="B1629" s="4" t="s">
        <v>12</v>
      </c>
      <c r="C1629" s="11" t="s">
        <v>5</v>
      </c>
      <c r="D1629" s="5">
        <v>4</v>
      </c>
      <c r="E1629" s="5" t="str">
        <f t="shared" si="100"/>
        <v>Friday</v>
      </c>
      <c r="F1629" s="5" t="s">
        <v>23</v>
      </c>
      <c r="G1629" s="5">
        <v>0</v>
      </c>
      <c r="H1629" s="5">
        <v>28.349194349969501</v>
      </c>
      <c r="I1629" s="5">
        <v>1</v>
      </c>
      <c r="J1629" s="5">
        <v>22</v>
      </c>
      <c r="K1629" s="2" t="str">
        <f t="shared" si="103"/>
        <v>67</v>
      </c>
      <c r="L1629" s="9">
        <f t="shared" si="101"/>
        <v>1090318.75</v>
      </c>
      <c r="M1629" s="10">
        <f t="shared" si="102"/>
        <v>45429.947916666664</v>
      </c>
    </row>
    <row r="1630" spans="1:13" x14ac:dyDescent="0.3">
      <c r="A1630" s="6">
        <v>45429.958333333336</v>
      </c>
      <c r="B1630" s="4" t="s">
        <v>2</v>
      </c>
      <c r="C1630" s="11" t="s">
        <v>5</v>
      </c>
      <c r="D1630" s="5">
        <v>4</v>
      </c>
      <c r="E1630" s="5" t="str">
        <f t="shared" si="100"/>
        <v>Friday</v>
      </c>
      <c r="F1630" s="5" t="s">
        <v>23</v>
      </c>
      <c r="G1630" s="5">
        <v>1</v>
      </c>
      <c r="H1630" s="5">
        <v>30.317594565814499</v>
      </c>
      <c r="I1630" s="5">
        <v>1</v>
      </c>
      <c r="J1630" s="5">
        <v>23</v>
      </c>
      <c r="K1630" s="2" t="str">
        <f t="shared" si="103"/>
        <v>33</v>
      </c>
      <c r="L1630" s="9">
        <f t="shared" si="101"/>
        <v>1090319</v>
      </c>
      <c r="M1630" s="10">
        <f t="shared" si="102"/>
        <v>45429.958333333336</v>
      </c>
    </row>
    <row r="1631" spans="1:13" x14ac:dyDescent="0.3">
      <c r="A1631" s="6">
        <v>45429.96875</v>
      </c>
      <c r="B1631" s="4" t="s">
        <v>11</v>
      </c>
      <c r="C1631" s="11" t="s">
        <v>3</v>
      </c>
      <c r="D1631" s="5">
        <v>4</v>
      </c>
      <c r="E1631" s="5" t="str">
        <f t="shared" si="100"/>
        <v>Friday</v>
      </c>
      <c r="F1631" s="5" t="s">
        <v>23</v>
      </c>
      <c r="G1631" s="5">
        <v>1</v>
      </c>
      <c r="H1631" s="5">
        <v>30.756735406133799</v>
      </c>
      <c r="I1631" s="5">
        <v>0</v>
      </c>
      <c r="J1631" s="5">
        <v>23</v>
      </c>
      <c r="K1631" s="2" t="str">
        <f t="shared" si="103"/>
        <v>75</v>
      </c>
      <c r="L1631" s="9">
        <f t="shared" si="101"/>
        <v>1090319.25</v>
      </c>
      <c r="M1631" s="10">
        <f t="shared" si="102"/>
        <v>45429.96875</v>
      </c>
    </row>
    <row r="1632" spans="1:13" x14ac:dyDescent="0.3">
      <c r="A1632" s="6">
        <v>45429.979166666664</v>
      </c>
      <c r="B1632" s="4" t="s">
        <v>2</v>
      </c>
      <c r="C1632" s="11" t="s">
        <v>5</v>
      </c>
      <c r="D1632" s="5">
        <v>4</v>
      </c>
      <c r="E1632" s="5" t="str">
        <f t="shared" si="100"/>
        <v>Friday</v>
      </c>
      <c r="F1632" s="5" t="s">
        <v>23</v>
      </c>
      <c r="G1632" s="5">
        <v>0</v>
      </c>
      <c r="H1632" s="5">
        <v>25.677048208926699</v>
      </c>
      <c r="I1632" s="5">
        <v>1</v>
      </c>
      <c r="J1632" s="5">
        <v>23</v>
      </c>
      <c r="K1632" s="2" t="str">
        <f t="shared" si="103"/>
        <v>67</v>
      </c>
      <c r="L1632" s="9">
        <f t="shared" si="101"/>
        <v>1090319.5</v>
      </c>
      <c r="M1632" s="10">
        <f t="shared" si="102"/>
        <v>45429.979166666664</v>
      </c>
    </row>
    <row r="1633" spans="1:13" x14ac:dyDescent="0.3">
      <c r="A1633" s="6">
        <v>45429.989583333336</v>
      </c>
      <c r="B1633" s="4" t="s">
        <v>8</v>
      </c>
      <c r="C1633" s="11" t="s">
        <v>5</v>
      </c>
      <c r="D1633" s="5">
        <v>4</v>
      </c>
      <c r="E1633" s="5" t="str">
        <f t="shared" si="100"/>
        <v>Friday</v>
      </c>
      <c r="F1633" s="5" t="s">
        <v>23</v>
      </c>
      <c r="G1633" s="5">
        <v>0</v>
      </c>
      <c r="H1633" s="5">
        <v>42.727147339712602</v>
      </c>
      <c r="I1633" s="5">
        <v>1</v>
      </c>
      <c r="J1633" s="5">
        <v>23</v>
      </c>
      <c r="K1633" s="2" t="str">
        <f t="shared" si="103"/>
        <v>33</v>
      </c>
      <c r="L1633" s="9">
        <f t="shared" si="101"/>
        <v>1090319.75</v>
      </c>
      <c r="M1633" s="10">
        <f t="shared" si="102"/>
        <v>45429.989583333336</v>
      </c>
    </row>
    <row r="1634" spans="1:13" x14ac:dyDescent="0.3">
      <c r="A1634" s="6">
        <v>45430</v>
      </c>
      <c r="B1634" s="4" t="s">
        <v>9</v>
      </c>
      <c r="C1634" s="11" t="s">
        <v>3</v>
      </c>
      <c r="D1634" s="5">
        <v>5</v>
      </c>
      <c r="E1634" s="5" t="str">
        <f t="shared" si="100"/>
        <v>Saturday</v>
      </c>
      <c r="F1634" s="5" t="s">
        <v>24</v>
      </c>
      <c r="G1634" s="5">
        <v>0</v>
      </c>
      <c r="H1634" s="5">
        <v>18.305193707969799</v>
      </c>
      <c r="I1634" s="5">
        <v>0</v>
      </c>
      <c r="J1634" s="5">
        <v>0</v>
      </c>
      <c r="K1634" s="2" t="str">
        <f t="shared" si="103"/>
        <v>30</v>
      </c>
      <c r="L1634" s="9">
        <f t="shared" si="101"/>
        <v>1090320</v>
      </c>
      <c r="M1634" s="10">
        <f t="shared" si="102"/>
        <v>45430</v>
      </c>
    </row>
    <row r="1635" spans="1:13" x14ac:dyDescent="0.3">
      <c r="A1635" s="6">
        <v>45430.010416666664</v>
      </c>
      <c r="B1635" s="4" t="s">
        <v>2</v>
      </c>
      <c r="C1635" s="11" t="s">
        <v>3</v>
      </c>
      <c r="D1635" s="5">
        <v>5</v>
      </c>
      <c r="E1635" s="5" t="str">
        <f t="shared" si="100"/>
        <v>Saturday</v>
      </c>
      <c r="F1635" s="5" t="s">
        <v>24</v>
      </c>
      <c r="G1635" s="5">
        <v>0</v>
      </c>
      <c r="H1635" s="5">
        <v>22.790298915301001</v>
      </c>
      <c r="I1635" s="5">
        <v>0</v>
      </c>
      <c r="J1635" s="5">
        <v>0</v>
      </c>
      <c r="K1635" s="2" t="str">
        <f t="shared" si="103"/>
        <v>67</v>
      </c>
      <c r="L1635" s="9">
        <f t="shared" si="101"/>
        <v>1090320.25</v>
      </c>
      <c r="M1635" s="10">
        <f t="shared" si="102"/>
        <v>45430.010416666664</v>
      </c>
    </row>
    <row r="1636" spans="1:13" x14ac:dyDescent="0.3">
      <c r="A1636" s="6">
        <v>45430.020833333336</v>
      </c>
      <c r="B1636" s="4" t="s">
        <v>6</v>
      </c>
      <c r="C1636" s="11" t="s">
        <v>3</v>
      </c>
      <c r="D1636" s="5">
        <v>5</v>
      </c>
      <c r="E1636" s="5" t="str">
        <f t="shared" si="100"/>
        <v>Saturday</v>
      </c>
      <c r="F1636" s="5" t="s">
        <v>24</v>
      </c>
      <c r="G1636" s="5">
        <v>0</v>
      </c>
      <c r="H1636" s="5">
        <v>57.799636242235501</v>
      </c>
      <c r="I1636" s="5">
        <v>0</v>
      </c>
      <c r="J1636" s="5">
        <v>0</v>
      </c>
      <c r="K1636" s="2" t="str">
        <f t="shared" si="103"/>
        <v>33</v>
      </c>
      <c r="L1636" s="9">
        <f t="shared" si="101"/>
        <v>1090320.5</v>
      </c>
      <c r="M1636" s="10">
        <f t="shared" si="102"/>
        <v>45430.020833333336</v>
      </c>
    </row>
    <row r="1637" spans="1:13" x14ac:dyDescent="0.3">
      <c r="A1637" s="6">
        <v>45430.03125</v>
      </c>
      <c r="B1637" s="4" t="s">
        <v>2</v>
      </c>
      <c r="C1637" s="11" t="s">
        <v>3</v>
      </c>
      <c r="D1637" s="5">
        <v>5</v>
      </c>
      <c r="E1637" s="5" t="str">
        <f t="shared" si="100"/>
        <v>Saturday</v>
      </c>
      <c r="F1637" s="5" t="s">
        <v>24</v>
      </c>
      <c r="G1637" s="5">
        <v>0</v>
      </c>
      <c r="H1637" s="5">
        <v>19.620086450107699</v>
      </c>
      <c r="I1637" s="5">
        <v>0</v>
      </c>
      <c r="J1637" s="5">
        <v>0</v>
      </c>
      <c r="K1637" s="2" t="str">
        <f t="shared" si="103"/>
        <v>25</v>
      </c>
      <c r="L1637" s="9">
        <f t="shared" si="101"/>
        <v>1090320.75</v>
      </c>
      <c r="M1637" s="10">
        <f t="shared" si="102"/>
        <v>45430.03125</v>
      </c>
    </row>
    <row r="1638" spans="1:13" x14ac:dyDescent="0.3">
      <c r="A1638" s="6">
        <v>45430.041666666664</v>
      </c>
      <c r="B1638" s="4" t="s">
        <v>12</v>
      </c>
      <c r="C1638" s="11" t="s">
        <v>3</v>
      </c>
      <c r="D1638" s="5">
        <v>5</v>
      </c>
      <c r="E1638" s="5" t="str">
        <f t="shared" si="100"/>
        <v>Saturday</v>
      </c>
      <c r="F1638" s="5" t="s">
        <v>24</v>
      </c>
      <c r="G1638" s="5">
        <v>0</v>
      </c>
      <c r="H1638" s="5">
        <v>16.462453252902399</v>
      </c>
      <c r="I1638" s="5">
        <v>0</v>
      </c>
      <c r="J1638" s="5">
        <v>1</v>
      </c>
      <c r="K1638" s="2" t="str">
        <f t="shared" si="103"/>
        <v>67</v>
      </c>
      <c r="L1638" s="9">
        <f t="shared" si="101"/>
        <v>1090321</v>
      </c>
      <c r="M1638" s="10">
        <f t="shared" si="102"/>
        <v>45430.041666666664</v>
      </c>
    </row>
    <row r="1639" spans="1:13" x14ac:dyDescent="0.3">
      <c r="A1639" s="6">
        <v>45430.052083333336</v>
      </c>
      <c r="B1639" s="4" t="s">
        <v>6</v>
      </c>
      <c r="C1639" s="11" t="s">
        <v>3</v>
      </c>
      <c r="D1639" s="5">
        <v>5</v>
      </c>
      <c r="E1639" s="5" t="str">
        <f t="shared" si="100"/>
        <v>Saturday</v>
      </c>
      <c r="F1639" s="5" t="s">
        <v>24</v>
      </c>
      <c r="G1639" s="5">
        <v>0</v>
      </c>
      <c r="H1639" s="5">
        <v>37.3447674500121</v>
      </c>
      <c r="I1639" s="5">
        <v>0</v>
      </c>
      <c r="J1639" s="5">
        <v>1</v>
      </c>
      <c r="K1639" s="2" t="str">
        <f t="shared" si="103"/>
        <v>33</v>
      </c>
      <c r="L1639" s="9">
        <f t="shared" si="101"/>
        <v>1090321.25</v>
      </c>
      <c r="M1639" s="10">
        <f t="shared" si="102"/>
        <v>45430.052083333336</v>
      </c>
    </row>
    <row r="1640" spans="1:13" x14ac:dyDescent="0.3">
      <c r="A1640" s="6">
        <v>45430.0625</v>
      </c>
      <c r="B1640" s="4" t="s">
        <v>12</v>
      </c>
      <c r="C1640" s="11" t="s">
        <v>7</v>
      </c>
      <c r="D1640" s="5">
        <v>5</v>
      </c>
      <c r="E1640" s="5" t="str">
        <f t="shared" si="100"/>
        <v>Saturday</v>
      </c>
      <c r="F1640" s="5" t="s">
        <v>24</v>
      </c>
      <c r="G1640" s="5">
        <v>1</v>
      </c>
      <c r="H1640" s="5">
        <v>9.2288014622612593</v>
      </c>
      <c r="I1640" s="5">
        <v>2</v>
      </c>
      <c r="J1640" s="5">
        <v>1</v>
      </c>
      <c r="K1640" s="2" t="str">
        <f t="shared" si="103"/>
        <v>25</v>
      </c>
      <c r="L1640" s="9">
        <f t="shared" si="101"/>
        <v>1090321.5</v>
      </c>
      <c r="M1640" s="10">
        <f t="shared" si="102"/>
        <v>45430.0625</v>
      </c>
    </row>
    <row r="1641" spans="1:13" x14ac:dyDescent="0.3">
      <c r="A1641" s="6">
        <v>45430.072916666664</v>
      </c>
      <c r="B1641" s="4" t="s">
        <v>10</v>
      </c>
      <c r="C1641" s="11" t="s">
        <v>3</v>
      </c>
      <c r="D1641" s="5">
        <v>5</v>
      </c>
      <c r="E1641" s="5" t="str">
        <f t="shared" si="100"/>
        <v>Saturday</v>
      </c>
      <c r="F1641" s="5" t="s">
        <v>24</v>
      </c>
      <c r="G1641" s="5">
        <v>0</v>
      </c>
      <c r="H1641" s="5">
        <v>27.647260900275601</v>
      </c>
      <c r="I1641" s="5">
        <v>0</v>
      </c>
      <c r="J1641" s="5">
        <v>1</v>
      </c>
      <c r="K1641" s="2" t="str">
        <f t="shared" si="103"/>
        <v>67</v>
      </c>
      <c r="L1641" s="9">
        <f t="shared" si="101"/>
        <v>1090321.75</v>
      </c>
      <c r="M1641" s="10">
        <f t="shared" si="102"/>
        <v>45430.072916666664</v>
      </c>
    </row>
    <row r="1642" spans="1:13" x14ac:dyDescent="0.3">
      <c r="A1642" s="6">
        <v>45430.083333333336</v>
      </c>
      <c r="B1642" s="4" t="s">
        <v>4</v>
      </c>
      <c r="C1642" s="11" t="s">
        <v>3</v>
      </c>
      <c r="D1642" s="5">
        <v>5</v>
      </c>
      <c r="E1642" s="5" t="str">
        <f t="shared" si="100"/>
        <v>Saturday</v>
      </c>
      <c r="F1642" s="5" t="s">
        <v>24</v>
      </c>
      <c r="G1642" s="5">
        <v>0</v>
      </c>
      <c r="H1642" s="5">
        <v>51.458249250764801</v>
      </c>
      <c r="I1642" s="5">
        <v>0</v>
      </c>
      <c r="J1642" s="5">
        <v>2</v>
      </c>
      <c r="K1642" s="2" t="str">
        <f t="shared" si="103"/>
        <v>33</v>
      </c>
      <c r="L1642" s="9">
        <f t="shared" si="101"/>
        <v>1090322</v>
      </c>
      <c r="M1642" s="10">
        <f t="shared" si="102"/>
        <v>45430.083333333336</v>
      </c>
    </row>
    <row r="1643" spans="1:13" x14ac:dyDescent="0.3">
      <c r="A1643" s="6">
        <v>45430.09375</v>
      </c>
      <c r="B1643" s="4" t="s">
        <v>12</v>
      </c>
      <c r="C1643" s="11" t="s">
        <v>5</v>
      </c>
      <c r="D1643" s="5">
        <v>5</v>
      </c>
      <c r="E1643" s="5" t="str">
        <f t="shared" si="100"/>
        <v>Saturday</v>
      </c>
      <c r="F1643" s="5" t="s">
        <v>24</v>
      </c>
      <c r="G1643" s="5">
        <v>1</v>
      </c>
      <c r="H1643" s="5">
        <v>14.550640778465899</v>
      </c>
      <c r="I1643" s="5">
        <v>1</v>
      </c>
      <c r="J1643" s="5">
        <v>2</v>
      </c>
      <c r="K1643" s="2" t="str">
        <f t="shared" si="103"/>
        <v>75</v>
      </c>
      <c r="L1643" s="9">
        <f t="shared" si="101"/>
        <v>1090322.25</v>
      </c>
      <c r="M1643" s="10">
        <f t="shared" si="102"/>
        <v>45430.09375</v>
      </c>
    </row>
    <row r="1644" spans="1:13" x14ac:dyDescent="0.3">
      <c r="A1644" s="6">
        <v>45430.104166666664</v>
      </c>
      <c r="B1644" s="4" t="s">
        <v>6</v>
      </c>
      <c r="C1644" s="11" t="s">
        <v>5</v>
      </c>
      <c r="D1644" s="5">
        <v>5</v>
      </c>
      <c r="E1644" s="5" t="str">
        <f t="shared" si="100"/>
        <v>Saturday</v>
      </c>
      <c r="F1644" s="5" t="s">
        <v>24</v>
      </c>
      <c r="G1644" s="5">
        <v>1</v>
      </c>
      <c r="H1644" s="5">
        <v>10.1803551426128</v>
      </c>
      <c r="I1644" s="5">
        <v>1</v>
      </c>
      <c r="J1644" s="5">
        <v>2</v>
      </c>
      <c r="K1644" s="2" t="str">
        <f t="shared" si="103"/>
        <v>67</v>
      </c>
      <c r="L1644" s="9">
        <f t="shared" si="101"/>
        <v>1090322.5</v>
      </c>
      <c r="M1644" s="10">
        <f t="shared" si="102"/>
        <v>45430.104166666664</v>
      </c>
    </row>
    <row r="1645" spans="1:13" x14ac:dyDescent="0.3">
      <c r="A1645" s="6">
        <v>45430.114583333336</v>
      </c>
      <c r="B1645" s="4" t="s">
        <v>10</v>
      </c>
      <c r="C1645" s="11" t="s">
        <v>3</v>
      </c>
      <c r="D1645" s="5">
        <v>5</v>
      </c>
      <c r="E1645" s="5" t="str">
        <f t="shared" si="100"/>
        <v>Saturday</v>
      </c>
      <c r="F1645" s="5" t="s">
        <v>24</v>
      </c>
      <c r="G1645" s="5">
        <v>1</v>
      </c>
      <c r="H1645" s="5">
        <v>15.008187980422999</v>
      </c>
      <c r="I1645" s="5">
        <v>0</v>
      </c>
      <c r="J1645" s="5">
        <v>2</v>
      </c>
      <c r="K1645" s="2" t="str">
        <f t="shared" si="103"/>
        <v>33</v>
      </c>
      <c r="L1645" s="9">
        <f t="shared" si="101"/>
        <v>1090322.75</v>
      </c>
      <c r="M1645" s="10">
        <f t="shared" si="102"/>
        <v>45430.114583333336</v>
      </c>
    </row>
    <row r="1646" spans="1:13" x14ac:dyDescent="0.3">
      <c r="A1646" s="6">
        <v>45430.125</v>
      </c>
      <c r="B1646" s="4" t="s">
        <v>12</v>
      </c>
      <c r="C1646" s="11" t="s">
        <v>3</v>
      </c>
      <c r="D1646" s="5">
        <v>5</v>
      </c>
      <c r="E1646" s="5" t="str">
        <f t="shared" si="100"/>
        <v>Saturday</v>
      </c>
      <c r="F1646" s="5" t="s">
        <v>24</v>
      </c>
      <c r="G1646" s="5">
        <v>1</v>
      </c>
      <c r="H1646" s="5">
        <v>38.983595683469801</v>
      </c>
      <c r="I1646" s="5">
        <v>0</v>
      </c>
      <c r="J1646" s="5">
        <v>3</v>
      </c>
      <c r="K1646" s="2" t="str">
        <f t="shared" si="103"/>
        <v>25</v>
      </c>
      <c r="L1646" s="9">
        <f t="shared" si="101"/>
        <v>1090323</v>
      </c>
      <c r="M1646" s="10">
        <f t="shared" si="102"/>
        <v>45430.125</v>
      </c>
    </row>
    <row r="1647" spans="1:13" x14ac:dyDescent="0.3">
      <c r="A1647" s="6">
        <v>45430.135416666664</v>
      </c>
      <c r="B1647" s="4" t="s">
        <v>8</v>
      </c>
      <c r="C1647" s="11" t="s">
        <v>3</v>
      </c>
      <c r="D1647" s="5">
        <v>5</v>
      </c>
      <c r="E1647" s="5" t="str">
        <f t="shared" si="100"/>
        <v>Saturday</v>
      </c>
      <c r="F1647" s="5" t="s">
        <v>24</v>
      </c>
      <c r="G1647" s="5">
        <v>0</v>
      </c>
      <c r="H1647" s="5">
        <v>41.247767199858103</v>
      </c>
      <c r="I1647" s="5">
        <v>0</v>
      </c>
      <c r="J1647" s="5">
        <v>3</v>
      </c>
      <c r="K1647" s="2" t="str">
        <f t="shared" si="103"/>
        <v>67</v>
      </c>
      <c r="L1647" s="9">
        <f t="shared" si="101"/>
        <v>1090323.25</v>
      </c>
      <c r="M1647" s="10">
        <f t="shared" si="102"/>
        <v>45430.135416666664</v>
      </c>
    </row>
    <row r="1648" spans="1:13" x14ac:dyDescent="0.3">
      <c r="A1648" s="6">
        <v>45430.145833333336</v>
      </c>
      <c r="B1648" s="4" t="s">
        <v>2</v>
      </c>
      <c r="C1648" s="11" t="s">
        <v>3</v>
      </c>
      <c r="D1648" s="5">
        <v>5</v>
      </c>
      <c r="E1648" s="5" t="str">
        <f t="shared" si="100"/>
        <v>Saturday</v>
      </c>
      <c r="F1648" s="5" t="s">
        <v>24</v>
      </c>
      <c r="G1648" s="5">
        <v>1</v>
      </c>
      <c r="H1648" s="5">
        <v>24.874112030214899</v>
      </c>
      <c r="I1648" s="5">
        <v>0</v>
      </c>
      <c r="J1648" s="5">
        <v>3</v>
      </c>
      <c r="K1648" s="2" t="str">
        <f t="shared" si="103"/>
        <v>33</v>
      </c>
      <c r="L1648" s="9">
        <f t="shared" si="101"/>
        <v>1090323.5</v>
      </c>
      <c r="M1648" s="10">
        <f t="shared" si="102"/>
        <v>45430.145833333336</v>
      </c>
    </row>
    <row r="1649" spans="1:13" x14ac:dyDescent="0.3">
      <c r="A1649" s="6">
        <v>45430.15625</v>
      </c>
      <c r="B1649" s="4" t="s">
        <v>4</v>
      </c>
      <c r="C1649" s="11" t="s">
        <v>3</v>
      </c>
      <c r="D1649" s="5">
        <v>5</v>
      </c>
      <c r="E1649" s="5" t="str">
        <f t="shared" si="100"/>
        <v>Saturday</v>
      </c>
      <c r="F1649" s="5" t="s">
        <v>24</v>
      </c>
      <c r="G1649" s="5">
        <v>1</v>
      </c>
      <c r="H1649" s="5">
        <v>36.832124040010598</v>
      </c>
      <c r="I1649" s="5">
        <v>0</v>
      </c>
      <c r="J1649" s="5">
        <v>3</v>
      </c>
      <c r="K1649" s="2" t="str">
        <f t="shared" si="103"/>
        <v>25</v>
      </c>
      <c r="L1649" s="9">
        <f t="shared" si="101"/>
        <v>1090323.75</v>
      </c>
      <c r="M1649" s="10">
        <f t="shared" si="102"/>
        <v>45430.15625</v>
      </c>
    </row>
    <row r="1650" spans="1:13" x14ac:dyDescent="0.3">
      <c r="A1650" s="6">
        <v>45430.166666666664</v>
      </c>
      <c r="B1650" s="4" t="s">
        <v>12</v>
      </c>
      <c r="C1650" s="11" t="s">
        <v>3</v>
      </c>
      <c r="D1650" s="5">
        <v>5</v>
      </c>
      <c r="E1650" s="5" t="str">
        <f t="shared" si="100"/>
        <v>Saturday</v>
      </c>
      <c r="F1650" s="5" t="s">
        <v>24</v>
      </c>
      <c r="G1650" s="5">
        <v>1</v>
      </c>
      <c r="H1650" s="5">
        <v>43.902553275119899</v>
      </c>
      <c r="I1650" s="5">
        <v>0</v>
      </c>
      <c r="J1650" s="5">
        <v>4</v>
      </c>
      <c r="K1650" s="2" t="str">
        <f t="shared" si="103"/>
        <v>67</v>
      </c>
      <c r="L1650" s="9">
        <f t="shared" si="101"/>
        <v>1090324</v>
      </c>
      <c r="M1650" s="10">
        <f t="shared" si="102"/>
        <v>45430.166666666664</v>
      </c>
    </row>
    <row r="1651" spans="1:13" x14ac:dyDescent="0.3">
      <c r="A1651" s="6">
        <v>45430.177083333336</v>
      </c>
      <c r="B1651" s="4" t="s">
        <v>10</v>
      </c>
      <c r="C1651" s="11" t="s">
        <v>3</v>
      </c>
      <c r="D1651" s="5">
        <v>5</v>
      </c>
      <c r="E1651" s="5" t="str">
        <f t="shared" si="100"/>
        <v>Saturday</v>
      </c>
      <c r="F1651" s="5" t="s">
        <v>24</v>
      </c>
      <c r="G1651" s="5">
        <v>0</v>
      </c>
      <c r="H1651" s="5">
        <v>47.873464144298197</v>
      </c>
      <c r="I1651" s="5">
        <v>0</v>
      </c>
      <c r="J1651" s="5">
        <v>4</v>
      </c>
      <c r="K1651" s="2" t="str">
        <f t="shared" si="103"/>
        <v>33</v>
      </c>
      <c r="L1651" s="9">
        <f t="shared" si="101"/>
        <v>1090324.25</v>
      </c>
      <c r="M1651" s="10">
        <f t="shared" si="102"/>
        <v>45430.177083333336</v>
      </c>
    </row>
    <row r="1652" spans="1:13" x14ac:dyDescent="0.3">
      <c r="A1652" s="6">
        <v>45430.1875</v>
      </c>
      <c r="B1652" s="4" t="s">
        <v>8</v>
      </c>
      <c r="C1652" s="11" t="s">
        <v>3</v>
      </c>
      <c r="D1652" s="5">
        <v>5</v>
      </c>
      <c r="E1652" s="5" t="str">
        <f t="shared" si="100"/>
        <v>Saturday</v>
      </c>
      <c r="F1652" s="5" t="s">
        <v>24</v>
      </c>
      <c r="G1652" s="5">
        <v>0</v>
      </c>
      <c r="H1652" s="5">
        <v>27.536647188201499</v>
      </c>
      <c r="I1652" s="5">
        <v>0</v>
      </c>
      <c r="J1652" s="5">
        <v>4</v>
      </c>
      <c r="K1652" s="2" t="str">
        <f t="shared" si="103"/>
        <v>75</v>
      </c>
      <c r="L1652" s="9">
        <f t="shared" si="101"/>
        <v>1090324.5</v>
      </c>
      <c r="M1652" s="10">
        <f t="shared" si="102"/>
        <v>45430.1875</v>
      </c>
    </row>
    <row r="1653" spans="1:13" x14ac:dyDescent="0.3">
      <c r="A1653" s="6">
        <v>45430.197916666664</v>
      </c>
      <c r="B1653" s="4" t="s">
        <v>11</v>
      </c>
      <c r="C1653" s="11" t="s">
        <v>7</v>
      </c>
      <c r="D1653" s="5">
        <v>5</v>
      </c>
      <c r="E1653" s="5" t="str">
        <f t="shared" si="100"/>
        <v>Saturday</v>
      </c>
      <c r="F1653" s="5" t="s">
        <v>24</v>
      </c>
      <c r="G1653" s="5">
        <v>1</v>
      </c>
      <c r="H1653" s="5">
        <v>6.9852828233001301</v>
      </c>
      <c r="I1653" s="5">
        <v>2</v>
      </c>
      <c r="J1653" s="5">
        <v>4</v>
      </c>
      <c r="K1653" s="2" t="str">
        <f t="shared" si="103"/>
        <v>67</v>
      </c>
      <c r="L1653" s="9">
        <f t="shared" si="101"/>
        <v>1090324.75</v>
      </c>
      <c r="M1653" s="10">
        <f t="shared" si="102"/>
        <v>45430.197916666664</v>
      </c>
    </row>
    <row r="1654" spans="1:13" x14ac:dyDescent="0.3">
      <c r="A1654" s="6">
        <v>45430.208333333336</v>
      </c>
      <c r="B1654" s="4" t="s">
        <v>10</v>
      </c>
      <c r="C1654" s="11" t="s">
        <v>3</v>
      </c>
      <c r="D1654" s="5">
        <v>5</v>
      </c>
      <c r="E1654" s="5" t="str">
        <f t="shared" si="100"/>
        <v>Saturday</v>
      </c>
      <c r="F1654" s="5" t="s">
        <v>20</v>
      </c>
      <c r="G1654" s="5">
        <v>0</v>
      </c>
      <c r="H1654" s="5">
        <v>21.7912107759031</v>
      </c>
      <c r="I1654" s="5">
        <v>0</v>
      </c>
      <c r="J1654" s="5">
        <v>5</v>
      </c>
      <c r="K1654" s="2" t="str">
        <f t="shared" si="103"/>
        <v>33</v>
      </c>
      <c r="L1654" s="9">
        <f t="shared" si="101"/>
        <v>1090325</v>
      </c>
      <c r="M1654" s="10">
        <f t="shared" si="102"/>
        <v>45430.208333333336</v>
      </c>
    </row>
    <row r="1655" spans="1:13" x14ac:dyDescent="0.3">
      <c r="A1655" s="6">
        <v>45430.21875</v>
      </c>
      <c r="B1655" s="4" t="s">
        <v>2</v>
      </c>
      <c r="C1655" s="11" t="s">
        <v>3</v>
      </c>
      <c r="D1655" s="5">
        <v>5</v>
      </c>
      <c r="E1655" s="5" t="str">
        <f t="shared" si="100"/>
        <v>Saturday</v>
      </c>
      <c r="F1655" s="5" t="s">
        <v>20</v>
      </c>
      <c r="G1655" s="5">
        <v>0</v>
      </c>
      <c r="H1655" s="5">
        <v>25.7319580506474</v>
      </c>
      <c r="I1655" s="5">
        <v>0</v>
      </c>
      <c r="J1655" s="5">
        <v>5</v>
      </c>
      <c r="K1655" s="2" t="str">
        <f t="shared" si="103"/>
        <v>75</v>
      </c>
      <c r="L1655" s="9">
        <f t="shared" si="101"/>
        <v>1090325.25</v>
      </c>
      <c r="M1655" s="10">
        <f t="shared" si="102"/>
        <v>45430.21875</v>
      </c>
    </row>
    <row r="1656" spans="1:13" x14ac:dyDescent="0.3">
      <c r="A1656" s="6">
        <v>45430.229166666664</v>
      </c>
      <c r="B1656" s="4" t="s">
        <v>10</v>
      </c>
      <c r="C1656" s="11" t="s">
        <v>5</v>
      </c>
      <c r="D1656" s="5">
        <v>5</v>
      </c>
      <c r="E1656" s="5" t="str">
        <f t="shared" si="100"/>
        <v>Saturday</v>
      </c>
      <c r="F1656" s="5" t="s">
        <v>20</v>
      </c>
      <c r="G1656" s="5">
        <v>1</v>
      </c>
      <c r="H1656" s="5">
        <v>27.410612034216001</v>
      </c>
      <c r="I1656" s="5">
        <v>1</v>
      </c>
      <c r="J1656" s="5">
        <v>5</v>
      </c>
      <c r="K1656" s="2" t="str">
        <f t="shared" si="103"/>
        <v>67</v>
      </c>
      <c r="L1656" s="9">
        <f t="shared" si="101"/>
        <v>1090325.5</v>
      </c>
      <c r="M1656" s="10">
        <f t="shared" si="102"/>
        <v>45430.229166666664</v>
      </c>
    </row>
    <row r="1657" spans="1:13" x14ac:dyDescent="0.3">
      <c r="A1657" s="6">
        <v>45430.239583333336</v>
      </c>
      <c r="B1657" s="4" t="s">
        <v>8</v>
      </c>
      <c r="C1657" s="11" t="s">
        <v>5</v>
      </c>
      <c r="D1657" s="5">
        <v>5</v>
      </c>
      <c r="E1657" s="5" t="str">
        <f t="shared" si="100"/>
        <v>Saturday</v>
      </c>
      <c r="F1657" s="5" t="s">
        <v>20</v>
      </c>
      <c r="G1657" s="5">
        <v>0</v>
      </c>
      <c r="H1657" s="5">
        <v>28.121405989912802</v>
      </c>
      <c r="I1657" s="5">
        <v>1</v>
      </c>
      <c r="J1657" s="5">
        <v>5</v>
      </c>
      <c r="K1657" s="2" t="str">
        <f t="shared" si="103"/>
        <v>33</v>
      </c>
      <c r="L1657" s="9">
        <f t="shared" si="101"/>
        <v>1090325.75</v>
      </c>
      <c r="M1657" s="10">
        <f t="shared" si="102"/>
        <v>45430.239583333336</v>
      </c>
    </row>
    <row r="1658" spans="1:13" x14ac:dyDescent="0.3">
      <c r="A1658" s="6">
        <v>45430.25</v>
      </c>
      <c r="B1658" s="4" t="s">
        <v>10</v>
      </c>
      <c r="C1658" s="11" t="s">
        <v>7</v>
      </c>
      <c r="D1658" s="5">
        <v>5</v>
      </c>
      <c r="E1658" s="5" t="str">
        <f t="shared" si="100"/>
        <v>Saturday</v>
      </c>
      <c r="F1658" s="5" t="s">
        <v>20</v>
      </c>
      <c r="G1658" s="5">
        <v>0</v>
      </c>
      <c r="H1658" s="5">
        <v>41.188945979306602</v>
      </c>
      <c r="I1658" s="5">
        <v>2</v>
      </c>
      <c r="J1658" s="5">
        <v>6</v>
      </c>
      <c r="K1658" s="2" t="str">
        <f t="shared" si="103"/>
        <v>25</v>
      </c>
      <c r="L1658" s="9">
        <f t="shared" si="101"/>
        <v>1090326</v>
      </c>
      <c r="M1658" s="10">
        <f t="shared" si="102"/>
        <v>45430.25</v>
      </c>
    </row>
    <row r="1659" spans="1:13" x14ac:dyDescent="0.3">
      <c r="A1659" s="6">
        <v>45430.260416666664</v>
      </c>
      <c r="B1659" s="4" t="s">
        <v>8</v>
      </c>
      <c r="C1659" s="11" t="s">
        <v>7</v>
      </c>
      <c r="D1659" s="5">
        <v>5</v>
      </c>
      <c r="E1659" s="5" t="str">
        <f t="shared" si="100"/>
        <v>Saturday</v>
      </c>
      <c r="F1659" s="5" t="s">
        <v>20</v>
      </c>
      <c r="G1659" s="5">
        <v>0</v>
      </c>
      <c r="H1659" s="5">
        <v>42.744284266875802</v>
      </c>
      <c r="I1659" s="5">
        <v>2</v>
      </c>
      <c r="J1659" s="5">
        <v>6</v>
      </c>
      <c r="K1659" s="2" t="str">
        <f t="shared" si="103"/>
        <v>67</v>
      </c>
      <c r="L1659" s="9">
        <f t="shared" si="101"/>
        <v>1090326.25</v>
      </c>
      <c r="M1659" s="10">
        <f t="shared" si="102"/>
        <v>45430.260416666664</v>
      </c>
    </row>
    <row r="1660" spans="1:13" x14ac:dyDescent="0.3">
      <c r="A1660" s="6">
        <v>45430.270833333336</v>
      </c>
      <c r="B1660" s="4" t="s">
        <v>12</v>
      </c>
      <c r="C1660" s="11" t="s">
        <v>3</v>
      </c>
      <c r="D1660" s="5">
        <v>5</v>
      </c>
      <c r="E1660" s="5" t="str">
        <f t="shared" si="100"/>
        <v>Saturday</v>
      </c>
      <c r="F1660" s="5" t="s">
        <v>20</v>
      </c>
      <c r="G1660" s="5">
        <v>0</v>
      </c>
      <c r="H1660" s="5">
        <v>28.283263460752099</v>
      </c>
      <c r="I1660" s="5">
        <v>0</v>
      </c>
      <c r="J1660" s="5">
        <v>6</v>
      </c>
      <c r="K1660" s="2" t="str">
        <f t="shared" si="103"/>
        <v>33</v>
      </c>
      <c r="L1660" s="9">
        <f t="shared" si="101"/>
        <v>1090326.5</v>
      </c>
      <c r="M1660" s="10">
        <f t="shared" si="102"/>
        <v>45430.270833333336</v>
      </c>
    </row>
    <row r="1661" spans="1:13" x14ac:dyDescent="0.3">
      <c r="A1661" s="6">
        <v>45430.28125</v>
      </c>
      <c r="B1661" s="4" t="s">
        <v>9</v>
      </c>
      <c r="C1661" s="11" t="s">
        <v>5</v>
      </c>
      <c r="D1661" s="5">
        <v>5</v>
      </c>
      <c r="E1661" s="5" t="str">
        <f t="shared" si="100"/>
        <v>Saturday</v>
      </c>
      <c r="F1661" s="5" t="s">
        <v>20</v>
      </c>
      <c r="G1661" s="5">
        <v>0</v>
      </c>
      <c r="H1661" s="5">
        <v>40.984848760518098</v>
      </c>
      <c r="I1661" s="5">
        <v>1</v>
      </c>
      <c r="J1661" s="5">
        <v>6</v>
      </c>
      <c r="K1661" s="2" t="str">
        <f t="shared" si="103"/>
        <v>25</v>
      </c>
      <c r="L1661" s="9">
        <f t="shared" si="101"/>
        <v>1090326.75</v>
      </c>
      <c r="M1661" s="10">
        <f t="shared" si="102"/>
        <v>45430.28125</v>
      </c>
    </row>
    <row r="1662" spans="1:13" x14ac:dyDescent="0.3">
      <c r="A1662" s="6">
        <v>45430.291666666664</v>
      </c>
      <c r="B1662" s="4" t="s">
        <v>8</v>
      </c>
      <c r="C1662" s="11" t="s">
        <v>5</v>
      </c>
      <c r="D1662" s="5">
        <v>5</v>
      </c>
      <c r="E1662" s="5" t="str">
        <f t="shared" si="100"/>
        <v>Saturday</v>
      </c>
      <c r="F1662" s="5" t="s">
        <v>20</v>
      </c>
      <c r="G1662" s="5">
        <v>1</v>
      </c>
      <c r="H1662" s="5">
        <v>33.576613666310799</v>
      </c>
      <c r="I1662" s="5">
        <v>1</v>
      </c>
      <c r="J1662" s="5">
        <v>7</v>
      </c>
      <c r="K1662" s="2" t="str">
        <f t="shared" si="103"/>
        <v>67</v>
      </c>
      <c r="L1662" s="9">
        <f t="shared" si="101"/>
        <v>1090327</v>
      </c>
      <c r="M1662" s="10">
        <f t="shared" si="102"/>
        <v>45430.291666666664</v>
      </c>
    </row>
    <row r="1663" spans="1:13" x14ac:dyDescent="0.3">
      <c r="A1663" s="6">
        <v>45430.302083333336</v>
      </c>
      <c r="B1663" s="4" t="s">
        <v>8</v>
      </c>
      <c r="C1663" s="11" t="s">
        <v>5</v>
      </c>
      <c r="D1663" s="5">
        <v>5</v>
      </c>
      <c r="E1663" s="5" t="str">
        <f t="shared" si="100"/>
        <v>Saturday</v>
      </c>
      <c r="F1663" s="5" t="s">
        <v>20</v>
      </c>
      <c r="G1663" s="5">
        <v>0</v>
      </c>
      <c r="H1663" s="5">
        <v>30.6450597286257</v>
      </c>
      <c r="I1663" s="5">
        <v>1</v>
      </c>
      <c r="J1663" s="5">
        <v>7</v>
      </c>
      <c r="K1663" s="2" t="str">
        <f t="shared" si="103"/>
        <v>33</v>
      </c>
      <c r="L1663" s="9">
        <f t="shared" si="101"/>
        <v>1090327.25</v>
      </c>
      <c r="M1663" s="10">
        <f t="shared" si="102"/>
        <v>45430.302083333336</v>
      </c>
    </row>
    <row r="1664" spans="1:13" x14ac:dyDescent="0.3">
      <c r="A1664" s="6">
        <v>45430.3125</v>
      </c>
      <c r="B1664" s="4" t="s">
        <v>4</v>
      </c>
      <c r="C1664" s="11" t="s">
        <v>3</v>
      </c>
      <c r="D1664" s="5">
        <v>5</v>
      </c>
      <c r="E1664" s="5" t="str">
        <f t="shared" si="100"/>
        <v>Saturday</v>
      </c>
      <c r="F1664" s="5" t="s">
        <v>20</v>
      </c>
      <c r="G1664" s="5">
        <v>0</v>
      </c>
      <c r="H1664" s="5">
        <v>39.065441571099598</v>
      </c>
      <c r="I1664" s="5">
        <v>0</v>
      </c>
      <c r="J1664" s="5">
        <v>7</v>
      </c>
      <c r="K1664" s="2" t="str">
        <f t="shared" si="103"/>
        <v>25</v>
      </c>
      <c r="L1664" s="9">
        <f t="shared" si="101"/>
        <v>1090327.5</v>
      </c>
      <c r="M1664" s="10">
        <f t="shared" si="102"/>
        <v>45430.3125</v>
      </c>
    </row>
    <row r="1665" spans="1:13" x14ac:dyDescent="0.3">
      <c r="A1665" s="6">
        <v>45430.322916666664</v>
      </c>
      <c r="B1665" s="4" t="s">
        <v>8</v>
      </c>
      <c r="C1665" s="11" t="s">
        <v>5</v>
      </c>
      <c r="D1665" s="5">
        <v>5</v>
      </c>
      <c r="E1665" s="5" t="str">
        <f t="shared" si="100"/>
        <v>Saturday</v>
      </c>
      <c r="F1665" s="5" t="s">
        <v>20</v>
      </c>
      <c r="G1665" s="5">
        <v>3</v>
      </c>
      <c r="H1665" s="5">
        <v>30.7225204823791</v>
      </c>
      <c r="I1665" s="5">
        <v>1</v>
      </c>
      <c r="J1665" s="5">
        <v>7</v>
      </c>
      <c r="K1665" s="2" t="str">
        <f t="shared" si="103"/>
        <v>67</v>
      </c>
      <c r="L1665" s="9">
        <f t="shared" si="101"/>
        <v>1090327.75</v>
      </c>
      <c r="M1665" s="10">
        <f t="shared" si="102"/>
        <v>45430.322916666664</v>
      </c>
    </row>
    <row r="1666" spans="1:13" x14ac:dyDescent="0.3">
      <c r="A1666" s="6">
        <v>45430.333333333336</v>
      </c>
      <c r="B1666" s="4" t="s">
        <v>8</v>
      </c>
      <c r="C1666" s="11" t="s">
        <v>5</v>
      </c>
      <c r="D1666" s="5">
        <v>5</v>
      </c>
      <c r="E1666" s="5" t="str">
        <f t="shared" ref="E1666:E1729" si="104">IF(D1666=1,"Tuesday",IF(D1666=2,"Wednesday",IF(D1666=3,"Thursday",IF(D1666=4,"Friday",IF(D1666=5,"Saturday",IF(D1666=6,"Sunday","Monday"))))))</f>
        <v>Saturday</v>
      </c>
      <c r="F1666" s="5" t="s">
        <v>20</v>
      </c>
      <c r="G1666" s="5">
        <v>0</v>
      </c>
      <c r="H1666" s="5">
        <v>50.5781117709776</v>
      </c>
      <c r="I1666" s="5">
        <v>1</v>
      </c>
      <c r="J1666" s="5">
        <v>8</v>
      </c>
      <c r="K1666" s="2" t="str">
        <f t="shared" si="103"/>
        <v>33</v>
      </c>
      <c r="L1666" s="9">
        <f t="shared" ref="L1666:L1729" si="105">CONVERT(A1666,"day","hr")</f>
        <v>1090328</v>
      </c>
      <c r="M1666" s="10">
        <f t="shared" ref="M1666:M1729" si="106">A1666</f>
        <v>45430.333333333336</v>
      </c>
    </row>
    <row r="1667" spans="1:13" x14ac:dyDescent="0.3">
      <c r="A1667" s="6">
        <v>45430.34375</v>
      </c>
      <c r="B1667" s="4" t="s">
        <v>11</v>
      </c>
      <c r="C1667" s="11" t="s">
        <v>3</v>
      </c>
      <c r="D1667" s="5">
        <v>5</v>
      </c>
      <c r="E1667" s="5" t="str">
        <f t="shared" si="104"/>
        <v>Saturday</v>
      </c>
      <c r="F1667" s="5" t="s">
        <v>20</v>
      </c>
      <c r="G1667" s="5">
        <v>0</v>
      </c>
      <c r="H1667" s="5">
        <v>15.6158883320544</v>
      </c>
      <c r="I1667" s="5">
        <v>0</v>
      </c>
      <c r="J1667" s="5">
        <v>8</v>
      </c>
      <c r="K1667" s="2" t="str">
        <f t="shared" si="103"/>
        <v>75</v>
      </c>
      <c r="L1667" s="9">
        <f t="shared" si="105"/>
        <v>1090328.25</v>
      </c>
      <c r="M1667" s="10">
        <f t="shared" si="106"/>
        <v>45430.34375</v>
      </c>
    </row>
    <row r="1668" spans="1:13" x14ac:dyDescent="0.3">
      <c r="A1668" s="6">
        <v>45430.354166666664</v>
      </c>
      <c r="B1668" s="4" t="s">
        <v>9</v>
      </c>
      <c r="C1668" s="12" t="s">
        <v>7</v>
      </c>
      <c r="D1668" s="5">
        <v>5</v>
      </c>
      <c r="E1668" s="5" t="str">
        <f t="shared" si="104"/>
        <v>Saturday</v>
      </c>
      <c r="F1668" s="5" t="s">
        <v>20</v>
      </c>
      <c r="G1668" s="5">
        <v>0</v>
      </c>
      <c r="H1668" s="5">
        <v>24.848291009079801</v>
      </c>
      <c r="I1668" s="5">
        <v>2</v>
      </c>
      <c r="J1668" s="5">
        <v>8</v>
      </c>
      <c r="K1668" s="2" t="str">
        <f t="shared" ref="K1668:K1731" si="107">RIGHT(M1668,2)</f>
        <v>67</v>
      </c>
      <c r="L1668" s="9">
        <f t="shared" si="105"/>
        <v>1090328.5</v>
      </c>
      <c r="M1668" s="10">
        <f t="shared" si="106"/>
        <v>45430.354166666664</v>
      </c>
    </row>
    <row r="1669" spans="1:13" x14ac:dyDescent="0.3">
      <c r="A1669" s="6">
        <v>45430.364583333336</v>
      </c>
      <c r="B1669" s="4" t="s">
        <v>12</v>
      </c>
      <c r="C1669" s="12" t="s">
        <v>7</v>
      </c>
      <c r="D1669" s="5">
        <v>5</v>
      </c>
      <c r="E1669" s="5" t="str">
        <f t="shared" si="104"/>
        <v>Saturday</v>
      </c>
      <c r="F1669" s="5" t="s">
        <v>20</v>
      </c>
      <c r="G1669" s="5">
        <v>0</v>
      </c>
      <c r="H1669" s="5">
        <v>28.734811030460499</v>
      </c>
      <c r="I1669" s="5">
        <v>2</v>
      </c>
      <c r="J1669" s="5">
        <v>8</v>
      </c>
      <c r="K1669" s="2" t="str">
        <f t="shared" si="107"/>
        <v>33</v>
      </c>
      <c r="L1669" s="9">
        <f t="shared" si="105"/>
        <v>1090328.75</v>
      </c>
      <c r="M1669" s="10">
        <f t="shared" si="106"/>
        <v>45430.364583333336</v>
      </c>
    </row>
    <row r="1670" spans="1:13" x14ac:dyDescent="0.3">
      <c r="A1670" s="6">
        <v>45430.375</v>
      </c>
      <c r="B1670" s="4" t="s">
        <v>2</v>
      </c>
      <c r="C1670" s="11" t="s">
        <v>5</v>
      </c>
      <c r="D1670" s="5">
        <v>5</v>
      </c>
      <c r="E1670" s="5" t="str">
        <f t="shared" si="104"/>
        <v>Saturday</v>
      </c>
      <c r="F1670" s="5" t="s">
        <v>20</v>
      </c>
      <c r="G1670" s="5">
        <v>2</v>
      </c>
      <c r="H1670" s="5">
        <v>34.394526904579898</v>
      </c>
      <c r="I1670" s="5">
        <v>1</v>
      </c>
      <c r="J1670" s="5">
        <v>9</v>
      </c>
      <c r="K1670" s="2" t="str">
        <f t="shared" si="107"/>
        <v>75</v>
      </c>
      <c r="L1670" s="9">
        <f t="shared" si="105"/>
        <v>1090329</v>
      </c>
      <c r="M1670" s="10">
        <f t="shared" si="106"/>
        <v>45430.375</v>
      </c>
    </row>
    <row r="1671" spans="1:13" x14ac:dyDescent="0.3">
      <c r="A1671" s="6">
        <v>45430.385416666664</v>
      </c>
      <c r="B1671" s="4" t="s">
        <v>4</v>
      </c>
      <c r="C1671" s="11" t="s">
        <v>7</v>
      </c>
      <c r="D1671" s="5">
        <v>5</v>
      </c>
      <c r="E1671" s="5" t="str">
        <f t="shared" si="104"/>
        <v>Saturday</v>
      </c>
      <c r="F1671" s="5" t="s">
        <v>20</v>
      </c>
      <c r="G1671" s="5">
        <v>0</v>
      </c>
      <c r="H1671" s="5">
        <v>42.679604871030797</v>
      </c>
      <c r="I1671" s="5">
        <v>2</v>
      </c>
      <c r="J1671" s="5">
        <v>9</v>
      </c>
      <c r="K1671" s="2" t="str">
        <f t="shared" si="107"/>
        <v>67</v>
      </c>
      <c r="L1671" s="9">
        <f t="shared" si="105"/>
        <v>1090329.25</v>
      </c>
      <c r="M1671" s="10">
        <f t="shared" si="106"/>
        <v>45430.385416666664</v>
      </c>
    </row>
    <row r="1672" spans="1:13" x14ac:dyDescent="0.3">
      <c r="A1672" s="6">
        <v>45430.395833333336</v>
      </c>
      <c r="B1672" s="4" t="s">
        <v>11</v>
      </c>
      <c r="C1672" s="11" t="s">
        <v>5</v>
      </c>
      <c r="D1672" s="5">
        <v>5</v>
      </c>
      <c r="E1672" s="5" t="str">
        <f t="shared" si="104"/>
        <v>Saturday</v>
      </c>
      <c r="F1672" s="5" t="s">
        <v>20</v>
      </c>
      <c r="G1672" s="5">
        <v>1</v>
      </c>
      <c r="H1672" s="5">
        <v>29.7560143276384</v>
      </c>
      <c r="I1672" s="5">
        <v>1</v>
      </c>
      <c r="J1672" s="5">
        <v>9</v>
      </c>
      <c r="K1672" s="2" t="str">
        <f t="shared" si="107"/>
        <v>33</v>
      </c>
      <c r="L1672" s="9">
        <f t="shared" si="105"/>
        <v>1090329.5</v>
      </c>
      <c r="M1672" s="10">
        <f t="shared" si="106"/>
        <v>45430.395833333336</v>
      </c>
    </row>
    <row r="1673" spans="1:13" x14ac:dyDescent="0.3">
      <c r="A1673" s="6">
        <v>45430.40625</v>
      </c>
      <c r="B1673" s="4" t="s">
        <v>6</v>
      </c>
      <c r="C1673" s="11" t="s">
        <v>5</v>
      </c>
      <c r="D1673" s="5">
        <v>5</v>
      </c>
      <c r="E1673" s="5" t="str">
        <f t="shared" si="104"/>
        <v>Saturday</v>
      </c>
      <c r="F1673" s="5" t="s">
        <v>20</v>
      </c>
      <c r="G1673" s="5">
        <v>0</v>
      </c>
      <c r="H1673" s="5">
        <v>15.7777035049379</v>
      </c>
      <c r="I1673" s="5">
        <v>1</v>
      </c>
      <c r="J1673" s="5">
        <v>9</v>
      </c>
      <c r="K1673" s="2" t="str">
        <f t="shared" si="107"/>
        <v>25</v>
      </c>
      <c r="L1673" s="9">
        <f t="shared" si="105"/>
        <v>1090329.75</v>
      </c>
      <c r="M1673" s="10">
        <f t="shared" si="106"/>
        <v>45430.40625</v>
      </c>
    </row>
    <row r="1674" spans="1:13" x14ac:dyDescent="0.3">
      <c r="A1674" s="6">
        <v>45430.416666666664</v>
      </c>
      <c r="B1674" s="4" t="s">
        <v>9</v>
      </c>
      <c r="C1674" s="11" t="s">
        <v>7</v>
      </c>
      <c r="D1674" s="5">
        <v>5</v>
      </c>
      <c r="E1674" s="5" t="str">
        <f t="shared" si="104"/>
        <v>Saturday</v>
      </c>
      <c r="F1674" s="5" t="s">
        <v>20</v>
      </c>
      <c r="G1674" s="5">
        <v>1</v>
      </c>
      <c r="H1674" s="5">
        <v>38.425138964550001</v>
      </c>
      <c r="I1674" s="5">
        <v>2</v>
      </c>
      <c r="J1674" s="5">
        <v>10</v>
      </c>
      <c r="K1674" s="2" t="str">
        <f t="shared" si="107"/>
        <v>67</v>
      </c>
      <c r="L1674" s="9">
        <f t="shared" si="105"/>
        <v>1090330</v>
      </c>
      <c r="M1674" s="10">
        <f t="shared" si="106"/>
        <v>45430.416666666664</v>
      </c>
    </row>
    <row r="1675" spans="1:13" x14ac:dyDescent="0.3">
      <c r="A1675" s="6">
        <v>45430.427083333336</v>
      </c>
      <c r="B1675" s="4" t="s">
        <v>12</v>
      </c>
      <c r="C1675" s="11" t="s">
        <v>7</v>
      </c>
      <c r="D1675" s="5">
        <v>5</v>
      </c>
      <c r="E1675" s="5" t="str">
        <f t="shared" si="104"/>
        <v>Saturday</v>
      </c>
      <c r="F1675" s="5" t="s">
        <v>20</v>
      </c>
      <c r="G1675" s="5">
        <v>0</v>
      </c>
      <c r="H1675" s="5">
        <v>37.549587661419601</v>
      </c>
      <c r="I1675" s="5">
        <v>2</v>
      </c>
      <c r="J1675" s="5">
        <v>10</v>
      </c>
      <c r="K1675" s="2" t="str">
        <f t="shared" si="107"/>
        <v>33</v>
      </c>
      <c r="L1675" s="9">
        <f t="shared" si="105"/>
        <v>1090330.25</v>
      </c>
      <c r="M1675" s="10">
        <f t="shared" si="106"/>
        <v>45430.427083333336</v>
      </c>
    </row>
    <row r="1676" spans="1:13" x14ac:dyDescent="0.3">
      <c r="A1676" s="6">
        <v>45430.4375</v>
      </c>
      <c r="B1676" s="4" t="s">
        <v>12</v>
      </c>
      <c r="C1676" s="11" t="s">
        <v>7</v>
      </c>
      <c r="D1676" s="5">
        <v>5</v>
      </c>
      <c r="E1676" s="5" t="str">
        <f t="shared" si="104"/>
        <v>Saturday</v>
      </c>
      <c r="F1676" s="5" t="s">
        <v>20</v>
      </c>
      <c r="G1676" s="5">
        <v>0</v>
      </c>
      <c r="H1676" s="5">
        <v>10.5814134062059</v>
      </c>
      <c r="I1676" s="5">
        <v>2</v>
      </c>
      <c r="J1676" s="5">
        <v>10</v>
      </c>
      <c r="K1676" s="2" t="str">
        <f t="shared" si="107"/>
        <v>75</v>
      </c>
      <c r="L1676" s="9">
        <f t="shared" si="105"/>
        <v>1090330.5</v>
      </c>
      <c r="M1676" s="10">
        <f t="shared" si="106"/>
        <v>45430.4375</v>
      </c>
    </row>
    <row r="1677" spans="1:13" x14ac:dyDescent="0.3">
      <c r="A1677" s="6">
        <v>45430.447916666664</v>
      </c>
      <c r="B1677" s="4" t="s">
        <v>6</v>
      </c>
      <c r="C1677" s="11" t="s">
        <v>3</v>
      </c>
      <c r="D1677" s="5">
        <v>5</v>
      </c>
      <c r="E1677" s="5" t="str">
        <f t="shared" si="104"/>
        <v>Saturday</v>
      </c>
      <c r="F1677" s="5" t="s">
        <v>20</v>
      </c>
      <c r="G1677" s="5">
        <v>1</v>
      </c>
      <c r="H1677" s="5">
        <v>29.961958663291998</v>
      </c>
      <c r="I1677" s="5">
        <v>0</v>
      </c>
      <c r="J1677" s="5">
        <v>10</v>
      </c>
      <c r="K1677" s="2" t="str">
        <f t="shared" si="107"/>
        <v>67</v>
      </c>
      <c r="L1677" s="9">
        <f t="shared" si="105"/>
        <v>1090330.75</v>
      </c>
      <c r="M1677" s="10">
        <f t="shared" si="106"/>
        <v>45430.447916666664</v>
      </c>
    </row>
    <row r="1678" spans="1:13" x14ac:dyDescent="0.3">
      <c r="A1678" s="6">
        <v>45430.458333333336</v>
      </c>
      <c r="B1678" s="4" t="s">
        <v>2</v>
      </c>
      <c r="C1678" s="11" t="s">
        <v>3</v>
      </c>
      <c r="D1678" s="5">
        <v>5</v>
      </c>
      <c r="E1678" s="5" t="str">
        <f t="shared" si="104"/>
        <v>Saturday</v>
      </c>
      <c r="F1678" s="5" t="s">
        <v>20</v>
      </c>
      <c r="G1678" s="5">
        <v>0</v>
      </c>
      <c r="H1678" s="5">
        <v>14.098581693197</v>
      </c>
      <c r="I1678" s="5">
        <v>0</v>
      </c>
      <c r="J1678" s="5">
        <v>11</v>
      </c>
      <c r="K1678" s="2" t="str">
        <f t="shared" si="107"/>
        <v>33</v>
      </c>
      <c r="L1678" s="9">
        <f t="shared" si="105"/>
        <v>1090331</v>
      </c>
      <c r="M1678" s="10">
        <f t="shared" si="106"/>
        <v>45430.458333333336</v>
      </c>
    </row>
    <row r="1679" spans="1:13" x14ac:dyDescent="0.3">
      <c r="A1679" s="6">
        <v>45430.46875</v>
      </c>
      <c r="B1679" s="4" t="s">
        <v>8</v>
      </c>
      <c r="C1679" s="11" t="s">
        <v>7</v>
      </c>
      <c r="D1679" s="5">
        <v>5</v>
      </c>
      <c r="E1679" s="5" t="str">
        <f t="shared" si="104"/>
        <v>Saturday</v>
      </c>
      <c r="F1679" s="5" t="s">
        <v>20</v>
      </c>
      <c r="G1679" s="5">
        <v>1</v>
      </c>
      <c r="H1679" s="5">
        <v>23.3534890249793</v>
      </c>
      <c r="I1679" s="5">
        <v>2</v>
      </c>
      <c r="J1679" s="5">
        <v>11</v>
      </c>
      <c r="K1679" s="2" t="str">
        <f t="shared" si="107"/>
        <v>75</v>
      </c>
      <c r="L1679" s="9">
        <f t="shared" si="105"/>
        <v>1090331.25</v>
      </c>
      <c r="M1679" s="10">
        <f t="shared" si="106"/>
        <v>45430.46875</v>
      </c>
    </row>
    <row r="1680" spans="1:13" x14ac:dyDescent="0.3">
      <c r="A1680" s="6">
        <v>45430.479166666664</v>
      </c>
      <c r="B1680" s="4" t="s">
        <v>11</v>
      </c>
      <c r="C1680" s="11" t="s">
        <v>3</v>
      </c>
      <c r="D1680" s="5">
        <v>5</v>
      </c>
      <c r="E1680" s="5" t="str">
        <f t="shared" si="104"/>
        <v>Saturday</v>
      </c>
      <c r="F1680" s="5" t="s">
        <v>20</v>
      </c>
      <c r="G1680" s="5">
        <v>0</v>
      </c>
      <c r="H1680" s="5">
        <v>20.971910730371999</v>
      </c>
      <c r="I1680" s="5">
        <v>0</v>
      </c>
      <c r="J1680" s="5">
        <v>11</v>
      </c>
      <c r="K1680" s="2" t="str">
        <f t="shared" si="107"/>
        <v>67</v>
      </c>
      <c r="L1680" s="9">
        <f t="shared" si="105"/>
        <v>1090331.5</v>
      </c>
      <c r="M1680" s="10">
        <f t="shared" si="106"/>
        <v>45430.479166666664</v>
      </c>
    </row>
    <row r="1681" spans="1:13" x14ac:dyDescent="0.3">
      <c r="A1681" s="6">
        <v>45430.489583333336</v>
      </c>
      <c r="B1681" s="4" t="s">
        <v>10</v>
      </c>
      <c r="C1681" s="11" t="s">
        <v>7</v>
      </c>
      <c r="D1681" s="5">
        <v>5</v>
      </c>
      <c r="E1681" s="5" t="str">
        <f t="shared" si="104"/>
        <v>Saturday</v>
      </c>
      <c r="F1681" s="5" t="s">
        <v>20</v>
      </c>
      <c r="G1681" s="5">
        <v>1</v>
      </c>
      <c r="H1681" s="5">
        <v>38.092646982419801</v>
      </c>
      <c r="I1681" s="5">
        <v>2</v>
      </c>
      <c r="J1681" s="5">
        <v>11</v>
      </c>
      <c r="K1681" s="2" t="str">
        <f t="shared" si="107"/>
        <v>33</v>
      </c>
      <c r="L1681" s="9">
        <f t="shared" si="105"/>
        <v>1090331.75</v>
      </c>
      <c r="M1681" s="10">
        <f t="shared" si="106"/>
        <v>45430.489583333336</v>
      </c>
    </row>
    <row r="1682" spans="1:13" x14ac:dyDescent="0.3">
      <c r="A1682" s="6">
        <v>45430.5</v>
      </c>
      <c r="B1682" s="4" t="s">
        <v>4</v>
      </c>
      <c r="C1682" s="11" t="s">
        <v>3</v>
      </c>
      <c r="D1682" s="5">
        <v>5</v>
      </c>
      <c r="E1682" s="5" t="str">
        <f t="shared" si="104"/>
        <v>Saturday</v>
      </c>
      <c r="F1682" s="5" t="s">
        <v>21</v>
      </c>
      <c r="G1682" s="5">
        <v>1</v>
      </c>
      <c r="H1682" s="5">
        <v>31.168301741721798</v>
      </c>
      <c r="I1682" s="5">
        <v>0</v>
      </c>
      <c r="J1682" s="5">
        <v>12</v>
      </c>
      <c r="K1682" s="2" t="str">
        <f t="shared" si="107"/>
        <v>.5</v>
      </c>
      <c r="L1682" s="9">
        <f t="shared" si="105"/>
        <v>1090332</v>
      </c>
      <c r="M1682" s="10">
        <f t="shared" si="106"/>
        <v>45430.5</v>
      </c>
    </row>
    <row r="1683" spans="1:13" x14ac:dyDescent="0.3">
      <c r="A1683" s="6">
        <v>45430.510416666664</v>
      </c>
      <c r="B1683" s="4" t="s">
        <v>10</v>
      </c>
      <c r="C1683" s="11" t="s">
        <v>7</v>
      </c>
      <c r="D1683" s="5">
        <v>5</v>
      </c>
      <c r="E1683" s="5" t="str">
        <f t="shared" si="104"/>
        <v>Saturday</v>
      </c>
      <c r="F1683" s="5" t="s">
        <v>21</v>
      </c>
      <c r="G1683" s="5">
        <v>1</v>
      </c>
      <c r="H1683" s="5">
        <v>17.144089992439699</v>
      </c>
      <c r="I1683" s="5">
        <v>2</v>
      </c>
      <c r="J1683" s="5">
        <v>12</v>
      </c>
      <c r="K1683" s="2" t="str">
        <f t="shared" si="107"/>
        <v>67</v>
      </c>
      <c r="L1683" s="9">
        <f t="shared" si="105"/>
        <v>1090332.25</v>
      </c>
      <c r="M1683" s="10">
        <f t="shared" si="106"/>
        <v>45430.510416666664</v>
      </c>
    </row>
    <row r="1684" spans="1:13" x14ac:dyDescent="0.3">
      <c r="A1684" s="6">
        <v>45430.520833333336</v>
      </c>
      <c r="B1684" s="4" t="s">
        <v>6</v>
      </c>
      <c r="C1684" s="11" t="s">
        <v>3</v>
      </c>
      <c r="D1684" s="5">
        <v>5</v>
      </c>
      <c r="E1684" s="5" t="str">
        <f t="shared" si="104"/>
        <v>Saturday</v>
      </c>
      <c r="F1684" s="5" t="s">
        <v>21</v>
      </c>
      <c r="G1684" s="5">
        <v>1</v>
      </c>
      <c r="H1684" s="5">
        <v>38.800659629573403</v>
      </c>
      <c r="I1684" s="5">
        <v>0</v>
      </c>
      <c r="J1684" s="5">
        <v>12</v>
      </c>
      <c r="K1684" s="2" t="str">
        <f t="shared" si="107"/>
        <v>33</v>
      </c>
      <c r="L1684" s="9">
        <f t="shared" si="105"/>
        <v>1090332.5</v>
      </c>
      <c r="M1684" s="10">
        <f t="shared" si="106"/>
        <v>45430.520833333336</v>
      </c>
    </row>
    <row r="1685" spans="1:13" x14ac:dyDescent="0.3">
      <c r="A1685" s="6">
        <v>45430.53125</v>
      </c>
      <c r="B1685" s="4" t="s">
        <v>12</v>
      </c>
      <c r="C1685" s="11" t="s">
        <v>3</v>
      </c>
      <c r="D1685" s="5">
        <v>5</v>
      </c>
      <c r="E1685" s="5" t="str">
        <f t="shared" si="104"/>
        <v>Saturday</v>
      </c>
      <c r="F1685" s="5" t="s">
        <v>21</v>
      </c>
      <c r="G1685" s="5">
        <v>1</v>
      </c>
      <c r="H1685" s="5">
        <v>15.6619417607158</v>
      </c>
      <c r="I1685" s="5">
        <v>0</v>
      </c>
      <c r="J1685" s="5">
        <v>12</v>
      </c>
      <c r="K1685" s="2" t="str">
        <f t="shared" si="107"/>
        <v>25</v>
      </c>
      <c r="L1685" s="9">
        <f t="shared" si="105"/>
        <v>1090332.75</v>
      </c>
      <c r="M1685" s="10">
        <f t="shared" si="106"/>
        <v>45430.53125</v>
      </c>
    </row>
    <row r="1686" spans="1:13" x14ac:dyDescent="0.3">
      <c r="A1686" s="6">
        <v>45430.541666666664</v>
      </c>
      <c r="B1686" s="4" t="s">
        <v>2</v>
      </c>
      <c r="C1686" s="11" t="s">
        <v>3</v>
      </c>
      <c r="D1686" s="5">
        <v>5</v>
      </c>
      <c r="E1686" s="5" t="str">
        <f t="shared" si="104"/>
        <v>Saturday</v>
      </c>
      <c r="F1686" s="5" t="s">
        <v>21</v>
      </c>
      <c r="G1686" s="5">
        <v>0</v>
      </c>
      <c r="H1686" s="5">
        <v>33.3011379047094</v>
      </c>
      <c r="I1686" s="5">
        <v>0</v>
      </c>
      <c r="J1686" s="5">
        <v>13</v>
      </c>
      <c r="K1686" s="2" t="str">
        <f t="shared" si="107"/>
        <v>67</v>
      </c>
      <c r="L1686" s="9">
        <f t="shared" si="105"/>
        <v>1090333</v>
      </c>
      <c r="M1686" s="10">
        <f t="shared" si="106"/>
        <v>45430.541666666664</v>
      </c>
    </row>
    <row r="1687" spans="1:13" x14ac:dyDescent="0.3">
      <c r="A1687" s="6">
        <v>45430.552083333336</v>
      </c>
      <c r="B1687" s="4" t="s">
        <v>12</v>
      </c>
      <c r="C1687" s="11" t="s">
        <v>3</v>
      </c>
      <c r="D1687" s="5">
        <v>5</v>
      </c>
      <c r="E1687" s="5" t="str">
        <f t="shared" si="104"/>
        <v>Saturday</v>
      </c>
      <c r="F1687" s="5" t="s">
        <v>21</v>
      </c>
      <c r="G1687" s="5">
        <v>0</v>
      </c>
      <c r="H1687" s="5">
        <v>21.859893307084398</v>
      </c>
      <c r="I1687" s="5">
        <v>0</v>
      </c>
      <c r="J1687" s="5">
        <v>13</v>
      </c>
      <c r="K1687" s="2" t="str">
        <f t="shared" si="107"/>
        <v>33</v>
      </c>
      <c r="L1687" s="9">
        <f t="shared" si="105"/>
        <v>1090333.25</v>
      </c>
      <c r="M1687" s="10">
        <f t="shared" si="106"/>
        <v>45430.552083333336</v>
      </c>
    </row>
    <row r="1688" spans="1:13" x14ac:dyDescent="0.3">
      <c r="A1688" s="6">
        <v>45430.5625</v>
      </c>
      <c r="B1688" s="4" t="s">
        <v>4</v>
      </c>
      <c r="C1688" s="11" t="s">
        <v>3</v>
      </c>
      <c r="D1688" s="5">
        <v>5</v>
      </c>
      <c r="E1688" s="5" t="str">
        <f t="shared" si="104"/>
        <v>Saturday</v>
      </c>
      <c r="F1688" s="5" t="s">
        <v>21</v>
      </c>
      <c r="G1688" s="5">
        <v>0</v>
      </c>
      <c r="H1688" s="5">
        <v>26.343229174694802</v>
      </c>
      <c r="I1688" s="5">
        <v>0</v>
      </c>
      <c r="J1688" s="5">
        <v>13</v>
      </c>
      <c r="K1688" s="2" t="str">
        <f t="shared" si="107"/>
        <v>25</v>
      </c>
      <c r="L1688" s="9">
        <f t="shared" si="105"/>
        <v>1090333.5</v>
      </c>
      <c r="M1688" s="10">
        <f t="shared" si="106"/>
        <v>45430.5625</v>
      </c>
    </row>
    <row r="1689" spans="1:13" x14ac:dyDescent="0.3">
      <c r="A1689" s="6">
        <v>45430.572916666664</v>
      </c>
      <c r="B1689" s="4" t="s">
        <v>12</v>
      </c>
      <c r="C1689" s="11" t="s">
        <v>5</v>
      </c>
      <c r="D1689" s="5">
        <v>5</v>
      </c>
      <c r="E1689" s="5" t="str">
        <f t="shared" si="104"/>
        <v>Saturday</v>
      </c>
      <c r="F1689" s="5" t="s">
        <v>21</v>
      </c>
      <c r="G1689" s="5">
        <v>0</v>
      </c>
      <c r="H1689" s="5">
        <v>35.042707480383797</v>
      </c>
      <c r="I1689" s="5">
        <v>1</v>
      </c>
      <c r="J1689" s="5">
        <v>13</v>
      </c>
      <c r="K1689" s="2" t="str">
        <f t="shared" si="107"/>
        <v>67</v>
      </c>
      <c r="L1689" s="9">
        <f t="shared" si="105"/>
        <v>1090333.75</v>
      </c>
      <c r="M1689" s="10">
        <f t="shared" si="106"/>
        <v>45430.572916666664</v>
      </c>
    </row>
    <row r="1690" spans="1:13" x14ac:dyDescent="0.3">
      <c r="A1690" s="6">
        <v>45430.583333333336</v>
      </c>
      <c r="B1690" s="4" t="s">
        <v>12</v>
      </c>
      <c r="C1690" s="11" t="s">
        <v>5</v>
      </c>
      <c r="D1690" s="5">
        <v>5</v>
      </c>
      <c r="E1690" s="5" t="str">
        <f t="shared" si="104"/>
        <v>Saturday</v>
      </c>
      <c r="F1690" s="5" t="s">
        <v>21</v>
      </c>
      <c r="G1690" s="5">
        <v>1</v>
      </c>
      <c r="H1690" s="5">
        <v>35.214493990595201</v>
      </c>
      <c r="I1690" s="5">
        <v>1</v>
      </c>
      <c r="J1690" s="5">
        <v>14</v>
      </c>
      <c r="K1690" s="2" t="str">
        <f t="shared" si="107"/>
        <v>33</v>
      </c>
      <c r="L1690" s="9">
        <f t="shared" si="105"/>
        <v>1090334</v>
      </c>
      <c r="M1690" s="10">
        <f t="shared" si="106"/>
        <v>45430.583333333336</v>
      </c>
    </row>
    <row r="1691" spans="1:13" x14ac:dyDescent="0.3">
      <c r="A1691" s="6">
        <v>45430.59375</v>
      </c>
      <c r="B1691" s="4" t="s">
        <v>4</v>
      </c>
      <c r="C1691" s="11" t="s">
        <v>5</v>
      </c>
      <c r="D1691" s="5">
        <v>5</v>
      </c>
      <c r="E1691" s="5" t="str">
        <f t="shared" si="104"/>
        <v>Saturday</v>
      </c>
      <c r="F1691" s="5" t="s">
        <v>21</v>
      </c>
      <c r="G1691" s="5">
        <v>1</v>
      </c>
      <c r="H1691" s="5">
        <v>43.369690735559601</v>
      </c>
      <c r="I1691" s="5">
        <v>1</v>
      </c>
      <c r="J1691" s="5">
        <v>14</v>
      </c>
      <c r="K1691" s="2" t="str">
        <f t="shared" si="107"/>
        <v>75</v>
      </c>
      <c r="L1691" s="9">
        <f t="shared" si="105"/>
        <v>1090334.25</v>
      </c>
      <c r="M1691" s="10">
        <f t="shared" si="106"/>
        <v>45430.59375</v>
      </c>
    </row>
    <row r="1692" spans="1:13" x14ac:dyDescent="0.3">
      <c r="A1692" s="6">
        <v>45430.604166666664</v>
      </c>
      <c r="B1692" s="4" t="s">
        <v>11</v>
      </c>
      <c r="C1692" s="11" t="s">
        <v>5</v>
      </c>
      <c r="D1692" s="5">
        <v>5</v>
      </c>
      <c r="E1692" s="5" t="str">
        <f t="shared" si="104"/>
        <v>Saturday</v>
      </c>
      <c r="F1692" s="5" t="s">
        <v>21</v>
      </c>
      <c r="G1692" s="5">
        <v>0</v>
      </c>
      <c r="H1692" s="5">
        <v>29.1774630032854</v>
      </c>
      <c r="I1692" s="5">
        <v>1</v>
      </c>
      <c r="J1692" s="5">
        <v>14</v>
      </c>
      <c r="K1692" s="2" t="str">
        <f t="shared" si="107"/>
        <v>67</v>
      </c>
      <c r="L1692" s="9">
        <f t="shared" si="105"/>
        <v>1090334.5</v>
      </c>
      <c r="M1692" s="10">
        <f t="shared" si="106"/>
        <v>45430.604166666664</v>
      </c>
    </row>
    <row r="1693" spans="1:13" x14ac:dyDescent="0.3">
      <c r="A1693" s="6">
        <v>45430.614583333336</v>
      </c>
      <c r="B1693" s="4" t="s">
        <v>11</v>
      </c>
      <c r="C1693" s="11" t="s">
        <v>5</v>
      </c>
      <c r="D1693" s="5">
        <v>5</v>
      </c>
      <c r="E1693" s="5" t="str">
        <f t="shared" si="104"/>
        <v>Saturday</v>
      </c>
      <c r="F1693" s="5" t="s">
        <v>21</v>
      </c>
      <c r="G1693" s="5">
        <v>0</v>
      </c>
      <c r="H1693" s="5">
        <v>33.064508629633401</v>
      </c>
      <c r="I1693" s="5">
        <v>1</v>
      </c>
      <c r="J1693" s="5">
        <v>14</v>
      </c>
      <c r="K1693" s="2" t="str">
        <f t="shared" si="107"/>
        <v>33</v>
      </c>
      <c r="L1693" s="9">
        <f t="shared" si="105"/>
        <v>1090334.75</v>
      </c>
      <c r="M1693" s="10">
        <f t="shared" si="106"/>
        <v>45430.614583333336</v>
      </c>
    </row>
    <row r="1694" spans="1:13" x14ac:dyDescent="0.3">
      <c r="A1694" s="6">
        <v>45430.625</v>
      </c>
      <c r="B1694" s="4" t="s">
        <v>4</v>
      </c>
      <c r="C1694" s="11" t="s">
        <v>3</v>
      </c>
      <c r="D1694" s="5">
        <v>5</v>
      </c>
      <c r="E1694" s="5" t="str">
        <f t="shared" si="104"/>
        <v>Saturday</v>
      </c>
      <c r="F1694" s="5" t="s">
        <v>21</v>
      </c>
      <c r="G1694" s="5">
        <v>0</v>
      </c>
      <c r="H1694" s="5">
        <v>25.6226267759567</v>
      </c>
      <c r="I1694" s="5">
        <v>0</v>
      </c>
      <c r="J1694" s="5">
        <v>15</v>
      </c>
      <c r="K1694" s="2" t="str">
        <f t="shared" si="107"/>
        <v>25</v>
      </c>
      <c r="L1694" s="9">
        <f t="shared" si="105"/>
        <v>1090335</v>
      </c>
      <c r="M1694" s="10">
        <f t="shared" si="106"/>
        <v>45430.625</v>
      </c>
    </row>
    <row r="1695" spans="1:13" x14ac:dyDescent="0.3">
      <c r="A1695" s="6">
        <v>45430.635416666664</v>
      </c>
      <c r="B1695" s="4" t="s">
        <v>2</v>
      </c>
      <c r="C1695" s="11" t="s">
        <v>5</v>
      </c>
      <c r="D1695" s="5">
        <v>5</v>
      </c>
      <c r="E1695" s="5" t="str">
        <f t="shared" si="104"/>
        <v>Saturday</v>
      </c>
      <c r="F1695" s="5" t="s">
        <v>21</v>
      </c>
      <c r="G1695" s="5">
        <v>0</v>
      </c>
      <c r="H1695" s="5">
        <v>31.819898826227899</v>
      </c>
      <c r="I1695" s="5">
        <v>1</v>
      </c>
      <c r="J1695" s="5">
        <v>15</v>
      </c>
      <c r="K1695" s="2" t="str">
        <f t="shared" si="107"/>
        <v>67</v>
      </c>
      <c r="L1695" s="9">
        <f t="shared" si="105"/>
        <v>1090335.25</v>
      </c>
      <c r="M1695" s="10">
        <f t="shared" si="106"/>
        <v>45430.635416666664</v>
      </c>
    </row>
    <row r="1696" spans="1:13" x14ac:dyDescent="0.3">
      <c r="A1696" s="6">
        <v>45430.645833333336</v>
      </c>
      <c r="B1696" s="4" t="s">
        <v>6</v>
      </c>
      <c r="C1696" s="11" t="s">
        <v>7</v>
      </c>
      <c r="D1696" s="5">
        <v>5</v>
      </c>
      <c r="E1696" s="5" t="str">
        <f t="shared" si="104"/>
        <v>Saturday</v>
      </c>
      <c r="F1696" s="5" t="s">
        <v>21</v>
      </c>
      <c r="G1696" s="5">
        <v>0</v>
      </c>
      <c r="H1696" s="5">
        <v>34.3948604800851</v>
      </c>
      <c r="I1696" s="5">
        <v>2</v>
      </c>
      <c r="J1696" s="5">
        <v>15</v>
      </c>
      <c r="K1696" s="2" t="str">
        <f t="shared" si="107"/>
        <v>33</v>
      </c>
      <c r="L1696" s="9">
        <f t="shared" si="105"/>
        <v>1090335.5</v>
      </c>
      <c r="M1696" s="10">
        <f t="shared" si="106"/>
        <v>45430.645833333336</v>
      </c>
    </row>
    <row r="1697" spans="1:13" x14ac:dyDescent="0.3">
      <c r="A1697" s="6">
        <v>45430.65625</v>
      </c>
      <c r="B1697" s="4" t="s">
        <v>9</v>
      </c>
      <c r="C1697" s="11" t="s">
        <v>5</v>
      </c>
      <c r="D1697" s="5">
        <v>5</v>
      </c>
      <c r="E1697" s="5" t="str">
        <f t="shared" si="104"/>
        <v>Saturday</v>
      </c>
      <c r="F1697" s="5" t="s">
        <v>21</v>
      </c>
      <c r="G1697" s="5">
        <v>0</v>
      </c>
      <c r="H1697" s="5">
        <v>29.016901525456198</v>
      </c>
      <c r="I1697" s="5">
        <v>1</v>
      </c>
      <c r="J1697" s="5">
        <v>15</v>
      </c>
      <c r="K1697" s="2" t="str">
        <f t="shared" si="107"/>
        <v>25</v>
      </c>
      <c r="L1697" s="9">
        <f t="shared" si="105"/>
        <v>1090335.75</v>
      </c>
      <c r="M1697" s="10">
        <f t="shared" si="106"/>
        <v>45430.65625</v>
      </c>
    </row>
    <row r="1698" spans="1:13" x14ac:dyDescent="0.3">
      <c r="A1698" s="6">
        <v>45430.666666666664</v>
      </c>
      <c r="B1698" s="4" t="s">
        <v>12</v>
      </c>
      <c r="C1698" s="11" t="s">
        <v>5</v>
      </c>
      <c r="D1698" s="5">
        <v>5</v>
      </c>
      <c r="E1698" s="5" t="str">
        <f t="shared" si="104"/>
        <v>Saturday</v>
      </c>
      <c r="F1698" s="5" t="s">
        <v>22</v>
      </c>
      <c r="G1698" s="5">
        <v>0</v>
      </c>
      <c r="H1698" s="5">
        <v>11.962495159075001</v>
      </c>
      <c r="I1698" s="5">
        <v>1</v>
      </c>
      <c r="J1698" s="5">
        <v>16</v>
      </c>
      <c r="K1698" s="2" t="str">
        <f t="shared" si="107"/>
        <v>67</v>
      </c>
      <c r="L1698" s="9">
        <f t="shared" si="105"/>
        <v>1090336</v>
      </c>
      <c r="M1698" s="10">
        <f t="shared" si="106"/>
        <v>45430.666666666664</v>
      </c>
    </row>
    <row r="1699" spans="1:13" x14ac:dyDescent="0.3">
      <c r="A1699" s="6">
        <v>45430.677083333336</v>
      </c>
      <c r="B1699" s="4" t="s">
        <v>2</v>
      </c>
      <c r="C1699" s="11" t="s">
        <v>3</v>
      </c>
      <c r="D1699" s="5">
        <v>5</v>
      </c>
      <c r="E1699" s="5" t="str">
        <f t="shared" si="104"/>
        <v>Saturday</v>
      </c>
      <c r="F1699" s="5" t="s">
        <v>22</v>
      </c>
      <c r="G1699" s="5">
        <v>0</v>
      </c>
      <c r="H1699" s="5">
        <v>33.314708963308902</v>
      </c>
      <c r="I1699" s="5">
        <v>0</v>
      </c>
      <c r="J1699" s="5">
        <v>16</v>
      </c>
      <c r="K1699" s="2" t="str">
        <f t="shared" si="107"/>
        <v>33</v>
      </c>
      <c r="L1699" s="9">
        <f t="shared" si="105"/>
        <v>1090336.25</v>
      </c>
      <c r="M1699" s="10">
        <f t="shared" si="106"/>
        <v>45430.677083333336</v>
      </c>
    </row>
    <row r="1700" spans="1:13" x14ac:dyDescent="0.3">
      <c r="A1700" s="6">
        <v>45430.6875</v>
      </c>
      <c r="B1700" s="4" t="s">
        <v>12</v>
      </c>
      <c r="C1700" s="11" t="s">
        <v>5</v>
      </c>
      <c r="D1700" s="5">
        <v>5</v>
      </c>
      <c r="E1700" s="5" t="str">
        <f t="shared" si="104"/>
        <v>Saturday</v>
      </c>
      <c r="F1700" s="5" t="s">
        <v>22</v>
      </c>
      <c r="G1700" s="5">
        <v>0</v>
      </c>
      <c r="H1700" s="5">
        <v>33.645614773554499</v>
      </c>
      <c r="I1700" s="5">
        <v>1</v>
      </c>
      <c r="J1700" s="5">
        <v>16</v>
      </c>
      <c r="K1700" s="2" t="str">
        <f t="shared" si="107"/>
        <v>75</v>
      </c>
      <c r="L1700" s="9">
        <f t="shared" si="105"/>
        <v>1090336.5</v>
      </c>
      <c r="M1700" s="10">
        <f t="shared" si="106"/>
        <v>45430.6875</v>
      </c>
    </row>
    <row r="1701" spans="1:13" x14ac:dyDescent="0.3">
      <c r="A1701" s="6">
        <v>45430.697916666664</v>
      </c>
      <c r="B1701" s="4" t="s">
        <v>9</v>
      </c>
      <c r="C1701" s="11" t="s">
        <v>5</v>
      </c>
      <c r="D1701" s="5">
        <v>5</v>
      </c>
      <c r="E1701" s="5" t="str">
        <f t="shared" si="104"/>
        <v>Saturday</v>
      </c>
      <c r="F1701" s="5" t="s">
        <v>22</v>
      </c>
      <c r="G1701" s="5">
        <v>0</v>
      </c>
      <c r="H1701" s="5">
        <v>23.198265236520399</v>
      </c>
      <c r="I1701" s="5">
        <v>1</v>
      </c>
      <c r="J1701" s="5">
        <v>16</v>
      </c>
      <c r="K1701" s="2" t="str">
        <f t="shared" si="107"/>
        <v>67</v>
      </c>
      <c r="L1701" s="9">
        <f t="shared" si="105"/>
        <v>1090336.75</v>
      </c>
      <c r="M1701" s="10">
        <f t="shared" si="106"/>
        <v>45430.697916666664</v>
      </c>
    </row>
    <row r="1702" spans="1:13" x14ac:dyDescent="0.3">
      <c r="A1702" s="6">
        <v>45430.708333333336</v>
      </c>
      <c r="B1702" s="4" t="s">
        <v>6</v>
      </c>
      <c r="C1702" s="11" t="s">
        <v>5</v>
      </c>
      <c r="D1702" s="5">
        <v>5</v>
      </c>
      <c r="E1702" s="5" t="str">
        <f t="shared" si="104"/>
        <v>Saturday</v>
      </c>
      <c r="F1702" s="5" t="s">
        <v>22</v>
      </c>
      <c r="G1702" s="5">
        <v>2</v>
      </c>
      <c r="H1702" s="5">
        <v>17.156129639274798</v>
      </c>
      <c r="I1702" s="5">
        <v>1</v>
      </c>
      <c r="J1702" s="5">
        <v>17</v>
      </c>
      <c r="K1702" s="2" t="str">
        <f t="shared" si="107"/>
        <v>33</v>
      </c>
      <c r="L1702" s="9">
        <f t="shared" si="105"/>
        <v>1090337</v>
      </c>
      <c r="M1702" s="10">
        <f t="shared" si="106"/>
        <v>45430.708333333336</v>
      </c>
    </row>
    <row r="1703" spans="1:13" x14ac:dyDescent="0.3">
      <c r="A1703" s="6">
        <v>45430.71875</v>
      </c>
      <c r="B1703" s="4" t="s">
        <v>11</v>
      </c>
      <c r="C1703" s="11" t="s">
        <v>7</v>
      </c>
      <c r="D1703" s="5">
        <v>5</v>
      </c>
      <c r="E1703" s="5" t="str">
        <f t="shared" si="104"/>
        <v>Saturday</v>
      </c>
      <c r="F1703" s="5" t="s">
        <v>22</v>
      </c>
      <c r="G1703" s="5">
        <v>0</v>
      </c>
      <c r="H1703" s="5">
        <v>44.758791505039603</v>
      </c>
      <c r="I1703" s="5">
        <v>2</v>
      </c>
      <c r="J1703" s="5">
        <v>17</v>
      </c>
      <c r="K1703" s="2" t="str">
        <f t="shared" si="107"/>
        <v>75</v>
      </c>
      <c r="L1703" s="9">
        <f t="shared" si="105"/>
        <v>1090337.25</v>
      </c>
      <c r="M1703" s="10">
        <f t="shared" si="106"/>
        <v>45430.71875</v>
      </c>
    </row>
    <row r="1704" spans="1:13" x14ac:dyDescent="0.3">
      <c r="A1704" s="6">
        <v>45430.729166666664</v>
      </c>
      <c r="B1704" s="4" t="s">
        <v>2</v>
      </c>
      <c r="C1704" s="11" t="s">
        <v>3</v>
      </c>
      <c r="D1704" s="5">
        <v>5</v>
      </c>
      <c r="E1704" s="5" t="str">
        <f t="shared" si="104"/>
        <v>Saturday</v>
      </c>
      <c r="F1704" s="5" t="s">
        <v>22</v>
      </c>
      <c r="G1704" s="5">
        <v>2</v>
      </c>
      <c r="H1704" s="5">
        <v>34.914455108943997</v>
      </c>
      <c r="I1704" s="5">
        <v>0</v>
      </c>
      <c r="J1704" s="5">
        <v>17</v>
      </c>
      <c r="K1704" s="2" t="str">
        <f t="shared" si="107"/>
        <v>67</v>
      </c>
      <c r="L1704" s="9">
        <f t="shared" si="105"/>
        <v>1090337.5</v>
      </c>
      <c r="M1704" s="10">
        <f t="shared" si="106"/>
        <v>45430.729166666664</v>
      </c>
    </row>
    <row r="1705" spans="1:13" x14ac:dyDescent="0.3">
      <c r="A1705" s="6">
        <v>45430.739583333336</v>
      </c>
      <c r="B1705" s="4" t="s">
        <v>8</v>
      </c>
      <c r="C1705" s="11" t="s">
        <v>3</v>
      </c>
      <c r="D1705" s="5">
        <v>5</v>
      </c>
      <c r="E1705" s="5" t="str">
        <f t="shared" si="104"/>
        <v>Saturday</v>
      </c>
      <c r="F1705" s="5" t="s">
        <v>22</v>
      </c>
      <c r="G1705" s="5">
        <v>0</v>
      </c>
      <c r="H1705" s="5">
        <v>27.7091896907829</v>
      </c>
      <c r="I1705" s="5">
        <v>0</v>
      </c>
      <c r="J1705" s="5">
        <v>17</v>
      </c>
      <c r="K1705" s="2" t="str">
        <f t="shared" si="107"/>
        <v>33</v>
      </c>
      <c r="L1705" s="9">
        <f t="shared" si="105"/>
        <v>1090337.75</v>
      </c>
      <c r="M1705" s="10">
        <f t="shared" si="106"/>
        <v>45430.739583333336</v>
      </c>
    </row>
    <row r="1706" spans="1:13" x14ac:dyDescent="0.3">
      <c r="A1706" s="6">
        <v>45430.75</v>
      </c>
      <c r="B1706" s="4" t="s">
        <v>8</v>
      </c>
      <c r="C1706" s="11" t="s">
        <v>5</v>
      </c>
      <c r="D1706" s="5">
        <v>5</v>
      </c>
      <c r="E1706" s="5" t="str">
        <f t="shared" si="104"/>
        <v>Saturday</v>
      </c>
      <c r="F1706" s="5" t="s">
        <v>22</v>
      </c>
      <c r="G1706" s="5">
        <v>1</v>
      </c>
      <c r="H1706" s="5">
        <v>18.6296711685251</v>
      </c>
      <c r="I1706" s="5">
        <v>1</v>
      </c>
      <c r="J1706" s="5">
        <v>18</v>
      </c>
      <c r="K1706" s="2" t="str">
        <f t="shared" si="107"/>
        <v>75</v>
      </c>
      <c r="L1706" s="9">
        <f t="shared" si="105"/>
        <v>1090338</v>
      </c>
      <c r="M1706" s="10">
        <f t="shared" si="106"/>
        <v>45430.75</v>
      </c>
    </row>
    <row r="1707" spans="1:13" x14ac:dyDescent="0.3">
      <c r="A1707" s="6">
        <v>45430.760416666664</v>
      </c>
      <c r="B1707" s="4" t="s">
        <v>9</v>
      </c>
      <c r="C1707" s="11" t="s">
        <v>7</v>
      </c>
      <c r="D1707" s="5">
        <v>5</v>
      </c>
      <c r="E1707" s="5" t="str">
        <f t="shared" si="104"/>
        <v>Saturday</v>
      </c>
      <c r="F1707" s="5" t="s">
        <v>22</v>
      </c>
      <c r="G1707" s="5">
        <v>0</v>
      </c>
      <c r="H1707" s="5">
        <v>21.781851715786502</v>
      </c>
      <c r="I1707" s="5">
        <v>2</v>
      </c>
      <c r="J1707" s="5">
        <v>18</v>
      </c>
      <c r="K1707" s="2" t="str">
        <f t="shared" si="107"/>
        <v>67</v>
      </c>
      <c r="L1707" s="9">
        <f t="shared" si="105"/>
        <v>1090338.25</v>
      </c>
      <c r="M1707" s="10">
        <f t="shared" si="106"/>
        <v>45430.760416666664</v>
      </c>
    </row>
    <row r="1708" spans="1:13" x14ac:dyDescent="0.3">
      <c r="A1708" s="6">
        <v>45430.770833333336</v>
      </c>
      <c r="B1708" s="4" t="s">
        <v>8</v>
      </c>
      <c r="C1708" s="11" t="s">
        <v>3</v>
      </c>
      <c r="D1708" s="5">
        <v>5</v>
      </c>
      <c r="E1708" s="5" t="str">
        <f t="shared" si="104"/>
        <v>Saturday</v>
      </c>
      <c r="F1708" s="5" t="s">
        <v>22</v>
      </c>
      <c r="G1708" s="5">
        <v>1</v>
      </c>
      <c r="H1708" s="5">
        <v>43.025903967862298</v>
      </c>
      <c r="I1708" s="5">
        <v>0</v>
      </c>
      <c r="J1708" s="5">
        <v>18</v>
      </c>
      <c r="K1708" s="2" t="str">
        <f t="shared" si="107"/>
        <v>33</v>
      </c>
      <c r="L1708" s="9">
        <f t="shared" si="105"/>
        <v>1090338.5</v>
      </c>
      <c r="M1708" s="10">
        <f t="shared" si="106"/>
        <v>45430.770833333336</v>
      </c>
    </row>
    <row r="1709" spans="1:13" x14ac:dyDescent="0.3">
      <c r="A1709" s="6">
        <v>45430.78125</v>
      </c>
      <c r="B1709" s="4" t="s">
        <v>11</v>
      </c>
      <c r="C1709" s="11" t="s">
        <v>3</v>
      </c>
      <c r="D1709" s="5">
        <v>5</v>
      </c>
      <c r="E1709" s="5" t="str">
        <f t="shared" si="104"/>
        <v>Saturday</v>
      </c>
      <c r="F1709" s="5" t="s">
        <v>22</v>
      </c>
      <c r="G1709" s="5">
        <v>0</v>
      </c>
      <c r="H1709" s="5">
        <v>31.376619408680401</v>
      </c>
      <c r="I1709" s="5">
        <v>0</v>
      </c>
      <c r="J1709" s="5">
        <v>18</v>
      </c>
      <c r="K1709" s="2" t="str">
        <f t="shared" si="107"/>
        <v>25</v>
      </c>
      <c r="L1709" s="9">
        <f t="shared" si="105"/>
        <v>1090338.75</v>
      </c>
      <c r="M1709" s="10">
        <f t="shared" si="106"/>
        <v>45430.78125</v>
      </c>
    </row>
    <row r="1710" spans="1:13" x14ac:dyDescent="0.3">
      <c r="A1710" s="6">
        <v>45430.791666666664</v>
      </c>
      <c r="B1710" s="4" t="s">
        <v>9</v>
      </c>
      <c r="C1710" s="11" t="s">
        <v>3</v>
      </c>
      <c r="D1710" s="5">
        <v>5</v>
      </c>
      <c r="E1710" s="5" t="str">
        <f t="shared" si="104"/>
        <v>Saturday</v>
      </c>
      <c r="F1710" s="5" t="s">
        <v>23</v>
      </c>
      <c r="G1710" s="5">
        <v>0</v>
      </c>
      <c r="H1710" s="5">
        <v>24.494129329992901</v>
      </c>
      <c r="I1710" s="5">
        <v>0</v>
      </c>
      <c r="J1710" s="5">
        <v>19</v>
      </c>
      <c r="K1710" s="2" t="str">
        <f t="shared" si="107"/>
        <v>67</v>
      </c>
      <c r="L1710" s="9">
        <f t="shared" si="105"/>
        <v>1090339</v>
      </c>
      <c r="M1710" s="10">
        <f t="shared" si="106"/>
        <v>45430.791666666664</v>
      </c>
    </row>
    <row r="1711" spans="1:13" x14ac:dyDescent="0.3">
      <c r="A1711" s="6">
        <v>45430.802083333336</v>
      </c>
      <c r="B1711" s="4" t="s">
        <v>11</v>
      </c>
      <c r="C1711" s="11" t="s">
        <v>3</v>
      </c>
      <c r="D1711" s="5">
        <v>5</v>
      </c>
      <c r="E1711" s="5" t="str">
        <f t="shared" si="104"/>
        <v>Saturday</v>
      </c>
      <c r="F1711" s="5" t="s">
        <v>23</v>
      </c>
      <c r="G1711" s="5">
        <v>1</v>
      </c>
      <c r="H1711" s="5">
        <v>35.096892312246503</v>
      </c>
      <c r="I1711" s="5">
        <v>0</v>
      </c>
      <c r="J1711" s="5">
        <v>19</v>
      </c>
      <c r="K1711" s="2" t="str">
        <f t="shared" si="107"/>
        <v>33</v>
      </c>
      <c r="L1711" s="9">
        <f t="shared" si="105"/>
        <v>1090339.25</v>
      </c>
      <c r="M1711" s="10">
        <f t="shared" si="106"/>
        <v>45430.802083333336</v>
      </c>
    </row>
    <row r="1712" spans="1:13" x14ac:dyDescent="0.3">
      <c r="A1712" s="6">
        <v>45430.8125</v>
      </c>
      <c r="B1712" s="4" t="s">
        <v>6</v>
      </c>
      <c r="C1712" s="11" t="s">
        <v>5</v>
      </c>
      <c r="D1712" s="5">
        <v>5</v>
      </c>
      <c r="E1712" s="5" t="str">
        <f t="shared" si="104"/>
        <v>Saturday</v>
      </c>
      <c r="F1712" s="5" t="s">
        <v>23</v>
      </c>
      <c r="G1712" s="5">
        <v>0</v>
      </c>
      <c r="H1712" s="5">
        <v>21.8560181255367</v>
      </c>
      <c r="I1712" s="5">
        <v>1</v>
      </c>
      <c r="J1712" s="5">
        <v>19</v>
      </c>
      <c r="K1712" s="2" t="str">
        <f t="shared" si="107"/>
        <v>25</v>
      </c>
      <c r="L1712" s="9">
        <f t="shared" si="105"/>
        <v>1090339.5</v>
      </c>
      <c r="M1712" s="10">
        <f t="shared" si="106"/>
        <v>45430.8125</v>
      </c>
    </row>
    <row r="1713" spans="1:13" x14ac:dyDescent="0.3">
      <c r="A1713" s="6">
        <v>45430.822916666664</v>
      </c>
      <c r="B1713" s="4" t="s">
        <v>12</v>
      </c>
      <c r="C1713" s="11" t="s">
        <v>5</v>
      </c>
      <c r="D1713" s="5">
        <v>5</v>
      </c>
      <c r="E1713" s="5" t="str">
        <f t="shared" si="104"/>
        <v>Saturday</v>
      </c>
      <c r="F1713" s="5" t="s">
        <v>23</v>
      </c>
      <c r="G1713" s="5">
        <v>0</v>
      </c>
      <c r="H1713" s="5">
        <v>45.008430302803703</v>
      </c>
      <c r="I1713" s="5">
        <v>1</v>
      </c>
      <c r="J1713" s="5">
        <v>19</v>
      </c>
      <c r="K1713" s="2" t="str">
        <f t="shared" si="107"/>
        <v>67</v>
      </c>
      <c r="L1713" s="9">
        <f t="shared" si="105"/>
        <v>1090339.75</v>
      </c>
      <c r="M1713" s="10">
        <f t="shared" si="106"/>
        <v>45430.822916666664</v>
      </c>
    </row>
    <row r="1714" spans="1:13" x14ac:dyDescent="0.3">
      <c r="A1714" s="6">
        <v>45430.833333333336</v>
      </c>
      <c r="B1714" s="4" t="s">
        <v>6</v>
      </c>
      <c r="C1714" s="11" t="s">
        <v>3</v>
      </c>
      <c r="D1714" s="5">
        <v>5</v>
      </c>
      <c r="E1714" s="5" t="str">
        <f t="shared" si="104"/>
        <v>Saturday</v>
      </c>
      <c r="F1714" s="5" t="s">
        <v>23</v>
      </c>
      <c r="G1714" s="5">
        <v>0</v>
      </c>
      <c r="H1714" s="5">
        <v>43.528005348967199</v>
      </c>
      <c r="I1714" s="5">
        <v>0</v>
      </c>
      <c r="J1714" s="5">
        <v>20</v>
      </c>
      <c r="K1714" s="2" t="str">
        <f t="shared" si="107"/>
        <v>33</v>
      </c>
      <c r="L1714" s="9">
        <f t="shared" si="105"/>
        <v>1090340</v>
      </c>
      <c r="M1714" s="10">
        <f t="shared" si="106"/>
        <v>45430.833333333336</v>
      </c>
    </row>
    <row r="1715" spans="1:13" x14ac:dyDescent="0.3">
      <c r="A1715" s="6">
        <v>45430.84375</v>
      </c>
      <c r="B1715" s="4" t="s">
        <v>6</v>
      </c>
      <c r="C1715" s="11" t="s">
        <v>3</v>
      </c>
      <c r="D1715" s="5">
        <v>5</v>
      </c>
      <c r="E1715" s="5" t="str">
        <f t="shared" si="104"/>
        <v>Saturday</v>
      </c>
      <c r="F1715" s="5" t="s">
        <v>23</v>
      </c>
      <c r="G1715" s="5">
        <v>0</v>
      </c>
      <c r="H1715" s="5">
        <v>25.334259287972198</v>
      </c>
      <c r="I1715" s="5">
        <v>0</v>
      </c>
      <c r="J1715" s="5">
        <v>20</v>
      </c>
      <c r="K1715" s="2" t="str">
        <f t="shared" si="107"/>
        <v>75</v>
      </c>
      <c r="L1715" s="9">
        <f t="shared" si="105"/>
        <v>1090340.25</v>
      </c>
      <c r="M1715" s="10">
        <f t="shared" si="106"/>
        <v>45430.84375</v>
      </c>
    </row>
    <row r="1716" spans="1:13" x14ac:dyDescent="0.3">
      <c r="A1716" s="6">
        <v>45430.854166666664</v>
      </c>
      <c r="B1716" s="4" t="s">
        <v>11</v>
      </c>
      <c r="C1716" s="11" t="s">
        <v>3</v>
      </c>
      <c r="D1716" s="5">
        <v>5</v>
      </c>
      <c r="E1716" s="5" t="str">
        <f t="shared" si="104"/>
        <v>Saturday</v>
      </c>
      <c r="F1716" s="5" t="s">
        <v>23</v>
      </c>
      <c r="G1716" s="5">
        <v>1</v>
      </c>
      <c r="H1716" s="5">
        <v>23.7132975296913</v>
      </c>
      <c r="I1716" s="5">
        <v>0</v>
      </c>
      <c r="J1716" s="5">
        <v>20</v>
      </c>
      <c r="K1716" s="2" t="str">
        <f t="shared" si="107"/>
        <v>67</v>
      </c>
      <c r="L1716" s="9">
        <f t="shared" si="105"/>
        <v>1090340.5</v>
      </c>
      <c r="M1716" s="10">
        <f t="shared" si="106"/>
        <v>45430.854166666664</v>
      </c>
    </row>
    <row r="1717" spans="1:13" x14ac:dyDescent="0.3">
      <c r="A1717" s="6">
        <v>45430.864583333336</v>
      </c>
      <c r="B1717" s="4" t="s">
        <v>9</v>
      </c>
      <c r="C1717" s="11" t="s">
        <v>3</v>
      </c>
      <c r="D1717" s="5">
        <v>5</v>
      </c>
      <c r="E1717" s="5" t="str">
        <f t="shared" si="104"/>
        <v>Saturday</v>
      </c>
      <c r="F1717" s="5" t="s">
        <v>23</v>
      </c>
      <c r="G1717" s="5">
        <v>0</v>
      </c>
      <c r="H1717" s="5">
        <v>5</v>
      </c>
      <c r="I1717" s="5">
        <v>0</v>
      </c>
      <c r="J1717" s="5">
        <v>20</v>
      </c>
      <c r="K1717" s="2" t="str">
        <f t="shared" si="107"/>
        <v>33</v>
      </c>
      <c r="L1717" s="9">
        <f t="shared" si="105"/>
        <v>1090340.75</v>
      </c>
      <c r="M1717" s="10">
        <f t="shared" si="106"/>
        <v>45430.864583333336</v>
      </c>
    </row>
    <row r="1718" spans="1:13" x14ac:dyDescent="0.3">
      <c r="A1718" s="6">
        <v>45430.875</v>
      </c>
      <c r="B1718" s="4" t="s">
        <v>9</v>
      </c>
      <c r="C1718" s="11" t="s">
        <v>5</v>
      </c>
      <c r="D1718" s="5">
        <v>5</v>
      </c>
      <c r="E1718" s="5" t="str">
        <f t="shared" si="104"/>
        <v>Saturday</v>
      </c>
      <c r="F1718" s="5" t="s">
        <v>23</v>
      </c>
      <c r="G1718" s="5">
        <v>0</v>
      </c>
      <c r="H1718" s="5">
        <v>15.184192284486301</v>
      </c>
      <c r="I1718" s="5">
        <v>1</v>
      </c>
      <c r="J1718" s="5">
        <v>21</v>
      </c>
      <c r="K1718" s="2" t="str">
        <f t="shared" si="107"/>
        <v>75</v>
      </c>
      <c r="L1718" s="9">
        <f t="shared" si="105"/>
        <v>1090341</v>
      </c>
      <c r="M1718" s="10">
        <f t="shared" si="106"/>
        <v>45430.875</v>
      </c>
    </row>
    <row r="1719" spans="1:13" x14ac:dyDescent="0.3">
      <c r="A1719" s="6">
        <v>45430.885416666664</v>
      </c>
      <c r="B1719" s="4" t="s">
        <v>8</v>
      </c>
      <c r="C1719" s="11" t="s">
        <v>7</v>
      </c>
      <c r="D1719" s="5">
        <v>5</v>
      </c>
      <c r="E1719" s="5" t="str">
        <f t="shared" si="104"/>
        <v>Saturday</v>
      </c>
      <c r="F1719" s="5" t="s">
        <v>23</v>
      </c>
      <c r="G1719" s="5">
        <v>0</v>
      </c>
      <c r="H1719" s="5">
        <v>16.605302250422401</v>
      </c>
      <c r="I1719" s="5">
        <v>2</v>
      </c>
      <c r="J1719" s="5">
        <v>21</v>
      </c>
      <c r="K1719" s="2" t="str">
        <f t="shared" si="107"/>
        <v>67</v>
      </c>
      <c r="L1719" s="9">
        <f t="shared" si="105"/>
        <v>1090341.25</v>
      </c>
      <c r="M1719" s="10">
        <f t="shared" si="106"/>
        <v>45430.885416666664</v>
      </c>
    </row>
    <row r="1720" spans="1:13" x14ac:dyDescent="0.3">
      <c r="A1720" s="6">
        <v>45430.895833333336</v>
      </c>
      <c r="B1720" s="4" t="s">
        <v>10</v>
      </c>
      <c r="C1720" s="11" t="s">
        <v>7</v>
      </c>
      <c r="D1720" s="5">
        <v>5</v>
      </c>
      <c r="E1720" s="5" t="str">
        <f t="shared" si="104"/>
        <v>Saturday</v>
      </c>
      <c r="F1720" s="5" t="s">
        <v>23</v>
      </c>
      <c r="G1720" s="5">
        <v>1</v>
      </c>
      <c r="H1720" s="5">
        <v>31.351903409873799</v>
      </c>
      <c r="I1720" s="5">
        <v>2</v>
      </c>
      <c r="J1720" s="5">
        <v>21</v>
      </c>
      <c r="K1720" s="2" t="str">
        <f t="shared" si="107"/>
        <v>33</v>
      </c>
      <c r="L1720" s="9">
        <f t="shared" si="105"/>
        <v>1090341.5</v>
      </c>
      <c r="M1720" s="10">
        <f t="shared" si="106"/>
        <v>45430.895833333336</v>
      </c>
    </row>
    <row r="1721" spans="1:13" x14ac:dyDescent="0.3">
      <c r="A1721" s="6">
        <v>45430.90625</v>
      </c>
      <c r="B1721" s="4" t="s">
        <v>12</v>
      </c>
      <c r="C1721" s="11" t="s">
        <v>3</v>
      </c>
      <c r="D1721" s="5">
        <v>5</v>
      </c>
      <c r="E1721" s="5" t="str">
        <f t="shared" si="104"/>
        <v>Saturday</v>
      </c>
      <c r="F1721" s="5" t="s">
        <v>23</v>
      </c>
      <c r="G1721" s="5">
        <v>0</v>
      </c>
      <c r="H1721" s="5">
        <v>26.737662955586401</v>
      </c>
      <c r="I1721" s="5">
        <v>0</v>
      </c>
      <c r="J1721" s="5">
        <v>21</v>
      </c>
      <c r="K1721" s="2" t="str">
        <f t="shared" si="107"/>
        <v>25</v>
      </c>
      <c r="L1721" s="9">
        <f t="shared" si="105"/>
        <v>1090341.75</v>
      </c>
      <c r="M1721" s="10">
        <f t="shared" si="106"/>
        <v>45430.90625</v>
      </c>
    </row>
    <row r="1722" spans="1:13" x14ac:dyDescent="0.3">
      <c r="A1722" s="6">
        <v>45430.916666666664</v>
      </c>
      <c r="B1722" s="4" t="s">
        <v>11</v>
      </c>
      <c r="C1722" s="11" t="s">
        <v>7</v>
      </c>
      <c r="D1722" s="5">
        <v>5</v>
      </c>
      <c r="E1722" s="5" t="str">
        <f t="shared" si="104"/>
        <v>Saturday</v>
      </c>
      <c r="F1722" s="5" t="s">
        <v>23</v>
      </c>
      <c r="G1722" s="5">
        <v>0</v>
      </c>
      <c r="H1722" s="5">
        <v>16.546645125847501</v>
      </c>
      <c r="I1722" s="5">
        <v>2</v>
      </c>
      <c r="J1722" s="5">
        <v>22</v>
      </c>
      <c r="K1722" s="2" t="str">
        <f t="shared" si="107"/>
        <v>67</v>
      </c>
      <c r="L1722" s="9">
        <f t="shared" si="105"/>
        <v>1090342</v>
      </c>
      <c r="M1722" s="10">
        <f t="shared" si="106"/>
        <v>45430.916666666664</v>
      </c>
    </row>
    <row r="1723" spans="1:13" x14ac:dyDescent="0.3">
      <c r="A1723" s="6">
        <v>45430.927083333336</v>
      </c>
      <c r="B1723" s="4" t="s">
        <v>8</v>
      </c>
      <c r="C1723" s="11" t="s">
        <v>5</v>
      </c>
      <c r="D1723" s="5">
        <v>5</v>
      </c>
      <c r="E1723" s="5" t="str">
        <f t="shared" si="104"/>
        <v>Saturday</v>
      </c>
      <c r="F1723" s="5" t="s">
        <v>23</v>
      </c>
      <c r="G1723" s="5">
        <v>1</v>
      </c>
      <c r="H1723" s="5">
        <v>27.188359575354401</v>
      </c>
      <c r="I1723" s="5">
        <v>1</v>
      </c>
      <c r="J1723" s="5">
        <v>22</v>
      </c>
      <c r="K1723" s="2" t="str">
        <f t="shared" si="107"/>
        <v>33</v>
      </c>
      <c r="L1723" s="9">
        <f t="shared" si="105"/>
        <v>1090342.25</v>
      </c>
      <c r="M1723" s="10">
        <f t="shared" si="106"/>
        <v>45430.927083333336</v>
      </c>
    </row>
    <row r="1724" spans="1:13" x14ac:dyDescent="0.3">
      <c r="A1724" s="6">
        <v>45430.9375</v>
      </c>
      <c r="B1724" s="4" t="s">
        <v>2</v>
      </c>
      <c r="C1724" s="11" t="s">
        <v>5</v>
      </c>
      <c r="D1724" s="5">
        <v>5</v>
      </c>
      <c r="E1724" s="5" t="str">
        <f t="shared" si="104"/>
        <v>Saturday</v>
      </c>
      <c r="F1724" s="5" t="s">
        <v>23</v>
      </c>
      <c r="G1724" s="5">
        <v>1</v>
      </c>
      <c r="H1724" s="5">
        <v>35.053371476473401</v>
      </c>
      <c r="I1724" s="5">
        <v>1</v>
      </c>
      <c r="J1724" s="5">
        <v>22</v>
      </c>
      <c r="K1724" s="2" t="str">
        <f t="shared" si="107"/>
        <v>75</v>
      </c>
      <c r="L1724" s="9">
        <f t="shared" si="105"/>
        <v>1090342.5</v>
      </c>
      <c r="M1724" s="10">
        <f t="shared" si="106"/>
        <v>45430.9375</v>
      </c>
    </row>
    <row r="1725" spans="1:13" x14ac:dyDescent="0.3">
      <c r="A1725" s="6">
        <v>45430.947916666664</v>
      </c>
      <c r="B1725" s="4" t="s">
        <v>10</v>
      </c>
      <c r="C1725" s="11" t="s">
        <v>5</v>
      </c>
      <c r="D1725" s="5">
        <v>5</v>
      </c>
      <c r="E1725" s="5" t="str">
        <f t="shared" si="104"/>
        <v>Saturday</v>
      </c>
      <c r="F1725" s="5" t="s">
        <v>23</v>
      </c>
      <c r="G1725" s="5">
        <v>0</v>
      </c>
      <c r="H1725" s="5">
        <v>35.278393499155797</v>
      </c>
      <c r="I1725" s="5">
        <v>1</v>
      </c>
      <c r="J1725" s="5">
        <v>22</v>
      </c>
      <c r="K1725" s="2" t="str">
        <f t="shared" si="107"/>
        <v>67</v>
      </c>
      <c r="L1725" s="9">
        <f t="shared" si="105"/>
        <v>1090342.75</v>
      </c>
      <c r="M1725" s="10">
        <f t="shared" si="106"/>
        <v>45430.947916666664</v>
      </c>
    </row>
    <row r="1726" spans="1:13" x14ac:dyDescent="0.3">
      <c r="A1726" s="6">
        <v>45430.958333333336</v>
      </c>
      <c r="B1726" s="4" t="s">
        <v>10</v>
      </c>
      <c r="C1726" s="11" t="s">
        <v>3</v>
      </c>
      <c r="D1726" s="5">
        <v>5</v>
      </c>
      <c r="E1726" s="5" t="str">
        <f t="shared" si="104"/>
        <v>Saturday</v>
      </c>
      <c r="F1726" s="5" t="s">
        <v>23</v>
      </c>
      <c r="G1726" s="5">
        <v>0</v>
      </c>
      <c r="H1726" s="5">
        <v>11.0032971914111</v>
      </c>
      <c r="I1726" s="5">
        <v>0</v>
      </c>
      <c r="J1726" s="5">
        <v>23</v>
      </c>
      <c r="K1726" s="2" t="str">
        <f t="shared" si="107"/>
        <v>33</v>
      </c>
      <c r="L1726" s="9">
        <f t="shared" si="105"/>
        <v>1090343</v>
      </c>
      <c r="M1726" s="10">
        <f t="shared" si="106"/>
        <v>45430.958333333336</v>
      </c>
    </row>
    <row r="1727" spans="1:13" x14ac:dyDescent="0.3">
      <c r="A1727" s="6">
        <v>45430.96875</v>
      </c>
      <c r="B1727" s="4" t="s">
        <v>11</v>
      </c>
      <c r="C1727" s="11" t="s">
        <v>3</v>
      </c>
      <c r="D1727" s="5">
        <v>5</v>
      </c>
      <c r="E1727" s="5" t="str">
        <f t="shared" si="104"/>
        <v>Saturday</v>
      </c>
      <c r="F1727" s="5" t="s">
        <v>23</v>
      </c>
      <c r="G1727" s="5">
        <v>0</v>
      </c>
      <c r="H1727" s="5">
        <v>28.717365195161602</v>
      </c>
      <c r="I1727" s="5">
        <v>0</v>
      </c>
      <c r="J1727" s="5">
        <v>23</v>
      </c>
      <c r="K1727" s="2" t="str">
        <f t="shared" si="107"/>
        <v>75</v>
      </c>
      <c r="L1727" s="9">
        <f t="shared" si="105"/>
        <v>1090343.25</v>
      </c>
      <c r="M1727" s="10">
        <f t="shared" si="106"/>
        <v>45430.96875</v>
      </c>
    </row>
    <row r="1728" spans="1:13" x14ac:dyDescent="0.3">
      <c r="A1728" s="6">
        <v>45430.979166666664</v>
      </c>
      <c r="B1728" s="4" t="s">
        <v>4</v>
      </c>
      <c r="C1728" s="11" t="s">
        <v>3</v>
      </c>
      <c r="D1728" s="5">
        <v>5</v>
      </c>
      <c r="E1728" s="5" t="str">
        <f t="shared" si="104"/>
        <v>Saturday</v>
      </c>
      <c r="F1728" s="5" t="s">
        <v>23</v>
      </c>
      <c r="G1728" s="5">
        <v>0</v>
      </c>
      <c r="H1728" s="5">
        <v>16.166592230283801</v>
      </c>
      <c r="I1728" s="5">
        <v>0</v>
      </c>
      <c r="J1728" s="5">
        <v>23</v>
      </c>
      <c r="K1728" s="2" t="str">
        <f t="shared" si="107"/>
        <v>67</v>
      </c>
      <c r="L1728" s="9">
        <f t="shared" si="105"/>
        <v>1090343.5</v>
      </c>
      <c r="M1728" s="10">
        <f t="shared" si="106"/>
        <v>45430.979166666664</v>
      </c>
    </row>
    <row r="1729" spans="1:13" x14ac:dyDescent="0.3">
      <c r="A1729" s="6">
        <v>45430.989583333336</v>
      </c>
      <c r="B1729" s="4" t="s">
        <v>12</v>
      </c>
      <c r="C1729" s="11" t="s">
        <v>3</v>
      </c>
      <c r="D1729" s="5">
        <v>5</v>
      </c>
      <c r="E1729" s="5" t="str">
        <f t="shared" si="104"/>
        <v>Saturday</v>
      </c>
      <c r="F1729" s="5" t="s">
        <v>23</v>
      </c>
      <c r="G1729" s="5">
        <v>0</v>
      </c>
      <c r="H1729" s="5">
        <v>39.017286971402697</v>
      </c>
      <c r="I1729" s="5">
        <v>0</v>
      </c>
      <c r="J1729" s="5">
        <v>23</v>
      </c>
      <c r="K1729" s="2" t="str">
        <f t="shared" si="107"/>
        <v>33</v>
      </c>
      <c r="L1729" s="9">
        <f t="shared" si="105"/>
        <v>1090343.75</v>
      </c>
      <c r="M1729" s="10">
        <f t="shared" si="106"/>
        <v>45430.989583333336</v>
      </c>
    </row>
    <row r="1730" spans="1:13" x14ac:dyDescent="0.3">
      <c r="A1730" s="6">
        <v>45431</v>
      </c>
      <c r="B1730" s="4" t="s">
        <v>10</v>
      </c>
      <c r="C1730" s="11" t="s">
        <v>3</v>
      </c>
      <c r="D1730" s="5">
        <v>6</v>
      </c>
      <c r="E1730" s="5" t="str">
        <f t="shared" ref="E1730:E1793" si="108">IF(D1730=1,"Tuesday",IF(D1730=2,"Wednesday",IF(D1730=3,"Thursday",IF(D1730=4,"Friday",IF(D1730=5,"Saturday",IF(D1730=6,"Sunday","Monday"))))))</f>
        <v>Sunday</v>
      </c>
      <c r="F1730" s="5" t="s">
        <v>24</v>
      </c>
      <c r="G1730" s="5">
        <v>0</v>
      </c>
      <c r="H1730" s="5">
        <v>37.841464163534901</v>
      </c>
      <c r="I1730" s="5">
        <v>0</v>
      </c>
      <c r="J1730" s="5">
        <v>0</v>
      </c>
      <c r="K1730" s="2" t="str">
        <f t="shared" si="107"/>
        <v>31</v>
      </c>
      <c r="L1730" s="9">
        <f t="shared" ref="L1730:L1793" si="109">CONVERT(A1730,"day","hr")</f>
        <v>1090344</v>
      </c>
      <c r="M1730" s="10">
        <f t="shared" ref="M1730:M1793" si="110">A1730</f>
        <v>45431</v>
      </c>
    </row>
    <row r="1731" spans="1:13" x14ac:dyDescent="0.3">
      <c r="A1731" s="6">
        <v>45431.010416666664</v>
      </c>
      <c r="B1731" s="4" t="s">
        <v>11</v>
      </c>
      <c r="C1731" s="11" t="s">
        <v>3</v>
      </c>
      <c r="D1731" s="5">
        <v>6</v>
      </c>
      <c r="E1731" s="5" t="str">
        <f t="shared" si="108"/>
        <v>Sunday</v>
      </c>
      <c r="F1731" s="5" t="s">
        <v>24</v>
      </c>
      <c r="G1731" s="5">
        <v>0</v>
      </c>
      <c r="H1731" s="5">
        <v>21.019727736755399</v>
      </c>
      <c r="I1731" s="5">
        <v>0</v>
      </c>
      <c r="J1731" s="5">
        <v>0</v>
      </c>
      <c r="K1731" s="2" t="str">
        <f t="shared" si="107"/>
        <v>67</v>
      </c>
      <c r="L1731" s="9">
        <f t="shared" si="109"/>
        <v>1090344.25</v>
      </c>
      <c r="M1731" s="10">
        <f t="shared" si="110"/>
        <v>45431.010416666664</v>
      </c>
    </row>
    <row r="1732" spans="1:13" x14ac:dyDescent="0.3">
      <c r="A1732" s="6">
        <v>45431.020833333336</v>
      </c>
      <c r="B1732" s="4" t="s">
        <v>11</v>
      </c>
      <c r="C1732" s="11" t="s">
        <v>3</v>
      </c>
      <c r="D1732" s="5">
        <v>6</v>
      </c>
      <c r="E1732" s="5" t="str">
        <f t="shared" si="108"/>
        <v>Sunday</v>
      </c>
      <c r="F1732" s="5" t="s">
        <v>24</v>
      </c>
      <c r="G1732" s="5">
        <v>1</v>
      </c>
      <c r="H1732" s="5">
        <v>22.339547975995998</v>
      </c>
      <c r="I1732" s="5">
        <v>0</v>
      </c>
      <c r="J1732" s="5">
        <v>0</v>
      </c>
      <c r="K1732" s="2" t="str">
        <f t="shared" ref="K1732:K1795" si="111">RIGHT(M1732,2)</f>
        <v>33</v>
      </c>
      <c r="L1732" s="9">
        <f t="shared" si="109"/>
        <v>1090344.5</v>
      </c>
      <c r="M1732" s="10">
        <f t="shared" si="110"/>
        <v>45431.020833333336</v>
      </c>
    </row>
    <row r="1733" spans="1:13" x14ac:dyDescent="0.3">
      <c r="A1733" s="6">
        <v>45431.03125</v>
      </c>
      <c r="B1733" s="4" t="s">
        <v>8</v>
      </c>
      <c r="C1733" s="11" t="s">
        <v>3</v>
      </c>
      <c r="D1733" s="5">
        <v>6</v>
      </c>
      <c r="E1733" s="5" t="str">
        <f t="shared" si="108"/>
        <v>Sunday</v>
      </c>
      <c r="F1733" s="5" t="s">
        <v>24</v>
      </c>
      <c r="G1733" s="5">
        <v>1</v>
      </c>
      <c r="H1733" s="5">
        <v>25.3873294950169</v>
      </c>
      <c r="I1733" s="5">
        <v>0</v>
      </c>
      <c r="J1733" s="5">
        <v>0</v>
      </c>
      <c r="K1733" s="2" t="str">
        <f t="shared" si="111"/>
        <v>25</v>
      </c>
      <c r="L1733" s="9">
        <f t="shared" si="109"/>
        <v>1090344.75</v>
      </c>
      <c r="M1733" s="10">
        <f t="shared" si="110"/>
        <v>45431.03125</v>
      </c>
    </row>
    <row r="1734" spans="1:13" x14ac:dyDescent="0.3">
      <c r="A1734" s="6">
        <v>45431.041666666664</v>
      </c>
      <c r="B1734" s="4" t="s">
        <v>2</v>
      </c>
      <c r="C1734" s="11" t="s">
        <v>7</v>
      </c>
      <c r="D1734" s="5">
        <v>6</v>
      </c>
      <c r="E1734" s="5" t="str">
        <f t="shared" si="108"/>
        <v>Sunday</v>
      </c>
      <c r="F1734" s="5" t="s">
        <v>24</v>
      </c>
      <c r="G1734" s="5">
        <v>0</v>
      </c>
      <c r="H1734" s="5">
        <v>7.4720660526865998</v>
      </c>
      <c r="I1734" s="5">
        <v>2</v>
      </c>
      <c r="J1734" s="5">
        <v>1</v>
      </c>
      <c r="K1734" s="2" t="str">
        <f t="shared" si="111"/>
        <v>67</v>
      </c>
      <c r="L1734" s="9">
        <f t="shared" si="109"/>
        <v>1090345</v>
      </c>
      <c r="M1734" s="10">
        <f t="shared" si="110"/>
        <v>45431.041666666664</v>
      </c>
    </row>
    <row r="1735" spans="1:13" x14ac:dyDescent="0.3">
      <c r="A1735" s="6">
        <v>45431.052083333336</v>
      </c>
      <c r="B1735" s="4" t="s">
        <v>4</v>
      </c>
      <c r="C1735" s="11" t="s">
        <v>3</v>
      </c>
      <c r="D1735" s="5">
        <v>6</v>
      </c>
      <c r="E1735" s="5" t="str">
        <f t="shared" si="108"/>
        <v>Sunday</v>
      </c>
      <c r="F1735" s="5" t="s">
        <v>24</v>
      </c>
      <c r="G1735" s="5">
        <v>1</v>
      </c>
      <c r="H1735" s="5">
        <v>33.359681734405697</v>
      </c>
      <c r="I1735" s="5">
        <v>0</v>
      </c>
      <c r="J1735" s="5">
        <v>1</v>
      </c>
      <c r="K1735" s="2" t="str">
        <f t="shared" si="111"/>
        <v>33</v>
      </c>
      <c r="L1735" s="9">
        <f t="shared" si="109"/>
        <v>1090345.25</v>
      </c>
      <c r="M1735" s="10">
        <f t="shared" si="110"/>
        <v>45431.052083333336</v>
      </c>
    </row>
    <row r="1736" spans="1:13" x14ac:dyDescent="0.3">
      <c r="A1736" s="6">
        <v>45431.0625</v>
      </c>
      <c r="B1736" s="4" t="s">
        <v>12</v>
      </c>
      <c r="C1736" s="11" t="s">
        <v>3</v>
      </c>
      <c r="D1736" s="5">
        <v>6</v>
      </c>
      <c r="E1736" s="5" t="str">
        <f t="shared" si="108"/>
        <v>Sunday</v>
      </c>
      <c r="F1736" s="5" t="s">
        <v>24</v>
      </c>
      <c r="G1736" s="5">
        <v>1</v>
      </c>
      <c r="H1736" s="5">
        <v>27.2715545365986</v>
      </c>
      <c r="I1736" s="5">
        <v>0</v>
      </c>
      <c r="J1736" s="5">
        <v>1</v>
      </c>
      <c r="K1736" s="2" t="str">
        <f t="shared" si="111"/>
        <v>25</v>
      </c>
      <c r="L1736" s="9">
        <f t="shared" si="109"/>
        <v>1090345.5</v>
      </c>
      <c r="M1736" s="10">
        <f t="shared" si="110"/>
        <v>45431.0625</v>
      </c>
    </row>
    <row r="1737" spans="1:13" x14ac:dyDescent="0.3">
      <c r="A1737" s="6">
        <v>45431.072916666664</v>
      </c>
      <c r="B1737" s="4" t="s">
        <v>9</v>
      </c>
      <c r="C1737" s="11" t="s">
        <v>3</v>
      </c>
      <c r="D1737" s="5">
        <v>6</v>
      </c>
      <c r="E1737" s="5" t="str">
        <f t="shared" si="108"/>
        <v>Sunday</v>
      </c>
      <c r="F1737" s="5" t="s">
        <v>24</v>
      </c>
      <c r="G1737" s="5">
        <v>1</v>
      </c>
      <c r="H1737" s="5">
        <v>39.701750825678502</v>
      </c>
      <c r="I1737" s="5">
        <v>0</v>
      </c>
      <c r="J1737" s="5">
        <v>1</v>
      </c>
      <c r="K1737" s="2" t="str">
        <f t="shared" si="111"/>
        <v>67</v>
      </c>
      <c r="L1737" s="9">
        <f t="shared" si="109"/>
        <v>1090345.75</v>
      </c>
      <c r="M1737" s="10">
        <f t="shared" si="110"/>
        <v>45431.072916666664</v>
      </c>
    </row>
    <row r="1738" spans="1:13" x14ac:dyDescent="0.3">
      <c r="A1738" s="6">
        <v>45431.083333333336</v>
      </c>
      <c r="B1738" s="4" t="s">
        <v>6</v>
      </c>
      <c r="C1738" s="11" t="s">
        <v>3</v>
      </c>
      <c r="D1738" s="5">
        <v>6</v>
      </c>
      <c r="E1738" s="5" t="str">
        <f t="shared" si="108"/>
        <v>Sunday</v>
      </c>
      <c r="F1738" s="5" t="s">
        <v>24</v>
      </c>
      <c r="G1738" s="5">
        <v>0</v>
      </c>
      <c r="H1738" s="5">
        <v>19.015907820374402</v>
      </c>
      <c r="I1738" s="5">
        <v>0</v>
      </c>
      <c r="J1738" s="5">
        <v>2</v>
      </c>
      <c r="K1738" s="2" t="str">
        <f t="shared" si="111"/>
        <v>33</v>
      </c>
      <c r="L1738" s="9">
        <f t="shared" si="109"/>
        <v>1090346</v>
      </c>
      <c r="M1738" s="10">
        <f t="shared" si="110"/>
        <v>45431.083333333336</v>
      </c>
    </row>
    <row r="1739" spans="1:13" x14ac:dyDescent="0.3">
      <c r="A1739" s="6">
        <v>45431.09375</v>
      </c>
      <c r="B1739" s="4" t="s">
        <v>2</v>
      </c>
      <c r="C1739" s="11" t="s">
        <v>3</v>
      </c>
      <c r="D1739" s="5">
        <v>6</v>
      </c>
      <c r="E1739" s="5" t="str">
        <f t="shared" si="108"/>
        <v>Sunday</v>
      </c>
      <c r="F1739" s="5" t="s">
        <v>24</v>
      </c>
      <c r="G1739" s="5">
        <v>1</v>
      </c>
      <c r="H1739" s="5">
        <v>23.808770517500601</v>
      </c>
      <c r="I1739" s="5">
        <v>0</v>
      </c>
      <c r="J1739" s="5">
        <v>2</v>
      </c>
      <c r="K1739" s="2" t="str">
        <f t="shared" si="111"/>
        <v>75</v>
      </c>
      <c r="L1739" s="9">
        <f t="shared" si="109"/>
        <v>1090346.25</v>
      </c>
      <c r="M1739" s="10">
        <f t="shared" si="110"/>
        <v>45431.09375</v>
      </c>
    </row>
    <row r="1740" spans="1:13" x14ac:dyDescent="0.3">
      <c r="A1740" s="6">
        <v>45431.104166666664</v>
      </c>
      <c r="B1740" s="4" t="s">
        <v>2</v>
      </c>
      <c r="C1740" s="11" t="s">
        <v>5</v>
      </c>
      <c r="D1740" s="5">
        <v>6</v>
      </c>
      <c r="E1740" s="5" t="str">
        <f t="shared" si="108"/>
        <v>Sunday</v>
      </c>
      <c r="F1740" s="5" t="s">
        <v>24</v>
      </c>
      <c r="G1740" s="5">
        <v>1</v>
      </c>
      <c r="H1740" s="5">
        <v>14.934747419608801</v>
      </c>
      <c r="I1740" s="5">
        <v>1</v>
      </c>
      <c r="J1740" s="5">
        <v>2</v>
      </c>
      <c r="K1740" s="2" t="str">
        <f t="shared" si="111"/>
        <v>67</v>
      </c>
      <c r="L1740" s="9">
        <f t="shared" si="109"/>
        <v>1090346.5</v>
      </c>
      <c r="M1740" s="10">
        <f t="shared" si="110"/>
        <v>45431.104166666664</v>
      </c>
    </row>
    <row r="1741" spans="1:13" x14ac:dyDescent="0.3">
      <c r="A1741" s="6">
        <v>45431.114583333336</v>
      </c>
      <c r="B1741" s="4" t="s">
        <v>8</v>
      </c>
      <c r="C1741" s="11" t="s">
        <v>3</v>
      </c>
      <c r="D1741" s="5">
        <v>6</v>
      </c>
      <c r="E1741" s="5" t="str">
        <f t="shared" si="108"/>
        <v>Sunday</v>
      </c>
      <c r="F1741" s="5" t="s">
        <v>24</v>
      </c>
      <c r="G1741" s="5">
        <v>3</v>
      </c>
      <c r="H1741" s="5">
        <v>19.957094365057401</v>
      </c>
      <c r="I1741" s="5">
        <v>0</v>
      </c>
      <c r="J1741" s="5">
        <v>2</v>
      </c>
      <c r="K1741" s="2" t="str">
        <f t="shared" si="111"/>
        <v>33</v>
      </c>
      <c r="L1741" s="9">
        <f t="shared" si="109"/>
        <v>1090346.75</v>
      </c>
      <c r="M1741" s="10">
        <f t="shared" si="110"/>
        <v>45431.114583333336</v>
      </c>
    </row>
    <row r="1742" spans="1:13" x14ac:dyDescent="0.3">
      <c r="A1742" s="6">
        <v>45431.125</v>
      </c>
      <c r="B1742" s="4" t="s">
        <v>9</v>
      </c>
      <c r="C1742" s="11" t="s">
        <v>3</v>
      </c>
      <c r="D1742" s="5">
        <v>6</v>
      </c>
      <c r="E1742" s="5" t="str">
        <f t="shared" si="108"/>
        <v>Sunday</v>
      </c>
      <c r="F1742" s="5" t="s">
        <v>24</v>
      </c>
      <c r="G1742" s="5">
        <v>1</v>
      </c>
      <c r="H1742" s="5">
        <v>18.180180039317801</v>
      </c>
      <c r="I1742" s="5">
        <v>0</v>
      </c>
      <c r="J1742" s="5">
        <v>3</v>
      </c>
      <c r="K1742" s="2" t="str">
        <f t="shared" si="111"/>
        <v>25</v>
      </c>
      <c r="L1742" s="9">
        <f t="shared" si="109"/>
        <v>1090347</v>
      </c>
      <c r="M1742" s="10">
        <f t="shared" si="110"/>
        <v>45431.125</v>
      </c>
    </row>
    <row r="1743" spans="1:13" x14ac:dyDescent="0.3">
      <c r="A1743" s="6">
        <v>45431.135416666664</v>
      </c>
      <c r="B1743" s="4" t="s">
        <v>10</v>
      </c>
      <c r="C1743" s="11" t="s">
        <v>3</v>
      </c>
      <c r="D1743" s="5">
        <v>6</v>
      </c>
      <c r="E1743" s="5" t="str">
        <f t="shared" si="108"/>
        <v>Sunday</v>
      </c>
      <c r="F1743" s="5" t="s">
        <v>24</v>
      </c>
      <c r="G1743" s="5">
        <v>1</v>
      </c>
      <c r="H1743" s="5">
        <v>39.959736788464397</v>
      </c>
      <c r="I1743" s="5">
        <v>0</v>
      </c>
      <c r="J1743" s="5">
        <v>3</v>
      </c>
      <c r="K1743" s="2" t="str">
        <f t="shared" si="111"/>
        <v>67</v>
      </c>
      <c r="L1743" s="9">
        <f t="shared" si="109"/>
        <v>1090347.25</v>
      </c>
      <c r="M1743" s="10">
        <f t="shared" si="110"/>
        <v>45431.135416666664</v>
      </c>
    </row>
    <row r="1744" spans="1:13" x14ac:dyDescent="0.3">
      <c r="A1744" s="6">
        <v>45431.145833333336</v>
      </c>
      <c r="B1744" s="4" t="s">
        <v>10</v>
      </c>
      <c r="C1744" s="11" t="s">
        <v>3</v>
      </c>
      <c r="D1744" s="5">
        <v>6</v>
      </c>
      <c r="E1744" s="5" t="str">
        <f t="shared" si="108"/>
        <v>Sunday</v>
      </c>
      <c r="F1744" s="5" t="s">
        <v>24</v>
      </c>
      <c r="G1744" s="5">
        <v>2</v>
      </c>
      <c r="H1744" s="5">
        <v>23.017381512486001</v>
      </c>
      <c r="I1744" s="5">
        <v>0</v>
      </c>
      <c r="J1744" s="5">
        <v>3</v>
      </c>
      <c r="K1744" s="2" t="str">
        <f t="shared" si="111"/>
        <v>33</v>
      </c>
      <c r="L1744" s="9">
        <f t="shared" si="109"/>
        <v>1090347.5</v>
      </c>
      <c r="M1744" s="10">
        <f t="shared" si="110"/>
        <v>45431.145833333336</v>
      </c>
    </row>
    <row r="1745" spans="1:13" x14ac:dyDescent="0.3">
      <c r="A1745" s="6">
        <v>45431.15625</v>
      </c>
      <c r="B1745" s="4" t="s">
        <v>8</v>
      </c>
      <c r="C1745" s="11" t="s">
        <v>3</v>
      </c>
      <c r="D1745" s="5">
        <v>6</v>
      </c>
      <c r="E1745" s="5" t="str">
        <f t="shared" si="108"/>
        <v>Sunday</v>
      </c>
      <c r="F1745" s="5" t="s">
        <v>24</v>
      </c>
      <c r="G1745" s="5">
        <v>0</v>
      </c>
      <c r="H1745" s="5">
        <v>31.241756847446101</v>
      </c>
      <c r="I1745" s="5">
        <v>0</v>
      </c>
      <c r="J1745" s="5">
        <v>3</v>
      </c>
      <c r="K1745" s="2" t="str">
        <f t="shared" si="111"/>
        <v>25</v>
      </c>
      <c r="L1745" s="9">
        <f t="shared" si="109"/>
        <v>1090347.75</v>
      </c>
      <c r="M1745" s="10">
        <f t="shared" si="110"/>
        <v>45431.15625</v>
      </c>
    </row>
    <row r="1746" spans="1:13" x14ac:dyDescent="0.3">
      <c r="A1746" s="6">
        <v>45431.166666666664</v>
      </c>
      <c r="B1746" s="4" t="s">
        <v>11</v>
      </c>
      <c r="C1746" s="11" t="s">
        <v>3</v>
      </c>
      <c r="D1746" s="5">
        <v>6</v>
      </c>
      <c r="E1746" s="5" t="str">
        <f t="shared" si="108"/>
        <v>Sunday</v>
      </c>
      <c r="F1746" s="5" t="s">
        <v>24</v>
      </c>
      <c r="G1746" s="5">
        <v>0</v>
      </c>
      <c r="H1746" s="5">
        <v>26.192365961381899</v>
      </c>
      <c r="I1746" s="5">
        <v>0</v>
      </c>
      <c r="J1746" s="5">
        <v>4</v>
      </c>
      <c r="K1746" s="2" t="str">
        <f t="shared" si="111"/>
        <v>67</v>
      </c>
      <c r="L1746" s="9">
        <f t="shared" si="109"/>
        <v>1090348</v>
      </c>
      <c r="M1746" s="10">
        <f t="shared" si="110"/>
        <v>45431.166666666664</v>
      </c>
    </row>
    <row r="1747" spans="1:13" x14ac:dyDescent="0.3">
      <c r="A1747" s="6">
        <v>45431.177083333336</v>
      </c>
      <c r="B1747" s="4" t="s">
        <v>10</v>
      </c>
      <c r="C1747" s="11" t="s">
        <v>3</v>
      </c>
      <c r="D1747" s="5">
        <v>6</v>
      </c>
      <c r="E1747" s="5" t="str">
        <f t="shared" si="108"/>
        <v>Sunday</v>
      </c>
      <c r="F1747" s="5" t="s">
        <v>24</v>
      </c>
      <c r="G1747" s="5">
        <v>0</v>
      </c>
      <c r="H1747" s="5">
        <v>17.305347339871801</v>
      </c>
      <c r="I1747" s="5">
        <v>0</v>
      </c>
      <c r="J1747" s="5">
        <v>4</v>
      </c>
      <c r="K1747" s="2" t="str">
        <f t="shared" si="111"/>
        <v>33</v>
      </c>
      <c r="L1747" s="9">
        <f t="shared" si="109"/>
        <v>1090348.25</v>
      </c>
      <c r="M1747" s="10">
        <f t="shared" si="110"/>
        <v>45431.177083333336</v>
      </c>
    </row>
    <row r="1748" spans="1:13" x14ac:dyDescent="0.3">
      <c r="A1748" s="6">
        <v>45431.1875</v>
      </c>
      <c r="B1748" s="4" t="s">
        <v>4</v>
      </c>
      <c r="C1748" s="11" t="s">
        <v>3</v>
      </c>
      <c r="D1748" s="5">
        <v>6</v>
      </c>
      <c r="E1748" s="5" t="str">
        <f t="shared" si="108"/>
        <v>Sunday</v>
      </c>
      <c r="F1748" s="5" t="s">
        <v>24</v>
      </c>
      <c r="G1748" s="5">
        <v>1</v>
      </c>
      <c r="H1748" s="5">
        <v>28.316995768283501</v>
      </c>
      <c r="I1748" s="5">
        <v>0</v>
      </c>
      <c r="J1748" s="5">
        <v>4</v>
      </c>
      <c r="K1748" s="2" t="str">
        <f t="shared" si="111"/>
        <v>75</v>
      </c>
      <c r="L1748" s="9">
        <f t="shared" si="109"/>
        <v>1090348.5</v>
      </c>
      <c r="M1748" s="10">
        <f t="shared" si="110"/>
        <v>45431.1875</v>
      </c>
    </row>
    <row r="1749" spans="1:13" x14ac:dyDescent="0.3">
      <c r="A1749" s="6">
        <v>45431.197916666664</v>
      </c>
      <c r="B1749" s="4" t="s">
        <v>12</v>
      </c>
      <c r="C1749" s="11" t="s">
        <v>3</v>
      </c>
      <c r="D1749" s="5">
        <v>6</v>
      </c>
      <c r="E1749" s="5" t="str">
        <f t="shared" si="108"/>
        <v>Sunday</v>
      </c>
      <c r="F1749" s="5" t="s">
        <v>24</v>
      </c>
      <c r="G1749" s="5">
        <v>0</v>
      </c>
      <c r="H1749" s="5">
        <v>35.9910333186359</v>
      </c>
      <c r="I1749" s="5">
        <v>0</v>
      </c>
      <c r="J1749" s="5">
        <v>4</v>
      </c>
      <c r="K1749" s="2" t="str">
        <f t="shared" si="111"/>
        <v>67</v>
      </c>
      <c r="L1749" s="9">
        <f t="shared" si="109"/>
        <v>1090348.75</v>
      </c>
      <c r="M1749" s="10">
        <f t="shared" si="110"/>
        <v>45431.197916666664</v>
      </c>
    </row>
    <row r="1750" spans="1:13" x14ac:dyDescent="0.3">
      <c r="A1750" s="6">
        <v>45431.208333333336</v>
      </c>
      <c r="B1750" s="4" t="s">
        <v>2</v>
      </c>
      <c r="C1750" s="11" t="s">
        <v>7</v>
      </c>
      <c r="D1750" s="5">
        <v>6</v>
      </c>
      <c r="E1750" s="5" t="str">
        <f t="shared" si="108"/>
        <v>Sunday</v>
      </c>
      <c r="F1750" s="5" t="s">
        <v>20</v>
      </c>
      <c r="G1750" s="5">
        <v>0</v>
      </c>
      <c r="H1750" s="5">
        <v>17.9224060745664</v>
      </c>
      <c r="I1750" s="5">
        <v>2</v>
      </c>
      <c r="J1750" s="5">
        <v>5</v>
      </c>
      <c r="K1750" s="2" t="str">
        <f t="shared" si="111"/>
        <v>33</v>
      </c>
      <c r="L1750" s="9">
        <f t="shared" si="109"/>
        <v>1090349</v>
      </c>
      <c r="M1750" s="10">
        <f t="shared" si="110"/>
        <v>45431.208333333336</v>
      </c>
    </row>
    <row r="1751" spans="1:13" x14ac:dyDescent="0.3">
      <c r="A1751" s="6">
        <v>45431.21875</v>
      </c>
      <c r="B1751" s="4" t="s">
        <v>2</v>
      </c>
      <c r="C1751" s="11" t="s">
        <v>5</v>
      </c>
      <c r="D1751" s="5">
        <v>6</v>
      </c>
      <c r="E1751" s="5" t="str">
        <f t="shared" si="108"/>
        <v>Sunday</v>
      </c>
      <c r="F1751" s="5" t="s">
        <v>20</v>
      </c>
      <c r="G1751" s="5">
        <v>0</v>
      </c>
      <c r="H1751" s="5">
        <v>38.091127907313698</v>
      </c>
      <c r="I1751" s="5">
        <v>1</v>
      </c>
      <c r="J1751" s="5">
        <v>5</v>
      </c>
      <c r="K1751" s="2" t="str">
        <f t="shared" si="111"/>
        <v>75</v>
      </c>
      <c r="L1751" s="9">
        <f t="shared" si="109"/>
        <v>1090349.25</v>
      </c>
      <c r="M1751" s="10">
        <f t="shared" si="110"/>
        <v>45431.21875</v>
      </c>
    </row>
    <row r="1752" spans="1:13" x14ac:dyDescent="0.3">
      <c r="A1752" s="6">
        <v>45431.229166666664</v>
      </c>
      <c r="B1752" s="4" t="s">
        <v>4</v>
      </c>
      <c r="C1752" s="11" t="s">
        <v>3</v>
      </c>
      <c r="D1752" s="5">
        <v>6</v>
      </c>
      <c r="E1752" s="5" t="str">
        <f t="shared" si="108"/>
        <v>Sunday</v>
      </c>
      <c r="F1752" s="5" t="s">
        <v>20</v>
      </c>
      <c r="G1752" s="5">
        <v>0</v>
      </c>
      <c r="H1752" s="5">
        <v>21.502790785222999</v>
      </c>
      <c r="I1752" s="5">
        <v>0</v>
      </c>
      <c r="J1752" s="5">
        <v>5</v>
      </c>
      <c r="K1752" s="2" t="str">
        <f t="shared" si="111"/>
        <v>67</v>
      </c>
      <c r="L1752" s="9">
        <f t="shared" si="109"/>
        <v>1090349.5</v>
      </c>
      <c r="M1752" s="10">
        <f t="shared" si="110"/>
        <v>45431.229166666664</v>
      </c>
    </row>
    <row r="1753" spans="1:13" x14ac:dyDescent="0.3">
      <c r="A1753" s="6">
        <v>45431.239583333336</v>
      </c>
      <c r="B1753" s="4" t="s">
        <v>9</v>
      </c>
      <c r="C1753" s="11" t="s">
        <v>5</v>
      </c>
      <c r="D1753" s="5">
        <v>6</v>
      </c>
      <c r="E1753" s="5" t="str">
        <f t="shared" si="108"/>
        <v>Sunday</v>
      </c>
      <c r="F1753" s="5" t="s">
        <v>20</v>
      </c>
      <c r="G1753" s="5">
        <v>1</v>
      </c>
      <c r="H1753" s="5">
        <v>25.170160739271498</v>
      </c>
      <c r="I1753" s="5">
        <v>1</v>
      </c>
      <c r="J1753" s="5">
        <v>5</v>
      </c>
      <c r="K1753" s="2" t="str">
        <f t="shared" si="111"/>
        <v>33</v>
      </c>
      <c r="L1753" s="9">
        <f t="shared" si="109"/>
        <v>1090349.75</v>
      </c>
      <c r="M1753" s="10">
        <f t="shared" si="110"/>
        <v>45431.239583333336</v>
      </c>
    </row>
    <row r="1754" spans="1:13" x14ac:dyDescent="0.3">
      <c r="A1754" s="6">
        <v>45431.25</v>
      </c>
      <c r="B1754" s="4" t="s">
        <v>10</v>
      </c>
      <c r="C1754" s="11" t="s">
        <v>3</v>
      </c>
      <c r="D1754" s="5">
        <v>6</v>
      </c>
      <c r="E1754" s="5" t="str">
        <f t="shared" si="108"/>
        <v>Sunday</v>
      </c>
      <c r="F1754" s="5" t="s">
        <v>20</v>
      </c>
      <c r="G1754" s="5">
        <v>0</v>
      </c>
      <c r="H1754" s="5">
        <v>35.3068312301004</v>
      </c>
      <c r="I1754" s="5">
        <v>0</v>
      </c>
      <c r="J1754" s="5">
        <v>6</v>
      </c>
      <c r="K1754" s="2" t="str">
        <f t="shared" si="111"/>
        <v>25</v>
      </c>
      <c r="L1754" s="9">
        <f t="shared" si="109"/>
        <v>1090350</v>
      </c>
      <c r="M1754" s="10">
        <f t="shared" si="110"/>
        <v>45431.25</v>
      </c>
    </row>
    <row r="1755" spans="1:13" x14ac:dyDescent="0.3">
      <c r="A1755" s="6">
        <v>45431.260416666664</v>
      </c>
      <c r="B1755" s="4" t="s">
        <v>2</v>
      </c>
      <c r="C1755" s="11" t="s">
        <v>3</v>
      </c>
      <c r="D1755" s="5">
        <v>6</v>
      </c>
      <c r="E1755" s="5" t="str">
        <f t="shared" si="108"/>
        <v>Sunday</v>
      </c>
      <c r="F1755" s="5" t="s">
        <v>20</v>
      </c>
      <c r="G1755" s="5">
        <v>0</v>
      </c>
      <c r="H1755" s="5">
        <v>23.365638427805099</v>
      </c>
      <c r="I1755" s="5">
        <v>0</v>
      </c>
      <c r="J1755" s="5">
        <v>6</v>
      </c>
      <c r="K1755" s="2" t="str">
        <f t="shared" si="111"/>
        <v>67</v>
      </c>
      <c r="L1755" s="9">
        <f t="shared" si="109"/>
        <v>1090350.25</v>
      </c>
      <c r="M1755" s="10">
        <f t="shared" si="110"/>
        <v>45431.260416666664</v>
      </c>
    </row>
    <row r="1756" spans="1:13" x14ac:dyDescent="0.3">
      <c r="A1756" s="6">
        <v>45431.270833333336</v>
      </c>
      <c r="B1756" s="4" t="s">
        <v>6</v>
      </c>
      <c r="C1756" s="11" t="s">
        <v>7</v>
      </c>
      <c r="D1756" s="5">
        <v>6</v>
      </c>
      <c r="E1756" s="5" t="str">
        <f t="shared" si="108"/>
        <v>Sunday</v>
      </c>
      <c r="F1756" s="5" t="s">
        <v>20</v>
      </c>
      <c r="G1756" s="5">
        <v>0</v>
      </c>
      <c r="H1756" s="5">
        <v>30.375748593358601</v>
      </c>
      <c r="I1756" s="5">
        <v>2</v>
      </c>
      <c r="J1756" s="5">
        <v>6</v>
      </c>
      <c r="K1756" s="2" t="str">
        <f t="shared" si="111"/>
        <v>33</v>
      </c>
      <c r="L1756" s="9">
        <f t="shared" si="109"/>
        <v>1090350.5</v>
      </c>
      <c r="M1756" s="10">
        <f t="shared" si="110"/>
        <v>45431.270833333336</v>
      </c>
    </row>
    <row r="1757" spans="1:13" x14ac:dyDescent="0.3">
      <c r="A1757" s="6">
        <v>45431.28125</v>
      </c>
      <c r="B1757" s="4" t="s">
        <v>9</v>
      </c>
      <c r="C1757" s="11" t="s">
        <v>3</v>
      </c>
      <c r="D1757" s="5">
        <v>6</v>
      </c>
      <c r="E1757" s="5" t="str">
        <f t="shared" si="108"/>
        <v>Sunday</v>
      </c>
      <c r="F1757" s="5" t="s">
        <v>20</v>
      </c>
      <c r="G1757" s="5">
        <v>1</v>
      </c>
      <c r="H1757" s="5">
        <v>26.853091712118999</v>
      </c>
      <c r="I1757" s="5">
        <v>0</v>
      </c>
      <c r="J1757" s="5">
        <v>6</v>
      </c>
      <c r="K1757" s="2" t="str">
        <f t="shared" si="111"/>
        <v>25</v>
      </c>
      <c r="L1757" s="9">
        <f t="shared" si="109"/>
        <v>1090350.75</v>
      </c>
      <c r="M1757" s="10">
        <f t="shared" si="110"/>
        <v>45431.28125</v>
      </c>
    </row>
    <row r="1758" spans="1:13" x14ac:dyDescent="0.3">
      <c r="A1758" s="6">
        <v>45431.291666666664</v>
      </c>
      <c r="B1758" s="4" t="s">
        <v>12</v>
      </c>
      <c r="C1758" s="11" t="s">
        <v>5</v>
      </c>
      <c r="D1758" s="5">
        <v>6</v>
      </c>
      <c r="E1758" s="5" t="str">
        <f t="shared" si="108"/>
        <v>Sunday</v>
      </c>
      <c r="F1758" s="5" t="s">
        <v>20</v>
      </c>
      <c r="G1758" s="5">
        <v>0</v>
      </c>
      <c r="H1758" s="5">
        <v>31.2936800670381</v>
      </c>
      <c r="I1758" s="5">
        <v>1</v>
      </c>
      <c r="J1758" s="5">
        <v>7</v>
      </c>
      <c r="K1758" s="2" t="str">
        <f t="shared" si="111"/>
        <v>67</v>
      </c>
      <c r="L1758" s="9">
        <f t="shared" si="109"/>
        <v>1090351</v>
      </c>
      <c r="M1758" s="10">
        <f t="shared" si="110"/>
        <v>45431.291666666664</v>
      </c>
    </row>
    <row r="1759" spans="1:13" x14ac:dyDescent="0.3">
      <c r="A1759" s="6">
        <v>45431.302083333336</v>
      </c>
      <c r="B1759" s="4" t="s">
        <v>12</v>
      </c>
      <c r="C1759" s="11" t="s">
        <v>5</v>
      </c>
      <c r="D1759" s="5">
        <v>6</v>
      </c>
      <c r="E1759" s="5" t="str">
        <f t="shared" si="108"/>
        <v>Sunday</v>
      </c>
      <c r="F1759" s="5" t="s">
        <v>20</v>
      </c>
      <c r="G1759" s="5">
        <v>0</v>
      </c>
      <c r="H1759" s="5">
        <v>6.1926089447650199</v>
      </c>
      <c r="I1759" s="5">
        <v>1</v>
      </c>
      <c r="J1759" s="5">
        <v>7</v>
      </c>
      <c r="K1759" s="2" t="str">
        <f t="shared" si="111"/>
        <v>33</v>
      </c>
      <c r="L1759" s="9">
        <f t="shared" si="109"/>
        <v>1090351.25</v>
      </c>
      <c r="M1759" s="10">
        <f t="shared" si="110"/>
        <v>45431.302083333336</v>
      </c>
    </row>
    <row r="1760" spans="1:13" x14ac:dyDescent="0.3">
      <c r="A1760" s="6">
        <v>45431.3125</v>
      </c>
      <c r="B1760" s="4" t="s">
        <v>2</v>
      </c>
      <c r="C1760" s="11" t="s">
        <v>5</v>
      </c>
      <c r="D1760" s="5">
        <v>6</v>
      </c>
      <c r="E1760" s="5" t="str">
        <f t="shared" si="108"/>
        <v>Sunday</v>
      </c>
      <c r="F1760" s="5" t="s">
        <v>20</v>
      </c>
      <c r="G1760" s="5">
        <v>1</v>
      </c>
      <c r="H1760" s="5">
        <v>11.703181847919099</v>
      </c>
      <c r="I1760" s="5">
        <v>1</v>
      </c>
      <c r="J1760" s="5">
        <v>7</v>
      </c>
      <c r="K1760" s="2" t="str">
        <f t="shared" si="111"/>
        <v>25</v>
      </c>
      <c r="L1760" s="9">
        <f t="shared" si="109"/>
        <v>1090351.5</v>
      </c>
      <c r="M1760" s="10">
        <f t="shared" si="110"/>
        <v>45431.3125</v>
      </c>
    </row>
    <row r="1761" spans="1:13" x14ac:dyDescent="0.3">
      <c r="A1761" s="6">
        <v>45431.322916666664</v>
      </c>
      <c r="B1761" s="4" t="s">
        <v>8</v>
      </c>
      <c r="C1761" s="11" t="s">
        <v>3</v>
      </c>
      <c r="D1761" s="5">
        <v>6</v>
      </c>
      <c r="E1761" s="5" t="str">
        <f t="shared" si="108"/>
        <v>Sunday</v>
      </c>
      <c r="F1761" s="5" t="s">
        <v>20</v>
      </c>
      <c r="G1761" s="5">
        <v>1</v>
      </c>
      <c r="H1761" s="5">
        <v>36.159670060468301</v>
      </c>
      <c r="I1761" s="5">
        <v>0</v>
      </c>
      <c r="J1761" s="5">
        <v>7</v>
      </c>
      <c r="K1761" s="2" t="str">
        <f t="shared" si="111"/>
        <v>67</v>
      </c>
      <c r="L1761" s="9">
        <f t="shared" si="109"/>
        <v>1090351.75</v>
      </c>
      <c r="M1761" s="10">
        <f t="shared" si="110"/>
        <v>45431.322916666664</v>
      </c>
    </row>
    <row r="1762" spans="1:13" x14ac:dyDescent="0.3">
      <c r="A1762" s="6">
        <v>45431.333333333336</v>
      </c>
      <c r="B1762" s="4" t="s">
        <v>9</v>
      </c>
      <c r="C1762" s="11" t="s">
        <v>3</v>
      </c>
      <c r="D1762" s="5">
        <v>6</v>
      </c>
      <c r="E1762" s="5" t="str">
        <f t="shared" si="108"/>
        <v>Sunday</v>
      </c>
      <c r="F1762" s="5" t="s">
        <v>20</v>
      </c>
      <c r="G1762" s="5">
        <v>0</v>
      </c>
      <c r="H1762" s="5">
        <v>40.3718140564905</v>
      </c>
      <c r="I1762" s="5">
        <v>0</v>
      </c>
      <c r="J1762" s="5">
        <v>8</v>
      </c>
      <c r="K1762" s="2" t="str">
        <f t="shared" si="111"/>
        <v>33</v>
      </c>
      <c r="L1762" s="9">
        <f t="shared" si="109"/>
        <v>1090352</v>
      </c>
      <c r="M1762" s="10">
        <f t="shared" si="110"/>
        <v>45431.333333333336</v>
      </c>
    </row>
    <row r="1763" spans="1:13" x14ac:dyDescent="0.3">
      <c r="A1763" s="6">
        <v>45431.34375</v>
      </c>
      <c r="B1763" s="4" t="s">
        <v>2</v>
      </c>
      <c r="C1763" s="11" t="s">
        <v>3</v>
      </c>
      <c r="D1763" s="5">
        <v>6</v>
      </c>
      <c r="E1763" s="5" t="str">
        <f t="shared" si="108"/>
        <v>Sunday</v>
      </c>
      <c r="F1763" s="5" t="s">
        <v>20</v>
      </c>
      <c r="G1763" s="5">
        <v>0</v>
      </c>
      <c r="H1763" s="5">
        <v>20.895132964684699</v>
      </c>
      <c r="I1763" s="5">
        <v>0</v>
      </c>
      <c r="J1763" s="5">
        <v>8</v>
      </c>
      <c r="K1763" s="2" t="str">
        <f t="shared" si="111"/>
        <v>75</v>
      </c>
      <c r="L1763" s="9">
        <f t="shared" si="109"/>
        <v>1090352.25</v>
      </c>
      <c r="M1763" s="10">
        <f t="shared" si="110"/>
        <v>45431.34375</v>
      </c>
    </row>
    <row r="1764" spans="1:13" x14ac:dyDescent="0.3">
      <c r="A1764" s="6">
        <v>45431.354166666664</v>
      </c>
      <c r="B1764" s="4" t="s">
        <v>8</v>
      </c>
      <c r="C1764" s="11" t="s">
        <v>5</v>
      </c>
      <c r="D1764" s="5">
        <v>6</v>
      </c>
      <c r="E1764" s="5" t="str">
        <f t="shared" si="108"/>
        <v>Sunday</v>
      </c>
      <c r="F1764" s="5" t="s">
        <v>20</v>
      </c>
      <c r="G1764" s="5">
        <v>1</v>
      </c>
      <c r="H1764" s="5">
        <v>27.5597164782886</v>
      </c>
      <c r="I1764" s="5">
        <v>1</v>
      </c>
      <c r="J1764" s="5">
        <v>8</v>
      </c>
      <c r="K1764" s="2" t="str">
        <f t="shared" si="111"/>
        <v>67</v>
      </c>
      <c r="L1764" s="9">
        <f t="shared" si="109"/>
        <v>1090352.5</v>
      </c>
      <c r="M1764" s="10">
        <f t="shared" si="110"/>
        <v>45431.354166666664</v>
      </c>
    </row>
    <row r="1765" spans="1:13" x14ac:dyDescent="0.3">
      <c r="A1765" s="6">
        <v>45431.364583333336</v>
      </c>
      <c r="B1765" s="4" t="s">
        <v>2</v>
      </c>
      <c r="C1765" s="11" t="s">
        <v>5</v>
      </c>
      <c r="D1765" s="5">
        <v>6</v>
      </c>
      <c r="E1765" s="5" t="str">
        <f t="shared" si="108"/>
        <v>Sunday</v>
      </c>
      <c r="F1765" s="5" t="s">
        <v>20</v>
      </c>
      <c r="G1765" s="5">
        <v>0</v>
      </c>
      <c r="H1765" s="5">
        <v>32.947192529022999</v>
      </c>
      <c r="I1765" s="5">
        <v>1</v>
      </c>
      <c r="J1765" s="5">
        <v>8</v>
      </c>
      <c r="K1765" s="2" t="str">
        <f t="shared" si="111"/>
        <v>33</v>
      </c>
      <c r="L1765" s="9">
        <f t="shared" si="109"/>
        <v>1090352.75</v>
      </c>
      <c r="M1765" s="10">
        <f t="shared" si="110"/>
        <v>45431.364583333336</v>
      </c>
    </row>
    <row r="1766" spans="1:13" x14ac:dyDescent="0.3">
      <c r="A1766" s="6">
        <v>45431.375</v>
      </c>
      <c r="B1766" s="4" t="s">
        <v>6</v>
      </c>
      <c r="C1766" s="11" t="s">
        <v>3</v>
      </c>
      <c r="D1766" s="5">
        <v>6</v>
      </c>
      <c r="E1766" s="5" t="str">
        <f t="shared" si="108"/>
        <v>Sunday</v>
      </c>
      <c r="F1766" s="5" t="s">
        <v>20</v>
      </c>
      <c r="G1766" s="5">
        <v>2</v>
      </c>
      <c r="H1766" s="5">
        <v>36.932176016587</v>
      </c>
      <c r="I1766" s="5">
        <v>0</v>
      </c>
      <c r="J1766" s="5">
        <v>9</v>
      </c>
      <c r="K1766" s="2" t="str">
        <f t="shared" si="111"/>
        <v>75</v>
      </c>
      <c r="L1766" s="9">
        <f t="shared" si="109"/>
        <v>1090353</v>
      </c>
      <c r="M1766" s="10">
        <f t="shared" si="110"/>
        <v>45431.375</v>
      </c>
    </row>
    <row r="1767" spans="1:13" x14ac:dyDescent="0.3">
      <c r="A1767" s="6">
        <v>45431.385416666664</v>
      </c>
      <c r="B1767" s="4" t="s">
        <v>9</v>
      </c>
      <c r="C1767" s="11" t="s">
        <v>7</v>
      </c>
      <c r="D1767" s="5">
        <v>6</v>
      </c>
      <c r="E1767" s="5" t="str">
        <f t="shared" si="108"/>
        <v>Sunday</v>
      </c>
      <c r="F1767" s="5" t="s">
        <v>20</v>
      </c>
      <c r="G1767" s="5">
        <v>0</v>
      </c>
      <c r="H1767" s="5">
        <v>9.7232272832915108</v>
      </c>
      <c r="I1767" s="5">
        <v>2</v>
      </c>
      <c r="J1767" s="5">
        <v>9</v>
      </c>
      <c r="K1767" s="2" t="str">
        <f t="shared" si="111"/>
        <v>67</v>
      </c>
      <c r="L1767" s="9">
        <f t="shared" si="109"/>
        <v>1090353.25</v>
      </c>
      <c r="M1767" s="10">
        <f t="shared" si="110"/>
        <v>45431.385416666664</v>
      </c>
    </row>
    <row r="1768" spans="1:13" x14ac:dyDescent="0.3">
      <c r="A1768" s="6">
        <v>45431.395833333336</v>
      </c>
      <c r="B1768" s="4" t="s">
        <v>11</v>
      </c>
      <c r="C1768" s="11" t="s">
        <v>5</v>
      </c>
      <c r="D1768" s="5">
        <v>6</v>
      </c>
      <c r="E1768" s="5" t="str">
        <f t="shared" si="108"/>
        <v>Sunday</v>
      </c>
      <c r="F1768" s="5" t="s">
        <v>20</v>
      </c>
      <c r="G1768" s="5">
        <v>0</v>
      </c>
      <c r="H1768" s="5">
        <v>21.1395975302162</v>
      </c>
      <c r="I1768" s="5">
        <v>1</v>
      </c>
      <c r="J1768" s="5">
        <v>9</v>
      </c>
      <c r="K1768" s="2" t="str">
        <f t="shared" si="111"/>
        <v>33</v>
      </c>
      <c r="L1768" s="9">
        <f t="shared" si="109"/>
        <v>1090353.5</v>
      </c>
      <c r="M1768" s="10">
        <f t="shared" si="110"/>
        <v>45431.395833333336</v>
      </c>
    </row>
    <row r="1769" spans="1:13" x14ac:dyDescent="0.3">
      <c r="A1769" s="6">
        <v>45431.40625</v>
      </c>
      <c r="B1769" s="4" t="s">
        <v>12</v>
      </c>
      <c r="C1769" s="11" t="s">
        <v>3</v>
      </c>
      <c r="D1769" s="5">
        <v>6</v>
      </c>
      <c r="E1769" s="5" t="str">
        <f t="shared" si="108"/>
        <v>Sunday</v>
      </c>
      <c r="F1769" s="5" t="s">
        <v>20</v>
      </c>
      <c r="G1769" s="5">
        <v>1</v>
      </c>
      <c r="H1769" s="5">
        <v>26.6742062015012</v>
      </c>
      <c r="I1769" s="5">
        <v>0</v>
      </c>
      <c r="J1769" s="5">
        <v>9</v>
      </c>
      <c r="K1769" s="2" t="str">
        <f t="shared" si="111"/>
        <v>25</v>
      </c>
      <c r="L1769" s="9">
        <f t="shared" si="109"/>
        <v>1090353.75</v>
      </c>
      <c r="M1769" s="10">
        <f t="shared" si="110"/>
        <v>45431.40625</v>
      </c>
    </row>
    <row r="1770" spans="1:13" x14ac:dyDescent="0.3">
      <c r="A1770" s="6">
        <v>45431.416666666664</v>
      </c>
      <c r="B1770" s="4" t="s">
        <v>2</v>
      </c>
      <c r="C1770" s="11" t="s">
        <v>5</v>
      </c>
      <c r="D1770" s="5">
        <v>6</v>
      </c>
      <c r="E1770" s="5" t="str">
        <f t="shared" si="108"/>
        <v>Sunday</v>
      </c>
      <c r="F1770" s="5" t="s">
        <v>20</v>
      </c>
      <c r="G1770" s="5">
        <v>0</v>
      </c>
      <c r="H1770" s="5">
        <v>37.031401972360399</v>
      </c>
      <c r="I1770" s="5">
        <v>1</v>
      </c>
      <c r="J1770" s="5">
        <v>10</v>
      </c>
      <c r="K1770" s="2" t="str">
        <f t="shared" si="111"/>
        <v>67</v>
      </c>
      <c r="L1770" s="9">
        <f t="shared" si="109"/>
        <v>1090354</v>
      </c>
      <c r="M1770" s="10">
        <f t="shared" si="110"/>
        <v>45431.416666666664</v>
      </c>
    </row>
    <row r="1771" spans="1:13" x14ac:dyDescent="0.3">
      <c r="A1771" s="6">
        <v>45431.427083333336</v>
      </c>
      <c r="B1771" s="4" t="s">
        <v>6</v>
      </c>
      <c r="C1771" s="11" t="s">
        <v>5</v>
      </c>
      <c r="D1771" s="5">
        <v>6</v>
      </c>
      <c r="E1771" s="5" t="str">
        <f t="shared" si="108"/>
        <v>Sunday</v>
      </c>
      <c r="F1771" s="5" t="s">
        <v>20</v>
      </c>
      <c r="G1771" s="5">
        <v>0</v>
      </c>
      <c r="H1771" s="5">
        <v>54.9843048372149</v>
      </c>
      <c r="I1771" s="5">
        <v>1</v>
      </c>
      <c r="J1771" s="5">
        <v>10</v>
      </c>
      <c r="K1771" s="2" t="str">
        <f t="shared" si="111"/>
        <v>33</v>
      </c>
      <c r="L1771" s="9">
        <f t="shared" si="109"/>
        <v>1090354.25</v>
      </c>
      <c r="M1771" s="10">
        <f t="shared" si="110"/>
        <v>45431.427083333336</v>
      </c>
    </row>
    <row r="1772" spans="1:13" x14ac:dyDescent="0.3">
      <c r="A1772" s="6">
        <v>45431.4375</v>
      </c>
      <c r="B1772" s="4" t="s">
        <v>8</v>
      </c>
      <c r="C1772" s="11" t="s">
        <v>3</v>
      </c>
      <c r="D1772" s="5">
        <v>6</v>
      </c>
      <c r="E1772" s="5" t="str">
        <f t="shared" si="108"/>
        <v>Sunday</v>
      </c>
      <c r="F1772" s="5" t="s">
        <v>20</v>
      </c>
      <c r="G1772" s="5">
        <v>2</v>
      </c>
      <c r="H1772" s="5">
        <v>27.719942731902801</v>
      </c>
      <c r="I1772" s="5">
        <v>0</v>
      </c>
      <c r="J1772" s="5">
        <v>10</v>
      </c>
      <c r="K1772" s="2" t="str">
        <f t="shared" si="111"/>
        <v>75</v>
      </c>
      <c r="L1772" s="9">
        <f t="shared" si="109"/>
        <v>1090354.5</v>
      </c>
      <c r="M1772" s="10">
        <f t="shared" si="110"/>
        <v>45431.4375</v>
      </c>
    </row>
    <row r="1773" spans="1:13" x14ac:dyDescent="0.3">
      <c r="A1773" s="6">
        <v>45431.447916666664</v>
      </c>
      <c r="B1773" s="4" t="s">
        <v>8</v>
      </c>
      <c r="C1773" s="11" t="s">
        <v>3</v>
      </c>
      <c r="D1773" s="5">
        <v>6</v>
      </c>
      <c r="E1773" s="5" t="str">
        <f t="shared" si="108"/>
        <v>Sunday</v>
      </c>
      <c r="F1773" s="5" t="s">
        <v>20</v>
      </c>
      <c r="G1773" s="5">
        <v>0</v>
      </c>
      <c r="H1773" s="5">
        <v>15.930225378960101</v>
      </c>
      <c r="I1773" s="5">
        <v>0</v>
      </c>
      <c r="J1773" s="5">
        <v>10</v>
      </c>
      <c r="K1773" s="2" t="str">
        <f t="shared" si="111"/>
        <v>67</v>
      </c>
      <c r="L1773" s="9">
        <f t="shared" si="109"/>
        <v>1090354.75</v>
      </c>
      <c r="M1773" s="10">
        <f t="shared" si="110"/>
        <v>45431.447916666664</v>
      </c>
    </row>
    <row r="1774" spans="1:13" x14ac:dyDescent="0.3">
      <c r="A1774" s="6">
        <v>45431.458333333336</v>
      </c>
      <c r="B1774" s="4" t="s">
        <v>12</v>
      </c>
      <c r="C1774" s="11" t="s">
        <v>7</v>
      </c>
      <c r="D1774" s="5">
        <v>6</v>
      </c>
      <c r="E1774" s="5" t="str">
        <f t="shared" si="108"/>
        <v>Sunday</v>
      </c>
      <c r="F1774" s="5" t="s">
        <v>20</v>
      </c>
      <c r="G1774" s="5">
        <v>0</v>
      </c>
      <c r="H1774" s="5">
        <v>34.022680772012897</v>
      </c>
      <c r="I1774" s="5">
        <v>2</v>
      </c>
      <c r="J1774" s="5">
        <v>11</v>
      </c>
      <c r="K1774" s="2" t="str">
        <f t="shared" si="111"/>
        <v>33</v>
      </c>
      <c r="L1774" s="9">
        <f t="shared" si="109"/>
        <v>1090355</v>
      </c>
      <c r="M1774" s="10">
        <f t="shared" si="110"/>
        <v>45431.458333333336</v>
      </c>
    </row>
    <row r="1775" spans="1:13" x14ac:dyDescent="0.3">
      <c r="A1775" s="6">
        <v>45431.46875</v>
      </c>
      <c r="B1775" s="4" t="s">
        <v>4</v>
      </c>
      <c r="C1775" s="11" t="s">
        <v>5</v>
      </c>
      <c r="D1775" s="5">
        <v>6</v>
      </c>
      <c r="E1775" s="5" t="str">
        <f t="shared" si="108"/>
        <v>Sunday</v>
      </c>
      <c r="F1775" s="5" t="s">
        <v>20</v>
      </c>
      <c r="G1775" s="5">
        <v>0</v>
      </c>
      <c r="H1775" s="5">
        <v>43.209957895407101</v>
      </c>
      <c r="I1775" s="5">
        <v>1</v>
      </c>
      <c r="J1775" s="5">
        <v>11</v>
      </c>
      <c r="K1775" s="2" t="str">
        <f t="shared" si="111"/>
        <v>75</v>
      </c>
      <c r="L1775" s="9">
        <f t="shared" si="109"/>
        <v>1090355.25</v>
      </c>
      <c r="M1775" s="10">
        <f t="shared" si="110"/>
        <v>45431.46875</v>
      </c>
    </row>
    <row r="1776" spans="1:13" x14ac:dyDescent="0.3">
      <c r="A1776" s="6">
        <v>45431.479166666664</v>
      </c>
      <c r="B1776" s="4" t="s">
        <v>2</v>
      </c>
      <c r="C1776" s="11" t="s">
        <v>5</v>
      </c>
      <c r="D1776" s="5">
        <v>6</v>
      </c>
      <c r="E1776" s="5" t="str">
        <f t="shared" si="108"/>
        <v>Sunday</v>
      </c>
      <c r="F1776" s="5" t="s">
        <v>20</v>
      </c>
      <c r="G1776" s="5">
        <v>2</v>
      </c>
      <c r="H1776" s="5">
        <v>31.080141209794999</v>
      </c>
      <c r="I1776" s="5">
        <v>1</v>
      </c>
      <c r="J1776" s="5">
        <v>11</v>
      </c>
      <c r="K1776" s="2" t="str">
        <f t="shared" si="111"/>
        <v>67</v>
      </c>
      <c r="L1776" s="9">
        <f t="shared" si="109"/>
        <v>1090355.5</v>
      </c>
      <c r="M1776" s="10">
        <f t="shared" si="110"/>
        <v>45431.479166666664</v>
      </c>
    </row>
    <row r="1777" spans="1:13" x14ac:dyDescent="0.3">
      <c r="A1777" s="6">
        <v>45431.489583333336</v>
      </c>
      <c r="B1777" s="4" t="s">
        <v>9</v>
      </c>
      <c r="C1777" s="11" t="s">
        <v>5</v>
      </c>
      <c r="D1777" s="5">
        <v>6</v>
      </c>
      <c r="E1777" s="5" t="str">
        <f t="shared" si="108"/>
        <v>Sunday</v>
      </c>
      <c r="F1777" s="5" t="s">
        <v>20</v>
      </c>
      <c r="G1777" s="5">
        <v>0</v>
      </c>
      <c r="H1777" s="5">
        <v>20.933514548457001</v>
      </c>
      <c r="I1777" s="5">
        <v>1</v>
      </c>
      <c r="J1777" s="5">
        <v>11</v>
      </c>
      <c r="K1777" s="2" t="str">
        <f t="shared" si="111"/>
        <v>33</v>
      </c>
      <c r="L1777" s="9">
        <f t="shared" si="109"/>
        <v>1090355.75</v>
      </c>
      <c r="M1777" s="10">
        <f t="shared" si="110"/>
        <v>45431.489583333336</v>
      </c>
    </row>
    <row r="1778" spans="1:13" x14ac:dyDescent="0.3">
      <c r="A1778" s="6">
        <v>45431.5</v>
      </c>
      <c r="B1778" s="4" t="s">
        <v>10</v>
      </c>
      <c r="C1778" s="11" t="s">
        <v>3</v>
      </c>
      <c r="D1778" s="5">
        <v>6</v>
      </c>
      <c r="E1778" s="5" t="str">
        <f t="shared" si="108"/>
        <v>Sunday</v>
      </c>
      <c r="F1778" s="5" t="s">
        <v>21</v>
      </c>
      <c r="G1778" s="5">
        <v>1</v>
      </c>
      <c r="H1778" s="5">
        <v>39.579939414800101</v>
      </c>
      <c r="I1778" s="5">
        <v>0</v>
      </c>
      <c r="J1778" s="5">
        <v>12</v>
      </c>
      <c r="K1778" s="2" t="str">
        <f t="shared" si="111"/>
        <v>.5</v>
      </c>
      <c r="L1778" s="9">
        <f t="shared" si="109"/>
        <v>1090356</v>
      </c>
      <c r="M1778" s="10">
        <f t="shared" si="110"/>
        <v>45431.5</v>
      </c>
    </row>
    <row r="1779" spans="1:13" x14ac:dyDescent="0.3">
      <c r="A1779" s="6">
        <v>45431.510416666664</v>
      </c>
      <c r="B1779" s="4" t="s">
        <v>8</v>
      </c>
      <c r="C1779" s="11" t="s">
        <v>3</v>
      </c>
      <c r="D1779" s="5">
        <v>6</v>
      </c>
      <c r="E1779" s="5" t="str">
        <f t="shared" si="108"/>
        <v>Sunday</v>
      </c>
      <c r="F1779" s="5" t="s">
        <v>21</v>
      </c>
      <c r="G1779" s="5">
        <v>0</v>
      </c>
      <c r="H1779" s="5">
        <v>36.635456184984299</v>
      </c>
      <c r="I1779" s="5">
        <v>0</v>
      </c>
      <c r="J1779" s="5">
        <v>12</v>
      </c>
      <c r="K1779" s="2" t="str">
        <f t="shared" si="111"/>
        <v>67</v>
      </c>
      <c r="L1779" s="9">
        <f t="shared" si="109"/>
        <v>1090356.25</v>
      </c>
      <c r="M1779" s="10">
        <f t="shared" si="110"/>
        <v>45431.510416666664</v>
      </c>
    </row>
    <row r="1780" spans="1:13" x14ac:dyDescent="0.3">
      <c r="A1780" s="6">
        <v>45431.520833333336</v>
      </c>
      <c r="B1780" s="4" t="s">
        <v>9</v>
      </c>
      <c r="C1780" s="11" t="s">
        <v>5</v>
      </c>
      <c r="D1780" s="5">
        <v>6</v>
      </c>
      <c r="E1780" s="5" t="str">
        <f t="shared" si="108"/>
        <v>Sunday</v>
      </c>
      <c r="F1780" s="5" t="s">
        <v>21</v>
      </c>
      <c r="G1780" s="5">
        <v>0</v>
      </c>
      <c r="H1780" s="5">
        <v>19.7391915580437</v>
      </c>
      <c r="I1780" s="5">
        <v>1</v>
      </c>
      <c r="J1780" s="5">
        <v>12</v>
      </c>
      <c r="K1780" s="2" t="str">
        <f t="shared" si="111"/>
        <v>33</v>
      </c>
      <c r="L1780" s="9">
        <f t="shared" si="109"/>
        <v>1090356.5</v>
      </c>
      <c r="M1780" s="10">
        <f t="shared" si="110"/>
        <v>45431.520833333336</v>
      </c>
    </row>
    <row r="1781" spans="1:13" x14ac:dyDescent="0.3">
      <c r="A1781" s="6">
        <v>45431.53125</v>
      </c>
      <c r="B1781" s="4" t="s">
        <v>9</v>
      </c>
      <c r="C1781" s="11" t="s">
        <v>3</v>
      </c>
      <c r="D1781" s="5">
        <v>6</v>
      </c>
      <c r="E1781" s="5" t="str">
        <f t="shared" si="108"/>
        <v>Sunday</v>
      </c>
      <c r="F1781" s="5" t="s">
        <v>21</v>
      </c>
      <c r="G1781" s="5">
        <v>0</v>
      </c>
      <c r="H1781" s="5">
        <v>33.814256175343402</v>
      </c>
      <c r="I1781" s="5">
        <v>0</v>
      </c>
      <c r="J1781" s="5">
        <v>12</v>
      </c>
      <c r="K1781" s="2" t="str">
        <f t="shared" si="111"/>
        <v>25</v>
      </c>
      <c r="L1781" s="9">
        <f t="shared" si="109"/>
        <v>1090356.75</v>
      </c>
      <c r="M1781" s="10">
        <f t="shared" si="110"/>
        <v>45431.53125</v>
      </c>
    </row>
    <row r="1782" spans="1:13" x14ac:dyDescent="0.3">
      <c r="A1782" s="6">
        <v>45431.541666666664</v>
      </c>
      <c r="B1782" s="4" t="s">
        <v>11</v>
      </c>
      <c r="C1782" s="11" t="s">
        <v>3</v>
      </c>
      <c r="D1782" s="5">
        <v>6</v>
      </c>
      <c r="E1782" s="5" t="str">
        <f t="shared" si="108"/>
        <v>Sunday</v>
      </c>
      <c r="F1782" s="5" t="s">
        <v>21</v>
      </c>
      <c r="G1782" s="5">
        <v>1</v>
      </c>
      <c r="H1782" s="5">
        <v>39.972655676588701</v>
      </c>
      <c r="I1782" s="5">
        <v>0</v>
      </c>
      <c r="J1782" s="5">
        <v>13</v>
      </c>
      <c r="K1782" s="2" t="str">
        <f t="shared" si="111"/>
        <v>67</v>
      </c>
      <c r="L1782" s="9">
        <f t="shared" si="109"/>
        <v>1090357</v>
      </c>
      <c r="M1782" s="10">
        <f t="shared" si="110"/>
        <v>45431.541666666664</v>
      </c>
    </row>
    <row r="1783" spans="1:13" x14ac:dyDescent="0.3">
      <c r="A1783" s="6">
        <v>45431.552083333336</v>
      </c>
      <c r="B1783" s="4" t="s">
        <v>9</v>
      </c>
      <c r="C1783" s="11" t="s">
        <v>7</v>
      </c>
      <c r="D1783" s="5">
        <v>6</v>
      </c>
      <c r="E1783" s="5" t="str">
        <f t="shared" si="108"/>
        <v>Sunday</v>
      </c>
      <c r="F1783" s="5" t="s">
        <v>21</v>
      </c>
      <c r="G1783" s="5">
        <v>0</v>
      </c>
      <c r="H1783" s="5">
        <v>41.8189004255889</v>
      </c>
      <c r="I1783" s="5">
        <v>2</v>
      </c>
      <c r="J1783" s="5">
        <v>13</v>
      </c>
      <c r="K1783" s="2" t="str">
        <f t="shared" si="111"/>
        <v>33</v>
      </c>
      <c r="L1783" s="9">
        <f t="shared" si="109"/>
        <v>1090357.25</v>
      </c>
      <c r="M1783" s="10">
        <f t="shared" si="110"/>
        <v>45431.552083333336</v>
      </c>
    </row>
    <row r="1784" spans="1:13" x14ac:dyDescent="0.3">
      <c r="A1784" s="6">
        <v>45431.5625</v>
      </c>
      <c r="B1784" s="4" t="s">
        <v>9</v>
      </c>
      <c r="C1784" s="11" t="s">
        <v>7</v>
      </c>
      <c r="D1784" s="5">
        <v>6</v>
      </c>
      <c r="E1784" s="5" t="str">
        <f t="shared" si="108"/>
        <v>Sunday</v>
      </c>
      <c r="F1784" s="5" t="s">
        <v>21</v>
      </c>
      <c r="G1784" s="5">
        <v>0</v>
      </c>
      <c r="H1784" s="5">
        <v>29.3355102469054</v>
      </c>
      <c r="I1784" s="5">
        <v>2</v>
      </c>
      <c r="J1784" s="5">
        <v>13</v>
      </c>
      <c r="K1784" s="2" t="str">
        <f t="shared" si="111"/>
        <v>25</v>
      </c>
      <c r="L1784" s="9">
        <f t="shared" si="109"/>
        <v>1090357.5</v>
      </c>
      <c r="M1784" s="10">
        <f t="shared" si="110"/>
        <v>45431.5625</v>
      </c>
    </row>
    <row r="1785" spans="1:13" x14ac:dyDescent="0.3">
      <c r="A1785" s="6">
        <v>45431.572916666664</v>
      </c>
      <c r="B1785" s="4" t="s">
        <v>11</v>
      </c>
      <c r="C1785" s="11" t="s">
        <v>5</v>
      </c>
      <c r="D1785" s="5">
        <v>6</v>
      </c>
      <c r="E1785" s="5" t="str">
        <f t="shared" si="108"/>
        <v>Sunday</v>
      </c>
      <c r="F1785" s="5" t="s">
        <v>21</v>
      </c>
      <c r="G1785" s="5">
        <v>0</v>
      </c>
      <c r="H1785" s="5">
        <v>26.4192055382068</v>
      </c>
      <c r="I1785" s="5">
        <v>1</v>
      </c>
      <c r="J1785" s="5">
        <v>13</v>
      </c>
      <c r="K1785" s="2" t="str">
        <f t="shared" si="111"/>
        <v>67</v>
      </c>
      <c r="L1785" s="9">
        <f t="shared" si="109"/>
        <v>1090357.75</v>
      </c>
      <c r="M1785" s="10">
        <f t="shared" si="110"/>
        <v>45431.572916666664</v>
      </c>
    </row>
    <row r="1786" spans="1:13" x14ac:dyDescent="0.3">
      <c r="A1786" s="6">
        <v>45431.583333333336</v>
      </c>
      <c r="B1786" s="4" t="s">
        <v>8</v>
      </c>
      <c r="C1786" s="11" t="s">
        <v>7</v>
      </c>
      <c r="D1786" s="5">
        <v>6</v>
      </c>
      <c r="E1786" s="5" t="str">
        <f t="shared" si="108"/>
        <v>Sunday</v>
      </c>
      <c r="F1786" s="5" t="s">
        <v>21</v>
      </c>
      <c r="G1786" s="5">
        <v>0</v>
      </c>
      <c r="H1786" s="5">
        <v>42.272738220812599</v>
      </c>
      <c r="I1786" s="5">
        <v>2</v>
      </c>
      <c r="J1786" s="5">
        <v>14</v>
      </c>
      <c r="K1786" s="2" t="str">
        <f t="shared" si="111"/>
        <v>33</v>
      </c>
      <c r="L1786" s="9">
        <f t="shared" si="109"/>
        <v>1090358</v>
      </c>
      <c r="M1786" s="10">
        <f t="shared" si="110"/>
        <v>45431.583333333336</v>
      </c>
    </row>
    <row r="1787" spans="1:13" x14ac:dyDescent="0.3">
      <c r="A1787" s="6">
        <v>45431.59375</v>
      </c>
      <c r="B1787" s="4" t="s">
        <v>9</v>
      </c>
      <c r="C1787" s="11" t="s">
        <v>3</v>
      </c>
      <c r="D1787" s="5">
        <v>6</v>
      </c>
      <c r="E1787" s="5" t="str">
        <f t="shared" si="108"/>
        <v>Sunday</v>
      </c>
      <c r="F1787" s="5" t="s">
        <v>21</v>
      </c>
      <c r="G1787" s="5">
        <v>0</v>
      </c>
      <c r="H1787" s="5">
        <v>17.898394970191099</v>
      </c>
      <c r="I1787" s="5">
        <v>0</v>
      </c>
      <c r="J1787" s="5">
        <v>14</v>
      </c>
      <c r="K1787" s="2" t="str">
        <f t="shared" si="111"/>
        <v>75</v>
      </c>
      <c r="L1787" s="9">
        <f t="shared" si="109"/>
        <v>1090358.25</v>
      </c>
      <c r="M1787" s="10">
        <f t="shared" si="110"/>
        <v>45431.59375</v>
      </c>
    </row>
    <row r="1788" spans="1:13" x14ac:dyDescent="0.3">
      <c r="A1788" s="6">
        <v>45431.604166666664</v>
      </c>
      <c r="B1788" s="4" t="s">
        <v>4</v>
      </c>
      <c r="C1788" s="11" t="s">
        <v>7</v>
      </c>
      <c r="D1788" s="5">
        <v>6</v>
      </c>
      <c r="E1788" s="5" t="str">
        <f t="shared" si="108"/>
        <v>Sunday</v>
      </c>
      <c r="F1788" s="5" t="s">
        <v>21</v>
      </c>
      <c r="G1788" s="5">
        <v>1</v>
      </c>
      <c r="H1788" s="5">
        <v>34.385792909209997</v>
      </c>
      <c r="I1788" s="5">
        <v>2</v>
      </c>
      <c r="J1788" s="5">
        <v>14</v>
      </c>
      <c r="K1788" s="2" t="str">
        <f t="shared" si="111"/>
        <v>67</v>
      </c>
      <c r="L1788" s="9">
        <f t="shared" si="109"/>
        <v>1090358.5</v>
      </c>
      <c r="M1788" s="10">
        <f t="shared" si="110"/>
        <v>45431.604166666664</v>
      </c>
    </row>
    <row r="1789" spans="1:13" x14ac:dyDescent="0.3">
      <c r="A1789" s="6">
        <v>45431.614583333336</v>
      </c>
      <c r="B1789" s="4" t="s">
        <v>4</v>
      </c>
      <c r="C1789" s="11" t="s">
        <v>3</v>
      </c>
      <c r="D1789" s="5">
        <v>6</v>
      </c>
      <c r="E1789" s="5" t="str">
        <f t="shared" si="108"/>
        <v>Sunday</v>
      </c>
      <c r="F1789" s="5" t="s">
        <v>21</v>
      </c>
      <c r="G1789" s="5">
        <v>0</v>
      </c>
      <c r="H1789" s="5">
        <v>16.299733726355701</v>
      </c>
      <c r="I1789" s="5">
        <v>0</v>
      </c>
      <c r="J1789" s="5">
        <v>14</v>
      </c>
      <c r="K1789" s="2" t="str">
        <f t="shared" si="111"/>
        <v>33</v>
      </c>
      <c r="L1789" s="9">
        <f t="shared" si="109"/>
        <v>1090358.75</v>
      </c>
      <c r="M1789" s="10">
        <f t="shared" si="110"/>
        <v>45431.614583333336</v>
      </c>
    </row>
    <row r="1790" spans="1:13" x14ac:dyDescent="0.3">
      <c r="A1790" s="6">
        <v>45431.625</v>
      </c>
      <c r="B1790" s="4" t="s">
        <v>6</v>
      </c>
      <c r="C1790" s="11" t="s">
        <v>7</v>
      </c>
      <c r="D1790" s="5">
        <v>6</v>
      </c>
      <c r="E1790" s="5" t="str">
        <f t="shared" si="108"/>
        <v>Sunday</v>
      </c>
      <c r="F1790" s="5" t="s">
        <v>21</v>
      </c>
      <c r="G1790" s="5">
        <v>0</v>
      </c>
      <c r="H1790" s="5">
        <v>40.653762722595999</v>
      </c>
      <c r="I1790" s="5">
        <v>2</v>
      </c>
      <c r="J1790" s="5">
        <v>15</v>
      </c>
      <c r="K1790" s="2" t="str">
        <f t="shared" si="111"/>
        <v>25</v>
      </c>
      <c r="L1790" s="9">
        <f t="shared" si="109"/>
        <v>1090359</v>
      </c>
      <c r="M1790" s="10">
        <f t="shared" si="110"/>
        <v>45431.625</v>
      </c>
    </row>
    <row r="1791" spans="1:13" x14ac:dyDescent="0.3">
      <c r="A1791" s="6">
        <v>45431.635416666664</v>
      </c>
      <c r="B1791" s="4" t="s">
        <v>11</v>
      </c>
      <c r="C1791" s="11" t="s">
        <v>7</v>
      </c>
      <c r="D1791" s="5">
        <v>6</v>
      </c>
      <c r="E1791" s="5" t="str">
        <f t="shared" si="108"/>
        <v>Sunday</v>
      </c>
      <c r="F1791" s="5" t="s">
        <v>21</v>
      </c>
      <c r="G1791" s="5">
        <v>1</v>
      </c>
      <c r="H1791" s="5">
        <v>27.4195448438883</v>
      </c>
      <c r="I1791" s="5">
        <v>2</v>
      </c>
      <c r="J1791" s="5">
        <v>15</v>
      </c>
      <c r="K1791" s="2" t="str">
        <f t="shared" si="111"/>
        <v>67</v>
      </c>
      <c r="L1791" s="9">
        <f t="shared" si="109"/>
        <v>1090359.25</v>
      </c>
      <c r="M1791" s="10">
        <f t="shared" si="110"/>
        <v>45431.635416666664</v>
      </c>
    </row>
    <row r="1792" spans="1:13" x14ac:dyDescent="0.3">
      <c r="A1792" s="6">
        <v>45431.645833333336</v>
      </c>
      <c r="B1792" s="4" t="s">
        <v>6</v>
      </c>
      <c r="C1792" s="11" t="s">
        <v>5</v>
      </c>
      <c r="D1792" s="5">
        <v>6</v>
      </c>
      <c r="E1792" s="5" t="str">
        <f t="shared" si="108"/>
        <v>Sunday</v>
      </c>
      <c r="F1792" s="5" t="s">
        <v>21</v>
      </c>
      <c r="G1792" s="5">
        <v>0</v>
      </c>
      <c r="H1792" s="5">
        <v>42.685832356474599</v>
      </c>
      <c r="I1792" s="5">
        <v>1</v>
      </c>
      <c r="J1792" s="5">
        <v>15</v>
      </c>
      <c r="K1792" s="2" t="str">
        <f t="shared" si="111"/>
        <v>33</v>
      </c>
      <c r="L1792" s="9">
        <f t="shared" si="109"/>
        <v>1090359.5</v>
      </c>
      <c r="M1792" s="10">
        <f t="shared" si="110"/>
        <v>45431.645833333336</v>
      </c>
    </row>
    <row r="1793" spans="1:13" x14ac:dyDescent="0.3">
      <c r="A1793" s="6">
        <v>45431.65625</v>
      </c>
      <c r="B1793" s="4" t="s">
        <v>11</v>
      </c>
      <c r="C1793" s="11" t="s">
        <v>7</v>
      </c>
      <c r="D1793" s="5">
        <v>6</v>
      </c>
      <c r="E1793" s="5" t="str">
        <f t="shared" si="108"/>
        <v>Sunday</v>
      </c>
      <c r="F1793" s="5" t="s">
        <v>21</v>
      </c>
      <c r="G1793" s="5">
        <v>0</v>
      </c>
      <c r="H1793" s="5">
        <v>34.914127563555198</v>
      </c>
      <c r="I1793" s="5">
        <v>2</v>
      </c>
      <c r="J1793" s="5">
        <v>15</v>
      </c>
      <c r="K1793" s="2" t="str">
        <f t="shared" si="111"/>
        <v>25</v>
      </c>
      <c r="L1793" s="9">
        <f t="shared" si="109"/>
        <v>1090359.75</v>
      </c>
      <c r="M1793" s="10">
        <f t="shared" si="110"/>
        <v>45431.65625</v>
      </c>
    </row>
    <row r="1794" spans="1:13" x14ac:dyDescent="0.3">
      <c r="A1794" s="6">
        <v>45431.666666666664</v>
      </c>
      <c r="B1794" s="4" t="s">
        <v>2</v>
      </c>
      <c r="C1794" s="11" t="s">
        <v>5</v>
      </c>
      <c r="D1794" s="5">
        <v>6</v>
      </c>
      <c r="E1794" s="5" t="str">
        <f t="shared" ref="E1794:E1857" si="112">IF(D1794=1,"Tuesday",IF(D1794=2,"Wednesday",IF(D1794=3,"Thursday",IF(D1794=4,"Friday",IF(D1794=5,"Saturday",IF(D1794=6,"Sunday","Monday"))))))</f>
        <v>Sunday</v>
      </c>
      <c r="F1794" s="5" t="s">
        <v>22</v>
      </c>
      <c r="G1794" s="5">
        <v>0</v>
      </c>
      <c r="H1794" s="5">
        <v>17.767797699380701</v>
      </c>
      <c r="I1794" s="5">
        <v>1</v>
      </c>
      <c r="J1794" s="5">
        <v>16</v>
      </c>
      <c r="K1794" s="2" t="str">
        <f t="shared" si="111"/>
        <v>67</v>
      </c>
      <c r="L1794" s="9">
        <f t="shared" ref="L1794:L1857" si="113">CONVERT(A1794,"day","hr")</f>
        <v>1090360</v>
      </c>
      <c r="M1794" s="10">
        <f t="shared" ref="M1794:M1857" si="114">A1794</f>
        <v>45431.666666666664</v>
      </c>
    </row>
    <row r="1795" spans="1:13" x14ac:dyDescent="0.3">
      <c r="A1795" s="6">
        <v>45431.677083333336</v>
      </c>
      <c r="B1795" s="4" t="s">
        <v>2</v>
      </c>
      <c r="C1795" s="11" t="s">
        <v>3</v>
      </c>
      <c r="D1795" s="5">
        <v>6</v>
      </c>
      <c r="E1795" s="5" t="str">
        <f t="shared" si="112"/>
        <v>Sunday</v>
      </c>
      <c r="F1795" s="5" t="s">
        <v>22</v>
      </c>
      <c r="G1795" s="5">
        <v>0</v>
      </c>
      <c r="H1795" s="5">
        <v>44.2462773207724</v>
      </c>
      <c r="I1795" s="5">
        <v>0</v>
      </c>
      <c r="J1795" s="5">
        <v>16</v>
      </c>
      <c r="K1795" s="2" t="str">
        <f t="shared" si="111"/>
        <v>33</v>
      </c>
      <c r="L1795" s="9">
        <f t="shared" si="113"/>
        <v>1090360.25</v>
      </c>
      <c r="M1795" s="10">
        <f t="shared" si="114"/>
        <v>45431.677083333336</v>
      </c>
    </row>
    <row r="1796" spans="1:13" x14ac:dyDescent="0.3">
      <c r="A1796" s="6">
        <v>45431.6875</v>
      </c>
      <c r="B1796" s="4" t="s">
        <v>9</v>
      </c>
      <c r="C1796" s="11" t="s">
        <v>5</v>
      </c>
      <c r="D1796" s="5">
        <v>6</v>
      </c>
      <c r="E1796" s="5" t="str">
        <f t="shared" si="112"/>
        <v>Sunday</v>
      </c>
      <c r="F1796" s="5" t="s">
        <v>22</v>
      </c>
      <c r="G1796" s="5">
        <v>1</v>
      </c>
      <c r="H1796" s="5">
        <v>45.512452664277198</v>
      </c>
      <c r="I1796" s="5">
        <v>1</v>
      </c>
      <c r="J1796" s="5">
        <v>16</v>
      </c>
      <c r="K1796" s="2" t="str">
        <f t="shared" ref="K1796:K1859" si="115">RIGHT(M1796,2)</f>
        <v>75</v>
      </c>
      <c r="L1796" s="9">
        <f t="shared" si="113"/>
        <v>1090360.5</v>
      </c>
      <c r="M1796" s="10">
        <f t="shared" si="114"/>
        <v>45431.6875</v>
      </c>
    </row>
    <row r="1797" spans="1:13" x14ac:dyDescent="0.3">
      <c r="A1797" s="6">
        <v>45431.697916666664</v>
      </c>
      <c r="B1797" s="4" t="s">
        <v>10</v>
      </c>
      <c r="C1797" s="11" t="s">
        <v>5</v>
      </c>
      <c r="D1797" s="5">
        <v>6</v>
      </c>
      <c r="E1797" s="5" t="str">
        <f t="shared" si="112"/>
        <v>Sunday</v>
      </c>
      <c r="F1797" s="5" t="s">
        <v>22</v>
      </c>
      <c r="G1797" s="5">
        <v>0</v>
      </c>
      <c r="H1797" s="5">
        <v>38.8228649259921</v>
      </c>
      <c r="I1797" s="5">
        <v>1</v>
      </c>
      <c r="J1797" s="5">
        <v>16</v>
      </c>
      <c r="K1797" s="2" t="str">
        <f t="shared" si="115"/>
        <v>67</v>
      </c>
      <c r="L1797" s="9">
        <f t="shared" si="113"/>
        <v>1090360.75</v>
      </c>
      <c r="M1797" s="10">
        <f t="shared" si="114"/>
        <v>45431.697916666664</v>
      </c>
    </row>
    <row r="1798" spans="1:13" x14ac:dyDescent="0.3">
      <c r="A1798" s="6">
        <v>45431.708333333336</v>
      </c>
      <c r="B1798" s="4" t="s">
        <v>2</v>
      </c>
      <c r="C1798" s="11" t="s">
        <v>3</v>
      </c>
      <c r="D1798" s="5">
        <v>6</v>
      </c>
      <c r="E1798" s="5" t="str">
        <f t="shared" si="112"/>
        <v>Sunday</v>
      </c>
      <c r="F1798" s="5" t="s">
        <v>22</v>
      </c>
      <c r="G1798" s="5">
        <v>1</v>
      </c>
      <c r="H1798" s="5">
        <v>22.384121349637802</v>
      </c>
      <c r="I1798" s="5">
        <v>0</v>
      </c>
      <c r="J1798" s="5">
        <v>17</v>
      </c>
      <c r="K1798" s="2" t="str">
        <f t="shared" si="115"/>
        <v>33</v>
      </c>
      <c r="L1798" s="9">
        <f t="shared" si="113"/>
        <v>1090361</v>
      </c>
      <c r="M1798" s="10">
        <f t="shared" si="114"/>
        <v>45431.708333333336</v>
      </c>
    </row>
    <row r="1799" spans="1:13" x14ac:dyDescent="0.3">
      <c r="A1799" s="6">
        <v>45431.71875</v>
      </c>
      <c r="B1799" s="4" t="s">
        <v>10</v>
      </c>
      <c r="C1799" s="11" t="s">
        <v>5</v>
      </c>
      <c r="D1799" s="5">
        <v>6</v>
      </c>
      <c r="E1799" s="5" t="str">
        <f t="shared" si="112"/>
        <v>Sunday</v>
      </c>
      <c r="F1799" s="5" t="s">
        <v>22</v>
      </c>
      <c r="G1799" s="5">
        <v>0</v>
      </c>
      <c r="H1799" s="5">
        <v>26.939860456425901</v>
      </c>
      <c r="I1799" s="5">
        <v>1</v>
      </c>
      <c r="J1799" s="5">
        <v>17</v>
      </c>
      <c r="K1799" s="2" t="str">
        <f t="shared" si="115"/>
        <v>75</v>
      </c>
      <c r="L1799" s="9">
        <f t="shared" si="113"/>
        <v>1090361.25</v>
      </c>
      <c r="M1799" s="10">
        <f t="shared" si="114"/>
        <v>45431.71875</v>
      </c>
    </row>
    <row r="1800" spans="1:13" x14ac:dyDescent="0.3">
      <c r="A1800" s="6">
        <v>45431.729166666664</v>
      </c>
      <c r="B1800" s="4" t="s">
        <v>2</v>
      </c>
      <c r="C1800" s="11" t="s">
        <v>7</v>
      </c>
      <c r="D1800" s="5">
        <v>6</v>
      </c>
      <c r="E1800" s="5" t="str">
        <f t="shared" si="112"/>
        <v>Sunday</v>
      </c>
      <c r="F1800" s="5" t="s">
        <v>22</v>
      </c>
      <c r="G1800" s="5">
        <v>0</v>
      </c>
      <c r="H1800" s="5">
        <v>31.4542721740575</v>
      </c>
      <c r="I1800" s="5">
        <v>2</v>
      </c>
      <c r="J1800" s="5">
        <v>17</v>
      </c>
      <c r="K1800" s="2" t="str">
        <f t="shared" si="115"/>
        <v>67</v>
      </c>
      <c r="L1800" s="9">
        <f t="shared" si="113"/>
        <v>1090361.5</v>
      </c>
      <c r="M1800" s="10">
        <f t="shared" si="114"/>
        <v>45431.729166666664</v>
      </c>
    </row>
    <row r="1801" spans="1:13" x14ac:dyDescent="0.3">
      <c r="A1801" s="6">
        <v>45431.739583333336</v>
      </c>
      <c r="B1801" s="4" t="s">
        <v>12</v>
      </c>
      <c r="C1801" s="11" t="s">
        <v>3</v>
      </c>
      <c r="D1801" s="5">
        <v>6</v>
      </c>
      <c r="E1801" s="5" t="str">
        <f t="shared" si="112"/>
        <v>Sunday</v>
      </c>
      <c r="F1801" s="5" t="s">
        <v>22</v>
      </c>
      <c r="G1801" s="5">
        <v>0</v>
      </c>
      <c r="H1801" s="5">
        <v>22.9628960066856</v>
      </c>
      <c r="I1801" s="5">
        <v>0</v>
      </c>
      <c r="J1801" s="5">
        <v>17</v>
      </c>
      <c r="K1801" s="2" t="str">
        <f t="shared" si="115"/>
        <v>33</v>
      </c>
      <c r="L1801" s="9">
        <f t="shared" si="113"/>
        <v>1090361.75</v>
      </c>
      <c r="M1801" s="10">
        <f t="shared" si="114"/>
        <v>45431.739583333336</v>
      </c>
    </row>
    <row r="1802" spans="1:13" x14ac:dyDescent="0.3">
      <c r="A1802" s="6">
        <v>45431.75</v>
      </c>
      <c r="B1802" s="4" t="s">
        <v>2</v>
      </c>
      <c r="C1802" s="11" t="s">
        <v>5</v>
      </c>
      <c r="D1802" s="5">
        <v>6</v>
      </c>
      <c r="E1802" s="5" t="str">
        <f t="shared" si="112"/>
        <v>Sunday</v>
      </c>
      <c r="F1802" s="5" t="s">
        <v>22</v>
      </c>
      <c r="G1802" s="5">
        <v>0</v>
      </c>
      <c r="H1802" s="5">
        <v>46.923465724632003</v>
      </c>
      <c r="I1802" s="5">
        <v>1</v>
      </c>
      <c r="J1802" s="5">
        <v>18</v>
      </c>
      <c r="K1802" s="2" t="str">
        <f t="shared" si="115"/>
        <v>75</v>
      </c>
      <c r="L1802" s="9">
        <f t="shared" si="113"/>
        <v>1090362</v>
      </c>
      <c r="M1802" s="10">
        <f t="shared" si="114"/>
        <v>45431.75</v>
      </c>
    </row>
    <row r="1803" spans="1:13" x14ac:dyDescent="0.3">
      <c r="A1803" s="6">
        <v>45431.760416666664</v>
      </c>
      <c r="B1803" s="4" t="s">
        <v>6</v>
      </c>
      <c r="C1803" s="11" t="s">
        <v>7</v>
      </c>
      <c r="D1803" s="5">
        <v>6</v>
      </c>
      <c r="E1803" s="5" t="str">
        <f t="shared" si="112"/>
        <v>Sunday</v>
      </c>
      <c r="F1803" s="5" t="s">
        <v>22</v>
      </c>
      <c r="G1803" s="5">
        <v>1</v>
      </c>
      <c r="H1803" s="5">
        <v>31.443264717260298</v>
      </c>
      <c r="I1803" s="5">
        <v>2</v>
      </c>
      <c r="J1803" s="5">
        <v>18</v>
      </c>
      <c r="K1803" s="2" t="str">
        <f t="shared" si="115"/>
        <v>67</v>
      </c>
      <c r="L1803" s="9">
        <f t="shared" si="113"/>
        <v>1090362.25</v>
      </c>
      <c r="M1803" s="10">
        <f t="shared" si="114"/>
        <v>45431.760416666664</v>
      </c>
    </row>
    <row r="1804" spans="1:13" x14ac:dyDescent="0.3">
      <c r="A1804" s="6">
        <v>45431.770833333336</v>
      </c>
      <c r="B1804" s="4" t="s">
        <v>8</v>
      </c>
      <c r="C1804" s="11" t="s">
        <v>7</v>
      </c>
      <c r="D1804" s="5">
        <v>6</v>
      </c>
      <c r="E1804" s="5" t="str">
        <f t="shared" si="112"/>
        <v>Sunday</v>
      </c>
      <c r="F1804" s="5" t="s">
        <v>22</v>
      </c>
      <c r="G1804" s="5">
        <v>1</v>
      </c>
      <c r="H1804" s="5">
        <v>5</v>
      </c>
      <c r="I1804" s="5">
        <v>2</v>
      </c>
      <c r="J1804" s="5">
        <v>18</v>
      </c>
      <c r="K1804" s="2" t="str">
        <f t="shared" si="115"/>
        <v>33</v>
      </c>
      <c r="L1804" s="9">
        <f t="shared" si="113"/>
        <v>1090362.5</v>
      </c>
      <c r="M1804" s="10">
        <f t="shared" si="114"/>
        <v>45431.770833333336</v>
      </c>
    </row>
    <row r="1805" spans="1:13" x14ac:dyDescent="0.3">
      <c r="A1805" s="6">
        <v>45431.78125</v>
      </c>
      <c r="B1805" s="4" t="s">
        <v>9</v>
      </c>
      <c r="C1805" s="11" t="s">
        <v>7</v>
      </c>
      <c r="D1805" s="5">
        <v>6</v>
      </c>
      <c r="E1805" s="5" t="str">
        <f t="shared" si="112"/>
        <v>Sunday</v>
      </c>
      <c r="F1805" s="5" t="s">
        <v>22</v>
      </c>
      <c r="G1805" s="5">
        <v>0</v>
      </c>
      <c r="H1805" s="5">
        <v>33.393558127562201</v>
      </c>
      <c r="I1805" s="5">
        <v>2</v>
      </c>
      <c r="J1805" s="5">
        <v>18</v>
      </c>
      <c r="K1805" s="2" t="str">
        <f t="shared" si="115"/>
        <v>25</v>
      </c>
      <c r="L1805" s="9">
        <f t="shared" si="113"/>
        <v>1090362.75</v>
      </c>
      <c r="M1805" s="10">
        <f t="shared" si="114"/>
        <v>45431.78125</v>
      </c>
    </row>
    <row r="1806" spans="1:13" x14ac:dyDescent="0.3">
      <c r="A1806" s="6">
        <v>45431.791666666664</v>
      </c>
      <c r="B1806" s="4" t="s">
        <v>6</v>
      </c>
      <c r="C1806" s="11" t="s">
        <v>5</v>
      </c>
      <c r="D1806" s="5">
        <v>6</v>
      </c>
      <c r="E1806" s="5" t="str">
        <f t="shared" si="112"/>
        <v>Sunday</v>
      </c>
      <c r="F1806" s="5" t="s">
        <v>23</v>
      </c>
      <c r="G1806" s="5">
        <v>0</v>
      </c>
      <c r="H1806" s="5">
        <v>26.518426031826799</v>
      </c>
      <c r="I1806" s="5">
        <v>1</v>
      </c>
      <c r="J1806" s="5">
        <v>19</v>
      </c>
      <c r="K1806" s="2" t="str">
        <f t="shared" si="115"/>
        <v>67</v>
      </c>
      <c r="L1806" s="9">
        <f t="shared" si="113"/>
        <v>1090363</v>
      </c>
      <c r="M1806" s="10">
        <f t="shared" si="114"/>
        <v>45431.791666666664</v>
      </c>
    </row>
    <row r="1807" spans="1:13" x14ac:dyDescent="0.3">
      <c r="A1807" s="6">
        <v>45431.802083333336</v>
      </c>
      <c r="B1807" s="4" t="s">
        <v>8</v>
      </c>
      <c r="C1807" s="11" t="s">
        <v>7</v>
      </c>
      <c r="D1807" s="5">
        <v>6</v>
      </c>
      <c r="E1807" s="5" t="str">
        <f t="shared" si="112"/>
        <v>Sunday</v>
      </c>
      <c r="F1807" s="5" t="s">
        <v>23</v>
      </c>
      <c r="G1807" s="5">
        <v>1</v>
      </c>
      <c r="H1807" s="5">
        <v>29.250734438815499</v>
      </c>
      <c r="I1807" s="5">
        <v>2</v>
      </c>
      <c r="J1807" s="5">
        <v>19</v>
      </c>
      <c r="K1807" s="2" t="str">
        <f t="shared" si="115"/>
        <v>33</v>
      </c>
      <c r="L1807" s="9">
        <f t="shared" si="113"/>
        <v>1090363.25</v>
      </c>
      <c r="M1807" s="10">
        <f t="shared" si="114"/>
        <v>45431.802083333336</v>
      </c>
    </row>
    <row r="1808" spans="1:13" x14ac:dyDescent="0.3">
      <c r="A1808" s="6">
        <v>45431.8125</v>
      </c>
      <c r="B1808" s="4" t="s">
        <v>4</v>
      </c>
      <c r="C1808" s="11" t="s">
        <v>5</v>
      </c>
      <c r="D1808" s="5">
        <v>6</v>
      </c>
      <c r="E1808" s="5" t="str">
        <f t="shared" si="112"/>
        <v>Sunday</v>
      </c>
      <c r="F1808" s="5" t="s">
        <v>23</v>
      </c>
      <c r="G1808" s="5">
        <v>1</v>
      </c>
      <c r="H1808" s="5">
        <v>26.313806342143</v>
      </c>
      <c r="I1808" s="5">
        <v>1</v>
      </c>
      <c r="J1808" s="5">
        <v>19</v>
      </c>
      <c r="K1808" s="2" t="str">
        <f t="shared" si="115"/>
        <v>25</v>
      </c>
      <c r="L1808" s="9">
        <f t="shared" si="113"/>
        <v>1090363.5</v>
      </c>
      <c r="M1808" s="10">
        <f t="shared" si="114"/>
        <v>45431.8125</v>
      </c>
    </row>
    <row r="1809" spans="1:13" x14ac:dyDescent="0.3">
      <c r="A1809" s="6">
        <v>45431.822916666664</v>
      </c>
      <c r="B1809" s="4" t="s">
        <v>6</v>
      </c>
      <c r="C1809" s="11" t="s">
        <v>3</v>
      </c>
      <c r="D1809" s="5">
        <v>6</v>
      </c>
      <c r="E1809" s="5" t="str">
        <f t="shared" si="112"/>
        <v>Sunday</v>
      </c>
      <c r="F1809" s="5" t="s">
        <v>23</v>
      </c>
      <c r="G1809" s="5">
        <v>1</v>
      </c>
      <c r="H1809" s="5">
        <v>38.070464166066799</v>
      </c>
      <c r="I1809" s="5">
        <v>0</v>
      </c>
      <c r="J1809" s="5">
        <v>19</v>
      </c>
      <c r="K1809" s="2" t="str">
        <f t="shared" si="115"/>
        <v>67</v>
      </c>
      <c r="L1809" s="9">
        <f t="shared" si="113"/>
        <v>1090363.75</v>
      </c>
      <c r="M1809" s="10">
        <f t="shared" si="114"/>
        <v>45431.822916666664</v>
      </c>
    </row>
    <row r="1810" spans="1:13" x14ac:dyDescent="0.3">
      <c r="A1810" s="6">
        <v>45431.833333333336</v>
      </c>
      <c r="B1810" s="4" t="s">
        <v>4</v>
      </c>
      <c r="C1810" s="11" t="s">
        <v>5</v>
      </c>
      <c r="D1810" s="5">
        <v>6</v>
      </c>
      <c r="E1810" s="5" t="str">
        <f t="shared" si="112"/>
        <v>Sunday</v>
      </c>
      <c r="F1810" s="5" t="s">
        <v>23</v>
      </c>
      <c r="G1810" s="5">
        <v>0</v>
      </c>
      <c r="H1810" s="5">
        <v>41.1968777855338</v>
      </c>
      <c r="I1810" s="5">
        <v>1</v>
      </c>
      <c r="J1810" s="5">
        <v>20</v>
      </c>
      <c r="K1810" s="2" t="str">
        <f t="shared" si="115"/>
        <v>33</v>
      </c>
      <c r="L1810" s="9">
        <f t="shared" si="113"/>
        <v>1090364</v>
      </c>
      <c r="M1810" s="10">
        <f t="shared" si="114"/>
        <v>45431.833333333336</v>
      </c>
    </row>
    <row r="1811" spans="1:13" x14ac:dyDescent="0.3">
      <c r="A1811" s="6">
        <v>45431.84375</v>
      </c>
      <c r="B1811" s="4" t="s">
        <v>10</v>
      </c>
      <c r="C1811" s="11" t="s">
        <v>5</v>
      </c>
      <c r="D1811" s="5">
        <v>6</v>
      </c>
      <c r="E1811" s="5" t="str">
        <f t="shared" si="112"/>
        <v>Sunday</v>
      </c>
      <c r="F1811" s="5" t="s">
        <v>23</v>
      </c>
      <c r="G1811" s="5">
        <v>2</v>
      </c>
      <c r="H1811" s="5">
        <v>32.830531622586498</v>
      </c>
      <c r="I1811" s="5">
        <v>1</v>
      </c>
      <c r="J1811" s="5">
        <v>20</v>
      </c>
      <c r="K1811" s="2" t="str">
        <f t="shared" si="115"/>
        <v>75</v>
      </c>
      <c r="L1811" s="9">
        <f t="shared" si="113"/>
        <v>1090364.25</v>
      </c>
      <c r="M1811" s="10">
        <f t="shared" si="114"/>
        <v>45431.84375</v>
      </c>
    </row>
    <row r="1812" spans="1:13" x14ac:dyDescent="0.3">
      <c r="A1812" s="6">
        <v>45431.854166666664</v>
      </c>
      <c r="B1812" s="4" t="s">
        <v>10</v>
      </c>
      <c r="C1812" s="11" t="s">
        <v>3</v>
      </c>
      <c r="D1812" s="5">
        <v>6</v>
      </c>
      <c r="E1812" s="5" t="str">
        <f t="shared" si="112"/>
        <v>Sunday</v>
      </c>
      <c r="F1812" s="5" t="s">
        <v>23</v>
      </c>
      <c r="G1812" s="5">
        <v>1</v>
      </c>
      <c r="H1812" s="5">
        <v>26.606888128618401</v>
      </c>
      <c r="I1812" s="5">
        <v>0</v>
      </c>
      <c r="J1812" s="5">
        <v>20</v>
      </c>
      <c r="K1812" s="2" t="str">
        <f t="shared" si="115"/>
        <v>67</v>
      </c>
      <c r="L1812" s="9">
        <f t="shared" si="113"/>
        <v>1090364.5</v>
      </c>
      <c r="M1812" s="10">
        <f t="shared" si="114"/>
        <v>45431.854166666664</v>
      </c>
    </row>
    <row r="1813" spans="1:13" x14ac:dyDescent="0.3">
      <c r="A1813" s="6">
        <v>45431.864583333336</v>
      </c>
      <c r="B1813" s="4" t="s">
        <v>12</v>
      </c>
      <c r="C1813" s="11" t="s">
        <v>5</v>
      </c>
      <c r="D1813" s="5">
        <v>6</v>
      </c>
      <c r="E1813" s="5" t="str">
        <f t="shared" si="112"/>
        <v>Sunday</v>
      </c>
      <c r="F1813" s="5" t="s">
        <v>23</v>
      </c>
      <c r="G1813" s="5">
        <v>1</v>
      </c>
      <c r="H1813" s="5">
        <v>29.586627951908198</v>
      </c>
      <c r="I1813" s="5">
        <v>1</v>
      </c>
      <c r="J1813" s="5">
        <v>20</v>
      </c>
      <c r="K1813" s="2" t="str">
        <f t="shared" si="115"/>
        <v>33</v>
      </c>
      <c r="L1813" s="9">
        <f t="shared" si="113"/>
        <v>1090364.75</v>
      </c>
      <c r="M1813" s="10">
        <f t="shared" si="114"/>
        <v>45431.864583333336</v>
      </c>
    </row>
    <row r="1814" spans="1:13" x14ac:dyDescent="0.3">
      <c r="A1814" s="6">
        <v>45431.875</v>
      </c>
      <c r="B1814" s="4" t="s">
        <v>2</v>
      </c>
      <c r="C1814" s="11" t="s">
        <v>5</v>
      </c>
      <c r="D1814" s="5">
        <v>6</v>
      </c>
      <c r="E1814" s="5" t="str">
        <f t="shared" si="112"/>
        <v>Sunday</v>
      </c>
      <c r="F1814" s="5" t="s">
        <v>23</v>
      </c>
      <c r="G1814" s="5">
        <v>0</v>
      </c>
      <c r="H1814" s="5">
        <v>30.195996165776201</v>
      </c>
      <c r="I1814" s="5">
        <v>1</v>
      </c>
      <c r="J1814" s="5">
        <v>21</v>
      </c>
      <c r="K1814" s="2" t="str">
        <f t="shared" si="115"/>
        <v>75</v>
      </c>
      <c r="L1814" s="9">
        <f t="shared" si="113"/>
        <v>1090365</v>
      </c>
      <c r="M1814" s="10">
        <f t="shared" si="114"/>
        <v>45431.875</v>
      </c>
    </row>
    <row r="1815" spans="1:13" x14ac:dyDescent="0.3">
      <c r="A1815" s="6">
        <v>45431.885416666664</v>
      </c>
      <c r="B1815" s="4" t="s">
        <v>6</v>
      </c>
      <c r="C1815" s="11" t="s">
        <v>3</v>
      </c>
      <c r="D1815" s="5">
        <v>6</v>
      </c>
      <c r="E1815" s="5" t="str">
        <f t="shared" si="112"/>
        <v>Sunday</v>
      </c>
      <c r="F1815" s="5" t="s">
        <v>23</v>
      </c>
      <c r="G1815" s="5">
        <v>0</v>
      </c>
      <c r="H1815" s="5">
        <v>21.9756996013516</v>
      </c>
      <c r="I1815" s="5">
        <v>0</v>
      </c>
      <c r="J1815" s="5">
        <v>21</v>
      </c>
      <c r="K1815" s="2" t="str">
        <f t="shared" si="115"/>
        <v>67</v>
      </c>
      <c r="L1815" s="9">
        <f t="shared" si="113"/>
        <v>1090365.25</v>
      </c>
      <c r="M1815" s="10">
        <f t="shared" si="114"/>
        <v>45431.885416666664</v>
      </c>
    </row>
    <row r="1816" spans="1:13" x14ac:dyDescent="0.3">
      <c r="A1816" s="6">
        <v>45431.895833333336</v>
      </c>
      <c r="B1816" s="4" t="s">
        <v>4</v>
      </c>
      <c r="C1816" s="11" t="s">
        <v>5</v>
      </c>
      <c r="D1816" s="5">
        <v>6</v>
      </c>
      <c r="E1816" s="5" t="str">
        <f t="shared" si="112"/>
        <v>Sunday</v>
      </c>
      <c r="F1816" s="5" t="s">
        <v>23</v>
      </c>
      <c r="G1816" s="5">
        <v>1</v>
      </c>
      <c r="H1816" s="5">
        <v>35.789286485712303</v>
      </c>
      <c r="I1816" s="5">
        <v>1</v>
      </c>
      <c r="J1816" s="5">
        <v>21</v>
      </c>
      <c r="K1816" s="2" t="str">
        <f t="shared" si="115"/>
        <v>33</v>
      </c>
      <c r="L1816" s="9">
        <f t="shared" si="113"/>
        <v>1090365.5</v>
      </c>
      <c r="M1816" s="10">
        <f t="shared" si="114"/>
        <v>45431.895833333336</v>
      </c>
    </row>
    <row r="1817" spans="1:13" x14ac:dyDescent="0.3">
      <c r="A1817" s="6">
        <v>45431.90625</v>
      </c>
      <c r="B1817" s="4" t="s">
        <v>8</v>
      </c>
      <c r="C1817" s="11" t="s">
        <v>5</v>
      </c>
      <c r="D1817" s="5">
        <v>6</v>
      </c>
      <c r="E1817" s="5" t="str">
        <f t="shared" si="112"/>
        <v>Sunday</v>
      </c>
      <c r="F1817" s="5" t="s">
        <v>23</v>
      </c>
      <c r="G1817" s="5">
        <v>0</v>
      </c>
      <c r="H1817" s="5">
        <v>34.600423238604598</v>
      </c>
      <c r="I1817" s="5">
        <v>1</v>
      </c>
      <c r="J1817" s="5">
        <v>21</v>
      </c>
      <c r="K1817" s="2" t="str">
        <f t="shared" si="115"/>
        <v>25</v>
      </c>
      <c r="L1817" s="9">
        <f t="shared" si="113"/>
        <v>1090365.75</v>
      </c>
      <c r="M1817" s="10">
        <f t="shared" si="114"/>
        <v>45431.90625</v>
      </c>
    </row>
    <row r="1818" spans="1:13" x14ac:dyDescent="0.3">
      <c r="A1818" s="6">
        <v>45431.916666666664</v>
      </c>
      <c r="B1818" s="4" t="s">
        <v>10</v>
      </c>
      <c r="C1818" s="11" t="s">
        <v>5</v>
      </c>
      <c r="D1818" s="5">
        <v>6</v>
      </c>
      <c r="E1818" s="5" t="str">
        <f t="shared" si="112"/>
        <v>Sunday</v>
      </c>
      <c r="F1818" s="5" t="s">
        <v>23</v>
      </c>
      <c r="G1818" s="5">
        <v>0</v>
      </c>
      <c r="H1818" s="5">
        <v>45.404412397766698</v>
      </c>
      <c r="I1818" s="5">
        <v>1</v>
      </c>
      <c r="J1818" s="5">
        <v>22</v>
      </c>
      <c r="K1818" s="2" t="str">
        <f t="shared" si="115"/>
        <v>67</v>
      </c>
      <c r="L1818" s="9">
        <f t="shared" si="113"/>
        <v>1090366</v>
      </c>
      <c r="M1818" s="10">
        <f t="shared" si="114"/>
        <v>45431.916666666664</v>
      </c>
    </row>
    <row r="1819" spans="1:13" x14ac:dyDescent="0.3">
      <c r="A1819" s="6">
        <v>45431.927083333336</v>
      </c>
      <c r="B1819" s="4" t="s">
        <v>2</v>
      </c>
      <c r="C1819" s="11" t="s">
        <v>3</v>
      </c>
      <c r="D1819" s="5">
        <v>6</v>
      </c>
      <c r="E1819" s="5" t="str">
        <f t="shared" si="112"/>
        <v>Sunday</v>
      </c>
      <c r="F1819" s="5" t="s">
        <v>23</v>
      </c>
      <c r="G1819" s="5">
        <v>1</v>
      </c>
      <c r="H1819" s="5">
        <v>42.553497802884699</v>
      </c>
      <c r="I1819" s="5">
        <v>0</v>
      </c>
      <c r="J1819" s="5">
        <v>22</v>
      </c>
      <c r="K1819" s="2" t="str">
        <f t="shared" si="115"/>
        <v>33</v>
      </c>
      <c r="L1819" s="9">
        <f t="shared" si="113"/>
        <v>1090366.25</v>
      </c>
      <c r="M1819" s="10">
        <f t="shared" si="114"/>
        <v>45431.927083333336</v>
      </c>
    </row>
    <row r="1820" spans="1:13" x14ac:dyDescent="0.3">
      <c r="A1820" s="6">
        <v>45431.9375</v>
      </c>
      <c r="B1820" s="4" t="s">
        <v>10</v>
      </c>
      <c r="C1820" s="11" t="s">
        <v>3</v>
      </c>
      <c r="D1820" s="5">
        <v>6</v>
      </c>
      <c r="E1820" s="5" t="str">
        <f t="shared" si="112"/>
        <v>Sunday</v>
      </c>
      <c r="F1820" s="5" t="s">
        <v>23</v>
      </c>
      <c r="G1820" s="5">
        <v>0</v>
      </c>
      <c r="H1820" s="5">
        <v>23.143250824098601</v>
      </c>
      <c r="I1820" s="5">
        <v>0</v>
      </c>
      <c r="J1820" s="5">
        <v>22</v>
      </c>
      <c r="K1820" s="2" t="str">
        <f t="shared" si="115"/>
        <v>75</v>
      </c>
      <c r="L1820" s="9">
        <f t="shared" si="113"/>
        <v>1090366.5</v>
      </c>
      <c r="M1820" s="10">
        <f t="shared" si="114"/>
        <v>45431.9375</v>
      </c>
    </row>
    <row r="1821" spans="1:13" x14ac:dyDescent="0.3">
      <c r="A1821" s="6">
        <v>45431.947916666664</v>
      </c>
      <c r="B1821" s="4" t="s">
        <v>8</v>
      </c>
      <c r="C1821" s="11" t="s">
        <v>3</v>
      </c>
      <c r="D1821" s="5">
        <v>6</v>
      </c>
      <c r="E1821" s="5" t="str">
        <f t="shared" si="112"/>
        <v>Sunday</v>
      </c>
      <c r="F1821" s="5" t="s">
        <v>23</v>
      </c>
      <c r="G1821" s="5">
        <v>1</v>
      </c>
      <c r="H1821" s="5">
        <v>38.202983745089597</v>
      </c>
      <c r="I1821" s="5">
        <v>0</v>
      </c>
      <c r="J1821" s="5">
        <v>22</v>
      </c>
      <c r="K1821" s="2" t="str">
        <f t="shared" si="115"/>
        <v>67</v>
      </c>
      <c r="L1821" s="9">
        <f t="shared" si="113"/>
        <v>1090366.75</v>
      </c>
      <c r="M1821" s="10">
        <f t="shared" si="114"/>
        <v>45431.947916666664</v>
      </c>
    </row>
    <row r="1822" spans="1:13" x14ac:dyDescent="0.3">
      <c r="A1822" s="6">
        <v>45431.958333333336</v>
      </c>
      <c r="B1822" s="4" t="s">
        <v>2</v>
      </c>
      <c r="C1822" s="11" t="s">
        <v>7</v>
      </c>
      <c r="D1822" s="5">
        <v>6</v>
      </c>
      <c r="E1822" s="5" t="str">
        <f t="shared" si="112"/>
        <v>Sunday</v>
      </c>
      <c r="F1822" s="5" t="s">
        <v>23</v>
      </c>
      <c r="G1822" s="5">
        <v>1</v>
      </c>
      <c r="H1822" s="5">
        <v>20.4904661690552</v>
      </c>
      <c r="I1822" s="5">
        <v>2</v>
      </c>
      <c r="J1822" s="5">
        <v>23</v>
      </c>
      <c r="K1822" s="2" t="str">
        <f t="shared" si="115"/>
        <v>33</v>
      </c>
      <c r="L1822" s="9">
        <f t="shared" si="113"/>
        <v>1090367</v>
      </c>
      <c r="M1822" s="10">
        <f t="shared" si="114"/>
        <v>45431.958333333336</v>
      </c>
    </row>
    <row r="1823" spans="1:13" x14ac:dyDescent="0.3">
      <c r="A1823" s="6">
        <v>45431.96875</v>
      </c>
      <c r="B1823" s="4" t="s">
        <v>2</v>
      </c>
      <c r="C1823" s="11" t="s">
        <v>3</v>
      </c>
      <c r="D1823" s="5">
        <v>6</v>
      </c>
      <c r="E1823" s="5" t="str">
        <f t="shared" si="112"/>
        <v>Sunday</v>
      </c>
      <c r="F1823" s="5" t="s">
        <v>23</v>
      </c>
      <c r="G1823" s="5">
        <v>1</v>
      </c>
      <c r="H1823" s="5">
        <v>36.959321009408498</v>
      </c>
      <c r="I1823" s="5">
        <v>0</v>
      </c>
      <c r="J1823" s="5">
        <v>23</v>
      </c>
      <c r="K1823" s="2" t="str">
        <f t="shared" si="115"/>
        <v>75</v>
      </c>
      <c r="L1823" s="9">
        <f t="shared" si="113"/>
        <v>1090367.25</v>
      </c>
      <c r="M1823" s="10">
        <f t="shared" si="114"/>
        <v>45431.96875</v>
      </c>
    </row>
    <row r="1824" spans="1:13" x14ac:dyDescent="0.3">
      <c r="A1824" s="6">
        <v>45431.979166666664</v>
      </c>
      <c r="B1824" s="4" t="s">
        <v>4</v>
      </c>
      <c r="C1824" s="11" t="s">
        <v>5</v>
      </c>
      <c r="D1824" s="5">
        <v>6</v>
      </c>
      <c r="E1824" s="5" t="str">
        <f t="shared" si="112"/>
        <v>Sunday</v>
      </c>
      <c r="F1824" s="5" t="s">
        <v>23</v>
      </c>
      <c r="G1824" s="5">
        <v>0</v>
      </c>
      <c r="H1824" s="5">
        <v>24.833858012398899</v>
      </c>
      <c r="I1824" s="5">
        <v>1</v>
      </c>
      <c r="J1824" s="5">
        <v>23</v>
      </c>
      <c r="K1824" s="2" t="str">
        <f t="shared" si="115"/>
        <v>67</v>
      </c>
      <c r="L1824" s="9">
        <f t="shared" si="113"/>
        <v>1090367.5</v>
      </c>
      <c r="M1824" s="10">
        <f t="shared" si="114"/>
        <v>45431.979166666664</v>
      </c>
    </row>
    <row r="1825" spans="1:13" x14ac:dyDescent="0.3">
      <c r="A1825" s="6">
        <v>45431.989583333336</v>
      </c>
      <c r="B1825" s="4" t="s">
        <v>4</v>
      </c>
      <c r="C1825" s="11" t="s">
        <v>3</v>
      </c>
      <c r="D1825" s="5">
        <v>6</v>
      </c>
      <c r="E1825" s="5" t="str">
        <f t="shared" si="112"/>
        <v>Sunday</v>
      </c>
      <c r="F1825" s="5" t="s">
        <v>23</v>
      </c>
      <c r="G1825" s="5">
        <v>1</v>
      </c>
      <c r="H1825" s="5">
        <v>19.767467766244099</v>
      </c>
      <c r="I1825" s="5">
        <v>0</v>
      </c>
      <c r="J1825" s="5">
        <v>23</v>
      </c>
      <c r="K1825" s="2" t="str">
        <f t="shared" si="115"/>
        <v>33</v>
      </c>
      <c r="L1825" s="9">
        <f t="shared" si="113"/>
        <v>1090367.75</v>
      </c>
      <c r="M1825" s="10">
        <f t="shared" si="114"/>
        <v>45431.989583333336</v>
      </c>
    </row>
    <row r="1826" spans="1:13" x14ac:dyDescent="0.3">
      <c r="A1826" s="6">
        <v>45432</v>
      </c>
      <c r="B1826" s="4" t="s">
        <v>6</v>
      </c>
      <c r="C1826" s="11" t="s">
        <v>3</v>
      </c>
      <c r="D1826" s="5">
        <v>0</v>
      </c>
      <c r="E1826" s="5" t="str">
        <f t="shared" si="112"/>
        <v>Monday</v>
      </c>
      <c r="F1826" s="5" t="s">
        <v>24</v>
      </c>
      <c r="G1826" s="5">
        <v>1</v>
      </c>
      <c r="H1826" s="5">
        <v>32.800453426974002</v>
      </c>
      <c r="I1826" s="5">
        <v>0</v>
      </c>
      <c r="J1826" s="5">
        <v>0</v>
      </c>
      <c r="K1826" s="2" t="str">
        <f t="shared" si="115"/>
        <v>32</v>
      </c>
      <c r="L1826" s="9">
        <f t="shared" si="113"/>
        <v>1090368</v>
      </c>
      <c r="M1826" s="10">
        <f t="shared" si="114"/>
        <v>45432</v>
      </c>
    </row>
    <row r="1827" spans="1:13" x14ac:dyDescent="0.3">
      <c r="A1827" s="6">
        <v>45432.010416666664</v>
      </c>
      <c r="B1827" s="4" t="s">
        <v>6</v>
      </c>
      <c r="C1827" s="11" t="s">
        <v>7</v>
      </c>
      <c r="D1827" s="5">
        <v>0</v>
      </c>
      <c r="E1827" s="5" t="str">
        <f t="shared" si="112"/>
        <v>Monday</v>
      </c>
      <c r="F1827" s="5" t="s">
        <v>24</v>
      </c>
      <c r="G1827" s="5">
        <v>0</v>
      </c>
      <c r="H1827" s="5">
        <v>5</v>
      </c>
      <c r="I1827" s="5">
        <v>2</v>
      </c>
      <c r="J1827" s="5">
        <v>0</v>
      </c>
      <c r="K1827" s="2" t="str">
        <f t="shared" si="115"/>
        <v>67</v>
      </c>
      <c r="L1827" s="9">
        <f t="shared" si="113"/>
        <v>1090368.25</v>
      </c>
      <c r="M1827" s="10">
        <f t="shared" si="114"/>
        <v>45432.010416666664</v>
      </c>
    </row>
    <row r="1828" spans="1:13" x14ac:dyDescent="0.3">
      <c r="A1828" s="6">
        <v>45432.020833333336</v>
      </c>
      <c r="B1828" s="4" t="s">
        <v>11</v>
      </c>
      <c r="C1828" s="11" t="s">
        <v>5</v>
      </c>
      <c r="D1828" s="5">
        <v>0</v>
      </c>
      <c r="E1828" s="5" t="str">
        <f t="shared" si="112"/>
        <v>Monday</v>
      </c>
      <c r="F1828" s="5" t="s">
        <v>24</v>
      </c>
      <c r="G1828" s="5">
        <v>0</v>
      </c>
      <c r="H1828" s="5">
        <v>12.490244255947699</v>
      </c>
      <c r="I1828" s="5">
        <v>1</v>
      </c>
      <c r="J1828" s="5">
        <v>0</v>
      </c>
      <c r="K1828" s="2" t="str">
        <f t="shared" si="115"/>
        <v>33</v>
      </c>
      <c r="L1828" s="9">
        <f t="shared" si="113"/>
        <v>1090368.5</v>
      </c>
      <c r="M1828" s="10">
        <f t="shared" si="114"/>
        <v>45432.020833333336</v>
      </c>
    </row>
    <row r="1829" spans="1:13" x14ac:dyDescent="0.3">
      <c r="A1829" s="6">
        <v>45432.03125</v>
      </c>
      <c r="B1829" s="4" t="s">
        <v>9</v>
      </c>
      <c r="C1829" s="11" t="s">
        <v>3</v>
      </c>
      <c r="D1829" s="5">
        <v>0</v>
      </c>
      <c r="E1829" s="5" t="str">
        <f t="shared" si="112"/>
        <v>Monday</v>
      </c>
      <c r="F1829" s="5" t="s">
        <v>24</v>
      </c>
      <c r="G1829" s="5">
        <v>1</v>
      </c>
      <c r="H1829" s="5">
        <v>28.225081162257101</v>
      </c>
      <c r="I1829" s="5">
        <v>0</v>
      </c>
      <c r="J1829" s="5">
        <v>0</v>
      </c>
      <c r="K1829" s="2" t="str">
        <f t="shared" si="115"/>
        <v>25</v>
      </c>
      <c r="L1829" s="9">
        <f t="shared" si="113"/>
        <v>1090368.75</v>
      </c>
      <c r="M1829" s="10">
        <f t="shared" si="114"/>
        <v>45432.03125</v>
      </c>
    </row>
    <row r="1830" spans="1:13" x14ac:dyDescent="0.3">
      <c r="A1830" s="6">
        <v>45432.041666666664</v>
      </c>
      <c r="B1830" s="4" t="s">
        <v>11</v>
      </c>
      <c r="C1830" s="11" t="s">
        <v>3</v>
      </c>
      <c r="D1830" s="5">
        <v>0</v>
      </c>
      <c r="E1830" s="5" t="str">
        <f t="shared" si="112"/>
        <v>Monday</v>
      </c>
      <c r="F1830" s="5" t="s">
        <v>24</v>
      </c>
      <c r="G1830" s="5">
        <v>0</v>
      </c>
      <c r="H1830" s="5">
        <v>30.824417666348399</v>
      </c>
      <c r="I1830" s="5">
        <v>0</v>
      </c>
      <c r="J1830" s="5">
        <v>1</v>
      </c>
      <c r="K1830" s="2" t="str">
        <f t="shared" si="115"/>
        <v>67</v>
      </c>
      <c r="L1830" s="9">
        <f t="shared" si="113"/>
        <v>1090369</v>
      </c>
      <c r="M1830" s="10">
        <f t="shared" si="114"/>
        <v>45432.041666666664</v>
      </c>
    </row>
    <row r="1831" spans="1:13" x14ac:dyDescent="0.3">
      <c r="A1831" s="6">
        <v>45432.052083333336</v>
      </c>
      <c r="B1831" s="4" t="s">
        <v>12</v>
      </c>
      <c r="C1831" s="11" t="s">
        <v>3</v>
      </c>
      <c r="D1831" s="5">
        <v>0</v>
      </c>
      <c r="E1831" s="5" t="str">
        <f t="shared" si="112"/>
        <v>Monday</v>
      </c>
      <c r="F1831" s="5" t="s">
        <v>24</v>
      </c>
      <c r="G1831" s="5">
        <v>0</v>
      </c>
      <c r="H1831" s="5">
        <v>26.306812298418102</v>
      </c>
      <c r="I1831" s="5">
        <v>0</v>
      </c>
      <c r="J1831" s="5">
        <v>1</v>
      </c>
      <c r="K1831" s="2" t="str">
        <f t="shared" si="115"/>
        <v>33</v>
      </c>
      <c r="L1831" s="9">
        <f t="shared" si="113"/>
        <v>1090369.25</v>
      </c>
      <c r="M1831" s="10">
        <f t="shared" si="114"/>
        <v>45432.052083333336</v>
      </c>
    </row>
    <row r="1832" spans="1:13" x14ac:dyDescent="0.3">
      <c r="A1832" s="6">
        <v>45432.0625</v>
      </c>
      <c r="B1832" s="4" t="s">
        <v>10</v>
      </c>
      <c r="C1832" s="11" t="s">
        <v>5</v>
      </c>
      <c r="D1832" s="5">
        <v>0</v>
      </c>
      <c r="E1832" s="5" t="str">
        <f t="shared" si="112"/>
        <v>Monday</v>
      </c>
      <c r="F1832" s="5" t="s">
        <v>24</v>
      </c>
      <c r="G1832" s="5">
        <v>0</v>
      </c>
      <c r="H1832" s="5">
        <v>14.205637012824001</v>
      </c>
      <c r="I1832" s="5">
        <v>1</v>
      </c>
      <c r="J1832" s="5">
        <v>1</v>
      </c>
      <c r="K1832" s="2" t="str">
        <f t="shared" si="115"/>
        <v>25</v>
      </c>
      <c r="L1832" s="9">
        <f t="shared" si="113"/>
        <v>1090369.5</v>
      </c>
      <c r="M1832" s="10">
        <f t="shared" si="114"/>
        <v>45432.0625</v>
      </c>
    </row>
    <row r="1833" spans="1:13" x14ac:dyDescent="0.3">
      <c r="A1833" s="6">
        <v>45432.072916666664</v>
      </c>
      <c r="B1833" s="4" t="s">
        <v>6</v>
      </c>
      <c r="C1833" s="11" t="s">
        <v>3</v>
      </c>
      <c r="D1833" s="5">
        <v>0</v>
      </c>
      <c r="E1833" s="5" t="str">
        <f t="shared" si="112"/>
        <v>Monday</v>
      </c>
      <c r="F1833" s="5" t="s">
        <v>24</v>
      </c>
      <c r="G1833" s="5">
        <v>0</v>
      </c>
      <c r="H1833" s="5">
        <v>21.821081578614901</v>
      </c>
      <c r="I1833" s="5">
        <v>0</v>
      </c>
      <c r="J1833" s="5">
        <v>1</v>
      </c>
      <c r="K1833" s="2" t="str">
        <f t="shared" si="115"/>
        <v>67</v>
      </c>
      <c r="L1833" s="9">
        <f t="shared" si="113"/>
        <v>1090369.75</v>
      </c>
      <c r="M1833" s="10">
        <f t="shared" si="114"/>
        <v>45432.072916666664</v>
      </c>
    </row>
    <row r="1834" spans="1:13" x14ac:dyDescent="0.3">
      <c r="A1834" s="6">
        <v>45432.083333333336</v>
      </c>
      <c r="B1834" s="4" t="s">
        <v>4</v>
      </c>
      <c r="C1834" s="11" t="s">
        <v>3</v>
      </c>
      <c r="D1834" s="5">
        <v>0</v>
      </c>
      <c r="E1834" s="5" t="str">
        <f t="shared" si="112"/>
        <v>Monday</v>
      </c>
      <c r="F1834" s="5" t="s">
        <v>24</v>
      </c>
      <c r="G1834" s="5">
        <v>1</v>
      </c>
      <c r="H1834" s="5">
        <v>33.912093272373902</v>
      </c>
      <c r="I1834" s="5">
        <v>0</v>
      </c>
      <c r="J1834" s="5">
        <v>2</v>
      </c>
      <c r="K1834" s="2" t="str">
        <f t="shared" si="115"/>
        <v>33</v>
      </c>
      <c r="L1834" s="9">
        <f t="shared" si="113"/>
        <v>1090370</v>
      </c>
      <c r="M1834" s="10">
        <f t="shared" si="114"/>
        <v>45432.083333333336</v>
      </c>
    </row>
    <row r="1835" spans="1:13" x14ac:dyDescent="0.3">
      <c r="A1835" s="6">
        <v>45432.09375</v>
      </c>
      <c r="B1835" s="4" t="s">
        <v>8</v>
      </c>
      <c r="C1835" s="11" t="s">
        <v>3</v>
      </c>
      <c r="D1835" s="5">
        <v>0</v>
      </c>
      <c r="E1835" s="5" t="str">
        <f t="shared" si="112"/>
        <v>Monday</v>
      </c>
      <c r="F1835" s="5" t="s">
        <v>24</v>
      </c>
      <c r="G1835" s="5">
        <v>1</v>
      </c>
      <c r="H1835" s="5">
        <v>35.817817706283599</v>
      </c>
      <c r="I1835" s="5">
        <v>0</v>
      </c>
      <c r="J1835" s="5">
        <v>2</v>
      </c>
      <c r="K1835" s="2" t="str">
        <f t="shared" si="115"/>
        <v>75</v>
      </c>
      <c r="L1835" s="9">
        <f t="shared" si="113"/>
        <v>1090370.25</v>
      </c>
      <c r="M1835" s="10">
        <f t="shared" si="114"/>
        <v>45432.09375</v>
      </c>
    </row>
    <row r="1836" spans="1:13" x14ac:dyDescent="0.3">
      <c r="A1836" s="6">
        <v>45432.104166666664</v>
      </c>
      <c r="B1836" s="4" t="s">
        <v>4</v>
      </c>
      <c r="C1836" s="11" t="s">
        <v>3</v>
      </c>
      <c r="D1836" s="5">
        <v>0</v>
      </c>
      <c r="E1836" s="5" t="str">
        <f t="shared" si="112"/>
        <v>Monday</v>
      </c>
      <c r="F1836" s="5" t="s">
        <v>24</v>
      </c>
      <c r="G1836" s="5">
        <v>1</v>
      </c>
      <c r="H1836" s="5">
        <v>29.837768824040499</v>
      </c>
      <c r="I1836" s="5">
        <v>0</v>
      </c>
      <c r="J1836" s="5">
        <v>2</v>
      </c>
      <c r="K1836" s="2" t="str">
        <f t="shared" si="115"/>
        <v>67</v>
      </c>
      <c r="L1836" s="9">
        <f t="shared" si="113"/>
        <v>1090370.5</v>
      </c>
      <c r="M1836" s="10">
        <f t="shared" si="114"/>
        <v>45432.104166666664</v>
      </c>
    </row>
    <row r="1837" spans="1:13" x14ac:dyDescent="0.3">
      <c r="A1837" s="6">
        <v>45432.114583333336</v>
      </c>
      <c r="B1837" s="4" t="s">
        <v>10</v>
      </c>
      <c r="C1837" s="11" t="s">
        <v>3</v>
      </c>
      <c r="D1837" s="5">
        <v>0</v>
      </c>
      <c r="E1837" s="5" t="str">
        <f t="shared" si="112"/>
        <v>Monday</v>
      </c>
      <c r="F1837" s="5" t="s">
        <v>24</v>
      </c>
      <c r="G1837" s="5">
        <v>0</v>
      </c>
      <c r="H1837" s="5">
        <v>41.568337810369798</v>
      </c>
      <c r="I1837" s="5">
        <v>0</v>
      </c>
      <c r="J1837" s="5">
        <v>2</v>
      </c>
      <c r="K1837" s="2" t="str">
        <f t="shared" si="115"/>
        <v>33</v>
      </c>
      <c r="L1837" s="9">
        <f t="shared" si="113"/>
        <v>1090370.75</v>
      </c>
      <c r="M1837" s="10">
        <f t="shared" si="114"/>
        <v>45432.114583333336</v>
      </c>
    </row>
    <row r="1838" spans="1:13" x14ac:dyDescent="0.3">
      <c r="A1838" s="6">
        <v>45432.125</v>
      </c>
      <c r="B1838" s="4" t="s">
        <v>11</v>
      </c>
      <c r="C1838" s="11" t="s">
        <v>3</v>
      </c>
      <c r="D1838" s="5">
        <v>0</v>
      </c>
      <c r="E1838" s="5" t="str">
        <f t="shared" si="112"/>
        <v>Monday</v>
      </c>
      <c r="F1838" s="5" t="s">
        <v>24</v>
      </c>
      <c r="G1838" s="5">
        <v>1</v>
      </c>
      <c r="H1838" s="5">
        <v>33.973970234592301</v>
      </c>
      <c r="I1838" s="5">
        <v>0</v>
      </c>
      <c r="J1838" s="5">
        <v>3</v>
      </c>
      <c r="K1838" s="2" t="str">
        <f t="shared" si="115"/>
        <v>25</v>
      </c>
      <c r="L1838" s="9">
        <f t="shared" si="113"/>
        <v>1090371</v>
      </c>
      <c r="M1838" s="10">
        <f t="shared" si="114"/>
        <v>45432.125</v>
      </c>
    </row>
    <row r="1839" spans="1:13" x14ac:dyDescent="0.3">
      <c r="A1839" s="6">
        <v>45432.135416666664</v>
      </c>
      <c r="B1839" s="4" t="s">
        <v>4</v>
      </c>
      <c r="C1839" s="11" t="s">
        <v>3</v>
      </c>
      <c r="D1839" s="5">
        <v>0</v>
      </c>
      <c r="E1839" s="5" t="str">
        <f t="shared" si="112"/>
        <v>Monday</v>
      </c>
      <c r="F1839" s="5" t="s">
        <v>24</v>
      </c>
      <c r="G1839" s="5">
        <v>2</v>
      </c>
      <c r="H1839" s="5">
        <v>22.525443460417801</v>
      </c>
      <c r="I1839" s="5">
        <v>0</v>
      </c>
      <c r="J1839" s="5">
        <v>3</v>
      </c>
      <c r="K1839" s="2" t="str">
        <f t="shared" si="115"/>
        <v>67</v>
      </c>
      <c r="L1839" s="9">
        <f t="shared" si="113"/>
        <v>1090371.25</v>
      </c>
      <c r="M1839" s="10">
        <f t="shared" si="114"/>
        <v>45432.135416666664</v>
      </c>
    </row>
    <row r="1840" spans="1:13" x14ac:dyDescent="0.3">
      <c r="A1840" s="6">
        <v>45432.145833333336</v>
      </c>
      <c r="B1840" s="4" t="s">
        <v>9</v>
      </c>
      <c r="C1840" s="11" t="s">
        <v>3</v>
      </c>
      <c r="D1840" s="5">
        <v>0</v>
      </c>
      <c r="E1840" s="5" t="str">
        <f t="shared" si="112"/>
        <v>Monday</v>
      </c>
      <c r="F1840" s="5" t="s">
        <v>24</v>
      </c>
      <c r="G1840" s="5">
        <v>0</v>
      </c>
      <c r="H1840" s="5">
        <v>27.194979465883801</v>
      </c>
      <c r="I1840" s="5">
        <v>0</v>
      </c>
      <c r="J1840" s="5">
        <v>3</v>
      </c>
      <c r="K1840" s="2" t="str">
        <f t="shared" si="115"/>
        <v>33</v>
      </c>
      <c r="L1840" s="9">
        <f t="shared" si="113"/>
        <v>1090371.5</v>
      </c>
      <c r="M1840" s="10">
        <f t="shared" si="114"/>
        <v>45432.145833333336</v>
      </c>
    </row>
    <row r="1841" spans="1:13" x14ac:dyDescent="0.3">
      <c r="A1841" s="6">
        <v>45432.15625</v>
      </c>
      <c r="B1841" s="4" t="s">
        <v>12</v>
      </c>
      <c r="C1841" s="11" t="s">
        <v>3</v>
      </c>
      <c r="D1841" s="5">
        <v>0</v>
      </c>
      <c r="E1841" s="5" t="str">
        <f t="shared" si="112"/>
        <v>Monday</v>
      </c>
      <c r="F1841" s="5" t="s">
        <v>24</v>
      </c>
      <c r="G1841" s="5">
        <v>0</v>
      </c>
      <c r="H1841" s="5">
        <v>15.971338427921401</v>
      </c>
      <c r="I1841" s="5">
        <v>0</v>
      </c>
      <c r="J1841" s="5">
        <v>3</v>
      </c>
      <c r="K1841" s="2" t="str">
        <f t="shared" si="115"/>
        <v>25</v>
      </c>
      <c r="L1841" s="9">
        <f t="shared" si="113"/>
        <v>1090371.75</v>
      </c>
      <c r="M1841" s="10">
        <f t="shared" si="114"/>
        <v>45432.15625</v>
      </c>
    </row>
    <row r="1842" spans="1:13" x14ac:dyDescent="0.3">
      <c r="A1842" s="6">
        <v>45432.166666666664</v>
      </c>
      <c r="B1842" s="4" t="s">
        <v>10</v>
      </c>
      <c r="C1842" s="11" t="s">
        <v>3</v>
      </c>
      <c r="D1842" s="5">
        <v>0</v>
      </c>
      <c r="E1842" s="5" t="str">
        <f t="shared" si="112"/>
        <v>Monday</v>
      </c>
      <c r="F1842" s="5" t="s">
        <v>24</v>
      </c>
      <c r="G1842" s="5">
        <v>0</v>
      </c>
      <c r="H1842" s="5">
        <v>28.9186100960858</v>
      </c>
      <c r="I1842" s="5">
        <v>0</v>
      </c>
      <c r="J1842" s="5">
        <v>4</v>
      </c>
      <c r="K1842" s="2" t="str">
        <f t="shared" si="115"/>
        <v>67</v>
      </c>
      <c r="L1842" s="9">
        <f t="shared" si="113"/>
        <v>1090372</v>
      </c>
      <c r="M1842" s="10">
        <f t="shared" si="114"/>
        <v>45432.166666666664</v>
      </c>
    </row>
    <row r="1843" spans="1:13" x14ac:dyDescent="0.3">
      <c r="A1843" s="6">
        <v>45432.177083333336</v>
      </c>
      <c r="B1843" s="4" t="s">
        <v>11</v>
      </c>
      <c r="C1843" s="11" t="s">
        <v>3</v>
      </c>
      <c r="D1843" s="5">
        <v>0</v>
      </c>
      <c r="E1843" s="5" t="str">
        <f t="shared" si="112"/>
        <v>Monday</v>
      </c>
      <c r="F1843" s="5" t="s">
        <v>24</v>
      </c>
      <c r="G1843" s="5">
        <v>0</v>
      </c>
      <c r="H1843" s="5">
        <v>41.121006192213301</v>
      </c>
      <c r="I1843" s="5">
        <v>0</v>
      </c>
      <c r="J1843" s="5">
        <v>4</v>
      </c>
      <c r="K1843" s="2" t="str">
        <f t="shared" si="115"/>
        <v>33</v>
      </c>
      <c r="L1843" s="9">
        <f t="shared" si="113"/>
        <v>1090372.25</v>
      </c>
      <c r="M1843" s="10">
        <f t="shared" si="114"/>
        <v>45432.177083333336</v>
      </c>
    </row>
    <row r="1844" spans="1:13" x14ac:dyDescent="0.3">
      <c r="A1844" s="6">
        <v>45432.1875</v>
      </c>
      <c r="B1844" s="4" t="s">
        <v>9</v>
      </c>
      <c r="C1844" s="11" t="s">
        <v>3</v>
      </c>
      <c r="D1844" s="5">
        <v>0</v>
      </c>
      <c r="E1844" s="5" t="str">
        <f t="shared" si="112"/>
        <v>Monday</v>
      </c>
      <c r="F1844" s="5" t="s">
        <v>24</v>
      </c>
      <c r="G1844" s="5">
        <v>0</v>
      </c>
      <c r="H1844" s="5">
        <v>36.852900847109602</v>
      </c>
      <c r="I1844" s="5">
        <v>0</v>
      </c>
      <c r="J1844" s="5">
        <v>4</v>
      </c>
      <c r="K1844" s="2" t="str">
        <f t="shared" si="115"/>
        <v>75</v>
      </c>
      <c r="L1844" s="9">
        <f t="shared" si="113"/>
        <v>1090372.5</v>
      </c>
      <c r="M1844" s="10">
        <f t="shared" si="114"/>
        <v>45432.1875</v>
      </c>
    </row>
    <row r="1845" spans="1:13" x14ac:dyDescent="0.3">
      <c r="A1845" s="6">
        <v>45432.197916666664</v>
      </c>
      <c r="B1845" s="4" t="s">
        <v>8</v>
      </c>
      <c r="C1845" s="11" t="s">
        <v>3</v>
      </c>
      <c r="D1845" s="5">
        <v>0</v>
      </c>
      <c r="E1845" s="5" t="str">
        <f t="shared" si="112"/>
        <v>Monday</v>
      </c>
      <c r="F1845" s="5" t="s">
        <v>24</v>
      </c>
      <c r="G1845" s="5">
        <v>0</v>
      </c>
      <c r="H1845" s="5">
        <v>44.020093259191199</v>
      </c>
      <c r="I1845" s="5">
        <v>0</v>
      </c>
      <c r="J1845" s="5">
        <v>4</v>
      </c>
      <c r="K1845" s="2" t="str">
        <f t="shared" si="115"/>
        <v>67</v>
      </c>
      <c r="L1845" s="9">
        <f t="shared" si="113"/>
        <v>1090372.75</v>
      </c>
      <c r="M1845" s="10">
        <f t="shared" si="114"/>
        <v>45432.197916666664</v>
      </c>
    </row>
    <row r="1846" spans="1:13" x14ac:dyDescent="0.3">
      <c r="A1846" s="6">
        <v>45432.208333333336</v>
      </c>
      <c r="B1846" s="4" t="s">
        <v>11</v>
      </c>
      <c r="C1846" s="11" t="s">
        <v>5</v>
      </c>
      <c r="D1846" s="5">
        <v>0</v>
      </c>
      <c r="E1846" s="5" t="str">
        <f t="shared" si="112"/>
        <v>Monday</v>
      </c>
      <c r="F1846" s="5" t="s">
        <v>20</v>
      </c>
      <c r="G1846" s="5">
        <v>1</v>
      </c>
      <c r="H1846" s="5">
        <v>26.97114756201</v>
      </c>
      <c r="I1846" s="5">
        <v>1</v>
      </c>
      <c r="J1846" s="5">
        <v>5</v>
      </c>
      <c r="K1846" s="2" t="str">
        <f t="shared" si="115"/>
        <v>33</v>
      </c>
      <c r="L1846" s="9">
        <f t="shared" si="113"/>
        <v>1090373</v>
      </c>
      <c r="M1846" s="10">
        <f t="shared" si="114"/>
        <v>45432.208333333336</v>
      </c>
    </row>
    <row r="1847" spans="1:13" x14ac:dyDescent="0.3">
      <c r="A1847" s="6">
        <v>45432.21875</v>
      </c>
      <c r="B1847" s="4" t="s">
        <v>2</v>
      </c>
      <c r="C1847" s="11" t="s">
        <v>3</v>
      </c>
      <c r="D1847" s="5">
        <v>0</v>
      </c>
      <c r="E1847" s="5" t="str">
        <f t="shared" si="112"/>
        <v>Monday</v>
      </c>
      <c r="F1847" s="5" t="s">
        <v>20</v>
      </c>
      <c r="G1847" s="5">
        <v>0</v>
      </c>
      <c r="H1847" s="5">
        <v>43.460997945142502</v>
      </c>
      <c r="I1847" s="5">
        <v>0</v>
      </c>
      <c r="J1847" s="5">
        <v>5</v>
      </c>
      <c r="K1847" s="2" t="str">
        <f t="shared" si="115"/>
        <v>75</v>
      </c>
      <c r="L1847" s="9">
        <f t="shared" si="113"/>
        <v>1090373.25</v>
      </c>
      <c r="M1847" s="10">
        <f t="shared" si="114"/>
        <v>45432.21875</v>
      </c>
    </row>
    <row r="1848" spans="1:13" x14ac:dyDescent="0.3">
      <c r="A1848" s="6">
        <v>45432.229166666664</v>
      </c>
      <c r="B1848" s="4" t="s">
        <v>9</v>
      </c>
      <c r="C1848" s="11" t="s">
        <v>5</v>
      </c>
      <c r="D1848" s="5">
        <v>0</v>
      </c>
      <c r="E1848" s="5" t="str">
        <f t="shared" si="112"/>
        <v>Monday</v>
      </c>
      <c r="F1848" s="5" t="s">
        <v>20</v>
      </c>
      <c r="G1848" s="5">
        <v>1</v>
      </c>
      <c r="H1848" s="5">
        <v>28.066957735520301</v>
      </c>
      <c r="I1848" s="5">
        <v>1</v>
      </c>
      <c r="J1848" s="5">
        <v>5</v>
      </c>
      <c r="K1848" s="2" t="str">
        <f t="shared" si="115"/>
        <v>67</v>
      </c>
      <c r="L1848" s="9">
        <f t="shared" si="113"/>
        <v>1090373.5</v>
      </c>
      <c r="M1848" s="10">
        <f t="shared" si="114"/>
        <v>45432.229166666664</v>
      </c>
    </row>
    <row r="1849" spans="1:13" x14ac:dyDescent="0.3">
      <c r="A1849" s="6">
        <v>45432.239583333336</v>
      </c>
      <c r="B1849" s="4" t="s">
        <v>9</v>
      </c>
      <c r="C1849" s="11" t="s">
        <v>3</v>
      </c>
      <c r="D1849" s="5">
        <v>0</v>
      </c>
      <c r="E1849" s="5" t="str">
        <f t="shared" si="112"/>
        <v>Monday</v>
      </c>
      <c r="F1849" s="5" t="s">
        <v>20</v>
      </c>
      <c r="G1849" s="5">
        <v>0</v>
      </c>
      <c r="H1849" s="5">
        <v>44.715850825698901</v>
      </c>
      <c r="I1849" s="5">
        <v>0</v>
      </c>
      <c r="J1849" s="5">
        <v>5</v>
      </c>
      <c r="K1849" s="2" t="str">
        <f t="shared" si="115"/>
        <v>33</v>
      </c>
      <c r="L1849" s="9">
        <f t="shared" si="113"/>
        <v>1090373.75</v>
      </c>
      <c r="M1849" s="10">
        <f t="shared" si="114"/>
        <v>45432.239583333336</v>
      </c>
    </row>
    <row r="1850" spans="1:13" x14ac:dyDescent="0.3">
      <c r="A1850" s="6">
        <v>45432.25</v>
      </c>
      <c r="B1850" s="4" t="s">
        <v>12</v>
      </c>
      <c r="C1850" s="11" t="s">
        <v>5</v>
      </c>
      <c r="D1850" s="5">
        <v>0</v>
      </c>
      <c r="E1850" s="5" t="str">
        <f t="shared" si="112"/>
        <v>Monday</v>
      </c>
      <c r="F1850" s="5" t="s">
        <v>20</v>
      </c>
      <c r="G1850" s="5">
        <v>0</v>
      </c>
      <c r="H1850" s="5">
        <v>29.781432525578701</v>
      </c>
      <c r="I1850" s="5">
        <v>1</v>
      </c>
      <c r="J1850" s="5">
        <v>6</v>
      </c>
      <c r="K1850" s="2" t="str">
        <f t="shared" si="115"/>
        <v>25</v>
      </c>
      <c r="L1850" s="9">
        <f t="shared" si="113"/>
        <v>1090374</v>
      </c>
      <c r="M1850" s="10">
        <f t="shared" si="114"/>
        <v>45432.25</v>
      </c>
    </row>
    <row r="1851" spans="1:13" x14ac:dyDescent="0.3">
      <c r="A1851" s="6">
        <v>45432.260416666664</v>
      </c>
      <c r="B1851" s="4" t="s">
        <v>10</v>
      </c>
      <c r="C1851" s="11" t="s">
        <v>3</v>
      </c>
      <c r="D1851" s="5">
        <v>0</v>
      </c>
      <c r="E1851" s="5" t="str">
        <f t="shared" si="112"/>
        <v>Monday</v>
      </c>
      <c r="F1851" s="5" t="s">
        <v>20</v>
      </c>
      <c r="G1851" s="5">
        <v>2</v>
      </c>
      <c r="H1851" s="5">
        <v>37.072313738042702</v>
      </c>
      <c r="I1851" s="5">
        <v>0</v>
      </c>
      <c r="J1851" s="5">
        <v>6</v>
      </c>
      <c r="K1851" s="2" t="str">
        <f t="shared" si="115"/>
        <v>67</v>
      </c>
      <c r="L1851" s="9">
        <f t="shared" si="113"/>
        <v>1090374.25</v>
      </c>
      <c r="M1851" s="10">
        <f t="shared" si="114"/>
        <v>45432.260416666664</v>
      </c>
    </row>
    <row r="1852" spans="1:13" x14ac:dyDescent="0.3">
      <c r="A1852" s="6">
        <v>45432.270833333336</v>
      </c>
      <c r="B1852" s="4" t="s">
        <v>8</v>
      </c>
      <c r="C1852" s="11" t="s">
        <v>5</v>
      </c>
      <c r="D1852" s="5">
        <v>0</v>
      </c>
      <c r="E1852" s="5" t="str">
        <f t="shared" si="112"/>
        <v>Monday</v>
      </c>
      <c r="F1852" s="5" t="s">
        <v>20</v>
      </c>
      <c r="G1852" s="5">
        <v>1</v>
      </c>
      <c r="H1852" s="5">
        <v>44.751123643098502</v>
      </c>
      <c r="I1852" s="5">
        <v>1</v>
      </c>
      <c r="J1852" s="5">
        <v>6</v>
      </c>
      <c r="K1852" s="2" t="str">
        <f t="shared" si="115"/>
        <v>33</v>
      </c>
      <c r="L1852" s="9">
        <f t="shared" si="113"/>
        <v>1090374.5</v>
      </c>
      <c r="M1852" s="10">
        <f t="shared" si="114"/>
        <v>45432.270833333336</v>
      </c>
    </row>
    <row r="1853" spans="1:13" x14ac:dyDescent="0.3">
      <c r="A1853" s="6">
        <v>45432.28125</v>
      </c>
      <c r="B1853" s="4" t="s">
        <v>12</v>
      </c>
      <c r="C1853" s="11" t="s">
        <v>3</v>
      </c>
      <c r="D1853" s="5">
        <v>0</v>
      </c>
      <c r="E1853" s="5" t="str">
        <f t="shared" si="112"/>
        <v>Monday</v>
      </c>
      <c r="F1853" s="5" t="s">
        <v>20</v>
      </c>
      <c r="G1853" s="5">
        <v>1</v>
      </c>
      <c r="H1853" s="5">
        <v>28.0657237141879</v>
      </c>
      <c r="I1853" s="5">
        <v>0</v>
      </c>
      <c r="J1853" s="5">
        <v>6</v>
      </c>
      <c r="K1853" s="2" t="str">
        <f t="shared" si="115"/>
        <v>25</v>
      </c>
      <c r="L1853" s="9">
        <f t="shared" si="113"/>
        <v>1090374.75</v>
      </c>
      <c r="M1853" s="10">
        <f t="shared" si="114"/>
        <v>45432.28125</v>
      </c>
    </row>
    <row r="1854" spans="1:13" x14ac:dyDescent="0.3">
      <c r="A1854" s="6">
        <v>45432.291666666664</v>
      </c>
      <c r="B1854" s="4" t="s">
        <v>11</v>
      </c>
      <c r="C1854" s="11" t="s">
        <v>3</v>
      </c>
      <c r="D1854" s="5">
        <v>0</v>
      </c>
      <c r="E1854" s="5" t="str">
        <f t="shared" si="112"/>
        <v>Monday</v>
      </c>
      <c r="F1854" s="5" t="s">
        <v>20</v>
      </c>
      <c r="G1854" s="5">
        <v>1</v>
      </c>
      <c r="H1854" s="5">
        <v>32.1838898754417</v>
      </c>
      <c r="I1854" s="5">
        <v>0</v>
      </c>
      <c r="J1854" s="5">
        <v>7</v>
      </c>
      <c r="K1854" s="2" t="str">
        <f t="shared" si="115"/>
        <v>67</v>
      </c>
      <c r="L1854" s="9">
        <f t="shared" si="113"/>
        <v>1090375</v>
      </c>
      <c r="M1854" s="10">
        <f t="shared" si="114"/>
        <v>45432.291666666664</v>
      </c>
    </row>
    <row r="1855" spans="1:13" x14ac:dyDescent="0.3">
      <c r="A1855" s="6">
        <v>45432.302083333336</v>
      </c>
      <c r="B1855" s="4" t="s">
        <v>12</v>
      </c>
      <c r="C1855" s="11" t="s">
        <v>5</v>
      </c>
      <c r="D1855" s="5">
        <v>0</v>
      </c>
      <c r="E1855" s="5" t="str">
        <f t="shared" si="112"/>
        <v>Monday</v>
      </c>
      <c r="F1855" s="5" t="s">
        <v>20</v>
      </c>
      <c r="G1855" s="5">
        <v>0</v>
      </c>
      <c r="H1855" s="5">
        <v>42.888634252063</v>
      </c>
      <c r="I1855" s="5">
        <v>1</v>
      </c>
      <c r="J1855" s="5">
        <v>7</v>
      </c>
      <c r="K1855" s="2" t="str">
        <f t="shared" si="115"/>
        <v>33</v>
      </c>
      <c r="L1855" s="9">
        <f t="shared" si="113"/>
        <v>1090375.25</v>
      </c>
      <c r="M1855" s="10">
        <f t="shared" si="114"/>
        <v>45432.302083333336</v>
      </c>
    </row>
    <row r="1856" spans="1:13" x14ac:dyDescent="0.3">
      <c r="A1856" s="6">
        <v>45432.3125</v>
      </c>
      <c r="B1856" s="4" t="s">
        <v>9</v>
      </c>
      <c r="C1856" s="11" t="s">
        <v>3</v>
      </c>
      <c r="D1856" s="5">
        <v>0</v>
      </c>
      <c r="E1856" s="5" t="str">
        <f t="shared" si="112"/>
        <v>Monday</v>
      </c>
      <c r="F1856" s="5" t="s">
        <v>20</v>
      </c>
      <c r="G1856" s="5">
        <v>0</v>
      </c>
      <c r="H1856" s="5">
        <v>28.669968360699301</v>
      </c>
      <c r="I1856" s="5">
        <v>0</v>
      </c>
      <c r="J1856" s="5">
        <v>7</v>
      </c>
      <c r="K1856" s="2" t="str">
        <f t="shared" si="115"/>
        <v>25</v>
      </c>
      <c r="L1856" s="9">
        <f t="shared" si="113"/>
        <v>1090375.5</v>
      </c>
      <c r="M1856" s="10">
        <f t="shared" si="114"/>
        <v>45432.3125</v>
      </c>
    </row>
    <row r="1857" spans="1:13" x14ac:dyDescent="0.3">
      <c r="A1857" s="6">
        <v>45432.322916666664</v>
      </c>
      <c r="B1857" s="4" t="s">
        <v>10</v>
      </c>
      <c r="C1857" s="11" t="s">
        <v>5</v>
      </c>
      <c r="D1857" s="5">
        <v>0</v>
      </c>
      <c r="E1857" s="5" t="str">
        <f t="shared" si="112"/>
        <v>Monday</v>
      </c>
      <c r="F1857" s="5" t="s">
        <v>20</v>
      </c>
      <c r="G1857" s="5">
        <v>1</v>
      </c>
      <c r="H1857" s="5">
        <v>16.791077174938302</v>
      </c>
      <c r="I1857" s="5">
        <v>1</v>
      </c>
      <c r="J1857" s="5">
        <v>7</v>
      </c>
      <c r="K1857" s="2" t="str">
        <f t="shared" si="115"/>
        <v>67</v>
      </c>
      <c r="L1857" s="9">
        <f t="shared" si="113"/>
        <v>1090375.75</v>
      </c>
      <c r="M1857" s="10">
        <f t="shared" si="114"/>
        <v>45432.322916666664</v>
      </c>
    </row>
    <row r="1858" spans="1:13" x14ac:dyDescent="0.3">
      <c r="A1858" s="6">
        <v>45432.333333333336</v>
      </c>
      <c r="B1858" s="4" t="s">
        <v>6</v>
      </c>
      <c r="C1858" s="11" t="s">
        <v>3</v>
      </c>
      <c r="D1858" s="5">
        <v>0</v>
      </c>
      <c r="E1858" s="5" t="str">
        <f t="shared" ref="E1858:E1921" si="116">IF(D1858=1,"Tuesday",IF(D1858=2,"Wednesday",IF(D1858=3,"Thursday",IF(D1858=4,"Friday",IF(D1858=5,"Saturday",IF(D1858=6,"Sunday","Monday"))))))</f>
        <v>Monday</v>
      </c>
      <c r="F1858" s="5" t="s">
        <v>20</v>
      </c>
      <c r="G1858" s="5">
        <v>2</v>
      </c>
      <c r="H1858" s="5">
        <v>51.430070545849098</v>
      </c>
      <c r="I1858" s="5">
        <v>0</v>
      </c>
      <c r="J1858" s="5">
        <v>8</v>
      </c>
      <c r="K1858" s="2" t="str">
        <f t="shared" si="115"/>
        <v>33</v>
      </c>
      <c r="L1858" s="9">
        <f t="shared" ref="L1858:L1921" si="117">CONVERT(A1858,"day","hr")</f>
        <v>1090376</v>
      </c>
      <c r="M1858" s="10">
        <f t="shared" ref="M1858:M1921" si="118">A1858</f>
        <v>45432.333333333336</v>
      </c>
    </row>
    <row r="1859" spans="1:13" x14ac:dyDescent="0.3">
      <c r="A1859" s="6">
        <v>45432.34375</v>
      </c>
      <c r="B1859" s="4" t="s">
        <v>12</v>
      </c>
      <c r="C1859" s="11" t="s">
        <v>3</v>
      </c>
      <c r="D1859" s="5">
        <v>0</v>
      </c>
      <c r="E1859" s="5" t="str">
        <f t="shared" si="116"/>
        <v>Monday</v>
      </c>
      <c r="F1859" s="5" t="s">
        <v>20</v>
      </c>
      <c r="G1859" s="5">
        <v>1</v>
      </c>
      <c r="H1859" s="5">
        <v>25.302355356628599</v>
      </c>
      <c r="I1859" s="5">
        <v>0</v>
      </c>
      <c r="J1859" s="5">
        <v>8</v>
      </c>
      <c r="K1859" s="2" t="str">
        <f t="shared" si="115"/>
        <v>75</v>
      </c>
      <c r="L1859" s="9">
        <f t="shared" si="117"/>
        <v>1090376.25</v>
      </c>
      <c r="M1859" s="10">
        <f t="shared" si="118"/>
        <v>45432.34375</v>
      </c>
    </row>
    <row r="1860" spans="1:13" x14ac:dyDescent="0.3">
      <c r="A1860" s="6">
        <v>45432.354166666664</v>
      </c>
      <c r="B1860" s="4" t="s">
        <v>2</v>
      </c>
      <c r="C1860" s="11" t="s">
        <v>3</v>
      </c>
      <c r="D1860" s="5">
        <v>0</v>
      </c>
      <c r="E1860" s="5" t="str">
        <f t="shared" si="116"/>
        <v>Monday</v>
      </c>
      <c r="F1860" s="5" t="s">
        <v>20</v>
      </c>
      <c r="G1860" s="5">
        <v>3</v>
      </c>
      <c r="H1860" s="5">
        <v>31.5875605093754</v>
      </c>
      <c r="I1860" s="5">
        <v>0</v>
      </c>
      <c r="J1860" s="5">
        <v>8</v>
      </c>
      <c r="K1860" s="2" t="str">
        <f t="shared" ref="K1860:K1923" si="119">RIGHT(M1860,2)</f>
        <v>67</v>
      </c>
      <c r="L1860" s="9">
        <f t="shared" si="117"/>
        <v>1090376.5</v>
      </c>
      <c r="M1860" s="10">
        <f t="shared" si="118"/>
        <v>45432.354166666664</v>
      </c>
    </row>
    <row r="1861" spans="1:13" x14ac:dyDescent="0.3">
      <c r="A1861" s="6">
        <v>45432.364583333336</v>
      </c>
      <c r="B1861" s="4" t="s">
        <v>12</v>
      </c>
      <c r="C1861" s="11" t="s">
        <v>3</v>
      </c>
      <c r="D1861" s="5">
        <v>0</v>
      </c>
      <c r="E1861" s="5" t="str">
        <f t="shared" si="116"/>
        <v>Monday</v>
      </c>
      <c r="F1861" s="5" t="s">
        <v>20</v>
      </c>
      <c r="G1861" s="5">
        <v>1</v>
      </c>
      <c r="H1861" s="5">
        <v>41.5600666945112</v>
      </c>
      <c r="I1861" s="5">
        <v>0</v>
      </c>
      <c r="J1861" s="5">
        <v>8</v>
      </c>
      <c r="K1861" s="2" t="str">
        <f t="shared" si="119"/>
        <v>33</v>
      </c>
      <c r="L1861" s="9">
        <f t="shared" si="117"/>
        <v>1090376.75</v>
      </c>
      <c r="M1861" s="10">
        <f t="shared" si="118"/>
        <v>45432.364583333336</v>
      </c>
    </row>
    <row r="1862" spans="1:13" x14ac:dyDescent="0.3">
      <c r="A1862" s="6">
        <v>45432.375</v>
      </c>
      <c r="B1862" s="4" t="s">
        <v>11</v>
      </c>
      <c r="C1862" s="11" t="s">
        <v>7</v>
      </c>
      <c r="D1862" s="5">
        <v>0</v>
      </c>
      <c r="E1862" s="5" t="str">
        <f t="shared" si="116"/>
        <v>Monday</v>
      </c>
      <c r="F1862" s="5" t="s">
        <v>20</v>
      </c>
      <c r="G1862" s="5">
        <v>2</v>
      </c>
      <c r="H1862" s="5">
        <v>23.9150609626879</v>
      </c>
      <c r="I1862" s="5">
        <v>2</v>
      </c>
      <c r="J1862" s="5">
        <v>9</v>
      </c>
      <c r="K1862" s="2" t="str">
        <f t="shared" si="119"/>
        <v>75</v>
      </c>
      <c r="L1862" s="9">
        <f t="shared" si="117"/>
        <v>1090377</v>
      </c>
      <c r="M1862" s="10">
        <f t="shared" si="118"/>
        <v>45432.375</v>
      </c>
    </row>
    <row r="1863" spans="1:13" x14ac:dyDescent="0.3">
      <c r="A1863" s="6">
        <v>45432.385416666664</v>
      </c>
      <c r="B1863" s="4" t="s">
        <v>11</v>
      </c>
      <c r="C1863" s="11" t="s">
        <v>3</v>
      </c>
      <c r="D1863" s="5">
        <v>0</v>
      </c>
      <c r="E1863" s="5" t="str">
        <f t="shared" si="116"/>
        <v>Monday</v>
      </c>
      <c r="F1863" s="5" t="s">
        <v>20</v>
      </c>
      <c r="G1863" s="5">
        <v>1</v>
      </c>
      <c r="H1863" s="5">
        <v>19.921320867778601</v>
      </c>
      <c r="I1863" s="5">
        <v>0</v>
      </c>
      <c r="J1863" s="5">
        <v>9</v>
      </c>
      <c r="K1863" s="2" t="str">
        <f t="shared" si="119"/>
        <v>67</v>
      </c>
      <c r="L1863" s="9">
        <f t="shared" si="117"/>
        <v>1090377.25</v>
      </c>
      <c r="M1863" s="10">
        <f t="shared" si="118"/>
        <v>45432.385416666664</v>
      </c>
    </row>
    <row r="1864" spans="1:13" x14ac:dyDescent="0.3">
      <c r="A1864" s="6">
        <v>45432.395833333336</v>
      </c>
      <c r="B1864" s="4" t="s">
        <v>8</v>
      </c>
      <c r="C1864" s="11" t="s">
        <v>7</v>
      </c>
      <c r="D1864" s="5">
        <v>0</v>
      </c>
      <c r="E1864" s="5" t="str">
        <f t="shared" si="116"/>
        <v>Monday</v>
      </c>
      <c r="F1864" s="5" t="s">
        <v>20</v>
      </c>
      <c r="G1864" s="5">
        <v>0</v>
      </c>
      <c r="H1864" s="5">
        <v>32.537372967748297</v>
      </c>
      <c r="I1864" s="5">
        <v>2</v>
      </c>
      <c r="J1864" s="5">
        <v>9</v>
      </c>
      <c r="K1864" s="2" t="str">
        <f t="shared" si="119"/>
        <v>33</v>
      </c>
      <c r="L1864" s="9">
        <f t="shared" si="117"/>
        <v>1090377.5</v>
      </c>
      <c r="M1864" s="10">
        <f t="shared" si="118"/>
        <v>45432.395833333336</v>
      </c>
    </row>
    <row r="1865" spans="1:13" x14ac:dyDescent="0.3">
      <c r="A1865" s="6">
        <v>45432.40625</v>
      </c>
      <c r="B1865" s="4" t="s">
        <v>11</v>
      </c>
      <c r="C1865" s="11" t="s">
        <v>5</v>
      </c>
      <c r="D1865" s="5">
        <v>0</v>
      </c>
      <c r="E1865" s="5" t="str">
        <f t="shared" si="116"/>
        <v>Monday</v>
      </c>
      <c r="F1865" s="5" t="s">
        <v>20</v>
      </c>
      <c r="G1865" s="5">
        <v>0</v>
      </c>
      <c r="H1865" s="5">
        <v>12.069236020876099</v>
      </c>
      <c r="I1865" s="5">
        <v>1</v>
      </c>
      <c r="J1865" s="5">
        <v>9</v>
      </c>
      <c r="K1865" s="2" t="str">
        <f t="shared" si="119"/>
        <v>25</v>
      </c>
      <c r="L1865" s="9">
        <f t="shared" si="117"/>
        <v>1090377.75</v>
      </c>
      <c r="M1865" s="10">
        <f t="shared" si="118"/>
        <v>45432.40625</v>
      </c>
    </row>
    <row r="1866" spans="1:13" x14ac:dyDescent="0.3">
      <c r="A1866" s="6">
        <v>45432.416666666664</v>
      </c>
      <c r="B1866" s="4" t="s">
        <v>4</v>
      </c>
      <c r="C1866" s="11" t="s">
        <v>5</v>
      </c>
      <c r="D1866" s="5">
        <v>0</v>
      </c>
      <c r="E1866" s="5" t="str">
        <f t="shared" si="116"/>
        <v>Monday</v>
      </c>
      <c r="F1866" s="5" t="s">
        <v>20</v>
      </c>
      <c r="G1866" s="5">
        <v>3</v>
      </c>
      <c r="H1866" s="5">
        <v>27.120939231320701</v>
      </c>
      <c r="I1866" s="5">
        <v>1</v>
      </c>
      <c r="J1866" s="5">
        <v>10</v>
      </c>
      <c r="K1866" s="2" t="str">
        <f t="shared" si="119"/>
        <v>67</v>
      </c>
      <c r="L1866" s="9">
        <f t="shared" si="117"/>
        <v>1090378</v>
      </c>
      <c r="M1866" s="10">
        <f t="shared" si="118"/>
        <v>45432.416666666664</v>
      </c>
    </row>
    <row r="1867" spans="1:13" x14ac:dyDescent="0.3">
      <c r="A1867" s="6">
        <v>45432.427083333336</v>
      </c>
      <c r="B1867" s="4" t="s">
        <v>10</v>
      </c>
      <c r="C1867" s="11" t="s">
        <v>5</v>
      </c>
      <c r="D1867" s="5">
        <v>0</v>
      </c>
      <c r="E1867" s="5" t="str">
        <f t="shared" si="116"/>
        <v>Monday</v>
      </c>
      <c r="F1867" s="5" t="s">
        <v>20</v>
      </c>
      <c r="G1867" s="5">
        <v>2</v>
      </c>
      <c r="H1867" s="5">
        <v>32.450386643153998</v>
      </c>
      <c r="I1867" s="5">
        <v>1</v>
      </c>
      <c r="J1867" s="5">
        <v>10</v>
      </c>
      <c r="K1867" s="2" t="str">
        <f t="shared" si="119"/>
        <v>33</v>
      </c>
      <c r="L1867" s="9">
        <f t="shared" si="117"/>
        <v>1090378.25</v>
      </c>
      <c r="M1867" s="10">
        <f t="shared" si="118"/>
        <v>45432.427083333336</v>
      </c>
    </row>
    <row r="1868" spans="1:13" x14ac:dyDescent="0.3">
      <c r="A1868" s="6">
        <v>45432.4375</v>
      </c>
      <c r="B1868" s="4" t="s">
        <v>10</v>
      </c>
      <c r="C1868" s="11" t="s">
        <v>5</v>
      </c>
      <c r="D1868" s="5">
        <v>0</v>
      </c>
      <c r="E1868" s="5" t="str">
        <f t="shared" si="116"/>
        <v>Monday</v>
      </c>
      <c r="F1868" s="5" t="s">
        <v>20</v>
      </c>
      <c r="G1868" s="5">
        <v>0</v>
      </c>
      <c r="H1868" s="5">
        <v>27.300481031748301</v>
      </c>
      <c r="I1868" s="5">
        <v>1</v>
      </c>
      <c r="J1868" s="5">
        <v>10</v>
      </c>
      <c r="K1868" s="2" t="str">
        <f t="shared" si="119"/>
        <v>75</v>
      </c>
      <c r="L1868" s="9">
        <f t="shared" si="117"/>
        <v>1090378.5</v>
      </c>
      <c r="M1868" s="10">
        <f t="shared" si="118"/>
        <v>45432.4375</v>
      </c>
    </row>
    <row r="1869" spans="1:13" x14ac:dyDescent="0.3">
      <c r="A1869" s="6">
        <v>45432.447916666664</v>
      </c>
      <c r="B1869" s="4" t="s">
        <v>6</v>
      </c>
      <c r="C1869" s="11" t="s">
        <v>5</v>
      </c>
      <c r="D1869" s="5">
        <v>0</v>
      </c>
      <c r="E1869" s="5" t="str">
        <f t="shared" si="116"/>
        <v>Monday</v>
      </c>
      <c r="F1869" s="5" t="s">
        <v>20</v>
      </c>
      <c r="G1869" s="5">
        <v>0</v>
      </c>
      <c r="H1869" s="5">
        <v>14.565490568142501</v>
      </c>
      <c r="I1869" s="5">
        <v>1</v>
      </c>
      <c r="J1869" s="5">
        <v>10</v>
      </c>
      <c r="K1869" s="2" t="str">
        <f t="shared" si="119"/>
        <v>67</v>
      </c>
      <c r="L1869" s="9">
        <f t="shared" si="117"/>
        <v>1090378.75</v>
      </c>
      <c r="M1869" s="10">
        <f t="shared" si="118"/>
        <v>45432.447916666664</v>
      </c>
    </row>
    <row r="1870" spans="1:13" x14ac:dyDescent="0.3">
      <c r="A1870" s="6">
        <v>45432.458333333336</v>
      </c>
      <c r="B1870" s="4" t="s">
        <v>6</v>
      </c>
      <c r="C1870" s="11" t="s">
        <v>3</v>
      </c>
      <c r="D1870" s="5">
        <v>0</v>
      </c>
      <c r="E1870" s="5" t="str">
        <f t="shared" si="116"/>
        <v>Monday</v>
      </c>
      <c r="F1870" s="5" t="s">
        <v>20</v>
      </c>
      <c r="G1870" s="5">
        <v>1</v>
      </c>
      <c r="H1870" s="5">
        <v>45.941779562040097</v>
      </c>
      <c r="I1870" s="5">
        <v>0</v>
      </c>
      <c r="J1870" s="5">
        <v>11</v>
      </c>
      <c r="K1870" s="2" t="str">
        <f t="shared" si="119"/>
        <v>33</v>
      </c>
      <c r="L1870" s="9">
        <f t="shared" si="117"/>
        <v>1090379</v>
      </c>
      <c r="M1870" s="10">
        <f t="shared" si="118"/>
        <v>45432.458333333336</v>
      </c>
    </row>
    <row r="1871" spans="1:13" x14ac:dyDescent="0.3">
      <c r="A1871" s="6">
        <v>45432.46875</v>
      </c>
      <c r="B1871" s="4" t="s">
        <v>10</v>
      </c>
      <c r="C1871" s="11" t="s">
        <v>3</v>
      </c>
      <c r="D1871" s="5">
        <v>0</v>
      </c>
      <c r="E1871" s="5" t="str">
        <f t="shared" si="116"/>
        <v>Monday</v>
      </c>
      <c r="F1871" s="5" t="s">
        <v>20</v>
      </c>
      <c r="G1871" s="5">
        <v>1</v>
      </c>
      <c r="H1871" s="5">
        <v>31.035381539491699</v>
      </c>
      <c r="I1871" s="5">
        <v>0</v>
      </c>
      <c r="J1871" s="5">
        <v>11</v>
      </c>
      <c r="K1871" s="2" t="str">
        <f t="shared" si="119"/>
        <v>75</v>
      </c>
      <c r="L1871" s="9">
        <f t="shared" si="117"/>
        <v>1090379.25</v>
      </c>
      <c r="M1871" s="10">
        <f t="shared" si="118"/>
        <v>45432.46875</v>
      </c>
    </row>
    <row r="1872" spans="1:13" x14ac:dyDescent="0.3">
      <c r="A1872" s="6">
        <v>45432.479166666664</v>
      </c>
      <c r="B1872" s="4" t="s">
        <v>2</v>
      </c>
      <c r="C1872" s="11" t="s">
        <v>7</v>
      </c>
      <c r="D1872" s="5">
        <v>0</v>
      </c>
      <c r="E1872" s="5" t="str">
        <f t="shared" si="116"/>
        <v>Monday</v>
      </c>
      <c r="F1872" s="5" t="s">
        <v>20</v>
      </c>
      <c r="G1872" s="5">
        <v>1</v>
      </c>
      <c r="H1872" s="5">
        <v>44.311521177617401</v>
      </c>
      <c r="I1872" s="5">
        <v>2</v>
      </c>
      <c r="J1872" s="5">
        <v>11</v>
      </c>
      <c r="K1872" s="2" t="str">
        <f t="shared" si="119"/>
        <v>67</v>
      </c>
      <c r="L1872" s="9">
        <f t="shared" si="117"/>
        <v>1090379.5</v>
      </c>
      <c r="M1872" s="10">
        <f t="shared" si="118"/>
        <v>45432.479166666664</v>
      </c>
    </row>
    <row r="1873" spans="1:13" x14ac:dyDescent="0.3">
      <c r="A1873" s="6">
        <v>45432.489583333336</v>
      </c>
      <c r="B1873" s="4" t="s">
        <v>6</v>
      </c>
      <c r="C1873" s="11" t="s">
        <v>7</v>
      </c>
      <c r="D1873" s="5">
        <v>0</v>
      </c>
      <c r="E1873" s="5" t="str">
        <f t="shared" si="116"/>
        <v>Monday</v>
      </c>
      <c r="F1873" s="5" t="s">
        <v>20</v>
      </c>
      <c r="G1873" s="5">
        <v>0</v>
      </c>
      <c r="H1873" s="5">
        <v>27.399637498195499</v>
      </c>
      <c r="I1873" s="5">
        <v>2</v>
      </c>
      <c r="J1873" s="5">
        <v>11</v>
      </c>
      <c r="K1873" s="2" t="str">
        <f t="shared" si="119"/>
        <v>33</v>
      </c>
      <c r="L1873" s="9">
        <f t="shared" si="117"/>
        <v>1090379.75</v>
      </c>
      <c r="M1873" s="10">
        <f t="shared" si="118"/>
        <v>45432.489583333336</v>
      </c>
    </row>
    <row r="1874" spans="1:13" x14ac:dyDescent="0.3">
      <c r="A1874" s="6">
        <v>45432.5</v>
      </c>
      <c r="B1874" s="4" t="s">
        <v>8</v>
      </c>
      <c r="C1874" s="11" t="s">
        <v>7</v>
      </c>
      <c r="D1874" s="5">
        <v>0</v>
      </c>
      <c r="E1874" s="5" t="str">
        <f t="shared" si="116"/>
        <v>Monday</v>
      </c>
      <c r="F1874" s="5" t="s">
        <v>21</v>
      </c>
      <c r="G1874" s="5">
        <v>1</v>
      </c>
      <c r="H1874" s="5">
        <v>21.199880183092301</v>
      </c>
      <c r="I1874" s="5">
        <v>2</v>
      </c>
      <c r="J1874" s="5">
        <v>12</v>
      </c>
      <c r="K1874" s="2" t="str">
        <f t="shared" si="119"/>
        <v>.5</v>
      </c>
      <c r="L1874" s="9">
        <f t="shared" si="117"/>
        <v>1090380</v>
      </c>
      <c r="M1874" s="10">
        <f t="shared" si="118"/>
        <v>45432.5</v>
      </c>
    </row>
    <row r="1875" spans="1:13" x14ac:dyDescent="0.3">
      <c r="A1875" s="6">
        <v>45432.510416666664</v>
      </c>
      <c r="B1875" s="4" t="s">
        <v>11</v>
      </c>
      <c r="C1875" s="11" t="s">
        <v>5</v>
      </c>
      <c r="D1875" s="5">
        <v>0</v>
      </c>
      <c r="E1875" s="5" t="str">
        <f t="shared" si="116"/>
        <v>Monday</v>
      </c>
      <c r="F1875" s="5" t="s">
        <v>21</v>
      </c>
      <c r="G1875" s="5">
        <v>1</v>
      </c>
      <c r="H1875" s="5">
        <v>32.691809202551497</v>
      </c>
      <c r="I1875" s="5">
        <v>1</v>
      </c>
      <c r="J1875" s="5">
        <v>12</v>
      </c>
      <c r="K1875" s="2" t="str">
        <f t="shared" si="119"/>
        <v>67</v>
      </c>
      <c r="L1875" s="9">
        <f t="shared" si="117"/>
        <v>1090380.25</v>
      </c>
      <c r="M1875" s="10">
        <f t="shared" si="118"/>
        <v>45432.510416666664</v>
      </c>
    </row>
    <row r="1876" spans="1:13" x14ac:dyDescent="0.3">
      <c r="A1876" s="6">
        <v>45432.520833333336</v>
      </c>
      <c r="B1876" s="4" t="s">
        <v>10</v>
      </c>
      <c r="C1876" s="11" t="s">
        <v>5</v>
      </c>
      <c r="D1876" s="5">
        <v>0</v>
      </c>
      <c r="E1876" s="5" t="str">
        <f t="shared" si="116"/>
        <v>Monday</v>
      </c>
      <c r="F1876" s="5" t="s">
        <v>21</v>
      </c>
      <c r="G1876" s="5">
        <v>1</v>
      </c>
      <c r="H1876" s="5">
        <v>27.8421287367178</v>
      </c>
      <c r="I1876" s="5">
        <v>1</v>
      </c>
      <c r="J1876" s="5">
        <v>12</v>
      </c>
      <c r="K1876" s="2" t="str">
        <f t="shared" si="119"/>
        <v>33</v>
      </c>
      <c r="L1876" s="9">
        <f t="shared" si="117"/>
        <v>1090380.5</v>
      </c>
      <c r="M1876" s="10">
        <f t="shared" si="118"/>
        <v>45432.520833333336</v>
      </c>
    </row>
    <row r="1877" spans="1:13" x14ac:dyDescent="0.3">
      <c r="A1877" s="6">
        <v>45432.53125</v>
      </c>
      <c r="B1877" s="4" t="s">
        <v>9</v>
      </c>
      <c r="C1877" s="11" t="s">
        <v>5</v>
      </c>
      <c r="D1877" s="5">
        <v>0</v>
      </c>
      <c r="E1877" s="5" t="str">
        <f t="shared" si="116"/>
        <v>Monday</v>
      </c>
      <c r="F1877" s="5" t="s">
        <v>21</v>
      </c>
      <c r="G1877" s="5">
        <v>0</v>
      </c>
      <c r="H1877" s="5">
        <v>18.2223854200864</v>
      </c>
      <c r="I1877" s="5">
        <v>1</v>
      </c>
      <c r="J1877" s="5">
        <v>12</v>
      </c>
      <c r="K1877" s="2" t="str">
        <f t="shared" si="119"/>
        <v>25</v>
      </c>
      <c r="L1877" s="9">
        <f t="shared" si="117"/>
        <v>1090380.75</v>
      </c>
      <c r="M1877" s="10">
        <f t="shared" si="118"/>
        <v>45432.53125</v>
      </c>
    </row>
    <row r="1878" spans="1:13" x14ac:dyDescent="0.3">
      <c r="A1878" s="6">
        <v>45432.541666666664</v>
      </c>
      <c r="B1878" s="4" t="s">
        <v>6</v>
      </c>
      <c r="C1878" s="11" t="s">
        <v>5</v>
      </c>
      <c r="D1878" s="5">
        <v>0</v>
      </c>
      <c r="E1878" s="5" t="str">
        <f t="shared" si="116"/>
        <v>Monday</v>
      </c>
      <c r="F1878" s="5" t="s">
        <v>21</v>
      </c>
      <c r="G1878" s="5">
        <v>0</v>
      </c>
      <c r="H1878" s="5">
        <v>44.697842587874902</v>
      </c>
      <c r="I1878" s="5">
        <v>1</v>
      </c>
      <c r="J1878" s="5">
        <v>13</v>
      </c>
      <c r="K1878" s="2" t="str">
        <f t="shared" si="119"/>
        <v>67</v>
      </c>
      <c r="L1878" s="9">
        <f t="shared" si="117"/>
        <v>1090381</v>
      </c>
      <c r="M1878" s="10">
        <f t="shared" si="118"/>
        <v>45432.541666666664</v>
      </c>
    </row>
    <row r="1879" spans="1:13" x14ac:dyDescent="0.3">
      <c r="A1879" s="6">
        <v>45432.552083333336</v>
      </c>
      <c r="B1879" s="4" t="s">
        <v>10</v>
      </c>
      <c r="C1879" s="11" t="s">
        <v>3</v>
      </c>
      <c r="D1879" s="5">
        <v>0</v>
      </c>
      <c r="E1879" s="5" t="str">
        <f t="shared" si="116"/>
        <v>Monday</v>
      </c>
      <c r="F1879" s="5" t="s">
        <v>21</v>
      </c>
      <c r="G1879" s="5">
        <v>0</v>
      </c>
      <c r="H1879" s="5">
        <v>23.777297771059999</v>
      </c>
      <c r="I1879" s="5">
        <v>0</v>
      </c>
      <c r="J1879" s="5">
        <v>13</v>
      </c>
      <c r="K1879" s="2" t="str">
        <f t="shared" si="119"/>
        <v>33</v>
      </c>
      <c r="L1879" s="9">
        <f t="shared" si="117"/>
        <v>1090381.25</v>
      </c>
      <c r="M1879" s="10">
        <f t="shared" si="118"/>
        <v>45432.552083333336</v>
      </c>
    </row>
    <row r="1880" spans="1:13" x14ac:dyDescent="0.3">
      <c r="A1880" s="6">
        <v>45432.5625</v>
      </c>
      <c r="B1880" s="4" t="s">
        <v>4</v>
      </c>
      <c r="C1880" s="11" t="s">
        <v>5</v>
      </c>
      <c r="D1880" s="5">
        <v>0</v>
      </c>
      <c r="E1880" s="5" t="str">
        <f t="shared" si="116"/>
        <v>Monday</v>
      </c>
      <c r="F1880" s="5" t="s">
        <v>21</v>
      </c>
      <c r="G1880" s="5">
        <v>1</v>
      </c>
      <c r="H1880" s="5">
        <v>11.597336152044299</v>
      </c>
      <c r="I1880" s="5">
        <v>1</v>
      </c>
      <c r="J1880" s="5">
        <v>13</v>
      </c>
      <c r="K1880" s="2" t="str">
        <f t="shared" si="119"/>
        <v>25</v>
      </c>
      <c r="L1880" s="9">
        <f t="shared" si="117"/>
        <v>1090381.5</v>
      </c>
      <c r="M1880" s="10">
        <f t="shared" si="118"/>
        <v>45432.5625</v>
      </c>
    </row>
    <row r="1881" spans="1:13" x14ac:dyDescent="0.3">
      <c r="A1881" s="6">
        <v>45432.572916666664</v>
      </c>
      <c r="B1881" s="4" t="s">
        <v>12</v>
      </c>
      <c r="C1881" s="11" t="s">
        <v>3</v>
      </c>
      <c r="D1881" s="5">
        <v>0</v>
      </c>
      <c r="E1881" s="5" t="str">
        <f t="shared" si="116"/>
        <v>Monday</v>
      </c>
      <c r="F1881" s="5" t="s">
        <v>21</v>
      </c>
      <c r="G1881" s="5">
        <v>2</v>
      </c>
      <c r="H1881" s="5">
        <v>43.281660539573302</v>
      </c>
      <c r="I1881" s="5">
        <v>0</v>
      </c>
      <c r="J1881" s="5">
        <v>13</v>
      </c>
      <c r="K1881" s="2" t="str">
        <f t="shared" si="119"/>
        <v>67</v>
      </c>
      <c r="L1881" s="9">
        <f t="shared" si="117"/>
        <v>1090381.75</v>
      </c>
      <c r="M1881" s="10">
        <f t="shared" si="118"/>
        <v>45432.572916666664</v>
      </c>
    </row>
    <row r="1882" spans="1:13" x14ac:dyDescent="0.3">
      <c r="A1882" s="6">
        <v>45432.583333333336</v>
      </c>
      <c r="B1882" s="4" t="s">
        <v>11</v>
      </c>
      <c r="C1882" s="11" t="s">
        <v>3</v>
      </c>
      <c r="D1882" s="5">
        <v>0</v>
      </c>
      <c r="E1882" s="5" t="str">
        <f t="shared" si="116"/>
        <v>Monday</v>
      </c>
      <c r="F1882" s="5" t="s">
        <v>21</v>
      </c>
      <c r="G1882" s="5">
        <v>0</v>
      </c>
      <c r="H1882" s="5">
        <v>24.957019841873699</v>
      </c>
      <c r="I1882" s="5">
        <v>0</v>
      </c>
      <c r="J1882" s="5">
        <v>14</v>
      </c>
      <c r="K1882" s="2" t="str">
        <f t="shared" si="119"/>
        <v>33</v>
      </c>
      <c r="L1882" s="9">
        <f t="shared" si="117"/>
        <v>1090382</v>
      </c>
      <c r="M1882" s="10">
        <f t="shared" si="118"/>
        <v>45432.583333333336</v>
      </c>
    </row>
    <row r="1883" spans="1:13" x14ac:dyDescent="0.3">
      <c r="A1883" s="6">
        <v>45432.59375</v>
      </c>
      <c r="B1883" s="4" t="s">
        <v>10</v>
      </c>
      <c r="C1883" s="11" t="s">
        <v>7</v>
      </c>
      <c r="D1883" s="5">
        <v>0</v>
      </c>
      <c r="E1883" s="5" t="str">
        <f t="shared" si="116"/>
        <v>Monday</v>
      </c>
      <c r="F1883" s="5" t="s">
        <v>21</v>
      </c>
      <c r="G1883" s="5">
        <v>2</v>
      </c>
      <c r="H1883" s="5">
        <v>23.921761073843701</v>
      </c>
      <c r="I1883" s="5">
        <v>2</v>
      </c>
      <c r="J1883" s="5">
        <v>14</v>
      </c>
      <c r="K1883" s="2" t="str">
        <f t="shared" si="119"/>
        <v>75</v>
      </c>
      <c r="L1883" s="9">
        <f t="shared" si="117"/>
        <v>1090382.25</v>
      </c>
      <c r="M1883" s="10">
        <f t="shared" si="118"/>
        <v>45432.59375</v>
      </c>
    </row>
    <row r="1884" spans="1:13" x14ac:dyDescent="0.3">
      <c r="A1884" s="6">
        <v>45432.604166666664</v>
      </c>
      <c r="B1884" s="4" t="s">
        <v>12</v>
      </c>
      <c r="C1884" s="11" t="s">
        <v>3</v>
      </c>
      <c r="D1884" s="5">
        <v>0</v>
      </c>
      <c r="E1884" s="5" t="str">
        <f t="shared" si="116"/>
        <v>Monday</v>
      </c>
      <c r="F1884" s="5" t="s">
        <v>21</v>
      </c>
      <c r="G1884" s="5">
        <v>0</v>
      </c>
      <c r="H1884" s="5">
        <v>12.3461241297002</v>
      </c>
      <c r="I1884" s="5">
        <v>0</v>
      </c>
      <c r="J1884" s="5">
        <v>14</v>
      </c>
      <c r="K1884" s="2" t="str">
        <f t="shared" si="119"/>
        <v>67</v>
      </c>
      <c r="L1884" s="9">
        <f t="shared" si="117"/>
        <v>1090382.5</v>
      </c>
      <c r="M1884" s="10">
        <f t="shared" si="118"/>
        <v>45432.604166666664</v>
      </c>
    </row>
    <row r="1885" spans="1:13" x14ac:dyDescent="0.3">
      <c r="A1885" s="6">
        <v>45432.614583333336</v>
      </c>
      <c r="B1885" s="4" t="s">
        <v>6</v>
      </c>
      <c r="C1885" s="11" t="s">
        <v>3</v>
      </c>
      <c r="D1885" s="5">
        <v>0</v>
      </c>
      <c r="E1885" s="5" t="str">
        <f t="shared" si="116"/>
        <v>Monday</v>
      </c>
      <c r="F1885" s="5" t="s">
        <v>21</v>
      </c>
      <c r="G1885" s="5">
        <v>1</v>
      </c>
      <c r="H1885" s="5">
        <v>47.4094148659699</v>
      </c>
      <c r="I1885" s="5">
        <v>0</v>
      </c>
      <c r="J1885" s="5">
        <v>14</v>
      </c>
      <c r="K1885" s="2" t="str">
        <f t="shared" si="119"/>
        <v>33</v>
      </c>
      <c r="L1885" s="9">
        <f t="shared" si="117"/>
        <v>1090382.75</v>
      </c>
      <c r="M1885" s="10">
        <f t="shared" si="118"/>
        <v>45432.614583333336</v>
      </c>
    </row>
    <row r="1886" spans="1:13" x14ac:dyDescent="0.3">
      <c r="A1886" s="6">
        <v>45432.625</v>
      </c>
      <c r="B1886" s="4" t="s">
        <v>12</v>
      </c>
      <c r="C1886" s="11" t="s">
        <v>3</v>
      </c>
      <c r="D1886" s="5">
        <v>0</v>
      </c>
      <c r="E1886" s="5" t="str">
        <f t="shared" si="116"/>
        <v>Monday</v>
      </c>
      <c r="F1886" s="5" t="s">
        <v>21</v>
      </c>
      <c r="G1886" s="5">
        <v>2</v>
      </c>
      <c r="H1886" s="5">
        <v>17.105194127903101</v>
      </c>
      <c r="I1886" s="5">
        <v>0</v>
      </c>
      <c r="J1886" s="5">
        <v>15</v>
      </c>
      <c r="K1886" s="2" t="str">
        <f t="shared" si="119"/>
        <v>25</v>
      </c>
      <c r="L1886" s="9">
        <f t="shared" si="117"/>
        <v>1090383</v>
      </c>
      <c r="M1886" s="10">
        <f t="shared" si="118"/>
        <v>45432.625</v>
      </c>
    </row>
    <row r="1887" spans="1:13" x14ac:dyDescent="0.3">
      <c r="A1887" s="6">
        <v>45432.635416666664</v>
      </c>
      <c r="B1887" s="4" t="s">
        <v>11</v>
      </c>
      <c r="C1887" s="11" t="s">
        <v>7</v>
      </c>
      <c r="D1887" s="5">
        <v>0</v>
      </c>
      <c r="E1887" s="5" t="str">
        <f t="shared" si="116"/>
        <v>Monday</v>
      </c>
      <c r="F1887" s="5" t="s">
        <v>21</v>
      </c>
      <c r="G1887" s="5">
        <v>0</v>
      </c>
      <c r="H1887" s="5">
        <v>30.584494807056402</v>
      </c>
      <c r="I1887" s="5">
        <v>2</v>
      </c>
      <c r="J1887" s="5">
        <v>15</v>
      </c>
      <c r="K1887" s="2" t="str">
        <f t="shared" si="119"/>
        <v>67</v>
      </c>
      <c r="L1887" s="9">
        <f t="shared" si="117"/>
        <v>1090383.25</v>
      </c>
      <c r="M1887" s="10">
        <f t="shared" si="118"/>
        <v>45432.635416666664</v>
      </c>
    </row>
    <row r="1888" spans="1:13" x14ac:dyDescent="0.3">
      <c r="A1888" s="6">
        <v>45432.645833333336</v>
      </c>
      <c r="B1888" s="4" t="s">
        <v>10</v>
      </c>
      <c r="C1888" s="11" t="s">
        <v>5</v>
      </c>
      <c r="D1888" s="5">
        <v>0</v>
      </c>
      <c r="E1888" s="5" t="str">
        <f t="shared" si="116"/>
        <v>Monday</v>
      </c>
      <c r="F1888" s="5" t="s">
        <v>21</v>
      </c>
      <c r="G1888" s="5">
        <v>0</v>
      </c>
      <c r="H1888" s="5">
        <v>39.126203225404403</v>
      </c>
      <c r="I1888" s="5">
        <v>1</v>
      </c>
      <c r="J1888" s="5">
        <v>15</v>
      </c>
      <c r="K1888" s="2" t="str">
        <f t="shared" si="119"/>
        <v>33</v>
      </c>
      <c r="L1888" s="9">
        <f t="shared" si="117"/>
        <v>1090383.5</v>
      </c>
      <c r="M1888" s="10">
        <f t="shared" si="118"/>
        <v>45432.645833333336</v>
      </c>
    </row>
    <row r="1889" spans="1:13" x14ac:dyDescent="0.3">
      <c r="A1889" s="6">
        <v>45432.65625</v>
      </c>
      <c r="B1889" s="4" t="s">
        <v>4</v>
      </c>
      <c r="C1889" s="11" t="s">
        <v>5</v>
      </c>
      <c r="D1889" s="5">
        <v>0</v>
      </c>
      <c r="E1889" s="5" t="str">
        <f t="shared" si="116"/>
        <v>Monday</v>
      </c>
      <c r="F1889" s="5" t="s">
        <v>21</v>
      </c>
      <c r="G1889" s="5">
        <v>0</v>
      </c>
      <c r="H1889" s="5">
        <v>34.217169330030899</v>
      </c>
      <c r="I1889" s="5">
        <v>1</v>
      </c>
      <c r="J1889" s="5">
        <v>15</v>
      </c>
      <c r="K1889" s="2" t="str">
        <f t="shared" si="119"/>
        <v>25</v>
      </c>
      <c r="L1889" s="9">
        <f t="shared" si="117"/>
        <v>1090383.75</v>
      </c>
      <c r="M1889" s="10">
        <f t="shared" si="118"/>
        <v>45432.65625</v>
      </c>
    </row>
    <row r="1890" spans="1:13" x14ac:dyDescent="0.3">
      <c r="A1890" s="6">
        <v>45432.666666666664</v>
      </c>
      <c r="B1890" s="4" t="s">
        <v>2</v>
      </c>
      <c r="C1890" s="4" t="s">
        <v>7</v>
      </c>
      <c r="D1890" s="5">
        <v>0</v>
      </c>
      <c r="E1890" s="5" t="str">
        <f t="shared" si="116"/>
        <v>Monday</v>
      </c>
      <c r="F1890" s="5" t="s">
        <v>22</v>
      </c>
      <c r="G1890" s="5">
        <v>1</v>
      </c>
      <c r="H1890" s="5">
        <v>29.403456880078</v>
      </c>
      <c r="I1890" s="5">
        <v>2</v>
      </c>
      <c r="J1890" s="5">
        <v>16</v>
      </c>
      <c r="K1890" s="2" t="str">
        <f t="shared" si="119"/>
        <v>67</v>
      </c>
      <c r="L1890" s="9">
        <f t="shared" si="117"/>
        <v>1090384</v>
      </c>
      <c r="M1890" s="10">
        <f t="shared" si="118"/>
        <v>45432.666666666664</v>
      </c>
    </row>
    <row r="1891" spans="1:13" x14ac:dyDescent="0.3">
      <c r="A1891" s="6">
        <v>45432.677083333336</v>
      </c>
      <c r="B1891" s="4" t="s">
        <v>6</v>
      </c>
      <c r="C1891" s="4" t="s">
        <v>7</v>
      </c>
      <c r="D1891" s="5">
        <v>0</v>
      </c>
      <c r="E1891" s="5" t="str">
        <f t="shared" si="116"/>
        <v>Monday</v>
      </c>
      <c r="F1891" s="5" t="s">
        <v>22</v>
      </c>
      <c r="G1891" s="5">
        <v>0</v>
      </c>
      <c r="H1891" s="5">
        <v>12.9833414171258</v>
      </c>
      <c r="I1891" s="5">
        <v>2</v>
      </c>
      <c r="J1891" s="5">
        <v>16</v>
      </c>
      <c r="K1891" s="2" t="str">
        <f t="shared" si="119"/>
        <v>33</v>
      </c>
      <c r="L1891" s="9">
        <f t="shared" si="117"/>
        <v>1090384.25</v>
      </c>
      <c r="M1891" s="10">
        <f t="shared" si="118"/>
        <v>45432.677083333336</v>
      </c>
    </row>
    <row r="1892" spans="1:13" x14ac:dyDescent="0.3">
      <c r="A1892" s="6">
        <v>45432.6875</v>
      </c>
      <c r="B1892" s="4" t="s">
        <v>10</v>
      </c>
      <c r="C1892" s="4" t="s">
        <v>3</v>
      </c>
      <c r="D1892" s="5">
        <v>0</v>
      </c>
      <c r="E1892" s="5" t="str">
        <f t="shared" si="116"/>
        <v>Monday</v>
      </c>
      <c r="F1892" s="5" t="s">
        <v>22</v>
      </c>
      <c r="G1892" s="5">
        <v>0</v>
      </c>
      <c r="H1892" s="5">
        <v>21.9027516423271</v>
      </c>
      <c r="I1892" s="5">
        <v>0</v>
      </c>
      <c r="J1892" s="5">
        <v>16</v>
      </c>
      <c r="K1892" s="2" t="str">
        <f t="shared" si="119"/>
        <v>75</v>
      </c>
      <c r="L1892" s="9">
        <f t="shared" si="117"/>
        <v>1090384.5</v>
      </c>
      <c r="M1892" s="10">
        <f t="shared" si="118"/>
        <v>45432.6875</v>
      </c>
    </row>
    <row r="1893" spans="1:13" x14ac:dyDescent="0.3">
      <c r="A1893" s="6">
        <v>45432.697916666664</v>
      </c>
      <c r="B1893" s="4" t="s">
        <v>11</v>
      </c>
      <c r="C1893" s="4" t="s">
        <v>5</v>
      </c>
      <c r="D1893" s="5">
        <v>0</v>
      </c>
      <c r="E1893" s="5" t="str">
        <f t="shared" si="116"/>
        <v>Monday</v>
      </c>
      <c r="F1893" s="5" t="s">
        <v>22</v>
      </c>
      <c r="G1893" s="5">
        <v>2</v>
      </c>
      <c r="H1893" s="5">
        <v>31.878003380425199</v>
      </c>
      <c r="I1893" s="5">
        <v>1</v>
      </c>
      <c r="J1893" s="5">
        <v>16</v>
      </c>
      <c r="K1893" s="2" t="str">
        <f t="shared" si="119"/>
        <v>67</v>
      </c>
      <c r="L1893" s="9">
        <f t="shared" si="117"/>
        <v>1090384.75</v>
      </c>
      <c r="M1893" s="10">
        <f t="shared" si="118"/>
        <v>45432.697916666664</v>
      </c>
    </row>
    <row r="1894" spans="1:13" x14ac:dyDescent="0.3">
      <c r="A1894" s="6">
        <v>45432.708333333336</v>
      </c>
      <c r="B1894" s="4" t="s">
        <v>6</v>
      </c>
      <c r="C1894" s="4" t="s">
        <v>5</v>
      </c>
      <c r="D1894" s="5">
        <v>0</v>
      </c>
      <c r="E1894" s="5" t="str">
        <f t="shared" si="116"/>
        <v>Monday</v>
      </c>
      <c r="F1894" s="5" t="s">
        <v>22</v>
      </c>
      <c r="G1894" s="5">
        <v>0</v>
      </c>
      <c r="H1894" s="5">
        <v>22.128259300130001</v>
      </c>
      <c r="I1894" s="5">
        <v>1</v>
      </c>
      <c r="J1894" s="5">
        <v>17</v>
      </c>
      <c r="K1894" s="2" t="str">
        <f t="shared" si="119"/>
        <v>33</v>
      </c>
      <c r="L1894" s="9">
        <f t="shared" si="117"/>
        <v>1090385</v>
      </c>
      <c r="M1894" s="10">
        <f t="shared" si="118"/>
        <v>45432.708333333336</v>
      </c>
    </row>
    <row r="1895" spans="1:13" x14ac:dyDescent="0.3">
      <c r="A1895" s="6">
        <v>45432.71875</v>
      </c>
      <c r="B1895" s="4" t="s">
        <v>8</v>
      </c>
      <c r="C1895" s="4" t="s">
        <v>5</v>
      </c>
      <c r="D1895" s="5">
        <v>0</v>
      </c>
      <c r="E1895" s="5" t="str">
        <f t="shared" si="116"/>
        <v>Monday</v>
      </c>
      <c r="F1895" s="5" t="s">
        <v>22</v>
      </c>
      <c r="G1895" s="5">
        <v>2</v>
      </c>
      <c r="H1895" s="5">
        <v>32.033594599987602</v>
      </c>
      <c r="I1895" s="5">
        <v>1</v>
      </c>
      <c r="J1895" s="5">
        <v>17</v>
      </c>
      <c r="K1895" s="2" t="str">
        <f t="shared" si="119"/>
        <v>75</v>
      </c>
      <c r="L1895" s="9">
        <f t="shared" si="117"/>
        <v>1090385.25</v>
      </c>
      <c r="M1895" s="10">
        <f t="shared" si="118"/>
        <v>45432.71875</v>
      </c>
    </row>
    <row r="1896" spans="1:13" x14ac:dyDescent="0.3">
      <c r="A1896" s="6">
        <v>45432.729166666664</v>
      </c>
      <c r="B1896" s="4" t="s">
        <v>12</v>
      </c>
      <c r="C1896" s="4" t="s">
        <v>3</v>
      </c>
      <c r="D1896" s="5">
        <v>0</v>
      </c>
      <c r="E1896" s="5" t="str">
        <f t="shared" si="116"/>
        <v>Monday</v>
      </c>
      <c r="F1896" s="5" t="s">
        <v>22</v>
      </c>
      <c r="G1896" s="5">
        <v>0</v>
      </c>
      <c r="H1896" s="5">
        <v>36.817434088151401</v>
      </c>
      <c r="I1896" s="5">
        <v>0</v>
      </c>
      <c r="J1896" s="5">
        <v>17</v>
      </c>
      <c r="K1896" s="2" t="str">
        <f t="shared" si="119"/>
        <v>67</v>
      </c>
      <c r="L1896" s="9">
        <f t="shared" si="117"/>
        <v>1090385.5</v>
      </c>
      <c r="M1896" s="10">
        <f t="shared" si="118"/>
        <v>45432.729166666664</v>
      </c>
    </row>
    <row r="1897" spans="1:13" x14ac:dyDescent="0.3">
      <c r="A1897" s="6">
        <v>45432.739583333336</v>
      </c>
      <c r="B1897" s="4" t="s">
        <v>2</v>
      </c>
      <c r="C1897" s="4" t="s">
        <v>7</v>
      </c>
      <c r="D1897" s="5">
        <v>0</v>
      </c>
      <c r="E1897" s="5" t="str">
        <f t="shared" si="116"/>
        <v>Monday</v>
      </c>
      <c r="F1897" s="5" t="s">
        <v>22</v>
      </c>
      <c r="G1897" s="5">
        <v>0</v>
      </c>
      <c r="H1897" s="5">
        <v>39.625028858001002</v>
      </c>
      <c r="I1897" s="5">
        <v>2</v>
      </c>
      <c r="J1897" s="5">
        <v>17</v>
      </c>
      <c r="K1897" s="2" t="str">
        <f t="shared" si="119"/>
        <v>33</v>
      </c>
      <c r="L1897" s="9">
        <f t="shared" si="117"/>
        <v>1090385.75</v>
      </c>
      <c r="M1897" s="10">
        <f t="shared" si="118"/>
        <v>45432.739583333336</v>
      </c>
    </row>
    <row r="1898" spans="1:13" x14ac:dyDescent="0.3">
      <c r="A1898" s="6">
        <v>45432.75</v>
      </c>
      <c r="B1898" s="4" t="s">
        <v>11</v>
      </c>
      <c r="C1898" s="4" t="s">
        <v>5</v>
      </c>
      <c r="D1898" s="5">
        <v>0</v>
      </c>
      <c r="E1898" s="5" t="str">
        <f t="shared" si="116"/>
        <v>Monday</v>
      </c>
      <c r="F1898" s="5" t="s">
        <v>22</v>
      </c>
      <c r="G1898" s="5">
        <v>0</v>
      </c>
      <c r="H1898" s="5">
        <v>17.738206421873102</v>
      </c>
      <c r="I1898" s="5">
        <v>1</v>
      </c>
      <c r="J1898" s="5">
        <v>18</v>
      </c>
      <c r="K1898" s="2" t="str">
        <f t="shared" si="119"/>
        <v>75</v>
      </c>
      <c r="L1898" s="9">
        <f t="shared" si="117"/>
        <v>1090386</v>
      </c>
      <c r="M1898" s="10">
        <f t="shared" si="118"/>
        <v>45432.75</v>
      </c>
    </row>
    <row r="1899" spans="1:13" x14ac:dyDescent="0.3">
      <c r="A1899" s="6">
        <v>45432.760416666664</v>
      </c>
      <c r="B1899" s="4" t="s">
        <v>8</v>
      </c>
      <c r="C1899" s="4" t="s">
        <v>3</v>
      </c>
      <c r="D1899" s="5">
        <v>0</v>
      </c>
      <c r="E1899" s="5" t="str">
        <f t="shared" si="116"/>
        <v>Monday</v>
      </c>
      <c r="F1899" s="5" t="s">
        <v>22</v>
      </c>
      <c r="G1899" s="5">
        <v>0</v>
      </c>
      <c r="H1899" s="5">
        <v>51.966460549789502</v>
      </c>
      <c r="I1899" s="5">
        <v>0</v>
      </c>
      <c r="J1899" s="5">
        <v>18</v>
      </c>
      <c r="K1899" s="2" t="str">
        <f t="shared" si="119"/>
        <v>67</v>
      </c>
      <c r="L1899" s="9">
        <f t="shared" si="117"/>
        <v>1090386.25</v>
      </c>
      <c r="M1899" s="10">
        <f t="shared" si="118"/>
        <v>45432.760416666664</v>
      </c>
    </row>
    <row r="1900" spans="1:13" x14ac:dyDescent="0.3">
      <c r="A1900" s="6">
        <v>45432.770833333336</v>
      </c>
      <c r="B1900" s="4" t="s">
        <v>9</v>
      </c>
      <c r="C1900" s="4" t="s">
        <v>5</v>
      </c>
      <c r="D1900" s="5">
        <v>0</v>
      </c>
      <c r="E1900" s="5" t="str">
        <f t="shared" si="116"/>
        <v>Monday</v>
      </c>
      <c r="F1900" s="5" t="s">
        <v>22</v>
      </c>
      <c r="G1900" s="5">
        <v>1</v>
      </c>
      <c r="H1900" s="5">
        <v>37.674793445541297</v>
      </c>
      <c r="I1900" s="5">
        <v>1</v>
      </c>
      <c r="J1900" s="5">
        <v>18</v>
      </c>
      <c r="K1900" s="2" t="str">
        <f t="shared" si="119"/>
        <v>33</v>
      </c>
      <c r="L1900" s="9">
        <f t="shared" si="117"/>
        <v>1090386.5</v>
      </c>
      <c r="M1900" s="10">
        <f t="shared" si="118"/>
        <v>45432.770833333336</v>
      </c>
    </row>
    <row r="1901" spans="1:13" x14ac:dyDescent="0.3">
      <c r="A1901" s="6">
        <v>45432.78125</v>
      </c>
      <c r="B1901" s="4" t="s">
        <v>10</v>
      </c>
      <c r="C1901" s="4" t="s">
        <v>3</v>
      </c>
      <c r="D1901" s="5">
        <v>0</v>
      </c>
      <c r="E1901" s="5" t="str">
        <f t="shared" si="116"/>
        <v>Monday</v>
      </c>
      <c r="F1901" s="5" t="s">
        <v>22</v>
      </c>
      <c r="G1901" s="5">
        <v>1</v>
      </c>
      <c r="H1901" s="5">
        <v>29.982858463309299</v>
      </c>
      <c r="I1901" s="5">
        <v>0</v>
      </c>
      <c r="J1901" s="5">
        <v>18</v>
      </c>
      <c r="K1901" s="2" t="str">
        <f t="shared" si="119"/>
        <v>25</v>
      </c>
      <c r="L1901" s="9">
        <f t="shared" si="117"/>
        <v>1090386.75</v>
      </c>
      <c r="M1901" s="10">
        <f t="shared" si="118"/>
        <v>45432.78125</v>
      </c>
    </row>
    <row r="1902" spans="1:13" x14ac:dyDescent="0.3">
      <c r="A1902" s="6">
        <v>45432.791666666664</v>
      </c>
      <c r="B1902" s="4" t="s">
        <v>4</v>
      </c>
      <c r="C1902" s="4" t="s">
        <v>3</v>
      </c>
      <c r="D1902" s="5">
        <v>0</v>
      </c>
      <c r="E1902" s="5" t="str">
        <f t="shared" si="116"/>
        <v>Monday</v>
      </c>
      <c r="F1902" s="5" t="s">
        <v>23</v>
      </c>
      <c r="G1902" s="5">
        <v>1</v>
      </c>
      <c r="H1902" s="5">
        <v>40.895365830766401</v>
      </c>
      <c r="I1902" s="5">
        <v>0</v>
      </c>
      <c r="J1902" s="5">
        <v>19</v>
      </c>
      <c r="K1902" s="2" t="str">
        <f t="shared" si="119"/>
        <v>67</v>
      </c>
      <c r="L1902" s="9">
        <f t="shared" si="117"/>
        <v>1090387</v>
      </c>
      <c r="M1902" s="10">
        <f t="shared" si="118"/>
        <v>45432.791666666664</v>
      </c>
    </row>
    <row r="1903" spans="1:13" x14ac:dyDescent="0.3">
      <c r="A1903" s="6">
        <v>45432.802083333336</v>
      </c>
      <c r="B1903" s="4" t="s">
        <v>6</v>
      </c>
      <c r="C1903" s="4" t="s">
        <v>5</v>
      </c>
      <c r="D1903" s="5">
        <v>0</v>
      </c>
      <c r="E1903" s="5" t="str">
        <f t="shared" si="116"/>
        <v>Monday</v>
      </c>
      <c r="F1903" s="5" t="s">
        <v>23</v>
      </c>
      <c r="G1903" s="5">
        <v>0</v>
      </c>
      <c r="H1903" s="5">
        <v>53.654077719999698</v>
      </c>
      <c r="I1903" s="5">
        <v>1</v>
      </c>
      <c r="J1903" s="5">
        <v>19</v>
      </c>
      <c r="K1903" s="2" t="str">
        <f t="shared" si="119"/>
        <v>33</v>
      </c>
      <c r="L1903" s="9">
        <f t="shared" si="117"/>
        <v>1090387.25</v>
      </c>
      <c r="M1903" s="10">
        <f t="shared" si="118"/>
        <v>45432.802083333336</v>
      </c>
    </row>
    <row r="1904" spans="1:13" x14ac:dyDescent="0.3">
      <c r="A1904" s="6">
        <v>45432.8125</v>
      </c>
      <c r="B1904" s="4" t="s">
        <v>12</v>
      </c>
      <c r="C1904" s="4" t="s">
        <v>3</v>
      </c>
      <c r="D1904" s="5">
        <v>0</v>
      </c>
      <c r="E1904" s="5" t="str">
        <f t="shared" si="116"/>
        <v>Monday</v>
      </c>
      <c r="F1904" s="5" t="s">
        <v>23</v>
      </c>
      <c r="G1904" s="5">
        <v>0</v>
      </c>
      <c r="H1904" s="5">
        <v>15.612798989431299</v>
      </c>
      <c r="I1904" s="5">
        <v>0</v>
      </c>
      <c r="J1904" s="5">
        <v>19</v>
      </c>
      <c r="K1904" s="2" t="str">
        <f t="shared" si="119"/>
        <v>25</v>
      </c>
      <c r="L1904" s="9">
        <f t="shared" si="117"/>
        <v>1090387.5</v>
      </c>
      <c r="M1904" s="10">
        <f t="shared" si="118"/>
        <v>45432.8125</v>
      </c>
    </row>
    <row r="1905" spans="1:13" x14ac:dyDescent="0.3">
      <c r="A1905" s="6">
        <v>45432.822916666664</v>
      </c>
      <c r="B1905" s="4" t="s">
        <v>6</v>
      </c>
      <c r="C1905" s="4" t="s">
        <v>5</v>
      </c>
      <c r="D1905" s="5">
        <v>0</v>
      </c>
      <c r="E1905" s="5" t="str">
        <f t="shared" si="116"/>
        <v>Monday</v>
      </c>
      <c r="F1905" s="5" t="s">
        <v>23</v>
      </c>
      <c r="G1905" s="5">
        <v>1</v>
      </c>
      <c r="H1905" s="5">
        <v>27.747373575086399</v>
      </c>
      <c r="I1905" s="5">
        <v>1</v>
      </c>
      <c r="J1905" s="5">
        <v>19</v>
      </c>
      <c r="K1905" s="2" t="str">
        <f t="shared" si="119"/>
        <v>67</v>
      </c>
      <c r="L1905" s="9">
        <f t="shared" si="117"/>
        <v>1090387.75</v>
      </c>
      <c r="M1905" s="10">
        <f t="shared" si="118"/>
        <v>45432.822916666664</v>
      </c>
    </row>
    <row r="1906" spans="1:13" x14ac:dyDescent="0.3">
      <c r="A1906" s="6">
        <v>45432.833333333336</v>
      </c>
      <c r="B1906" s="4" t="s">
        <v>2</v>
      </c>
      <c r="C1906" s="4" t="s">
        <v>5</v>
      </c>
      <c r="D1906" s="5">
        <v>0</v>
      </c>
      <c r="E1906" s="5" t="str">
        <f t="shared" si="116"/>
        <v>Monday</v>
      </c>
      <c r="F1906" s="5" t="s">
        <v>23</v>
      </c>
      <c r="G1906" s="5">
        <v>0</v>
      </c>
      <c r="H1906" s="5">
        <v>6.2156834012667099</v>
      </c>
      <c r="I1906" s="5">
        <v>1</v>
      </c>
      <c r="J1906" s="5">
        <v>20</v>
      </c>
      <c r="K1906" s="2" t="str">
        <f t="shared" si="119"/>
        <v>33</v>
      </c>
      <c r="L1906" s="9">
        <f t="shared" si="117"/>
        <v>1090388</v>
      </c>
      <c r="M1906" s="10">
        <f t="shared" si="118"/>
        <v>45432.833333333336</v>
      </c>
    </row>
    <row r="1907" spans="1:13" x14ac:dyDescent="0.3">
      <c r="A1907" s="6">
        <v>45432.84375</v>
      </c>
      <c r="B1907" s="4" t="s">
        <v>10</v>
      </c>
      <c r="C1907" s="4" t="s">
        <v>3</v>
      </c>
      <c r="D1907" s="5">
        <v>0</v>
      </c>
      <c r="E1907" s="5" t="str">
        <f t="shared" si="116"/>
        <v>Monday</v>
      </c>
      <c r="F1907" s="5" t="s">
        <v>23</v>
      </c>
      <c r="G1907" s="5">
        <v>0</v>
      </c>
      <c r="H1907" s="5">
        <v>31.9265153264802</v>
      </c>
      <c r="I1907" s="5">
        <v>0</v>
      </c>
      <c r="J1907" s="5">
        <v>20</v>
      </c>
      <c r="K1907" s="2" t="str">
        <f t="shared" si="119"/>
        <v>75</v>
      </c>
      <c r="L1907" s="9">
        <f t="shared" si="117"/>
        <v>1090388.25</v>
      </c>
      <c r="M1907" s="10">
        <f t="shared" si="118"/>
        <v>45432.84375</v>
      </c>
    </row>
    <row r="1908" spans="1:13" x14ac:dyDescent="0.3">
      <c r="A1908" s="6">
        <v>45432.854166666664</v>
      </c>
      <c r="B1908" s="4" t="s">
        <v>6</v>
      </c>
      <c r="C1908" s="4" t="s">
        <v>7</v>
      </c>
      <c r="D1908" s="5">
        <v>0</v>
      </c>
      <c r="E1908" s="5" t="str">
        <f t="shared" si="116"/>
        <v>Monday</v>
      </c>
      <c r="F1908" s="5" t="s">
        <v>23</v>
      </c>
      <c r="G1908" s="5">
        <v>1</v>
      </c>
      <c r="H1908" s="5">
        <v>33.653942419251401</v>
      </c>
      <c r="I1908" s="5">
        <v>2</v>
      </c>
      <c r="J1908" s="5">
        <v>20</v>
      </c>
      <c r="K1908" s="2" t="str">
        <f t="shared" si="119"/>
        <v>67</v>
      </c>
      <c r="L1908" s="9">
        <f t="shared" si="117"/>
        <v>1090388.5</v>
      </c>
      <c r="M1908" s="10">
        <f t="shared" si="118"/>
        <v>45432.854166666664</v>
      </c>
    </row>
    <row r="1909" spans="1:13" x14ac:dyDescent="0.3">
      <c r="A1909" s="6">
        <v>45432.864583333336</v>
      </c>
      <c r="B1909" s="4" t="s">
        <v>12</v>
      </c>
      <c r="C1909" s="4" t="s">
        <v>3</v>
      </c>
      <c r="D1909" s="5">
        <v>0</v>
      </c>
      <c r="E1909" s="5" t="str">
        <f t="shared" si="116"/>
        <v>Monday</v>
      </c>
      <c r="F1909" s="5" t="s">
        <v>23</v>
      </c>
      <c r="G1909" s="5">
        <v>1</v>
      </c>
      <c r="H1909" s="5">
        <v>29.6083788455724</v>
      </c>
      <c r="I1909" s="5">
        <v>0</v>
      </c>
      <c r="J1909" s="5">
        <v>20</v>
      </c>
      <c r="K1909" s="2" t="str">
        <f t="shared" si="119"/>
        <v>33</v>
      </c>
      <c r="L1909" s="9">
        <f t="shared" si="117"/>
        <v>1090388.75</v>
      </c>
      <c r="M1909" s="10">
        <f t="shared" si="118"/>
        <v>45432.864583333336</v>
      </c>
    </row>
    <row r="1910" spans="1:13" x14ac:dyDescent="0.3">
      <c r="A1910" s="6">
        <v>45432.875</v>
      </c>
      <c r="B1910" s="4" t="s">
        <v>10</v>
      </c>
      <c r="C1910" s="4" t="s">
        <v>3</v>
      </c>
      <c r="D1910" s="5">
        <v>0</v>
      </c>
      <c r="E1910" s="5" t="str">
        <f t="shared" si="116"/>
        <v>Monday</v>
      </c>
      <c r="F1910" s="5" t="s">
        <v>23</v>
      </c>
      <c r="G1910" s="5">
        <v>1</v>
      </c>
      <c r="H1910" s="5">
        <v>23.4546642900169</v>
      </c>
      <c r="I1910" s="5">
        <v>0</v>
      </c>
      <c r="J1910" s="5">
        <v>21</v>
      </c>
      <c r="K1910" s="2" t="str">
        <f t="shared" si="119"/>
        <v>75</v>
      </c>
      <c r="L1910" s="9">
        <f t="shared" si="117"/>
        <v>1090389</v>
      </c>
      <c r="M1910" s="10">
        <f t="shared" si="118"/>
        <v>45432.875</v>
      </c>
    </row>
    <row r="1911" spans="1:13" x14ac:dyDescent="0.3">
      <c r="A1911" s="6">
        <v>45432.885416666664</v>
      </c>
      <c r="B1911" s="4" t="s">
        <v>6</v>
      </c>
      <c r="C1911" s="4" t="s">
        <v>3</v>
      </c>
      <c r="D1911" s="5">
        <v>0</v>
      </c>
      <c r="E1911" s="5" t="str">
        <f t="shared" si="116"/>
        <v>Monday</v>
      </c>
      <c r="F1911" s="5" t="s">
        <v>23</v>
      </c>
      <c r="G1911" s="5">
        <v>1</v>
      </c>
      <c r="H1911" s="5">
        <v>9.5048548381167492</v>
      </c>
      <c r="I1911" s="5">
        <v>0</v>
      </c>
      <c r="J1911" s="5">
        <v>21</v>
      </c>
      <c r="K1911" s="2" t="str">
        <f t="shared" si="119"/>
        <v>67</v>
      </c>
      <c r="L1911" s="9">
        <f t="shared" si="117"/>
        <v>1090389.25</v>
      </c>
      <c r="M1911" s="10">
        <f t="shared" si="118"/>
        <v>45432.885416666664</v>
      </c>
    </row>
    <row r="1912" spans="1:13" x14ac:dyDescent="0.3">
      <c r="A1912" s="6">
        <v>45432.895833333336</v>
      </c>
      <c r="B1912" s="4" t="s">
        <v>4</v>
      </c>
      <c r="C1912" s="4" t="s">
        <v>3</v>
      </c>
      <c r="D1912" s="5">
        <v>0</v>
      </c>
      <c r="E1912" s="5" t="str">
        <f t="shared" si="116"/>
        <v>Monday</v>
      </c>
      <c r="F1912" s="5" t="s">
        <v>23</v>
      </c>
      <c r="G1912" s="5">
        <v>0</v>
      </c>
      <c r="H1912" s="5">
        <v>33.735336834117597</v>
      </c>
      <c r="I1912" s="5">
        <v>0</v>
      </c>
      <c r="J1912" s="5">
        <v>21</v>
      </c>
      <c r="K1912" s="2" t="str">
        <f t="shared" si="119"/>
        <v>33</v>
      </c>
      <c r="L1912" s="9">
        <f t="shared" si="117"/>
        <v>1090389.5</v>
      </c>
      <c r="M1912" s="10">
        <f t="shared" si="118"/>
        <v>45432.895833333336</v>
      </c>
    </row>
    <row r="1913" spans="1:13" x14ac:dyDescent="0.3">
      <c r="A1913" s="6">
        <v>45432.90625</v>
      </c>
      <c r="B1913" s="4" t="s">
        <v>11</v>
      </c>
      <c r="C1913" s="4" t="s">
        <v>3</v>
      </c>
      <c r="D1913" s="5">
        <v>0</v>
      </c>
      <c r="E1913" s="5" t="str">
        <f t="shared" si="116"/>
        <v>Monday</v>
      </c>
      <c r="F1913" s="5" t="s">
        <v>23</v>
      </c>
      <c r="G1913" s="5">
        <v>1</v>
      </c>
      <c r="H1913" s="5">
        <v>44.554344839153202</v>
      </c>
      <c r="I1913" s="5">
        <v>0</v>
      </c>
      <c r="J1913" s="5">
        <v>21</v>
      </c>
      <c r="K1913" s="2" t="str">
        <f t="shared" si="119"/>
        <v>25</v>
      </c>
      <c r="L1913" s="9">
        <f t="shared" si="117"/>
        <v>1090389.75</v>
      </c>
      <c r="M1913" s="10">
        <f t="shared" si="118"/>
        <v>45432.90625</v>
      </c>
    </row>
    <row r="1914" spans="1:13" x14ac:dyDescent="0.3">
      <c r="A1914" s="6">
        <v>45432.916666666664</v>
      </c>
      <c r="B1914" s="4" t="s">
        <v>10</v>
      </c>
      <c r="C1914" s="4" t="s">
        <v>5</v>
      </c>
      <c r="D1914" s="5">
        <v>0</v>
      </c>
      <c r="E1914" s="5" t="str">
        <f t="shared" si="116"/>
        <v>Monday</v>
      </c>
      <c r="F1914" s="5" t="s">
        <v>23</v>
      </c>
      <c r="G1914" s="5">
        <v>0</v>
      </c>
      <c r="H1914" s="5">
        <v>24.0898154426656</v>
      </c>
      <c r="I1914" s="5">
        <v>1</v>
      </c>
      <c r="J1914" s="5">
        <v>22</v>
      </c>
      <c r="K1914" s="2" t="str">
        <f t="shared" si="119"/>
        <v>67</v>
      </c>
      <c r="L1914" s="9">
        <f t="shared" si="117"/>
        <v>1090390</v>
      </c>
      <c r="M1914" s="10">
        <f t="shared" si="118"/>
        <v>45432.916666666664</v>
      </c>
    </row>
    <row r="1915" spans="1:13" x14ac:dyDescent="0.3">
      <c r="A1915" s="6">
        <v>45432.927083333336</v>
      </c>
      <c r="B1915" s="4" t="s">
        <v>11</v>
      </c>
      <c r="C1915" s="4" t="s">
        <v>7</v>
      </c>
      <c r="D1915" s="5">
        <v>0</v>
      </c>
      <c r="E1915" s="5" t="str">
        <f t="shared" si="116"/>
        <v>Monday</v>
      </c>
      <c r="F1915" s="5" t="s">
        <v>23</v>
      </c>
      <c r="G1915" s="5">
        <v>0</v>
      </c>
      <c r="H1915" s="5">
        <v>34.400599290231398</v>
      </c>
      <c r="I1915" s="5">
        <v>2</v>
      </c>
      <c r="J1915" s="5">
        <v>22</v>
      </c>
      <c r="K1915" s="2" t="str">
        <f t="shared" si="119"/>
        <v>33</v>
      </c>
      <c r="L1915" s="9">
        <f t="shared" si="117"/>
        <v>1090390.25</v>
      </c>
      <c r="M1915" s="10">
        <f t="shared" si="118"/>
        <v>45432.927083333336</v>
      </c>
    </row>
    <row r="1916" spans="1:13" x14ac:dyDescent="0.3">
      <c r="A1916" s="6">
        <v>45432.9375</v>
      </c>
      <c r="B1916" s="4" t="s">
        <v>9</v>
      </c>
      <c r="C1916" s="4" t="s">
        <v>3</v>
      </c>
      <c r="D1916" s="5">
        <v>0</v>
      </c>
      <c r="E1916" s="5" t="str">
        <f t="shared" si="116"/>
        <v>Monday</v>
      </c>
      <c r="F1916" s="5" t="s">
        <v>23</v>
      </c>
      <c r="G1916" s="5">
        <v>0</v>
      </c>
      <c r="H1916" s="5">
        <v>14.318556865799399</v>
      </c>
      <c r="I1916" s="5">
        <v>0</v>
      </c>
      <c r="J1916" s="5">
        <v>22</v>
      </c>
      <c r="K1916" s="2" t="str">
        <f t="shared" si="119"/>
        <v>75</v>
      </c>
      <c r="L1916" s="9">
        <f t="shared" si="117"/>
        <v>1090390.5</v>
      </c>
      <c r="M1916" s="10">
        <f t="shared" si="118"/>
        <v>45432.9375</v>
      </c>
    </row>
    <row r="1917" spans="1:13" x14ac:dyDescent="0.3">
      <c r="A1917" s="6">
        <v>45432.947916666664</v>
      </c>
      <c r="B1917" s="4" t="s">
        <v>10</v>
      </c>
      <c r="C1917" s="4" t="s">
        <v>5</v>
      </c>
      <c r="D1917" s="5">
        <v>0</v>
      </c>
      <c r="E1917" s="5" t="str">
        <f t="shared" si="116"/>
        <v>Monday</v>
      </c>
      <c r="F1917" s="5" t="s">
        <v>23</v>
      </c>
      <c r="G1917" s="5">
        <v>1</v>
      </c>
      <c r="H1917" s="5">
        <v>34.572130636925102</v>
      </c>
      <c r="I1917" s="5">
        <v>1</v>
      </c>
      <c r="J1917" s="5">
        <v>22</v>
      </c>
      <c r="K1917" s="2" t="str">
        <f t="shared" si="119"/>
        <v>67</v>
      </c>
      <c r="L1917" s="9">
        <f t="shared" si="117"/>
        <v>1090390.75</v>
      </c>
      <c r="M1917" s="10">
        <f t="shared" si="118"/>
        <v>45432.947916666664</v>
      </c>
    </row>
    <row r="1918" spans="1:13" x14ac:dyDescent="0.3">
      <c r="A1918" s="6">
        <v>45432.958333333336</v>
      </c>
      <c r="B1918" s="4" t="s">
        <v>4</v>
      </c>
      <c r="C1918" s="4" t="s">
        <v>5</v>
      </c>
      <c r="D1918" s="5">
        <v>0</v>
      </c>
      <c r="E1918" s="5" t="str">
        <f t="shared" si="116"/>
        <v>Monday</v>
      </c>
      <c r="F1918" s="5" t="s">
        <v>23</v>
      </c>
      <c r="G1918" s="5">
        <v>0</v>
      </c>
      <c r="H1918" s="5">
        <v>26.066177022553401</v>
      </c>
      <c r="I1918" s="5">
        <v>1</v>
      </c>
      <c r="J1918" s="5">
        <v>23</v>
      </c>
      <c r="K1918" s="2" t="str">
        <f t="shared" si="119"/>
        <v>33</v>
      </c>
      <c r="L1918" s="9">
        <f t="shared" si="117"/>
        <v>1090391</v>
      </c>
      <c r="M1918" s="10">
        <f t="shared" si="118"/>
        <v>45432.958333333336</v>
      </c>
    </row>
    <row r="1919" spans="1:13" x14ac:dyDescent="0.3">
      <c r="A1919" s="6">
        <v>45432.96875</v>
      </c>
      <c r="B1919" s="4" t="s">
        <v>11</v>
      </c>
      <c r="C1919" s="4" t="s">
        <v>7</v>
      </c>
      <c r="D1919" s="5">
        <v>0</v>
      </c>
      <c r="E1919" s="5" t="str">
        <f t="shared" si="116"/>
        <v>Monday</v>
      </c>
      <c r="F1919" s="5" t="s">
        <v>23</v>
      </c>
      <c r="G1919" s="5">
        <v>1</v>
      </c>
      <c r="H1919" s="5">
        <v>22.375820493970799</v>
      </c>
      <c r="I1919" s="5">
        <v>2</v>
      </c>
      <c r="J1919" s="5">
        <v>23</v>
      </c>
      <c r="K1919" s="2" t="str">
        <f t="shared" si="119"/>
        <v>75</v>
      </c>
      <c r="L1919" s="9">
        <f t="shared" si="117"/>
        <v>1090391.25</v>
      </c>
      <c r="M1919" s="10">
        <f t="shared" si="118"/>
        <v>45432.96875</v>
      </c>
    </row>
    <row r="1920" spans="1:13" x14ac:dyDescent="0.3">
      <c r="A1920" s="6">
        <v>45432.979166666664</v>
      </c>
      <c r="B1920" s="4" t="s">
        <v>8</v>
      </c>
      <c r="C1920" s="4" t="s">
        <v>5</v>
      </c>
      <c r="D1920" s="5">
        <v>0</v>
      </c>
      <c r="E1920" s="5" t="str">
        <f t="shared" si="116"/>
        <v>Monday</v>
      </c>
      <c r="F1920" s="5" t="s">
        <v>23</v>
      </c>
      <c r="G1920" s="5">
        <v>0</v>
      </c>
      <c r="H1920" s="5">
        <v>22.3963635878386</v>
      </c>
      <c r="I1920" s="5">
        <v>1</v>
      </c>
      <c r="J1920" s="5">
        <v>23</v>
      </c>
      <c r="K1920" s="2" t="str">
        <f t="shared" si="119"/>
        <v>67</v>
      </c>
      <c r="L1920" s="9">
        <f t="shared" si="117"/>
        <v>1090391.5</v>
      </c>
      <c r="M1920" s="10">
        <f t="shared" si="118"/>
        <v>45432.979166666664</v>
      </c>
    </row>
    <row r="1921" spans="1:13" x14ac:dyDescent="0.3">
      <c r="A1921" s="6">
        <v>45432.989583333336</v>
      </c>
      <c r="B1921" s="4" t="s">
        <v>12</v>
      </c>
      <c r="C1921" s="4" t="s">
        <v>3</v>
      </c>
      <c r="D1921" s="5">
        <v>0</v>
      </c>
      <c r="E1921" s="5" t="str">
        <f t="shared" si="116"/>
        <v>Monday</v>
      </c>
      <c r="F1921" s="5" t="s">
        <v>23</v>
      </c>
      <c r="G1921" s="5">
        <v>0</v>
      </c>
      <c r="H1921" s="5">
        <v>26.063884179669898</v>
      </c>
      <c r="I1921" s="5">
        <v>0</v>
      </c>
      <c r="J1921" s="5">
        <v>23</v>
      </c>
      <c r="K1921" s="2" t="str">
        <f t="shared" si="119"/>
        <v>33</v>
      </c>
      <c r="L1921" s="9">
        <f t="shared" si="117"/>
        <v>1090391.75</v>
      </c>
      <c r="M1921" s="10">
        <f t="shared" si="118"/>
        <v>45432.989583333336</v>
      </c>
    </row>
    <row r="1922" spans="1:13" x14ac:dyDescent="0.3">
      <c r="A1922" s="6">
        <v>45433</v>
      </c>
      <c r="B1922" s="4" t="s">
        <v>8</v>
      </c>
      <c r="C1922" s="11" t="s">
        <v>3</v>
      </c>
      <c r="D1922" s="5">
        <v>1</v>
      </c>
      <c r="E1922" s="5" t="str">
        <f t="shared" ref="E1922:E1985" si="120">IF(D1922=1,"Tuesday",IF(D1922=2,"Wednesday",IF(D1922=3,"Thursday",IF(D1922=4,"Friday",IF(D1922=5,"Saturday",IF(D1922=6,"Sunday","Monday"))))))</f>
        <v>Tuesday</v>
      </c>
      <c r="F1922" s="5" t="s">
        <v>24</v>
      </c>
      <c r="G1922" s="5">
        <v>3</v>
      </c>
      <c r="H1922" s="5">
        <v>33.824333156925299</v>
      </c>
      <c r="I1922" s="5">
        <v>0</v>
      </c>
      <c r="J1922" s="5">
        <v>0</v>
      </c>
      <c r="K1922" s="2" t="str">
        <f t="shared" si="119"/>
        <v>33</v>
      </c>
      <c r="L1922" s="9">
        <f t="shared" ref="L1922:L1985" si="121">CONVERT(A1922,"day","hr")</f>
        <v>1090392</v>
      </c>
      <c r="M1922" s="10">
        <f t="shared" ref="M1922:M1985" si="122">A1922</f>
        <v>45433</v>
      </c>
    </row>
    <row r="1923" spans="1:13" x14ac:dyDescent="0.3">
      <c r="A1923" s="6">
        <v>45433.010416666664</v>
      </c>
      <c r="B1923" s="4" t="s">
        <v>6</v>
      </c>
      <c r="C1923" s="11" t="s">
        <v>3</v>
      </c>
      <c r="D1923" s="5">
        <v>1</v>
      </c>
      <c r="E1923" s="5" t="str">
        <f t="shared" si="120"/>
        <v>Tuesday</v>
      </c>
      <c r="F1923" s="5" t="s">
        <v>24</v>
      </c>
      <c r="G1923" s="5">
        <v>1</v>
      </c>
      <c r="H1923" s="5">
        <v>16.878367988044801</v>
      </c>
      <c r="I1923" s="5">
        <v>0</v>
      </c>
      <c r="J1923" s="5">
        <v>0</v>
      </c>
      <c r="K1923" s="2" t="str">
        <f t="shared" si="119"/>
        <v>67</v>
      </c>
      <c r="L1923" s="9">
        <f t="shared" si="121"/>
        <v>1090392.25</v>
      </c>
      <c r="M1923" s="10">
        <f t="shared" si="122"/>
        <v>45433.010416666664</v>
      </c>
    </row>
    <row r="1924" spans="1:13" x14ac:dyDescent="0.3">
      <c r="A1924" s="6">
        <v>45433.020833333336</v>
      </c>
      <c r="B1924" s="4" t="s">
        <v>4</v>
      </c>
      <c r="C1924" s="11" t="s">
        <v>3</v>
      </c>
      <c r="D1924" s="5">
        <v>1</v>
      </c>
      <c r="E1924" s="5" t="str">
        <f t="shared" si="120"/>
        <v>Tuesday</v>
      </c>
      <c r="F1924" s="5" t="s">
        <v>24</v>
      </c>
      <c r="G1924" s="5">
        <v>0</v>
      </c>
      <c r="H1924" s="5">
        <v>26.028846684321401</v>
      </c>
      <c r="I1924" s="5">
        <v>0</v>
      </c>
      <c r="J1924" s="5">
        <v>0</v>
      </c>
      <c r="K1924" s="2" t="str">
        <f t="shared" ref="K1924:K1987" si="123">RIGHT(M1924,2)</f>
        <v>33</v>
      </c>
      <c r="L1924" s="9">
        <f t="shared" si="121"/>
        <v>1090392.5</v>
      </c>
      <c r="M1924" s="10">
        <f t="shared" si="122"/>
        <v>45433.020833333336</v>
      </c>
    </row>
    <row r="1925" spans="1:13" x14ac:dyDescent="0.3">
      <c r="A1925" s="6">
        <v>45433.03125</v>
      </c>
      <c r="B1925" s="4" t="s">
        <v>8</v>
      </c>
      <c r="C1925" s="11" t="s">
        <v>3</v>
      </c>
      <c r="D1925" s="5">
        <v>1</v>
      </c>
      <c r="E1925" s="5" t="str">
        <f t="shared" si="120"/>
        <v>Tuesday</v>
      </c>
      <c r="F1925" s="5" t="s">
        <v>24</v>
      </c>
      <c r="G1925" s="5">
        <v>0</v>
      </c>
      <c r="H1925" s="5">
        <v>29.585282220008501</v>
      </c>
      <c r="I1925" s="5">
        <v>0</v>
      </c>
      <c r="J1925" s="5">
        <v>0</v>
      </c>
      <c r="K1925" s="2" t="str">
        <f t="shared" si="123"/>
        <v>25</v>
      </c>
      <c r="L1925" s="9">
        <f t="shared" si="121"/>
        <v>1090392.75</v>
      </c>
      <c r="M1925" s="10">
        <f t="shared" si="122"/>
        <v>45433.03125</v>
      </c>
    </row>
    <row r="1926" spans="1:13" x14ac:dyDescent="0.3">
      <c r="A1926" s="6">
        <v>45433.041666666664</v>
      </c>
      <c r="B1926" s="4" t="s">
        <v>10</v>
      </c>
      <c r="C1926" s="11" t="s">
        <v>3</v>
      </c>
      <c r="D1926" s="5">
        <v>1</v>
      </c>
      <c r="E1926" s="5" t="str">
        <f t="shared" si="120"/>
        <v>Tuesday</v>
      </c>
      <c r="F1926" s="5" t="s">
        <v>24</v>
      </c>
      <c r="G1926" s="5">
        <v>0</v>
      </c>
      <c r="H1926" s="5">
        <v>19.009607754681401</v>
      </c>
      <c r="I1926" s="5">
        <v>0</v>
      </c>
      <c r="J1926" s="5">
        <v>1</v>
      </c>
      <c r="K1926" s="2" t="str">
        <f t="shared" si="123"/>
        <v>67</v>
      </c>
      <c r="L1926" s="9">
        <f t="shared" si="121"/>
        <v>1090393</v>
      </c>
      <c r="M1926" s="10">
        <f t="shared" si="122"/>
        <v>45433.041666666664</v>
      </c>
    </row>
    <row r="1927" spans="1:13" x14ac:dyDescent="0.3">
      <c r="A1927" s="6">
        <v>45433.052083333336</v>
      </c>
      <c r="B1927" s="4" t="s">
        <v>6</v>
      </c>
      <c r="C1927" s="11" t="s">
        <v>3</v>
      </c>
      <c r="D1927" s="5">
        <v>1</v>
      </c>
      <c r="E1927" s="5" t="str">
        <f t="shared" si="120"/>
        <v>Tuesday</v>
      </c>
      <c r="F1927" s="5" t="s">
        <v>24</v>
      </c>
      <c r="G1927" s="5">
        <v>0</v>
      </c>
      <c r="H1927" s="5">
        <v>47.966652016750103</v>
      </c>
      <c r="I1927" s="5">
        <v>0</v>
      </c>
      <c r="J1927" s="5">
        <v>1</v>
      </c>
      <c r="K1927" s="2" t="str">
        <f t="shared" si="123"/>
        <v>33</v>
      </c>
      <c r="L1927" s="9">
        <f t="shared" si="121"/>
        <v>1090393.25</v>
      </c>
      <c r="M1927" s="10">
        <f t="shared" si="122"/>
        <v>45433.052083333336</v>
      </c>
    </row>
    <row r="1928" spans="1:13" x14ac:dyDescent="0.3">
      <c r="A1928" s="6">
        <v>45433.0625</v>
      </c>
      <c r="B1928" s="4" t="s">
        <v>6</v>
      </c>
      <c r="C1928" s="11" t="s">
        <v>3</v>
      </c>
      <c r="D1928" s="5">
        <v>1</v>
      </c>
      <c r="E1928" s="5" t="str">
        <f t="shared" si="120"/>
        <v>Tuesday</v>
      </c>
      <c r="F1928" s="5" t="s">
        <v>24</v>
      </c>
      <c r="G1928" s="5">
        <v>0</v>
      </c>
      <c r="H1928" s="5">
        <v>21.465045199386498</v>
      </c>
      <c r="I1928" s="5">
        <v>0</v>
      </c>
      <c r="J1928" s="5">
        <v>1</v>
      </c>
      <c r="K1928" s="2" t="str">
        <f t="shared" si="123"/>
        <v>25</v>
      </c>
      <c r="L1928" s="9">
        <f t="shared" si="121"/>
        <v>1090393.5</v>
      </c>
      <c r="M1928" s="10">
        <f t="shared" si="122"/>
        <v>45433.0625</v>
      </c>
    </row>
    <row r="1929" spans="1:13" x14ac:dyDescent="0.3">
      <c r="A1929" s="6">
        <v>45433.072916666664</v>
      </c>
      <c r="B1929" s="4" t="s">
        <v>8</v>
      </c>
      <c r="C1929" s="11" t="s">
        <v>3</v>
      </c>
      <c r="D1929" s="5">
        <v>1</v>
      </c>
      <c r="E1929" s="5" t="str">
        <f t="shared" si="120"/>
        <v>Tuesday</v>
      </c>
      <c r="F1929" s="5" t="s">
        <v>24</v>
      </c>
      <c r="G1929" s="5">
        <v>0</v>
      </c>
      <c r="H1929" s="5">
        <v>23.305630863665002</v>
      </c>
      <c r="I1929" s="5">
        <v>0</v>
      </c>
      <c r="J1929" s="5">
        <v>1</v>
      </c>
      <c r="K1929" s="2" t="str">
        <f t="shared" si="123"/>
        <v>67</v>
      </c>
      <c r="L1929" s="9">
        <f t="shared" si="121"/>
        <v>1090393.75</v>
      </c>
      <c r="M1929" s="10">
        <f t="shared" si="122"/>
        <v>45433.072916666664</v>
      </c>
    </row>
    <row r="1930" spans="1:13" x14ac:dyDescent="0.3">
      <c r="A1930" s="6">
        <v>45433.083333333336</v>
      </c>
      <c r="B1930" s="4" t="s">
        <v>9</v>
      </c>
      <c r="C1930" s="11" t="s">
        <v>3</v>
      </c>
      <c r="D1930" s="5">
        <v>1</v>
      </c>
      <c r="E1930" s="5" t="str">
        <f t="shared" si="120"/>
        <v>Tuesday</v>
      </c>
      <c r="F1930" s="5" t="s">
        <v>24</v>
      </c>
      <c r="G1930" s="5">
        <v>0</v>
      </c>
      <c r="H1930" s="5">
        <v>20.216920501775</v>
      </c>
      <c r="I1930" s="5">
        <v>0</v>
      </c>
      <c r="J1930" s="5">
        <v>2</v>
      </c>
      <c r="K1930" s="2" t="str">
        <f t="shared" si="123"/>
        <v>33</v>
      </c>
      <c r="L1930" s="9">
        <f t="shared" si="121"/>
        <v>1090394</v>
      </c>
      <c r="M1930" s="10">
        <f t="shared" si="122"/>
        <v>45433.083333333336</v>
      </c>
    </row>
    <row r="1931" spans="1:13" x14ac:dyDescent="0.3">
      <c r="A1931" s="6">
        <v>45433.09375</v>
      </c>
      <c r="B1931" s="4" t="s">
        <v>8</v>
      </c>
      <c r="C1931" s="11" t="s">
        <v>3</v>
      </c>
      <c r="D1931" s="5">
        <v>1</v>
      </c>
      <c r="E1931" s="5" t="str">
        <f t="shared" si="120"/>
        <v>Tuesday</v>
      </c>
      <c r="F1931" s="5" t="s">
        <v>24</v>
      </c>
      <c r="G1931" s="5">
        <v>1</v>
      </c>
      <c r="H1931" s="5">
        <v>47.984800871381097</v>
      </c>
      <c r="I1931" s="5">
        <v>0</v>
      </c>
      <c r="J1931" s="5">
        <v>2</v>
      </c>
      <c r="K1931" s="2" t="str">
        <f t="shared" si="123"/>
        <v>75</v>
      </c>
      <c r="L1931" s="9">
        <f t="shared" si="121"/>
        <v>1090394.25</v>
      </c>
      <c r="M1931" s="10">
        <f t="shared" si="122"/>
        <v>45433.09375</v>
      </c>
    </row>
    <row r="1932" spans="1:13" x14ac:dyDescent="0.3">
      <c r="A1932" s="6">
        <v>45433.104166666664</v>
      </c>
      <c r="B1932" s="4" t="s">
        <v>9</v>
      </c>
      <c r="C1932" s="11" t="s">
        <v>3</v>
      </c>
      <c r="D1932" s="5">
        <v>1</v>
      </c>
      <c r="E1932" s="5" t="str">
        <f t="shared" si="120"/>
        <v>Tuesday</v>
      </c>
      <c r="F1932" s="5" t="s">
        <v>24</v>
      </c>
      <c r="G1932" s="5">
        <v>1</v>
      </c>
      <c r="H1932" s="5">
        <v>35.529052285994801</v>
      </c>
      <c r="I1932" s="5">
        <v>0</v>
      </c>
      <c r="J1932" s="5">
        <v>2</v>
      </c>
      <c r="K1932" s="2" t="str">
        <f t="shared" si="123"/>
        <v>67</v>
      </c>
      <c r="L1932" s="9">
        <f t="shared" si="121"/>
        <v>1090394.5</v>
      </c>
      <c r="M1932" s="10">
        <f t="shared" si="122"/>
        <v>45433.104166666664</v>
      </c>
    </row>
    <row r="1933" spans="1:13" x14ac:dyDescent="0.3">
      <c r="A1933" s="6">
        <v>45433.114583333336</v>
      </c>
      <c r="B1933" s="4" t="s">
        <v>4</v>
      </c>
      <c r="C1933" s="11" t="s">
        <v>3</v>
      </c>
      <c r="D1933" s="5">
        <v>1</v>
      </c>
      <c r="E1933" s="5" t="str">
        <f t="shared" si="120"/>
        <v>Tuesday</v>
      </c>
      <c r="F1933" s="5" t="s">
        <v>24</v>
      </c>
      <c r="G1933" s="5">
        <v>1</v>
      </c>
      <c r="H1933" s="5">
        <v>20.634079937563499</v>
      </c>
      <c r="I1933" s="5">
        <v>0</v>
      </c>
      <c r="J1933" s="5">
        <v>2</v>
      </c>
      <c r="K1933" s="2" t="str">
        <f t="shared" si="123"/>
        <v>33</v>
      </c>
      <c r="L1933" s="9">
        <f t="shared" si="121"/>
        <v>1090394.75</v>
      </c>
      <c r="M1933" s="10">
        <f t="shared" si="122"/>
        <v>45433.114583333336</v>
      </c>
    </row>
    <row r="1934" spans="1:13" x14ac:dyDescent="0.3">
      <c r="A1934" s="6">
        <v>45433.125</v>
      </c>
      <c r="B1934" s="4" t="s">
        <v>12</v>
      </c>
      <c r="C1934" s="11" t="s">
        <v>3</v>
      </c>
      <c r="D1934" s="5">
        <v>1</v>
      </c>
      <c r="E1934" s="5" t="str">
        <f t="shared" si="120"/>
        <v>Tuesday</v>
      </c>
      <c r="F1934" s="5" t="s">
        <v>24</v>
      </c>
      <c r="G1934" s="5">
        <v>0</v>
      </c>
      <c r="H1934" s="5">
        <v>41.062315588599603</v>
      </c>
      <c r="I1934" s="5">
        <v>0</v>
      </c>
      <c r="J1934" s="5">
        <v>3</v>
      </c>
      <c r="K1934" s="2" t="str">
        <f t="shared" si="123"/>
        <v>25</v>
      </c>
      <c r="L1934" s="9">
        <f t="shared" si="121"/>
        <v>1090395</v>
      </c>
      <c r="M1934" s="10">
        <f t="shared" si="122"/>
        <v>45433.125</v>
      </c>
    </row>
    <row r="1935" spans="1:13" x14ac:dyDescent="0.3">
      <c r="A1935" s="6">
        <v>45433.135416666664</v>
      </c>
      <c r="B1935" s="4" t="s">
        <v>8</v>
      </c>
      <c r="C1935" s="11" t="s">
        <v>3</v>
      </c>
      <c r="D1935" s="5">
        <v>1</v>
      </c>
      <c r="E1935" s="5" t="str">
        <f t="shared" si="120"/>
        <v>Tuesday</v>
      </c>
      <c r="F1935" s="5" t="s">
        <v>24</v>
      </c>
      <c r="G1935" s="5">
        <v>0</v>
      </c>
      <c r="H1935" s="5">
        <v>32.006986942888702</v>
      </c>
      <c r="I1935" s="5">
        <v>0</v>
      </c>
      <c r="J1935" s="5">
        <v>3</v>
      </c>
      <c r="K1935" s="2" t="str">
        <f t="shared" si="123"/>
        <v>67</v>
      </c>
      <c r="L1935" s="9">
        <f t="shared" si="121"/>
        <v>1090395.25</v>
      </c>
      <c r="M1935" s="10">
        <f t="shared" si="122"/>
        <v>45433.135416666664</v>
      </c>
    </row>
    <row r="1936" spans="1:13" x14ac:dyDescent="0.3">
      <c r="A1936" s="6">
        <v>45433.145833333336</v>
      </c>
      <c r="B1936" s="4" t="s">
        <v>2</v>
      </c>
      <c r="C1936" s="11" t="s">
        <v>3</v>
      </c>
      <c r="D1936" s="5">
        <v>1</v>
      </c>
      <c r="E1936" s="5" t="str">
        <f t="shared" si="120"/>
        <v>Tuesday</v>
      </c>
      <c r="F1936" s="5" t="s">
        <v>24</v>
      </c>
      <c r="G1936" s="5">
        <v>1</v>
      </c>
      <c r="H1936" s="5">
        <v>32.572534211114998</v>
      </c>
      <c r="I1936" s="5">
        <v>0</v>
      </c>
      <c r="J1936" s="5">
        <v>3</v>
      </c>
      <c r="K1936" s="2" t="str">
        <f t="shared" si="123"/>
        <v>33</v>
      </c>
      <c r="L1936" s="9">
        <f t="shared" si="121"/>
        <v>1090395.5</v>
      </c>
      <c r="M1936" s="10">
        <f t="shared" si="122"/>
        <v>45433.145833333336</v>
      </c>
    </row>
    <row r="1937" spans="1:13" x14ac:dyDescent="0.3">
      <c r="A1937" s="6">
        <v>45433.15625</v>
      </c>
      <c r="B1937" s="4" t="s">
        <v>9</v>
      </c>
      <c r="C1937" s="11" t="s">
        <v>3</v>
      </c>
      <c r="D1937" s="5">
        <v>1</v>
      </c>
      <c r="E1937" s="5" t="str">
        <f t="shared" si="120"/>
        <v>Tuesday</v>
      </c>
      <c r="F1937" s="5" t="s">
        <v>24</v>
      </c>
      <c r="G1937" s="5">
        <v>0</v>
      </c>
      <c r="H1937" s="5">
        <v>26.555227912475399</v>
      </c>
      <c r="I1937" s="5">
        <v>0</v>
      </c>
      <c r="J1937" s="5">
        <v>3</v>
      </c>
      <c r="K1937" s="2" t="str">
        <f t="shared" si="123"/>
        <v>25</v>
      </c>
      <c r="L1937" s="9">
        <f t="shared" si="121"/>
        <v>1090395.75</v>
      </c>
      <c r="M1937" s="10">
        <f t="shared" si="122"/>
        <v>45433.15625</v>
      </c>
    </row>
    <row r="1938" spans="1:13" x14ac:dyDescent="0.3">
      <c r="A1938" s="6">
        <v>45433.166666666664</v>
      </c>
      <c r="B1938" s="4" t="s">
        <v>8</v>
      </c>
      <c r="C1938" s="11" t="s">
        <v>3</v>
      </c>
      <c r="D1938" s="5">
        <v>1</v>
      </c>
      <c r="E1938" s="5" t="str">
        <f t="shared" si="120"/>
        <v>Tuesday</v>
      </c>
      <c r="F1938" s="5" t="s">
        <v>24</v>
      </c>
      <c r="G1938" s="5">
        <v>0</v>
      </c>
      <c r="H1938" s="5">
        <v>22.505840130430201</v>
      </c>
      <c r="I1938" s="5">
        <v>0</v>
      </c>
      <c r="J1938" s="5">
        <v>4</v>
      </c>
      <c r="K1938" s="2" t="str">
        <f t="shared" si="123"/>
        <v>67</v>
      </c>
      <c r="L1938" s="9">
        <f t="shared" si="121"/>
        <v>1090396</v>
      </c>
      <c r="M1938" s="10">
        <f t="shared" si="122"/>
        <v>45433.166666666664</v>
      </c>
    </row>
    <row r="1939" spans="1:13" x14ac:dyDescent="0.3">
      <c r="A1939" s="6">
        <v>45433.177083333336</v>
      </c>
      <c r="B1939" s="4" t="s">
        <v>11</v>
      </c>
      <c r="C1939" s="11" t="s">
        <v>3</v>
      </c>
      <c r="D1939" s="5">
        <v>1</v>
      </c>
      <c r="E1939" s="5" t="str">
        <f t="shared" si="120"/>
        <v>Tuesday</v>
      </c>
      <c r="F1939" s="5" t="s">
        <v>24</v>
      </c>
      <c r="G1939" s="5">
        <v>1</v>
      </c>
      <c r="H1939" s="5">
        <v>33.377660990545998</v>
      </c>
      <c r="I1939" s="5">
        <v>0</v>
      </c>
      <c r="J1939" s="5">
        <v>4</v>
      </c>
      <c r="K1939" s="2" t="str">
        <f t="shared" si="123"/>
        <v>33</v>
      </c>
      <c r="L1939" s="9">
        <f t="shared" si="121"/>
        <v>1090396.25</v>
      </c>
      <c r="M1939" s="10">
        <f t="shared" si="122"/>
        <v>45433.177083333336</v>
      </c>
    </row>
    <row r="1940" spans="1:13" x14ac:dyDescent="0.3">
      <c r="A1940" s="6">
        <v>45433.1875</v>
      </c>
      <c r="B1940" s="4" t="s">
        <v>10</v>
      </c>
      <c r="C1940" s="11" t="s">
        <v>3</v>
      </c>
      <c r="D1940" s="5">
        <v>1</v>
      </c>
      <c r="E1940" s="5" t="str">
        <f t="shared" si="120"/>
        <v>Tuesday</v>
      </c>
      <c r="F1940" s="5" t="s">
        <v>24</v>
      </c>
      <c r="G1940" s="5">
        <v>0</v>
      </c>
      <c r="H1940" s="5">
        <v>24.549127700044</v>
      </c>
      <c r="I1940" s="5">
        <v>0</v>
      </c>
      <c r="J1940" s="5">
        <v>4</v>
      </c>
      <c r="K1940" s="2" t="str">
        <f t="shared" si="123"/>
        <v>75</v>
      </c>
      <c r="L1940" s="9">
        <f t="shared" si="121"/>
        <v>1090396.5</v>
      </c>
      <c r="M1940" s="10">
        <f t="shared" si="122"/>
        <v>45433.1875</v>
      </c>
    </row>
    <row r="1941" spans="1:13" x14ac:dyDescent="0.3">
      <c r="A1941" s="6">
        <v>45433.197916666664</v>
      </c>
      <c r="B1941" s="4" t="s">
        <v>2</v>
      </c>
      <c r="C1941" s="11" t="s">
        <v>3</v>
      </c>
      <c r="D1941" s="5">
        <v>1</v>
      </c>
      <c r="E1941" s="5" t="str">
        <f t="shared" si="120"/>
        <v>Tuesday</v>
      </c>
      <c r="F1941" s="5" t="s">
        <v>24</v>
      </c>
      <c r="G1941" s="5">
        <v>0</v>
      </c>
      <c r="H1941" s="5">
        <v>48.167556295750998</v>
      </c>
      <c r="I1941" s="5">
        <v>0</v>
      </c>
      <c r="J1941" s="5">
        <v>4</v>
      </c>
      <c r="K1941" s="2" t="str">
        <f t="shared" si="123"/>
        <v>67</v>
      </c>
      <c r="L1941" s="9">
        <f t="shared" si="121"/>
        <v>1090396.75</v>
      </c>
      <c r="M1941" s="10">
        <f t="shared" si="122"/>
        <v>45433.197916666664</v>
      </c>
    </row>
    <row r="1942" spans="1:13" x14ac:dyDescent="0.3">
      <c r="A1942" s="6">
        <v>45433.208333333336</v>
      </c>
      <c r="B1942" s="4" t="s">
        <v>2</v>
      </c>
      <c r="C1942" s="11" t="s">
        <v>3</v>
      </c>
      <c r="D1942" s="5">
        <v>1</v>
      </c>
      <c r="E1942" s="5" t="str">
        <f t="shared" si="120"/>
        <v>Tuesday</v>
      </c>
      <c r="F1942" s="5" t="s">
        <v>20</v>
      </c>
      <c r="G1942" s="5">
        <v>0</v>
      </c>
      <c r="H1942" s="5">
        <v>17.3070889475689</v>
      </c>
      <c r="I1942" s="5">
        <v>0</v>
      </c>
      <c r="J1942" s="5">
        <v>5</v>
      </c>
      <c r="K1942" s="2" t="str">
        <f t="shared" si="123"/>
        <v>33</v>
      </c>
      <c r="L1942" s="9">
        <f t="shared" si="121"/>
        <v>1090397</v>
      </c>
      <c r="M1942" s="10">
        <f t="shared" si="122"/>
        <v>45433.208333333336</v>
      </c>
    </row>
    <row r="1943" spans="1:13" x14ac:dyDescent="0.3">
      <c r="A1943" s="6">
        <v>45433.21875</v>
      </c>
      <c r="B1943" s="4" t="s">
        <v>9</v>
      </c>
      <c r="C1943" s="11" t="s">
        <v>5</v>
      </c>
      <c r="D1943" s="5">
        <v>1</v>
      </c>
      <c r="E1943" s="5" t="str">
        <f t="shared" si="120"/>
        <v>Tuesday</v>
      </c>
      <c r="F1943" s="5" t="s">
        <v>20</v>
      </c>
      <c r="G1943" s="5">
        <v>1</v>
      </c>
      <c r="H1943" s="5">
        <v>45.361567728549403</v>
      </c>
      <c r="I1943" s="5">
        <v>1</v>
      </c>
      <c r="J1943" s="5">
        <v>5</v>
      </c>
      <c r="K1943" s="2" t="str">
        <f t="shared" si="123"/>
        <v>75</v>
      </c>
      <c r="L1943" s="9">
        <f t="shared" si="121"/>
        <v>1090397.25</v>
      </c>
      <c r="M1943" s="10">
        <f t="shared" si="122"/>
        <v>45433.21875</v>
      </c>
    </row>
    <row r="1944" spans="1:13" x14ac:dyDescent="0.3">
      <c r="A1944" s="6">
        <v>45433.229166666664</v>
      </c>
      <c r="B1944" s="4" t="s">
        <v>11</v>
      </c>
      <c r="C1944" s="11" t="s">
        <v>3</v>
      </c>
      <c r="D1944" s="5">
        <v>1</v>
      </c>
      <c r="E1944" s="5" t="str">
        <f t="shared" si="120"/>
        <v>Tuesday</v>
      </c>
      <c r="F1944" s="5" t="s">
        <v>20</v>
      </c>
      <c r="G1944" s="5">
        <v>1</v>
      </c>
      <c r="H1944" s="5">
        <v>28.8868115120219</v>
      </c>
      <c r="I1944" s="5">
        <v>0</v>
      </c>
      <c r="J1944" s="5">
        <v>5</v>
      </c>
      <c r="K1944" s="2" t="str">
        <f t="shared" si="123"/>
        <v>67</v>
      </c>
      <c r="L1944" s="9">
        <f t="shared" si="121"/>
        <v>1090397.5</v>
      </c>
      <c r="M1944" s="10">
        <f t="shared" si="122"/>
        <v>45433.229166666664</v>
      </c>
    </row>
    <row r="1945" spans="1:13" x14ac:dyDescent="0.3">
      <c r="A1945" s="6">
        <v>45433.239583333336</v>
      </c>
      <c r="B1945" s="4" t="s">
        <v>11</v>
      </c>
      <c r="C1945" s="11" t="s">
        <v>5</v>
      </c>
      <c r="D1945" s="5">
        <v>1</v>
      </c>
      <c r="E1945" s="5" t="str">
        <f t="shared" si="120"/>
        <v>Tuesday</v>
      </c>
      <c r="F1945" s="5" t="s">
        <v>20</v>
      </c>
      <c r="G1945" s="5">
        <v>0</v>
      </c>
      <c r="H1945" s="5">
        <v>32.990857340211001</v>
      </c>
      <c r="I1945" s="5">
        <v>1</v>
      </c>
      <c r="J1945" s="5">
        <v>5</v>
      </c>
      <c r="K1945" s="2" t="str">
        <f t="shared" si="123"/>
        <v>33</v>
      </c>
      <c r="L1945" s="9">
        <f t="shared" si="121"/>
        <v>1090397.75</v>
      </c>
      <c r="M1945" s="10">
        <f t="shared" si="122"/>
        <v>45433.239583333336</v>
      </c>
    </row>
    <row r="1946" spans="1:13" x14ac:dyDescent="0.3">
      <c r="A1946" s="6">
        <v>45433.25</v>
      </c>
      <c r="B1946" s="4" t="s">
        <v>6</v>
      </c>
      <c r="C1946" s="11" t="s">
        <v>5</v>
      </c>
      <c r="D1946" s="5">
        <v>1</v>
      </c>
      <c r="E1946" s="5" t="str">
        <f t="shared" si="120"/>
        <v>Tuesday</v>
      </c>
      <c r="F1946" s="5" t="s">
        <v>20</v>
      </c>
      <c r="G1946" s="5">
        <v>0</v>
      </c>
      <c r="H1946" s="5">
        <v>38.331577666294301</v>
      </c>
      <c r="I1946" s="5">
        <v>1</v>
      </c>
      <c r="J1946" s="5">
        <v>6</v>
      </c>
      <c r="K1946" s="2" t="str">
        <f t="shared" si="123"/>
        <v>25</v>
      </c>
      <c r="L1946" s="9">
        <f t="shared" si="121"/>
        <v>1090398</v>
      </c>
      <c r="M1946" s="10">
        <f t="shared" si="122"/>
        <v>45433.25</v>
      </c>
    </row>
    <row r="1947" spans="1:13" x14ac:dyDescent="0.3">
      <c r="A1947" s="6">
        <v>45433.260416666664</v>
      </c>
      <c r="B1947" s="4" t="s">
        <v>9</v>
      </c>
      <c r="C1947" s="11" t="s">
        <v>3</v>
      </c>
      <c r="D1947" s="5">
        <v>1</v>
      </c>
      <c r="E1947" s="5" t="str">
        <f t="shared" si="120"/>
        <v>Tuesday</v>
      </c>
      <c r="F1947" s="5" t="s">
        <v>20</v>
      </c>
      <c r="G1947" s="5">
        <v>2</v>
      </c>
      <c r="H1947" s="5">
        <v>23.6975070499556</v>
      </c>
      <c r="I1947" s="5">
        <v>0</v>
      </c>
      <c r="J1947" s="5">
        <v>6</v>
      </c>
      <c r="K1947" s="2" t="str">
        <f t="shared" si="123"/>
        <v>67</v>
      </c>
      <c r="L1947" s="9">
        <f t="shared" si="121"/>
        <v>1090398.25</v>
      </c>
      <c r="M1947" s="10">
        <f t="shared" si="122"/>
        <v>45433.260416666664</v>
      </c>
    </row>
    <row r="1948" spans="1:13" x14ac:dyDescent="0.3">
      <c r="A1948" s="6">
        <v>45433.270833333336</v>
      </c>
      <c r="B1948" s="4" t="s">
        <v>12</v>
      </c>
      <c r="C1948" s="11" t="s">
        <v>5</v>
      </c>
      <c r="D1948" s="5">
        <v>1</v>
      </c>
      <c r="E1948" s="5" t="str">
        <f t="shared" si="120"/>
        <v>Tuesday</v>
      </c>
      <c r="F1948" s="5" t="s">
        <v>20</v>
      </c>
      <c r="G1948" s="5">
        <v>1</v>
      </c>
      <c r="H1948" s="5">
        <v>38.642483846986302</v>
      </c>
      <c r="I1948" s="5">
        <v>1</v>
      </c>
      <c r="J1948" s="5">
        <v>6</v>
      </c>
      <c r="K1948" s="2" t="str">
        <f t="shared" si="123"/>
        <v>33</v>
      </c>
      <c r="L1948" s="9">
        <f t="shared" si="121"/>
        <v>1090398.5</v>
      </c>
      <c r="M1948" s="10">
        <f t="shared" si="122"/>
        <v>45433.270833333336</v>
      </c>
    </row>
    <row r="1949" spans="1:13" x14ac:dyDescent="0.3">
      <c r="A1949" s="6">
        <v>45433.28125</v>
      </c>
      <c r="B1949" s="4" t="s">
        <v>10</v>
      </c>
      <c r="C1949" s="11" t="s">
        <v>5</v>
      </c>
      <c r="D1949" s="5">
        <v>1</v>
      </c>
      <c r="E1949" s="5" t="str">
        <f t="shared" si="120"/>
        <v>Tuesday</v>
      </c>
      <c r="F1949" s="5" t="s">
        <v>20</v>
      </c>
      <c r="G1949" s="5">
        <v>0</v>
      </c>
      <c r="H1949" s="5">
        <v>5</v>
      </c>
      <c r="I1949" s="5">
        <v>1</v>
      </c>
      <c r="J1949" s="5">
        <v>6</v>
      </c>
      <c r="K1949" s="2" t="str">
        <f t="shared" si="123"/>
        <v>25</v>
      </c>
      <c r="L1949" s="9">
        <f t="shared" si="121"/>
        <v>1090398.75</v>
      </c>
      <c r="M1949" s="10">
        <f t="shared" si="122"/>
        <v>45433.28125</v>
      </c>
    </row>
    <row r="1950" spans="1:13" x14ac:dyDescent="0.3">
      <c r="A1950" s="6">
        <v>45433.291666666664</v>
      </c>
      <c r="B1950" s="4" t="s">
        <v>4</v>
      </c>
      <c r="C1950" s="11" t="s">
        <v>3</v>
      </c>
      <c r="D1950" s="5">
        <v>1</v>
      </c>
      <c r="E1950" s="5" t="str">
        <f t="shared" si="120"/>
        <v>Tuesday</v>
      </c>
      <c r="F1950" s="5" t="s">
        <v>20</v>
      </c>
      <c r="G1950" s="5">
        <v>0</v>
      </c>
      <c r="H1950" s="5">
        <v>22.800104667780602</v>
      </c>
      <c r="I1950" s="5">
        <v>0</v>
      </c>
      <c r="J1950" s="5">
        <v>7</v>
      </c>
      <c r="K1950" s="2" t="str">
        <f t="shared" si="123"/>
        <v>67</v>
      </c>
      <c r="L1950" s="9">
        <f t="shared" si="121"/>
        <v>1090399</v>
      </c>
      <c r="M1950" s="10">
        <f t="shared" si="122"/>
        <v>45433.291666666664</v>
      </c>
    </row>
    <row r="1951" spans="1:13" x14ac:dyDescent="0.3">
      <c r="A1951" s="6">
        <v>45433.302083333336</v>
      </c>
      <c r="B1951" s="4" t="s">
        <v>2</v>
      </c>
      <c r="C1951" s="11" t="s">
        <v>5</v>
      </c>
      <c r="D1951" s="5">
        <v>1</v>
      </c>
      <c r="E1951" s="5" t="str">
        <f t="shared" si="120"/>
        <v>Tuesday</v>
      </c>
      <c r="F1951" s="5" t="s">
        <v>20</v>
      </c>
      <c r="G1951" s="5">
        <v>0</v>
      </c>
      <c r="H1951" s="5">
        <v>20.759371926589299</v>
      </c>
      <c r="I1951" s="5">
        <v>1</v>
      </c>
      <c r="J1951" s="5">
        <v>7</v>
      </c>
      <c r="K1951" s="2" t="str">
        <f t="shared" si="123"/>
        <v>33</v>
      </c>
      <c r="L1951" s="9">
        <f t="shared" si="121"/>
        <v>1090399.25</v>
      </c>
      <c r="M1951" s="10">
        <f t="shared" si="122"/>
        <v>45433.302083333336</v>
      </c>
    </row>
    <row r="1952" spans="1:13" x14ac:dyDescent="0.3">
      <c r="A1952" s="6">
        <v>45433.3125</v>
      </c>
      <c r="B1952" s="4" t="s">
        <v>4</v>
      </c>
      <c r="C1952" s="11" t="s">
        <v>5</v>
      </c>
      <c r="D1952" s="5">
        <v>1</v>
      </c>
      <c r="E1952" s="5" t="str">
        <f t="shared" si="120"/>
        <v>Tuesday</v>
      </c>
      <c r="F1952" s="5" t="s">
        <v>20</v>
      </c>
      <c r="G1952" s="5">
        <v>0</v>
      </c>
      <c r="H1952" s="5">
        <v>17.464939876282301</v>
      </c>
      <c r="I1952" s="5">
        <v>1</v>
      </c>
      <c r="J1952" s="5">
        <v>7</v>
      </c>
      <c r="K1952" s="2" t="str">
        <f t="shared" si="123"/>
        <v>25</v>
      </c>
      <c r="L1952" s="9">
        <f t="shared" si="121"/>
        <v>1090399.5</v>
      </c>
      <c r="M1952" s="10">
        <f t="shared" si="122"/>
        <v>45433.3125</v>
      </c>
    </row>
    <row r="1953" spans="1:13" x14ac:dyDescent="0.3">
      <c r="A1953" s="6">
        <v>45433.322916666664</v>
      </c>
      <c r="B1953" s="4" t="s">
        <v>8</v>
      </c>
      <c r="C1953" s="11" t="s">
        <v>5</v>
      </c>
      <c r="D1953" s="5">
        <v>1</v>
      </c>
      <c r="E1953" s="5" t="str">
        <f t="shared" si="120"/>
        <v>Tuesday</v>
      </c>
      <c r="F1953" s="5" t="s">
        <v>20</v>
      </c>
      <c r="G1953" s="5">
        <v>1</v>
      </c>
      <c r="H1953" s="5">
        <v>27.8504516192104</v>
      </c>
      <c r="I1953" s="5">
        <v>1</v>
      </c>
      <c r="J1953" s="5">
        <v>7</v>
      </c>
      <c r="K1953" s="2" t="str">
        <f t="shared" si="123"/>
        <v>67</v>
      </c>
      <c r="L1953" s="9">
        <f t="shared" si="121"/>
        <v>1090399.75</v>
      </c>
      <c r="M1953" s="10">
        <f t="shared" si="122"/>
        <v>45433.322916666664</v>
      </c>
    </row>
    <row r="1954" spans="1:13" x14ac:dyDescent="0.3">
      <c r="A1954" s="6">
        <v>45433.333333333336</v>
      </c>
      <c r="B1954" s="4" t="s">
        <v>8</v>
      </c>
      <c r="C1954" s="11" t="s">
        <v>5</v>
      </c>
      <c r="D1954" s="5">
        <v>1</v>
      </c>
      <c r="E1954" s="5" t="str">
        <f t="shared" si="120"/>
        <v>Tuesday</v>
      </c>
      <c r="F1954" s="5" t="s">
        <v>20</v>
      </c>
      <c r="G1954" s="5">
        <v>1</v>
      </c>
      <c r="H1954" s="5">
        <v>33.857499681816897</v>
      </c>
      <c r="I1954" s="5">
        <v>1</v>
      </c>
      <c r="J1954" s="5">
        <v>8</v>
      </c>
      <c r="K1954" s="2" t="str">
        <f t="shared" si="123"/>
        <v>33</v>
      </c>
      <c r="L1954" s="9">
        <f t="shared" si="121"/>
        <v>1090400</v>
      </c>
      <c r="M1954" s="10">
        <f t="shared" si="122"/>
        <v>45433.333333333336</v>
      </c>
    </row>
    <row r="1955" spans="1:13" x14ac:dyDescent="0.3">
      <c r="A1955" s="6">
        <v>45433.34375</v>
      </c>
      <c r="B1955" s="4" t="s">
        <v>4</v>
      </c>
      <c r="C1955" s="11" t="s">
        <v>5</v>
      </c>
      <c r="D1955" s="5">
        <v>1</v>
      </c>
      <c r="E1955" s="5" t="str">
        <f t="shared" si="120"/>
        <v>Tuesday</v>
      </c>
      <c r="F1955" s="5" t="s">
        <v>20</v>
      </c>
      <c r="G1955" s="5">
        <v>1</v>
      </c>
      <c r="H1955" s="5">
        <v>37.026599984992998</v>
      </c>
      <c r="I1955" s="5">
        <v>1</v>
      </c>
      <c r="J1955" s="5">
        <v>8</v>
      </c>
      <c r="K1955" s="2" t="str">
        <f t="shared" si="123"/>
        <v>75</v>
      </c>
      <c r="L1955" s="9">
        <f t="shared" si="121"/>
        <v>1090400.25</v>
      </c>
      <c r="M1955" s="10">
        <f t="shared" si="122"/>
        <v>45433.34375</v>
      </c>
    </row>
    <row r="1956" spans="1:13" x14ac:dyDescent="0.3">
      <c r="A1956" s="6">
        <v>45433.354166666664</v>
      </c>
      <c r="B1956" s="4" t="s">
        <v>8</v>
      </c>
      <c r="C1956" s="11" t="s">
        <v>7</v>
      </c>
      <c r="D1956" s="5">
        <v>1</v>
      </c>
      <c r="E1956" s="5" t="str">
        <f t="shared" si="120"/>
        <v>Tuesday</v>
      </c>
      <c r="F1956" s="5" t="s">
        <v>20</v>
      </c>
      <c r="G1956" s="5">
        <v>0</v>
      </c>
      <c r="H1956" s="5">
        <v>32.408767572004002</v>
      </c>
      <c r="I1956" s="5">
        <v>2</v>
      </c>
      <c r="J1956" s="5">
        <v>8</v>
      </c>
      <c r="K1956" s="2" t="str">
        <f t="shared" si="123"/>
        <v>67</v>
      </c>
      <c r="L1956" s="9">
        <f t="shared" si="121"/>
        <v>1090400.5</v>
      </c>
      <c r="M1956" s="10">
        <f t="shared" si="122"/>
        <v>45433.354166666664</v>
      </c>
    </row>
    <row r="1957" spans="1:13" x14ac:dyDescent="0.3">
      <c r="A1957" s="6">
        <v>45433.364583333336</v>
      </c>
      <c r="B1957" s="4" t="s">
        <v>12</v>
      </c>
      <c r="C1957" s="11" t="s">
        <v>5</v>
      </c>
      <c r="D1957" s="5">
        <v>1</v>
      </c>
      <c r="E1957" s="5" t="str">
        <f t="shared" si="120"/>
        <v>Tuesday</v>
      </c>
      <c r="F1957" s="5" t="s">
        <v>20</v>
      </c>
      <c r="G1957" s="5">
        <v>0</v>
      </c>
      <c r="H1957" s="5">
        <v>23.343065351064499</v>
      </c>
      <c r="I1957" s="5">
        <v>1</v>
      </c>
      <c r="J1957" s="5">
        <v>8</v>
      </c>
      <c r="K1957" s="2" t="str">
        <f t="shared" si="123"/>
        <v>33</v>
      </c>
      <c r="L1957" s="9">
        <f t="shared" si="121"/>
        <v>1090400.75</v>
      </c>
      <c r="M1957" s="10">
        <f t="shared" si="122"/>
        <v>45433.364583333336</v>
      </c>
    </row>
    <row r="1958" spans="1:13" x14ac:dyDescent="0.3">
      <c r="A1958" s="6">
        <v>45433.375</v>
      </c>
      <c r="B1958" s="4" t="s">
        <v>11</v>
      </c>
      <c r="C1958" s="11" t="s">
        <v>5</v>
      </c>
      <c r="D1958" s="5">
        <v>1</v>
      </c>
      <c r="E1958" s="5" t="str">
        <f t="shared" si="120"/>
        <v>Tuesday</v>
      </c>
      <c r="F1958" s="5" t="s">
        <v>20</v>
      </c>
      <c r="G1958" s="5">
        <v>0</v>
      </c>
      <c r="H1958" s="5">
        <v>33.690164378251602</v>
      </c>
      <c r="I1958" s="5">
        <v>1</v>
      </c>
      <c r="J1958" s="5">
        <v>9</v>
      </c>
      <c r="K1958" s="2" t="str">
        <f t="shared" si="123"/>
        <v>75</v>
      </c>
      <c r="L1958" s="9">
        <f t="shared" si="121"/>
        <v>1090401</v>
      </c>
      <c r="M1958" s="10">
        <f t="shared" si="122"/>
        <v>45433.375</v>
      </c>
    </row>
    <row r="1959" spans="1:13" x14ac:dyDescent="0.3">
      <c r="A1959" s="6">
        <v>45433.385416666664</v>
      </c>
      <c r="B1959" s="4" t="s">
        <v>8</v>
      </c>
      <c r="C1959" s="11" t="s">
        <v>7</v>
      </c>
      <c r="D1959" s="5">
        <v>1</v>
      </c>
      <c r="E1959" s="5" t="str">
        <f t="shared" si="120"/>
        <v>Tuesday</v>
      </c>
      <c r="F1959" s="5" t="s">
        <v>20</v>
      </c>
      <c r="G1959" s="5">
        <v>1</v>
      </c>
      <c r="H1959" s="5">
        <v>31.2428569485085</v>
      </c>
      <c r="I1959" s="5">
        <v>2</v>
      </c>
      <c r="J1959" s="5">
        <v>9</v>
      </c>
      <c r="K1959" s="2" t="str">
        <f t="shared" si="123"/>
        <v>67</v>
      </c>
      <c r="L1959" s="9">
        <f t="shared" si="121"/>
        <v>1090401.25</v>
      </c>
      <c r="M1959" s="10">
        <f t="shared" si="122"/>
        <v>45433.385416666664</v>
      </c>
    </row>
    <row r="1960" spans="1:13" x14ac:dyDescent="0.3">
      <c r="A1960" s="6">
        <v>45433.395833333336</v>
      </c>
      <c r="B1960" s="4" t="s">
        <v>6</v>
      </c>
      <c r="C1960" s="11" t="s">
        <v>3</v>
      </c>
      <c r="D1960" s="5">
        <v>1</v>
      </c>
      <c r="E1960" s="5" t="str">
        <f t="shared" si="120"/>
        <v>Tuesday</v>
      </c>
      <c r="F1960" s="5" t="s">
        <v>20</v>
      </c>
      <c r="G1960" s="5">
        <v>1</v>
      </c>
      <c r="H1960" s="5">
        <v>39.360561679360103</v>
      </c>
      <c r="I1960" s="5">
        <v>0</v>
      </c>
      <c r="J1960" s="5">
        <v>9</v>
      </c>
      <c r="K1960" s="2" t="str">
        <f t="shared" si="123"/>
        <v>33</v>
      </c>
      <c r="L1960" s="9">
        <f t="shared" si="121"/>
        <v>1090401.5</v>
      </c>
      <c r="M1960" s="10">
        <f t="shared" si="122"/>
        <v>45433.395833333336</v>
      </c>
    </row>
    <row r="1961" spans="1:13" x14ac:dyDescent="0.3">
      <c r="A1961" s="6">
        <v>45433.40625</v>
      </c>
      <c r="B1961" s="4" t="s">
        <v>8</v>
      </c>
      <c r="C1961" s="11" t="s">
        <v>7</v>
      </c>
      <c r="D1961" s="5">
        <v>1</v>
      </c>
      <c r="E1961" s="5" t="str">
        <f t="shared" si="120"/>
        <v>Tuesday</v>
      </c>
      <c r="F1961" s="5" t="s">
        <v>20</v>
      </c>
      <c r="G1961" s="5">
        <v>0</v>
      </c>
      <c r="H1961" s="5">
        <v>37.769367029315099</v>
      </c>
      <c r="I1961" s="5">
        <v>2</v>
      </c>
      <c r="J1961" s="5">
        <v>9</v>
      </c>
      <c r="K1961" s="2" t="str">
        <f t="shared" si="123"/>
        <v>25</v>
      </c>
      <c r="L1961" s="9">
        <f t="shared" si="121"/>
        <v>1090401.75</v>
      </c>
      <c r="M1961" s="10">
        <f t="shared" si="122"/>
        <v>45433.40625</v>
      </c>
    </row>
    <row r="1962" spans="1:13" x14ac:dyDescent="0.3">
      <c r="A1962" s="6">
        <v>45433.416666666664</v>
      </c>
      <c r="B1962" s="4" t="s">
        <v>10</v>
      </c>
      <c r="C1962" s="11" t="s">
        <v>3</v>
      </c>
      <c r="D1962" s="5">
        <v>1</v>
      </c>
      <c r="E1962" s="5" t="str">
        <f t="shared" si="120"/>
        <v>Tuesday</v>
      </c>
      <c r="F1962" s="5" t="s">
        <v>20</v>
      </c>
      <c r="G1962" s="5">
        <v>0</v>
      </c>
      <c r="H1962" s="5">
        <v>30.304764139206199</v>
      </c>
      <c r="I1962" s="5">
        <v>0</v>
      </c>
      <c r="J1962" s="5">
        <v>10</v>
      </c>
      <c r="K1962" s="2" t="str">
        <f t="shared" si="123"/>
        <v>67</v>
      </c>
      <c r="L1962" s="9">
        <f t="shared" si="121"/>
        <v>1090402</v>
      </c>
      <c r="M1962" s="10">
        <f t="shared" si="122"/>
        <v>45433.416666666664</v>
      </c>
    </row>
    <row r="1963" spans="1:13" x14ac:dyDescent="0.3">
      <c r="A1963" s="6">
        <v>45433.427083333336</v>
      </c>
      <c r="B1963" s="4" t="s">
        <v>12</v>
      </c>
      <c r="C1963" s="11" t="s">
        <v>3</v>
      </c>
      <c r="D1963" s="5">
        <v>1</v>
      </c>
      <c r="E1963" s="5" t="str">
        <f t="shared" si="120"/>
        <v>Tuesday</v>
      </c>
      <c r="F1963" s="5" t="s">
        <v>20</v>
      </c>
      <c r="G1963" s="5">
        <v>2</v>
      </c>
      <c r="H1963" s="5">
        <v>21.027469938387402</v>
      </c>
      <c r="I1963" s="5">
        <v>0</v>
      </c>
      <c r="J1963" s="5">
        <v>10</v>
      </c>
      <c r="K1963" s="2" t="str">
        <f t="shared" si="123"/>
        <v>33</v>
      </c>
      <c r="L1963" s="9">
        <f t="shared" si="121"/>
        <v>1090402.25</v>
      </c>
      <c r="M1963" s="10">
        <f t="shared" si="122"/>
        <v>45433.427083333336</v>
      </c>
    </row>
    <row r="1964" spans="1:13" x14ac:dyDescent="0.3">
      <c r="A1964" s="6">
        <v>45433.4375</v>
      </c>
      <c r="B1964" s="4" t="s">
        <v>10</v>
      </c>
      <c r="C1964" s="11" t="s">
        <v>5</v>
      </c>
      <c r="D1964" s="5">
        <v>1</v>
      </c>
      <c r="E1964" s="5" t="str">
        <f t="shared" si="120"/>
        <v>Tuesday</v>
      </c>
      <c r="F1964" s="5" t="s">
        <v>20</v>
      </c>
      <c r="G1964" s="5">
        <v>0</v>
      </c>
      <c r="H1964" s="5">
        <v>23.470498441679101</v>
      </c>
      <c r="I1964" s="5">
        <v>1</v>
      </c>
      <c r="J1964" s="5">
        <v>10</v>
      </c>
      <c r="K1964" s="2" t="str">
        <f t="shared" si="123"/>
        <v>75</v>
      </c>
      <c r="L1964" s="9">
        <f t="shared" si="121"/>
        <v>1090402.5</v>
      </c>
      <c r="M1964" s="10">
        <f t="shared" si="122"/>
        <v>45433.4375</v>
      </c>
    </row>
    <row r="1965" spans="1:13" x14ac:dyDescent="0.3">
      <c r="A1965" s="6">
        <v>45433.447916666664</v>
      </c>
      <c r="B1965" s="4" t="s">
        <v>10</v>
      </c>
      <c r="C1965" s="11" t="s">
        <v>7</v>
      </c>
      <c r="D1965" s="5">
        <v>1</v>
      </c>
      <c r="E1965" s="5" t="str">
        <f t="shared" si="120"/>
        <v>Tuesday</v>
      </c>
      <c r="F1965" s="5" t="s">
        <v>20</v>
      </c>
      <c r="G1965" s="5">
        <v>0</v>
      </c>
      <c r="H1965" s="5">
        <v>24.502106403619599</v>
      </c>
      <c r="I1965" s="5">
        <v>2</v>
      </c>
      <c r="J1965" s="5">
        <v>10</v>
      </c>
      <c r="K1965" s="2" t="str">
        <f t="shared" si="123"/>
        <v>67</v>
      </c>
      <c r="L1965" s="9">
        <f t="shared" si="121"/>
        <v>1090402.75</v>
      </c>
      <c r="M1965" s="10">
        <f t="shared" si="122"/>
        <v>45433.447916666664</v>
      </c>
    </row>
    <row r="1966" spans="1:13" x14ac:dyDescent="0.3">
      <c r="A1966" s="6">
        <v>45433.458333333336</v>
      </c>
      <c r="B1966" s="4" t="s">
        <v>6</v>
      </c>
      <c r="C1966" s="11" t="s">
        <v>7</v>
      </c>
      <c r="D1966" s="5">
        <v>1</v>
      </c>
      <c r="E1966" s="5" t="str">
        <f t="shared" si="120"/>
        <v>Tuesday</v>
      </c>
      <c r="F1966" s="5" t="s">
        <v>20</v>
      </c>
      <c r="G1966" s="5">
        <v>2</v>
      </c>
      <c r="H1966" s="5">
        <v>26.847336660837399</v>
      </c>
      <c r="I1966" s="5">
        <v>2</v>
      </c>
      <c r="J1966" s="5">
        <v>11</v>
      </c>
      <c r="K1966" s="2" t="str">
        <f t="shared" si="123"/>
        <v>33</v>
      </c>
      <c r="L1966" s="9">
        <f t="shared" si="121"/>
        <v>1090403</v>
      </c>
      <c r="M1966" s="10">
        <f t="shared" si="122"/>
        <v>45433.458333333336</v>
      </c>
    </row>
    <row r="1967" spans="1:13" x14ac:dyDescent="0.3">
      <c r="A1967" s="6">
        <v>45433.46875</v>
      </c>
      <c r="B1967" s="4" t="s">
        <v>12</v>
      </c>
      <c r="C1967" s="11" t="s">
        <v>5</v>
      </c>
      <c r="D1967" s="5">
        <v>1</v>
      </c>
      <c r="E1967" s="5" t="str">
        <f t="shared" si="120"/>
        <v>Tuesday</v>
      </c>
      <c r="F1967" s="5" t="s">
        <v>20</v>
      </c>
      <c r="G1967" s="5">
        <v>0</v>
      </c>
      <c r="H1967" s="5">
        <v>32.680504275897498</v>
      </c>
      <c r="I1967" s="5">
        <v>1</v>
      </c>
      <c r="J1967" s="5">
        <v>11</v>
      </c>
      <c r="K1967" s="2" t="str">
        <f t="shared" si="123"/>
        <v>75</v>
      </c>
      <c r="L1967" s="9">
        <f t="shared" si="121"/>
        <v>1090403.25</v>
      </c>
      <c r="M1967" s="10">
        <f t="shared" si="122"/>
        <v>45433.46875</v>
      </c>
    </row>
    <row r="1968" spans="1:13" x14ac:dyDescent="0.3">
      <c r="A1968" s="6">
        <v>45433.479166666664</v>
      </c>
      <c r="B1968" s="4" t="s">
        <v>12</v>
      </c>
      <c r="C1968" s="11" t="s">
        <v>5</v>
      </c>
      <c r="D1968" s="5">
        <v>1</v>
      </c>
      <c r="E1968" s="5" t="str">
        <f t="shared" si="120"/>
        <v>Tuesday</v>
      </c>
      <c r="F1968" s="5" t="s">
        <v>20</v>
      </c>
      <c r="G1968" s="5">
        <v>0</v>
      </c>
      <c r="H1968" s="5">
        <v>37.151743901280497</v>
      </c>
      <c r="I1968" s="5">
        <v>1</v>
      </c>
      <c r="J1968" s="5">
        <v>11</v>
      </c>
      <c r="K1968" s="2" t="str">
        <f t="shared" si="123"/>
        <v>67</v>
      </c>
      <c r="L1968" s="9">
        <f t="shared" si="121"/>
        <v>1090403.5</v>
      </c>
      <c r="M1968" s="10">
        <f t="shared" si="122"/>
        <v>45433.479166666664</v>
      </c>
    </row>
    <row r="1969" spans="1:13" x14ac:dyDescent="0.3">
      <c r="A1969" s="6">
        <v>45433.489583333336</v>
      </c>
      <c r="B1969" s="4" t="s">
        <v>9</v>
      </c>
      <c r="C1969" s="11" t="s">
        <v>5</v>
      </c>
      <c r="D1969" s="5">
        <v>1</v>
      </c>
      <c r="E1969" s="5" t="str">
        <f t="shared" si="120"/>
        <v>Tuesday</v>
      </c>
      <c r="F1969" s="5" t="s">
        <v>20</v>
      </c>
      <c r="G1969" s="5">
        <v>1</v>
      </c>
      <c r="H1969" s="5">
        <v>29.488813069846199</v>
      </c>
      <c r="I1969" s="5">
        <v>1</v>
      </c>
      <c r="J1969" s="5">
        <v>11</v>
      </c>
      <c r="K1969" s="2" t="str">
        <f t="shared" si="123"/>
        <v>33</v>
      </c>
      <c r="L1969" s="9">
        <f t="shared" si="121"/>
        <v>1090403.75</v>
      </c>
      <c r="M1969" s="10">
        <f t="shared" si="122"/>
        <v>45433.489583333336</v>
      </c>
    </row>
    <row r="1970" spans="1:13" x14ac:dyDescent="0.3">
      <c r="A1970" s="6">
        <v>45433.5</v>
      </c>
      <c r="B1970" s="4" t="s">
        <v>12</v>
      </c>
      <c r="C1970" s="11" t="s">
        <v>7</v>
      </c>
      <c r="D1970" s="5">
        <v>1</v>
      </c>
      <c r="E1970" s="5" t="str">
        <f t="shared" si="120"/>
        <v>Tuesday</v>
      </c>
      <c r="F1970" s="5" t="s">
        <v>21</v>
      </c>
      <c r="G1970" s="5">
        <v>1</v>
      </c>
      <c r="H1970" s="5">
        <v>30.161247879004701</v>
      </c>
      <c r="I1970" s="5">
        <v>2</v>
      </c>
      <c r="J1970" s="5">
        <v>12</v>
      </c>
      <c r="K1970" s="2" t="str">
        <f t="shared" si="123"/>
        <v>.5</v>
      </c>
      <c r="L1970" s="9">
        <f t="shared" si="121"/>
        <v>1090404</v>
      </c>
      <c r="M1970" s="10">
        <f t="shared" si="122"/>
        <v>45433.5</v>
      </c>
    </row>
    <row r="1971" spans="1:13" x14ac:dyDescent="0.3">
      <c r="A1971" s="6">
        <v>45433.510416666664</v>
      </c>
      <c r="B1971" s="4" t="s">
        <v>12</v>
      </c>
      <c r="C1971" s="11" t="s">
        <v>5</v>
      </c>
      <c r="D1971" s="5">
        <v>1</v>
      </c>
      <c r="E1971" s="5" t="str">
        <f t="shared" si="120"/>
        <v>Tuesday</v>
      </c>
      <c r="F1971" s="5" t="s">
        <v>21</v>
      </c>
      <c r="G1971" s="5">
        <v>1</v>
      </c>
      <c r="H1971" s="5">
        <v>31.433063050000001</v>
      </c>
      <c r="I1971" s="5">
        <v>1</v>
      </c>
      <c r="J1971" s="5">
        <v>12</v>
      </c>
      <c r="K1971" s="2" t="str">
        <f t="shared" si="123"/>
        <v>67</v>
      </c>
      <c r="L1971" s="9">
        <f t="shared" si="121"/>
        <v>1090404.25</v>
      </c>
      <c r="M1971" s="10">
        <f t="shared" si="122"/>
        <v>45433.510416666664</v>
      </c>
    </row>
    <row r="1972" spans="1:13" x14ac:dyDescent="0.3">
      <c r="A1972" s="6">
        <v>45433.520833333336</v>
      </c>
      <c r="B1972" s="4" t="s">
        <v>12</v>
      </c>
      <c r="C1972" s="11" t="s">
        <v>3</v>
      </c>
      <c r="D1972" s="5">
        <v>1</v>
      </c>
      <c r="E1972" s="5" t="str">
        <f t="shared" si="120"/>
        <v>Tuesday</v>
      </c>
      <c r="F1972" s="5" t="s">
        <v>21</v>
      </c>
      <c r="G1972" s="5">
        <v>1</v>
      </c>
      <c r="H1972" s="5">
        <v>24.8409468686766</v>
      </c>
      <c r="I1972" s="5">
        <v>0</v>
      </c>
      <c r="J1972" s="5">
        <v>12</v>
      </c>
      <c r="K1972" s="2" t="str">
        <f t="shared" si="123"/>
        <v>33</v>
      </c>
      <c r="L1972" s="9">
        <f t="shared" si="121"/>
        <v>1090404.5</v>
      </c>
      <c r="M1972" s="10">
        <f t="shared" si="122"/>
        <v>45433.520833333336</v>
      </c>
    </row>
    <row r="1973" spans="1:13" x14ac:dyDescent="0.3">
      <c r="A1973" s="6">
        <v>45433.53125</v>
      </c>
      <c r="B1973" s="4" t="s">
        <v>6</v>
      </c>
      <c r="C1973" s="11" t="s">
        <v>3</v>
      </c>
      <c r="D1973" s="5">
        <v>1</v>
      </c>
      <c r="E1973" s="5" t="str">
        <f t="shared" si="120"/>
        <v>Tuesday</v>
      </c>
      <c r="F1973" s="5" t="s">
        <v>21</v>
      </c>
      <c r="G1973" s="5">
        <v>1</v>
      </c>
      <c r="H1973" s="5">
        <v>20.746077423570402</v>
      </c>
      <c r="I1973" s="5">
        <v>0</v>
      </c>
      <c r="J1973" s="5">
        <v>12</v>
      </c>
      <c r="K1973" s="2" t="str">
        <f t="shared" si="123"/>
        <v>25</v>
      </c>
      <c r="L1973" s="9">
        <f t="shared" si="121"/>
        <v>1090404.75</v>
      </c>
      <c r="M1973" s="10">
        <f t="shared" si="122"/>
        <v>45433.53125</v>
      </c>
    </row>
    <row r="1974" spans="1:13" x14ac:dyDescent="0.3">
      <c r="A1974" s="6">
        <v>45433.541666666664</v>
      </c>
      <c r="B1974" s="4" t="s">
        <v>8</v>
      </c>
      <c r="C1974" s="11" t="s">
        <v>5</v>
      </c>
      <c r="D1974" s="5">
        <v>1</v>
      </c>
      <c r="E1974" s="5" t="str">
        <f t="shared" si="120"/>
        <v>Tuesday</v>
      </c>
      <c r="F1974" s="5" t="s">
        <v>21</v>
      </c>
      <c r="G1974" s="5">
        <v>0</v>
      </c>
      <c r="H1974" s="5">
        <v>12.4456210268929</v>
      </c>
      <c r="I1974" s="5">
        <v>1</v>
      </c>
      <c r="J1974" s="5">
        <v>13</v>
      </c>
      <c r="K1974" s="2" t="str">
        <f t="shared" si="123"/>
        <v>67</v>
      </c>
      <c r="L1974" s="9">
        <f t="shared" si="121"/>
        <v>1090405</v>
      </c>
      <c r="M1974" s="10">
        <f t="shared" si="122"/>
        <v>45433.541666666664</v>
      </c>
    </row>
    <row r="1975" spans="1:13" x14ac:dyDescent="0.3">
      <c r="A1975" s="6">
        <v>45433.552083333336</v>
      </c>
      <c r="B1975" s="4" t="s">
        <v>9</v>
      </c>
      <c r="C1975" s="11" t="s">
        <v>5</v>
      </c>
      <c r="D1975" s="5">
        <v>1</v>
      </c>
      <c r="E1975" s="5" t="str">
        <f t="shared" si="120"/>
        <v>Tuesday</v>
      </c>
      <c r="F1975" s="5" t="s">
        <v>21</v>
      </c>
      <c r="G1975" s="5">
        <v>0</v>
      </c>
      <c r="H1975" s="5">
        <v>23.048506419231199</v>
      </c>
      <c r="I1975" s="5">
        <v>1</v>
      </c>
      <c r="J1975" s="5">
        <v>13</v>
      </c>
      <c r="K1975" s="2" t="str">
        <f t="shared" si="123"/>
        <v>33</v>
      </c>
      <c r="L1975" s="9">
        <f t="shared" si="121"/>
        <v>1090405.25</v>
      </c>
      <c r="M1975" s="10">
        <f t="shared" si="122"/>
        <v>45433.552083333336</v>
      </c>
    </row>
    <row r="1976" spans="1:13" x14ac:dyDescent="0.3">
      <c r="A1976" s="6">
        <v>45433.5625</v>
      </c>
      <c r="B1976" s="4" t="s">
        <v>10</v>
      </c>
      <c r="C1976" s="11" t="s">
        <v>3</v>
      </c>
      <c r="D1976" s="5">
        <v>1</v>
      </c>
      <c r="E1976" s="5" t="str">
        <f t="shared" si="120"/>
        <v>Tuesday</v>
      </c>
      <c r="F1976" s="5" t="s">
        <v>21</v>
      </c>
      <c r="G1976" s="5">
        <v>1</v>
      </c>
      <c r="H1976" s="5">
        <v>34.731454532677802</v>
      </c>
      <c r="I1976" s="5">
        <v>0</v>
      </c>
      <c r="J1976" s="5">
        <v>13</v>
      </c>
      <c r="K1976" s="2" t="str">
        <f t="shared" si="123"/>
        <v>25</v>
      </c>
      <c r="L1976" s="9">
        <f t="shared" si="121"/>
        <v>1090405.5</v>
      </c>
      <c r="M1976" s="10">
        <f t="shared" si="122"/>
        <v>45433.5625</v>
      </c>
    </row>
    <row r="1977" spans="1:13" x14ac:dyDescent="0.3">
      <c r="A1977" s="6">
        <v>45433.572916666664</v>
      </c>
      <c r="B1977" s="4" t="s">
        <v>12</v>
      </c>
      <c r="C1977" s="11" t="s">
        <v>3</v>
      </c>
      <c r="D1977" s="5">
        <v>1</v>
      </c>
      <c r="E1977" s="5" t="str">
        <f t="shared" si="120"/>
        <v>Tuesday</v>
      </c>
      <c r="F1977" s="5" t="s">
        <v>21</v>
      </c>
      <c r="G1977" s="5">
        <v>1</v>
      </c>
      <c r="H1977" s="5">
        <v>22.970885619604299</v>
      </c>
      <c r="I1977" s="5">
        <v>0</v>
      </c>
      <c r="J1977" s="5">
        <v>13</v>
      </c>
      <c r="K1977" s="2" t="str">
        <f t="shared" si="123"/>
        <v>67</v>
      </c>
      <c r="L1977" s="9">
        <f t="shared" si="121"/>
        <v>1090405.75</v>
      </c>
      <c r="M1977" s="10">
        <f t="shared" si="122"/>
        <v>45433.572916666664</v>
      </c>
    </row>
    <row r="1978" spans="1:13" x14ac:dyDescent="0.3">
      <c r="A1978" s="6">
        <v>45433.583333333336</v>
      </c>
      <c r="B1978" s="4" t="s">
        <v>2</v>
      </c>
      <c r="C1978" s="11" t="s">
        <v>7</v>
      </c>
      <c r="D1978" s="5">
        <v>1</v>
      </c>
      <c r="E1978" s="5" t="str">
        <f t="shared" si="120"/>
        <v>Tuesday</v>
      </c>
      <c r="F1978" s="5" t="s">
        <v>21</v>
      </c>
      <c r="G1978" s="5">
        <v>0</v>
      </c>
      <c r="H1978" s="5">
        <v>27.621929625740599</v>
      </c>
      <c r="I1978" s="5">
        <v>2</v>
      </c>
      <c r="J1978" s="5">
        <v>14</v>
      </c>
      <c r="K1978" s="2" t="str">
        <f t="shared" si="123"/>
        <v>33</v>
      </c>
      <c r="L1978" s="9">
        <f t="shared" si="121"/>
        <v>1090406</v>
      </c>
      <c r="M1978" s="10">
        <f t="shared" si="122"/>
        <v>45433.583333333336</v>
      </c>
    </row>
    <row r="1979" spans="1:13" x14ac:dyDescent="0.3">
      <c r="A1979" s="6">
        <v>45433.59375</v>
      </c>
      <c r="B1979" s="4" t="s">
        <v>8</v>
      </c>
      <c r="C1979" s="11" t="s">
        <v>3</v>
      </c>
      <c r="D1979" s="5">
        <v>1</v>
      </c>
      <c r="E1979" s="5" t="str">
        <f t="shared" si="120"/>
        <v>Tuesday</v>
      </c>
      <c r="F1979" s="5" t="s">
        <v>21</v>
      </c>
      <c r="G1979" s="5">
        <v>0</v>
      </c>
      <c r="H1979" s="5">
        <v>34.664312874123098</v>
      </c>
      <c r="I1979" s="5">
        <v>0</v>
      </c>
      <c r="J1979" s="5">
        <v>14</v>
      </c>
      <c r="K1979" s="2" t="str">
        <f t="shared" si="123"/>
        <v>75</v>
      </c>
      <c r="L1979" s="9">
        <f t="shared" si="121"/>
        <v>1090406.25</v>
      </c>
      <c r="M1979" s="10">
        <f t="shared" si="122"/>
        <v>45433.59375</v>
      </c>
    </row>
    <row r="1980" spans="1:13" x14ac:dyDescent="0.3">
      <c r="A1980" s="6">
        <v>45433.604166666664</v>
      </c>
      <c r="B1980" s="4" t="s">
        <v>8</v>
      </c>
      <c r="C1980" s="11" t="s">
        <v>5</v>
      </c>
      <c r="D1980" s="5">
        <v>1</v>
      </c>
      <c r="E1980" s="5" t="str">
        <f t="shared" si="120"/>
        <v>Tuesday</v>
      </c>
      <c r="F1980" s="5" t="s">
        <v>21</v>
      </c>
      <c r="G1980" s="5">
        <v>0</v>
      </c>
      <c r="H1980" s="5">
        <v>35.206894964226599</v>
      </c>
      <c r="I1980" s="5">
        <v>1</v>
      </c>
      <c r="J1980" s="5">
        <v>14</v>
      </c>
      <c r="K1980" s="2" t="str">
        <f t="shared" si="123"/>
        <v>67</v>
      </c>
      <c r="L1980" s="9">
        <f t="shared" si="121"/>
        <v>1090406.5</v>
      </c>
      <c r="M1980" s="10">
        <f t="shared" si="122"/>
        <v>45433.604166666664</v>
      </c>
    </row>
    <row r="1981" spans="1:13" x14ac:dyDescent="0.3">
      <c r="A1981" s="6">
        <v>45433.614583333336</v>
      </c>
      <c r="B1981" s="4" t="s">
        <v>10</v>
      </c>
      <c r="C1981" s="11" t="s">
        <v>7</v>
      </c>
      <c r="D1981" s="5">
        <v>1</v>
      </c>
      <c r="E1981" s="5" t="str">
        <f t="shared" si="120"/>
        <v>Tuesday</v>
      </c>
      <c r="F1981" s="5" t="s">
        <v>21</v>
      </c>
      <c r="G1981" s="5">
        <v>0</v>
      </c>
      <c r="H1981" s="5">
        <v>19.204671478339598</v>
      </c>
      <c r="I1981" s="5">
        <v>2</v>
      </c>
      <c r="J1981" s="5">
        <v>14</v>
      </c>
      <c r="K1981" s="2" t="str">
        <f t="shared" si="123"/>
        <v>33</v>
      </c>
      <c r="L1981" s="9">
        <f t="shared" si="121"/>
        <v>1090406.75</v>
      </c>
      <c r="M1981" s="10">
        <f t="shared" si="122"/>
        <v>45433.614583333336</v>
      </c>
    </row>
    <row r="1982" spans="1:13" x14ac:dyDescent="0.3">
      <c r="A1982" s="6">
        <v>45433.625</v>
      </c>
      <c r="B1982" s="4" t="s">
        <v>6</v>
      </c>
      <c r="C1982" s="11" t="s">
        <v>5</v>
      </c>
      <c r="D1982" s="5">
        <v>1</v>
      </c>
      <c r="E1982" s="5" t="str">
        <f t="shared" si="120"/>
        <v>Tuesday</v>
      </c>
      <c r="F1982" s="5" t="s">
        <v>21</v>
      </c>
      <c r="G1982" s="5">
        <v>0</v>
      </c>
      <c r="H1982" s="5">
        <v>39.970593564536401</v>
      </c>
      <c r="I1982" s="5">
        <v>1</v>
      </c>
      <c r="J1982" s="5">
        <v>15</v>
      </c>
      <c r="K1982" s="2" t="str">
        <f t="shared" si="123"/>
        <v>25</v>
      </c>
      <c r="L1982" s="9">
        <f t="shared" si="121"/>
        <v>1090407</v>
      </c>
      <c r="M1982" s="10">
        <f t="shared" si="122"/>
        <v>45433.625</v>
      </c>
    </row>
    <row r="1983" spans="1:13" x14ac:dyDescent="0.3">
      <c r="A1983" s="6">
        <v>45433.635416666664</v>
      </c>
      <c r="B1983" s="4" t="s">
        <v>4</v>
      </c>
      <c r="C1983" s="11" t="s">
        <v>3</v>
      </c>
      <c r="D1983" s="5">
        <v>1</v>
      </c>
      <c r="E1983" s="5" t="str">
        <f t="shared" si="120"/>
        <v>Tuesday</v>
      </c>
      <c r="F1983" s="5" t="s">
        <v>21</v>
      </c>
      <c r="G1983" s="5">
        <v>0</v>
      </c>
      <c r="H1983" s="5">
        <v>41.273500893554797</v>
      </c>
      <c r="I1983" s="5">
        <v>0</v>
      </c>
      <c r="J1983" s="5">
        <v>15</v>
      </c>
      <c r="K1983" s="2" t="str">
        <f t="shared" si="123"/>
        <v>67</v>
      </c>
      <c r="L1983" s="9">
        <f t="shared" si="121"/>
        <v>1090407.25</v>
      </c>
      <c r="M1983" s="10">
        <f t="shared" si="122"/>
        <v>45433.635416666664</v>
      </c>
    </row>
    <row r="1984" spans="1:13" x14ac:dyDescent="0.3">
      <c r="A1984" s="6">
        <v>45433.645833333336</v>
      </c>
      <c r="B1984" s="4" t="s">
        <v>4</v>
      </c>
      <c r="C1984" s="11" t="s">
        <v>5</v>
      </c>
      <c r="D1984" s="5">
        <v>1</v>
      </c>
      <c r="E1984" s="5" t="str">
        <f t="shared" si="120"/>
        <v>Tuesday</v>
      </c>
      <c r="F1984" s="5" t="s">
        <v>21</v>
      </c>
      <c r="G1984" s="5">
        <v>2</v>
      </c>
      <c r="H1984" s="5">
        <v>18.701501427814399</v>
      </c>
      <c r="I1984" s="5">
        <v>1</v>
      </c>
      <c r="J1984" s="5">
        <v>15</v>
      </c>
      <c r="K1984" s="2" t="str">
        <f t="shared" si="123"/>
        <v>33</v>
      </c>
      <c r="L1984" s="9">
        <f t="shared" si="121"/>
        <v>1090407.5</v>
      </c>
      <c r="M1984" s="10">
        <f t="shared" si="122"/>
        <v>45433.645833333336</v>
      </c>
    </row>
    <row r="1985" spans="1:13" x14ac:dyDescent="0.3">
      <c r="A1985" s="6">
        <v>45433.65625</v>
      </c>
      <c r="B1985" s="4" t="s">
        <v>8</v>
      </c>
      <c r="C1985" s="11" t="s">
        <v>7</v>
      </c>
      <c r="D1985" s="5">
        <v>1</v>
      </c>
      <c r="E1985" s="5" t="str">
        <f t="shared" si="120"/>
        <v>Tuesday</v>
      </c>
      <c r="F1985" s="5" t="s">
        <v>21</v>
      </c>
      <c r="G1985" s="5">
        <v>0</v>
      </c>
      <c r="H1985" s="5">
        <v>21.761631303588398</v>
      </c>
      <c r="I1985" s="5">
        <v>2</v>
      </c>
      <c r="J1985" s="5">
        <v>15</v>
      </c>
      <c r="K1985" s="2" t="str">
        <f t="shared" si="123"/>
        <v>25</v>
      </c>
      <c r="L1985" s="9">
        <f t="shared" si="121"/>
        <v>1090407.75</v>
      </c>
      <c r="M1985" s="10">
        <f t="shared" si="122"/>
        <v>45433.65625</v>
      </c>
    </row>
    <row r="1986" spans="1:13" x14ac:dyDescent="0.3">
      <c r="A1986" s="6">
        <v>45433.666666666664</v>
      </c>
      <c r="B1986" s="4" t="s">
        <v>11</v>
      </c>
      <c r="C1986" s="4" t="s">
        <v>5</v>
      </c>
      <c r="D1986" s="5">
        <v>1</v>
      </c>
      <c r="E1986" s="5" t="str">
        <f t="shared" ref="E1986:E2001" si="124">IF(D1986=1,"Tuesday",IF(D1986=2,"Wednesday",IF(D1986=3,"Thursday",IF(D1986=4,"Friday",IF(D1986=5,"Saturday",IF(D1986=6,"Sunday","Monday"))))))</f>
        <v>Tuesday</v>
      </c>
      <c r="F1986" s="5" t="s">
        <v>22</v>
      </c>
      <c r="G1986" s="5">
        <v>0</v>
      </c>
      <c r="H1986" s="5">
        <v>41.910906831461901</v>
      </c>
      <c r="I1986" s="5">
        <v>1</v>
      </c>
      <c r="J1986" s="5">
        <v>16</v>
      </c>
      <c r="K1986" s="2" t="str">
        <f t="shared" si="123"/>
        <v>67</v>
      </c>
      <c r="L1986" s="9">
        <f t="shared" ref="L1986:L2001" si="125">CONVERT(A1986,"day","hr")</f>
        <v>1090408</v>
      </c>
      <c r="M1986" s="10">
        <f t="shared" ref="M1986:M2001" si="126">A1986</f>
        <v>45433.666666666664</v>
      </c>
    </row>
    <row r="1987" spans="1:13" x14ac:dyDescent="0.3">
      <c r="A1987" s="6">
        <v>45433.677083333336</v>
      </c>
      <c r="B1987" s="4" t="s">
        <v>11</v>
      </c>
      <c r="C1987" s="4" t="s">
        <v>7</v>
      </c>
      <c r="D1987" s="5">
        <v>1</v>
      </c>
      <c r="E1987" s="5" t="str">
        <f t="shared" si="124"/>
        <v>Tuesday</v>
      </c>
      <c r="F1987" s="5" t="s">
        <v>22</v>
      </c>
      <c r="G1987" s="5">
        <v>1</v>
      </c>
      <c r="H1987" s="5">
        <v>28.5314647874469</v>
      </c>
      <c r="I1987" s="5">
        <v>2</v>
      </c>
      <c r="J1987" s="5">
        <v>16</v>
      </c>
      <c r="K1987" s="2" t="str">
        <f t="shared" si="123"/>
        <v>33</v>
      </c>
      <c r="L1987" s="9">
        <f t="shared" si="125"/>
        <v>1090408.25</v>
      </c>
      <c r="M1987" s="10">
        <f t="shared" si="126"/>
        <v>45433.677083333336</v>
      </c>
    </row>
    <row r="1988" spans="1:13" x14ac:dyDescent="0.3">
      <c r="A1988" s="6">
        <v>45433.6875</v>
      </c>
      <c r="B1988" s="4" t="s">
        <v>10</v>
      </c>
      <c r="C1988" s="4" t="s">
        <v>3</v>
      </c>
      <c r="D1988" s="5">
        <v>1</v>
      </c>
      <c r="E1988" s="5" t="str">
        <f t="shared" si="124"/>
        <v>Tuesday</v>
      </c>
      <c r="F1988" s="5" t="s">
        <v>22</v>
      </c>
      <c r="G1988" s="5">
        <v>0</v>
      </c>
      <c r="H1988" s="5">
        <v>7.8022205254814896</v>
      </c>
      <c r="I1988" s="5">
        <v>0</v>
      </c>
      <c r="J1988" s="5">
        <v>16</v>
      </c>
      <c r="K1988" s="2" t="str">
        <f t="shared" ref="K1988:K2001" si="127">RIGHT(M1988,2)</f>
        <v>75</v>
      </c>
      <c r="L1988" s="9">
        <f t="shared" si="125"/>
        <v>1090408.5</v>
      </c>
      <c r="M1988" s="10">
        <f t="shared" si="126"/>
        <v>45433.6875</v>
      </c>
    </row>
    <row r="1989" spans="1:13" x14ac:dyDescent="0.3">
      <c r="A1989" s="6">
        <v>45433.697916666664</v>
      </c>
      <c r="B1989" s="4" t="s">
        <v>4</v>
      </c>
      <c r="C1989" s="4" t="s">
        <v>5</v>
      </c>
      <c r="D1989" s="5">
        <v>1</v>
      </c>
      <c r="E1989" s="5" t="str">
        <f t="shared" si="124"/>
        <v>Tuesday</v>
      </c>
      <c r="F1989" s="5" t="s">
        <v>22</v>
      </c>
      <c r="G1989" s="5">
        <v>0</v>
      </c>
      <c r="H1989" s="5">
        <v>16.003184952673099</v>
      </c>
      <c r="I1989" s="5">
        <v>1</v>
      </c>
      <c r="J1989" s="5">
        <v>16</v>
      </c>
      <c r="K1989" s="2" t="str">
        <f t="shared" si="127"/>
        <v>67</v>
      </c>
      <c r="L1989" s="9">
        <f t="shared" si="125"/>
        <v>1090408.75</v>
      </c>
      <c r="M1989" s="10">
        <f t="shared" si="126"/>
        <v>45433.697916666664</v>
      </c>
    </row>
    <row r="1990" spans="1:13" x14ac:dyDescent="0.3">
      <c r="A1990" s="6">
        <v>45433.708333333336</v>
      </c>
      <c r="B1990" s="4" t="s">
        <v>8</v>
      </c>
      <c r="C1990" s="4" t="s">
        <v>5</v>
      </c>
      <c r="D1990" s="5">
        <v>1</v>
      </c>
      <c r="E1990" s="5" t="str">
        <f t="shared" si="124"/>
        <v>Tuesday</v>
      </c>
      <c r="F1990" s="5" t="s">
        <v>22</v>
      </c>
      <c r="G1990" s="5">
        <v>1</v>
      </c>
      <c r="H1990" s="5">
        <v>27.506303748275101</v>
      </c>
      <c r="I1990" s="5">
        <v>1</v>
      </c>
      <c r="J1990" s="5">
        <v>17</v>
      </c>
      <c r="K1990" s="2" t="str">
        <f t="shared" si="127"/>
        <v>33</v>
      </c>
      <c r="L1990" s="9">
        <f t="shared" si="125"/>
        <v>1090409</v>
      </c>
      <c r="M1990" s="10">
        <f t="shared" si="126"/>
        <v>45433.708333333336</v>
      </c>
    </row>
    <row r="1991" spans="1:13" x14ac:dyDescent="0.3">
      <c r="A1991" s="6">
        <v>45433.71875</v>
      </c>
      <c r="B1991" s="4" t="s">
        <v>6</v>
      </c>
      <c r="C1991" s="4" t="s">
        <v>7</v>
      </c>
      <c r="D1991" s="5">
        <v>1</v>
      </c>
      <c r="E1991" s="5" t="str">
        <f t="shared" si="124"/>
        <v>Tuesday</v>
      </c>
      <c r="F1991" s="5" t="s">
        <v>22</v>
      </c>
      <c r="G1991" s="5">
        <v>0</v>
      </c>
      <c r="H1991" s="5">
        <v>18.369573497153901</v>
      </c>
      <c r="I1991" s="5">
        <v>2</v>
      </c>
      <c r="J1991" s="5">
        <v>17</v>
      </c>
      <c r="K1991" s="2" t="str">
        <f t="shared" si="127"/>
        <v>75</v>
      </c>
      <c r="L1991" s="9">
        <f t="shared" si="125"/>
        <v>1090409.25</v>
      </c>
      <c r="M1991" s="10">
        <f t="shared" si="126"/>
        <v>45433.71875</v>
      </c>
    </row>
    <row r="1992" spans="1:13" x14ac:dyDescent="0.3">
      <c r="A1992" s="6">
        <v>45433.729166666664</v>
      </c>
      <c r="B1992" s="4" t="s">
        <v>4</v>
      </c>
      <c r="C1992" s="4" t="s">
        <v>3</v>
      </c>
      <c r="D1992" s="5">
        <v>1</v>
      </c>
      <c r="E1992" s="5" t="str">
        <f t="shared" si="124"/>
        <v>Tuesday</v>
      </c>
      <c r="F1992" s="5" t="s">
        <v>22</v>
      </c>
      <c r="G1992" s="5">
        <v>1</v>
      </c>
      <c r="H1992" s="5">
        <v>25.865762293635498</v>
      </c>
      <c r="I1992" s="5">
        <v>0</v>
      </c>
      <c r="J1992" s="5">
        <v>17</v>
      </c>
      <c r="K1992" s="2" t="str">
        <f t="shared" si="127"/>
        <v>67</v>
      </c>
      <c r="L1992" s="9">
        <f t="shared" si="125"/>
        <v>1090409.5</v>
      </c>
      <c r="M1992" s="10">
        <f t="shared" si="126"/>
        <v>45433.729166666664</v>
      </c>
    </row>
    <row r="1993" spans="1:13" x14ac:dyDescent="0.3">
      <c r="A1993" s="6">
        <v>45433.739583333336</v>
      </c>
      <c r="B1993" s="4" t="s">
        <v>8</v>
      </c>
      <c r="C1993" s="4" t="s">
        <v>7</v>
      </c>
      <c r="D1993" s="5">
        <v>1</v>
      </c>
      <c r="E1993" s="5" t="str">
        <f t="shared" si="124"/>
        <v>Tuesday</v>
      </c>
      <c r="F1993" s="5" t="s">
        <v>22</v>
      </c>
      <c r="G1993" s="5">
        <v>0</v>
      </c>
      <c r="H1993" s="5">
        <v>30.3239621368357</v>
      </c>
      <c r="I1993" s="5">
        <v>2</v>
      </c>
      <c r="J1993" s="5">
        <v>17</v>
      </c>
      <c r="K1993" s="2" t="str">
        <f t="shared" si="127"/>
        <v>33</v>
      </c>
      <c r="L1993" s="9">
        <f t="shared" si="125"/>
        <v>1090409.75</v>
      </c>
      <c r="M1993" s="10">
        <f t="shared" si="126"/>
        <v>45433.739583333336</v>
      </c>
    </row>
    <row r="1994" spans="1:13" x14ac:dyDescent="0.3">
      <c r="A1994" s="6">
        <v>45433.75</v>
      </c>
      <c r="B1994" s="4" t="s">
        <v>8</v>
      </c>
      <c r="C1994" s="4" t="s">
        <v>5</v>
      </c>
      <c r="D1994" s="5">
        <v>1</v>
      </c>
      <c r="E1994" s="5" t="str">
        <f t="shared" si="124"/>
        <v>Tuesday</v>
      </c>
      <c r="F1994" s="5" t="s">
        <v>22</v>
      </c>
      <c r="G1994" s="5">
        <v>2</v>
      </c>
      <c r="H1994" s="5">
        <v>44.622546040347203</v>
      </c>
      <c r="I1994" s="5">
        <v>1</v>
      </c>
      <c r="J1994" s="5">
        <v>18</v>
      </c>
      <c r="K1994" s="2" t="str">
        <f t="shared" si="127"/>
        <v>75</v>
      </c>
      <c r="L1994" s="9">
        <f t="shared" si="125"/>
        <v>1090410</v>
      </c>
      <c r="M1994" s="10">
        <f t="shared" si="126"/>
        <v>45433.75</v>
      </c>
    </row>
    <row r="1995" spans="1:13" x14ac:dyDescent="0.3">
      <c r="A1995" s="6">
        <v>45433.760416666664</v>
      </c>
      <c r="B1995" s="4" t="s">
        <v>12</v>
      </c>
      <c r="C1995" s="4" t="s">
        <v>3</v>
      </c>
      <c r="D1995" s="5">
        <v>1</v>
      </c>
      <c r="E1995" s="5" t="str">
        <f t="shared" si="124"/>
        <v>Tuesday</v>
      </c>
      <c r="F1995" s="5" t="s">
        <v>22</v>
      </c>
      <c r="G1995" s="5">
        <v>1</v>
      </c>
      <c r="H1995" s="5">
        <v>27.095460837722101</v>
      </c>
      <c r="I1995" s="5">
        <v>0</v>
      </c>
      <c r="J1995" s="5">
        <v>18</v>
      </c>
      <c r="K1995" s="2" t="str">
        <f t="shared" si="127"/>
        <v>67</v>
      </c>
      <c r="L1995" s="9">
        <f t="shared" si="125"/>
        <v>1090410.25</v>
      </c>
      <c r="M1995" s="10">
        <f t="shared" si="126"/>
        <v>45433.760416666664</v>
      </c>
    </row>
    <row r="1996" spans="1:13" x14ac:dyDescent="0.3">
      <c r="A1996" s="6">
        <v>45433.770833333336</v>
      </c>
      <c r="B1996" s="4" t="s">
        <v>6</v>
      </c>
      <c r="C1996" s="4" t="s">
        <v>3</v>
      </c>
      <c r="D1996" s="5">
        <v>1</v>
      </c>
      <c r="E1996" s="5" t="str">
        <f t="shared" si="124"/>
        <v>Tuesday</v>
      </c>
      <c r="F1996" s="5" t="s">
        <v>22</v>
      </c>
      <c r="G1996" s="5">
        <v>1</v>
      </c>
      <c r="H1996" s="5">
        <v>40.725417995727497</v>
      </c>
      <c r="I1996" s="5">
        <v>0</v>
      </c>
      <c r="J1996" s="5">
        <v>18</v>
      </c>
      <c r="K1996" s="2" t="str">
        <f t="shared" si="127"/>
        <v>33</v>
      </c>
      <c r="L1996" s="9">
        <f t="shared" si="125"/>
        <v>1090410.5</v>
      </c>
      <c r="M1996" s="10">
        <f t="shared" si="126"/>
        <v>45433.770833333336</v>
      </c>
    </row>
    <row r="1997" spans="1:13" x14ac:dyDescent="0.3">
      <c r="A1997" s="6">
        <v>45433.78125</v>
      </c>
      <c r="B1997" s="4" t="s">
        <v>12</v>
      </c>
      <c r="C1997" s="4" t="s">
        <v>7</v>
      </c>
      <c r="D1997" s="5">
        <v>1</v>
      </c>
      <c r="E1997" s="5" t="str">
        <f t="shared" si="124"/>
        <v>Tuesday</v>
      </c>
      <c r="F1997" s="5" t="s">
        <v>22</v>
      </c>
      <c r="G1997" s="5">
        <v>2</v>
      </c>
      <c r="H1997" s="5">
        <v>44.287601620367703</v>
      </c>
      <c r="I1997" s="5">
        <v>2</v>
      </c>
      <c r="J1997" s="5">
        <v>18</v>
      </c>
      <c r="K1997" s="2" t="str">
        <f t="shared" si="127"/>
        <v>25</v>
      </c>
      <c r="L1997" s="9">
        <f t="shared" si="125"/>
        <v>1090410.75</v>
      </c>
      <c r="M1997" s="10">
        <f t="shared" si="126"/>
        <v>45433.78125</v>
      </c>
    </row>
    <row r="1998" spans="1:13" x14ac:dyDescent="0.3">
      <c r="A1998" s="6">
        <v>45433.791666666664</v>
      </c>
      <c r="B1998" s="4" t="s">
        <v>10</v>
      </c>
      <c r="C1998" s="4" t="s">
        <v>3</v>
      </c>
      <c r="D1998" s="5">
        <v>1</v>
      </c>
      <c r="E1998" s="5" t="str">
        <f t="shared" si="124"/>
        <v>Tuesday</v>
      </c>
      <c r="F1998" s="5" t="s">
        <v>23</v>
      </c>
      <c r="G1998" s="5">
        <v>3</v>
      </c>
      <c r="H1998" s="5">
        <v>44.3430966935207</v>
      </c>
      <c r="I1998" s="5">
        <v>0</v>
      </c>
      <c r="J1998" s="5">
        <v>19</v>
      </c>
      <c r="K1998" s="2" t="str">
        <f t="shared" si="127"/>
        <v>67</v>
      </c>
      <c r="L1998" s="9">
        <f t="shared" si="125"/>
        <v>1090411</v>
      </c>
      <c r="M1998" s="10">
        <f t="shared" si="126"/>
        <v>45433.791666666664</v>
      </c>
    </row>
    <row r="1999" spans="1:13" x14ac:dyDescent="0.3">
      <c r="A1999" s="6">
        <v>45433.802083333336</v>
      </c>
      <c r="B1999" s="4" t="s">
        <v>12</v>
      </c>
      <c r="C1999" s="4" t="s">
        <v>3</v>
      </c>
      <c r="D1999" s="5">
        <v>1</v>
      </c>
      <c r="E1999" s="5" t="str">
        <f t="shared" si="124"/>
        <v>Tuesday</v>
      </c>
      <c r="F1999" s="5" t="s">
        <v>23</v>
      </c>
      <c r="G1999" s="5">
        <v>2</v>
      </c>
      <c r="H1999" s="5">
        <v>32.847545933855599</v>
      </c>
      <c r="I1999" s="5">
        <v>0</v>
      </c>
      <c r="J1999" s="5">
        <v>19</v>
      </c>
      <c r="K1999" s="2" t="str">
        <f t="shared" si="127"/>
        <v>33</v>
      </c>
      <c r="L1999" s="9">
        <f t="shared" si="125"/>
        <v>1090411.25</v>
      </c>
      <c r="M1999" s="10">
        <f t="shared" si="126"/>
        <v>45433.802083333336</v>
      </c>
    </row>
    <row r="2000" spans="1:13" x14ac:dyDescent="0.3">
      <c r="A2000" s="6">
        <v>45433.8125</v>
      </c>
      <c r="B2000" s="4" t="s">
        <v>2</v>
      </c>
      <c r="C2000" s="4" t="s">
        <v>3</v>
      </c>
      <c r="D2000" s="5">
        <v>1</v>
      </c>
      <c r="E2000" s="5" t="str">
        <f t="shared" si="124"/>
        <v>Tuesday</v>
      </c>
      <c r="F2000" s="5" t="s">
        <v>23</v>
      </c>
      <c r="G2000" s="5">
        <v>1</v>
      </c>
      <c r="H2000" s="5">
        <v>10.3671085216102</v>
      </c>
      <c r="I2000" s="5">
        <v>0</v>
      </c>
      <c r="J2000" s="5">
        <v>19</v>
      </c>
      <c r="K2000" s="2" t="str">
        <f t="shared" si="127"/>
        <v>25</v>
      </c>
      <c r="L2000" s="9">
        <f t="shared" si="125"/>
        <v>1090411.5</v>
      </c>
      <c r="M2000" s="10">
        <f t="shared" si="126"/>
        <v>45433.8125</v>
      </c>
    </row>
    <row r="2001" spans="1:13" x14ac:dyDescent="0.3">
      <c r="A2001" s="6">
        <v>45433.822916666664</v>
      </c>
      <c r="B2001" s="4" t="s">
        <v>12</v>
      </c>
      <c r="C2001" s="4" t="s">
        <v>7</v>
      </c>
      <c r="D2001" s="5">
        <v>1</v>
      </c>
      <c r="E2001" s="5" t="str">
        <f t="shared" si="124"/>
        <v>Tuesday</v>
      </c>
      <c r="F2001" s="5" t="s">
        <v>23</v>
      </c>
      <c r="G2001" s="5">
        <v>0</v>
      </c>
      <c r="H2001" s="5">
        <v>34.608248654038597</v>
      </c>
      <c r="I2001" s="5">
        <v>2</v>
      </c>
      <c r="J2001" s="5">
        <v>19</v>
      </c>
      <c r="K2001" s="2" t="str">
        <f t="shared" si="127"/>
        <v>67</v>
      </c>
      <c r="L2001" s="9">
        <f t="shared" si="125"/>
        <v>1090411.75</v>
      </c>
      <c r="M2001" s="10">
        <f t="shared" si="126"/>
        <v>45433.822916666664</v>
      </c>
    </row>
  </sheetData>
  <autoFilter ref="A1:M2001" xr:uid="{E0516081-259C-4677-B314-AC76685FED85}">
    <sortState xmlns:xlrd2="http://schemas.microsoft.com/office/spreadsheetml/2017/richdata2" ref="A2:M2001">
      <sortCondition ref="A1:A2001"/>
    </sortState>
  </autoFilter>
  <conditionalFormatting sqref="L1:L1048576">
    <cfRule type="duplicateValues" dxfId="20" priority="1"/>
    <cfRule type="duplicateValues" dxfId="19" priority="2"/>
  </conditionalFormatting>
  <conditionalFormatting sqref="M1:M1048576">
    <cfRule type="duplicateValues" dxfId="18" priority="3"/>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DF227-729E-414E-B15A-44148DEFD8D2}">
  <sheetPr codeName="Sheet3"/>
  <dimension ref="F3:N15"/>
  <sheetViews>
    <sheetView showGridLines="0" topLeftCell="C1" zoomScale="60" zoomScaleNormal="60" workbookViewId="0">
      <selection activeCell="O33" sqref="O33"/>
    </sheetView>
  </sheetViews>
  <sheetFormatPr defaultRowHeight="14.4" x14ac:dyDescent="0.3"/>
  <cols>
    <col min="1" max="1" width="23.33203125" bestFit="1" customWidth="1"/>
    <col min="2" max="2" width="16.33203125" bestFit="1" customWidth="1"/>
    <col min="3" max="3" width="8.109375" bestFit="1" customWidth="1"/>
    <col min="4" max="4" width="8" bestFit="1" customWidth="1"/>
    <col min="5" max="5" width="11.21875" bestFit="1" customWidth="1"/>
    <col min="6" max="6" width="26.21875" bestFit="1" customWidth="1"/>
    <col min="7" max="7" width="22.5546875" bestFit="1" customWidth="1"/>
    <col min="8" max="8" width="10.44140625" bestFit="1" customWidth="1"/>
    <col min="9" max="9" width="11.44140625" bestFit="1" customWidth="1"/>
    <col min="10" max="10" width="15.109375" bestFit="1" customWidth="1"/>
    <col min="11" max="11" width="12.5546875" bestFit="1" customWidth="1"/>
    <col min="12" max="12" width="8.77734375" bestFit="1" customWidth="1"/>
    <col min="13" max="13" width="11.77734375" bestFit="1" customWidth="1"/>
    <col min="14" max="14" width="15.33203125" bestFit="1" customWidth="1"/>
    <col min="15" max="15" width="6.21875" bestFit="1" customWidth="1"/>
    <col min="16" max="24" width="12.33203125" customWidth="1"/>
    <col min="25" max="25" width="17.6640625" bestFit="1" customWidth="1"/>
    <col min="26" max="26" width="18.5546875" bestFit="1" customWidth="1"/>
    <col min="27" max="27" width="8.109375" bestFit="1" customWidth="1"/>
    <col min="28" max="28" width="8" bestFit="1" customWidth="1"/>
    <col min="29" max="29" width="11.21875" bestFit="1" customWidth="1"/>
    <col min="30" max="30" width="8.77734375" bestFit="1" customWidth="1"/>
    <col min="31" max="31" width="6.21875" bestFit="1" customWidth="1"/>
    <col min="32" max="32" width="8.5546875" bestFit="1" customWidth="1"/>
    <col min="33" max="33" width="21.77734375" bestFit="1" customWidth="1"/>
    <col min="34" max="34" width="12.33203125" bestFit="1" customWidth="1"/>
    <col min="35" max="35" width="8.109375" bestFit="1" customWidth="1"/>
    <col min="36" max="36" width="8" bestFit="1" customWidth="1"/>
    <col min="37" max="37" width="11.21875" bestFit="1" customWidth="1"/>
    <col min="38" max="38" width="8.77734375" bestFit="1" customWidth="1"/>
    <col min="39" max="39" width="6.21875" bestFit="1" customWidth="1"/>
    <col min="40" max="40" width="8.5546875" bestFit="1" customWidth="1"/>
    <col min="41" max="41" width="15.109375" bestFit="1" customWidth="1"/>
    <col min="42" max="42" width="14.5546875" bestFit="1" customWidth="1"/>
    <col min="43" max="43" width="8.109375" bestFit="1" customWidth="1"/>
    <col min="44" max="44" width="8" bestFit="1" customWidth="1"/>
    <col min="45" max="45" width="11.21875" bestFit="1" customWidth="1"/>
    <col min="46" max="46" width="8.77734375" bestFit="1" customWidth="1"/>
    <col min="47" max="47" width="6.21875" bestFit="1" customWidth="1"/>
    <col min="48" max="48" width="8.5546875" bestFit="1" customWidth="1"/>
    <col min="49" max="49" width="17.77734375" bestFit="1" customWidth="1"/>
    <col min="50" max="50" width="7.6640625" bestFit="1" customWidth="1"/>
    <col min="51" max="51" width="8.109375" bestFit="1" customWidth="1"/>
    <col min="52" max="52" width="8" bestFit="1" customWidth="1"/>
    <col min="53" max="53" width="11.21875" bestFit="1" customWidth="1"/>
    <col min="54" max="54" width="8.77734375" bestFit="1" customWidth="1"/>
    <col min="55" max="55" width="6.21875" bestFit="1" customWidth="1"/>
    <col min="56" max="56" width="8.5546875" bestFit="1" customWidth="1"/>
    <col min="57" max="57" width="10.44140625" bestFit="1" customWidth="1"/>
    <col min="58" max="58" width="18.44140625" bestFit="1" customWidth="1"/>
    <col min="59" max="59" width="8.109375" bestFit="1" customWidth="1"/>
    <col min="60" max="60" width="8" bestFit="1" customWidth="1"/>
    <col min="61" max="61" width="11.21875" bestFit="1" customWidth="1"/>
    <col min="62" max="62" width="8.77734375" bestFit="1" customWidth="1"/>
    <col min="63" max="63" width="6.21875" bestFit="1" customWidth="1"/>
    <col min="64" max="64" width="8.5546875" bestFit="1" customWidth="1"/>
    <col min="65" max="65" width="21.77734375" bestFit="1" customWidth="1"/>
    <col min="66" max="66" width="11" bestFit="1" customWidth="1"/>
  </cols>
  <sheetData>
    <row r="3" spans="6:14" x14ac:dyDescent="0.3">
      <c r="F3" s="13" t="s">
        <v>0</v>
      </c>
      <c r="G3" t="s">
        <v>39</v>
      </c>
    </row>
    <row r="5" spans="6:14" x14ac:dyDescent="0.3">
      <c r="F5" s="13" t="s">
        <v>46</v>
      </c>
      <c r="G5" s="13" t="s">
        <v>38</v>
      </c>
    </row>
    <row r="6" spans="6:14" x14ac:dyDescent="0.3">
      <c r="F6" s="13" t="s">
        <v>29</v>
      </c>
      <c r="G6" t="s">
        <v>30</v>
      </c>
      <c r="H6" t="s">
        <v>31</v>
      </c>
      <c r="I6" t="s">
        <v>32</v>
      </c>
      <c r="J6" t="s">
        <v>33</v>
      </c>
      <c r="K6" t="s">
        <v>34</v>
      </c>
      <c r="L6" t="s">
        <v>35</v>
      </c>
      <c r="M6" t="s">
        <v>36</v>
      </c>
      <c r="N6" t="s">
        <v>37</v>
      </c>
    </row>
    <row r="7" spans="6:14" x14ac:dyDescent="0.3">
      <c r="F7" s="14" t="s">
        <v>10</v>
      </c>
      <c r="G7" s="18">
        <v>30</v>
      </c>
      <c r="H7" s="18">
        <v>46</v>
      </c>
      <c r="I7" s="18">
        <v>35</v>
      </c>
      <c r="J7" s="18">
        <v>43</v>
      </c>
      <c r="K7" s="18">
        <v>29</v>
      </c>
      <c r="L7" s="18">
        <v>27</v>
      </c>
      <c r="M7" s="18">
        <v>34</v>
      </c>
      <c r="N7" s="18">
        <v>244</v>
      </c>
    </row>
    <row r="8" spans="6:14" x14ac:dyDescent="0.3">
      <c r="F8" s="14" t="s">
        <v>4</v>
      </c>
      <c r="G8" s="18">
        <v>31</v>
      </c>
      <c r="H8" s="18">
        <v>27</v>
      </c>
      <c r="I8" s="18">
        <v>32</v>
      </c>
      <c r="J8" s="18">
        <v>46</v>
      </c>
      <c r="K8" s="18">
        <v>33</v>
      </c>
      <c r="L8" s="18">
        <v>46</v>
      </c>
      <c r="M8" s="18">
        <v>35</v>
      </c>
      <c r="N8" s="18">
        <v>250</v>
      </c>
    </row>
    <row r="9" spans="6:14" x14ac:dyDescent="0.3">
      <c r="F9" s="14" t="s">
        <v>2</v>
      </c>
      <c r="G9" s="18">
        <v>38</v>
      </c>
      <c r="H9" s="18">
        <v>31</v>
      </c>
      <c r="I9" s="18">
        <v>34</v>
      </c>
      <c r="J9" s="18">
        <v>32</v>
      </c>
      <c r="K9" s="18">
        <v>41</v>
      </c>
      <c r="L9" s="18">
        <v>38</v>
      </c>
      <c r="M9" s="18">
        <v>31</v>
      </c>
      <c r="N9" s="18">
        <v>245</v>
      </c>
    </row>
    <row r="10" spans="6:14" x14ac:dyDescent="0.3">
      <c r="F10" s="14" t="s">
        <v>11</v>
      </c>
      <c r="G10" s="18">
        <v>39</v>
      </c>
      <c r="H10" s="18">
        <v>40</v>
      </c>
      <c r="I10" s="18">
        <v>36</v>
      </c>
      <c r="J10" s="18">
        <v>35</v>
      </c>
      <c r="K10" s="18">
        <v>29</v>
      </c>
      <c r="L10" s="18">
        <v>39</v>
      </c>
      <c r="M10" s="18">
        <v>31</v>
      </c>
      <c r="N10" s="18">
        <v>249</v>
      </c>
    </row>
    <row r="11" spans="6:14" x14ac:dyDescent="0.3">
      <c r="F11" s="14" t="s">
        <v>12</v>
      </c>
      <c r="G11" s="18">
        <v>35</v>
      </c>
      <c r="H11" s="18">
        <v>39</v>
      </c>
      <c r="I11" s="18">
        <v>36</v>
      </c>
      <c r="J11" s="18">
        <v>28</v>
      </c>
      <c r="K11" s="18">
        <v>45</v>
      </c>
      <c r="L11" s="18">
        <v>36</v>
      </c>
      <c r="M11" s="18">
        <v>51</v>
      </c>
      <c r="N11" s="18">
        <v>270</v>
      </c>
    </row>
    <row r="12" spans="6:14" x14ac:dyDescent="0.3">
      <c r="F12" s="14" t="s">
        <v>8</v>
      </c>
      <c r="G12" s="18">
        <v>40</v>
      </c>
      <c r="H12" s="18">
        <v>30</v>
      </c>
      <c r="I12" s="18">
        <v>35</v>
      </c>
      <c r="J12" s="18">
        <v>35</v>
      </c>
      <c r="K12" s="18">
        <v>37</v>
      </c>
      <c r="L12" s="18">
        <v>32</v>
      </c>
      <c r="M12" s="18">
        <v>37</v>
      </c>
      <c r="N12" s="18">
        <v>246</v>
      </c>
    </row>
    <row r="13" spans="6:14" x14ac:dyDescent="0.3">
      <c r="F13" s="14" t="s">
        <v>6</v>
      </c>
      <c r="G13" s="18">
        <v>32</v>
      </c>
      <c r="H13" s="18">
        <v>38</v>
      </c>
      <c r="I13" s="18">
        <v>37</v>
      </c>
      <c r="J13" s="18">
        <v>36</v>
      </c>
      <c r="K13" s="18">
        <v>39</v>
      </c>
      <c r="L13" s="18">
        <v>43</v>
      </c>
      <c r="M13" s="18">
        <v>30</v>
      </c>
      <c r="N13" s="18">
        <v>255</v>
      </c>
    </row>
    <row r="14" spans="6:14" x14ac:dyDescent="0.3">
      <c r="F14" s="14" t="s">
        <v>9</v>
      </c>
      <c r="G14" s="18">
        <v>43</v>
      </c>
      <c r="H14" s="18">
        <v>37</v>
      </c>
      <c r="I14" s="18">
        <v>27</v>
      </c>
      <c r="J14" s="18">
        <v>33</v>
      </c>
      <c r="K14" s="18">
        <v>35</v>
      </c>
      <c r="L14" s="18">
        <v>27</v>
      </c>
      <c r="M14" s="18">
        <v>39</v>
      </c>
      <c r="N14" s="18">
        <v>241</v>
      </c>
    </row>
    <row r="15" spans="6:14" x14ac:dyDescent="0.3">
      <c r="F15" s="14" t="s">
        <v>37</v>
      </c>
      <c r="G15" s="18">
        <v>288</v>
      </c>
      <c r="H15" s="18">
        <v>288</v>
      </c>
      <c r="I15" s="18">
        <v>272</v>
      </c>
      <c r="J15" s="18">
        <v>288</v>
      </c>
      <c r="K15" s="18">
        <v>288</v>
      </c>
      <c r="L15" s="18">
        <v>288</v>
      </c>
      <c r="M15" s="18">
        <v>288</v>
      </c>
      <c r="N15" s="18">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EB92D-D474-4FCC-8C9C-10B41A2D7C78}">
  <sheetPr codeName="Sheet4"/>
  <dimension ref="C3:L8"/>
  <sheetViews>
    <sheetView showGridLines="0" topLeftCell="Q1" zoomScale="110" zoomScaleNormal="110" workbookViewId="0">
      <selection activeCell="S11" sqref="S11"/>
    </sheetView>
  </sheetViews>
  <sheetFormatPr defaultRowHeight="14.4" x14ac:dyDescent="0.3"/>
  <cols>
    <col min="1" max="1" width="23.33203125" bestFit="1" customWidth="1"/>
    <col min="2" max="2" width="16.33203125" bestFit="1" customWidth="1"/>
    <col min="3" max="3" width="19.77734375" bestFit="1" customWidth="1"/>
    <col min="4" max="4" width="18.44140625" bestFit="1" customWidth="1"/>
    <col min="5" max="5" width="14.77734375" bestFit="1" customWidth="1"/>
    <col min="6" max="6" width="12.109375" bestFit="1" customWidth="1"/>
    <col min="7" max="7" width="16.6640625" bestFit="1" customWidth="1"/>
    <col min="8" max="8" width="10.33203125" bestFit="1" customWidth="1"/>
    <col min="9" max="9" width="12.5546875" bestFit="1" customWidth="1"/>
    <col min="10" max="10" width="5.6640625" bestFit="1" customWidth="1"/>
    <col min="11" max="11" width="16.5546875" bestFit="1" customWidth="1"/>
    <col min="12" max="12" width="11" bestFit="1" customWidth="1"/>
    <col min="13" max="13" width="21.109375" bestFit="1" customWidth="1"/>
    <col min="14" max="23" width="12.109375" customWidth="1"/>
    <col min="24" max="24" width="8.5546875" bestFit="1" customWidth="1"/>
    <col min="25" max="25" width="17.6640625" bestFit="1" customWidth="1"/>
    <col min="26" max="26" width="18.5546875" bestFit="1" customWidth="1"/>
    <col min="27" max="27" width="8.109375" bestFit="1" customWidth="1"/>
    <col min="28" max="28" width="8" bestFit="1" customWidth="1"/>
    <col min="29" max="29" width="11.21875" bestFit="1" customWidth="1"/>
    <col min="30" max="30" width="8.77734375" bestFit="1" customWidth="1"/>
    <col min="31" max="31" width="6.21875" bestFit="1" customWidth="1"/>
    <col min="32" max="32" width="8.5546875" bestFit="1" customWidth="1"/>
    <col min="33" max="33" width="21.77734375" bestFit="1" customWidth="1"/>
    <col min="34" max="34" width="12.33203125" bestFit="1" customWidth="1"/>
    <col min="35" max="35" width="8.109375" bestFit="1" customWidth="1"/>
    <col min="36" max="36" width="8" bestFit="1" customWidth="1"/>
    <col min="37" max="37" width="11.21875" bestFit="1" customWidth="1"/>
    <col min="38" max="38" width="8.77734375" bestFit="1" customWidth="1"/>
    <col min="39" max="39" width="6.21875" bestFit="1" customWidth="1"/>
    <col min="40" max="40" width="8.5546875" bestFit="1" customWidth="1"/>
    <col min="41" max="41" width="15.109375" bestFit="1" customWidth="1"/>
    <col min="42" max="42" width="14.5546875" bestFit="1" customWidth="1"/>
    <col min="43" max="43" width="8.109375" bestFit="1" customWidth="1"/>
    <col min="44" max="44" width="8" bestFit="1" customWidth="1"/>
    <col min="45" max="45" width="11.21875" bestFit="1" customWidth="1"/>
    <col min="46" max="46" width="8.77734375" bestFit="1" customWidth="1"/>
    <col min="47" max="47" width="6.21875" bestFit="1" customWidth="1"/>
    <col min="48" max="48" width="8.5546875" bestFit="1" customWidth="1"/>
    <col min="49" max="49" width="17.77734375" bestFit="1" customWidth="1"/>
    <col min="50" max="50" width="7.6640625" bestFit="1" customWidth="1"/>
    <col min="51" max="51" width="8.109375" bestFit="1" customWidth="1"/>
    <col min="52" max="52" width="8" bestFit="1" customWidth="1"/>
    <col min="53" max="53" width="11.21875" bestFit="1" customWidth="1"/>
    <col min="54" max="54" width="8.77734375" bestFit="1" customWidth="1"/>
    <col min="55" max="55" width="6.21875" bestFit="1" customWidth="1"/>
    <col min="56" max="56" width="8.5546875" bestFit="1" customWidth="1"/>
    <col min="57" max="57" width="10.44140625" bestFit="1" customWidth="1"/>
    <col min="58" max="58" width="18.44140625" bestFit="1" customWidth="1"/>
    <col min="59" max="59" width="8.109375" bestFit="1" customWidth="1"/>
    <col min="60" max="60" width="8" bestFit="1" customWidth="1"/>
    <col min="61" max="61" width="11.21875" bestFit="1" customWidth="1"/>
    <col min="62" max="62" width="8.77734375" bestFit="1" customWidth="1"/>
    <col min="63" max="63" width="6.21875" bestFit="1" customWidth="1"/>
    <col min="64" max="64" width="8.5546875" bestFit="1" customWidth="1"/>
    <col min="65" max="65" width="21.77734375" bestFit="1" customWidth="1"/>
    <col min="66" max="66" width="11" bestFit="1" customWidth="1"/>
  </cols>
  <sheetData>
    <row r="3" spans="3:12" x14ac:dyDescent="0.3">
      <c r="C3" s="13" t="s">
        <v>45</v>
      </c>
      <c r="D3" s="13" t="s">
        <v>38</v>
      </c>
    </row>
    <row r="4" spans="3:12" x14ac:dyDescent="0.3">
      <c r="C4" s="13" t="s">
        <v>29</v>
      </c>
      <c r="D4" t="s">
        <v>10</v>
      </c>
      <c r="E4" t="s">
        <v>4</v>
      </c>
      <c r="F4" t="s">
        <v>2</v>
      </c>
      <c r="G4" t="s">
        <v>11</v>
      </c>
      <c r="H4" t="s">
        <v>12</v>
      </c>
      <c r="I4" t="s">
        <v>8</v>
      </c>
      <c r="J4" t="s">
        <v>6</v>
      </c>
      <c r="K4" t="s">
        <v>9</v>
      </c>
      <c r="L4" t="s">
        <v>37</v>
      </c>
    </row>
    <row r="5" spans="3:12" x14ac:dyDescent="0.3">
      <c r="C5" s="14" t="s">
        <v>7</v>
      </c>
      <c r="D5" s="18">
        <v>42</v>
      </c>
      <c r="E5" s="18">
        <v>37</v>
      </c>
      <c r="F5" s="18">
        <v>40</v>
      </c>
      <c r="G5" s="18">
        <v>55</v>
      </c>
      <c r="H5" s="18">
        <v>45</v>
      </c>
      <c r="I5" s="18">
        <v>45</v>
      </c>
      <c r="J5" s="18">
        <v>49</v>
      </c>
      <c r="K5" s="18">
        <v>41</v>
      </c>
      <c r="L5" s="18">
        <v>354</v>
      </c>
    </row>
    <row r="6" spans="3:12" x14ac:dyDescent="0.3">
      <c r="C6" s="14" t="s">
        <v>3</v>
      </c>
      <c r="D6" s="18">
        <v>122</v>
      </c>
      <c r="E6" s="18">
        <v>127</v>
      </c>
      <c r="F6" s="18">
        <v>127</v>
      </c>
      <c r="G6" s="18">
        <v>117</v>
      </c>
      <c r="H6" s="18">
        <v>133</v>
      </c>
      <c r="I6" s="18">
        <v>109</v>
      </c>
      <c r="J6" s="18">
        <v>132</v>
      </c>
      <c r="K6" s="18">
        <v>101</v>
      </c>
      <c r="L6" s="18">
        <v>968</v>
      </c>
    </row>
    <row r="7" spans="3:12" x14ac:dyDescent="0.3">
      <c r="C7" s="14" t="s">
        <v>5</v>
      </c>
      <c r="D7" s="18">
        <v>80</v>
      </c>
      <c r="E7" s="18">
        <v>86</v>
      </c>
      <c r="F7" s="18">
        <v>78</v>
      </c>
      <c r="G7" s="18">
        <v>77</v>
      </c>
      <c r="H7" s="18">
        <v>92</v>
      </c>
      <c r="I7" s="18">
        <v>92</v>
      </c>
      <c r="J7" s="18">
        <v>74</v>
      </c>
      <c r="K7" s="18">
        <v>99</v>
      </c>
      <c r="L7" s="18">
        <v>678</v>
      </c>
    </row>
    <row r="8" spans="3:12" x14ac:dyDescent="0.3">
      <c r="C8" s="14" t="s">
        <v>37</v>
      </c>
      <c r="D8" s="18">
        <v>244</v>
      </c>
      <c r="E8" s="18">
        <v>250</v>
      </c>
      <c r="F8" s="18">
        <v>245</v>
      </c>
      <c r="G8" s="18">
        <v>249</v>
      </c>
      <c r="H8" s="18">
        <v>270</v>
      </c>
      <c r="I8" s="18">
        <v>246</v>
      </c>
      <c r="J8" s="18">
        <v>255</v>
      </c>
      <c r="K8" s="18">
        <v>241</v>
      </c>
      <c r="L8" s="18">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5F03F-5D18-4474-919F-A23B394A072B}">
  <sheetPr codeName="Sheet5"/>
  <dimension ref="B35:H40"/>
  <sheetViews>
    <sheetView showGridLines="0" topLeftCell="O33" zoomScaleNormal="100" workbookViewId="0">
      <selection activeCell="F38" sqref="F38"/>
    </sheetView>
  </sheetViews>
  <sheetFormatPr defaultRowHeight="14.4" x14ac:dyDescent="0.3"/>
  <cols>
    <col min="1" max="1" width="23.33203125" bestFit="1" customWidth="1"/>
    <col min="2" max="2" width="19.6640625" bestFit="1" customWidth="1"/>
    <col min="3" max="3" width="15.5546875" bestFit="1" customWidth="1"/>
    <col min="4" max="4" width="12.77734375" bestFit="1" customWidth="1"/>
    <col min="5" max="5" width="7.6640625" bestFit="1" customWidth="1"/>
    <col min="6" max="6" width="8.21875" bestFit="1" customWidth="1"/>
    <col min="7" max="7" width="5.5546875" bestFit="1" customWidth="1"/>
    <col min="8" max="8" width="10.77734375" bestFit="1" customWidth="1"/>
    <col min="9" max="9" width="11" bestFit="1" customWidth="1"/>
    <col min="10" max="10" width="16.77734375" bestFit="1" customWidth="1"/>
    <col min="11" max="11" width="8.109375" bestFit="1" customWidth="1"/>
    <col min="12" max="12" width="8" bestFit="1" customWidth="1"/>
    <col min="13" max="13" width="11.21875" customWidth="1"/>
    <col min="14" max="14" width="8.77734375" bestFit="1" customWidth="1"/>
    <col min="15" max="15" width="6.21875" bestFit="1" customWidth="1"/>
    <col min="16" max="16" width="8.5546875" bestFit="1" customWidth="1"/>
    <col min="17" max="17" width="19.88671875" bestFit="1" customWidth="1"/>
    <col min="18" max="18" width="14.33203125" bestFit="1" customWidth="1"/>
    <col min="19" max="19" width="8.109375" bestFit="1" customWidth="1"/>
    <col min="20" max="20" width="8" bestFit="1" customWidth="1"/>
    <col min="21" max="21" width="11.21875" bestFit="1" customWidth="1"/>
    <col min="22" max="22" width="8.77734375" bestFit="1" customWidth="1"/>
    <col min="23" max="23" width="6.21875" bestFit="1" customWidth="1"/>
    <col min="24" max="24" width="8.5546875" bestFit="1" customWidth="1"/>
    <col min="25" max="25" width="17.6640625" bestFit="1" customWidth="1"/>
    <col min="26" max="26" width="18.5546875" bestFit="1" customWidth="1"/>
    <col min="27" max="27" width="8.109375" bestFit="1" customWidth="1"/>
    <col min="28" max="28" width="8" bestFit="1" customWidth="1"/>
    <col min="29" max="29" width="11.21875" bestFit="1" customWidth="1"/>
    <col min="30" max="30" width="8.77734375" bestFit="1" customWidth="1"/>
    <col min="31" max="31" width="6.21875" bestFit="1" customWidth="1"/>
    <col min="32" max="32" width="8.5546875" bestFit="1" customWidth="1"/>
    <col min="33" max="33" width="21.77734375" bestFit="1" customWidth="1"/>
    <col min="34" max="34" width="12.33203125" bestFit="1" customWidth="1"/>
    <col min="35" max="35" width="8.109375" bestFit="1" customWidth="1"/>
    <col min="36" max="36" width="8" bestFit="1" customWidth="1"/>
    <col min="37" max="37" width="11.21875" bestFit="1" customWidth="1"/>
    <col min="38" max="38" width="8.77734375" bestFit="1" customWidth="1"/>
    <col min="39" max="39" width="6.21875" bestFit="1" customWidth="1"/>
    <col min="40" max="40" width="8.5546875" bestFit="1" customWidth="1"/>
    <col min="41" max="41" width="15.109375" bestFit="1" customWidth="1"/>
    <col min="42" max="42" width="14.5546875" bestFit="1" customWidth="1"/>
    <col min="43" max="43" width="8.109375" bestFit="1" customWidth="1"/>
    <col min="44" max="44" width="8" bestFit="1" customWidth="1"/>
    <col min="45" max="45" width="11.21875" bestFit="1" customWidth="1"/>
    <col min="46" max="46" width="8.77734375" bestFit="1" customWidth="1"/>
    <col min="47" max="47" width="6.21875" bestFit="1" customWidth="1"/>
    <col min="48" max="48" width="8.5546875" bestFit="1" customWidth="1"/>
    <col min="49" max="49" width="17.77734375" bestFit="1" customWidth="1"/>
    <col min="50" max="50" width="7.6640625" bestFit="1" customWidth="1"/>
    <col min="51" max="51" width="8.109375" bestFit="1" customWidth="1"/>
    <col min="52" max="52" width="8" bestFit="1" customWidth="1"/>
    <col min="53" max="53" width="11.21875" bestFit="1" customWidth="1"/>
    <col min="54" max="54" width="8.77734375" bestFit="1" customWidth="1"/>
    <col min="55" max="55" width="6.21875" bestFit="1" customWidth="1"/>
    <col min="56" max="56" width="8.5546875" bestFit="1" customWidth="1"/>
    <col min="57" max="57" width="10.44140625" bestFit="1" customWidth="1"/>
    <col min="58" max="58" width="18.44140625" bestFit="1" customWidth="1"/>
    <col min="59" max="59" width="8.109375" bestFit="1" customWidth="1"/>
    <col min="60" max="60" width="8" bestFit="1" customWidth="1"/>
    <col min="61" max="61" width="11.21875" bestFit="1" customWidth="1"/>
    <col min="62" max="62" width="8.77734375" bestFit="1" customWidth="1"/>
    <col min="63" max="63" width="6.21875" bestFit="1" customWidth="1"/>
    <col min="64" max="64" width="8.5546875" bestFit="1" customWidth="1"/>
    <col min="65" max="65" width="21.77734375" bestFit="1" customWidth="1"/>
    <col min="66" max="66" width="11" bestFit="1" customWidth="1"/>
  </cols>
  <sheetData>
    <row r="35" spans="2:8" x14ac:dyDescent="0.3">
      <c r="B35" s="13" t="s">
        <v>45</v>
      </c>
      <c r="C35" s="13" t="s">
        <v>38</v>
      </c>
    </row>
    <row r="36" spans="2:8" x14ac:dyDescent="0.3">
      <c r="B36" s="13" t="s">
        <v>29</v>
      </c>
      <c r="C36" t="s">
        <v>21</v>
      </c>
      <c r="D36" t="s">
        <v>24</v>
      </c>
      <c r="E36" t="s">
        <v>22</v>
      </c>
      <c r="F36" t="s">
        <v>20</v>
      </c>
      <c r="G36" t="s">
        <v>23</v>
      </c>
      <c r="H36" t="s">
        <v>37</v>
      </c>
    </row>
    <row r="37" spans="2:8" x14ac:dyDescent="0.3">
      <c r="B37" s="14" t="s">
        <v>7</v>
      </c>
      <c r="C37" s="18">
        <v>70</v>
      </c>
      <c r="D37" s="18">
        <v>14</v>
      </c>
      <c r="E37" s="18">
        <v>54</v>
      </c>
      <c r="F37" s="18">
        <v>127</v>
      </c>
      <c r="G37" s="18">
        <v>89</v>
      </c>
      <c r="H37" s="18">
        <v>354</v>
      </c>
    </row>
    <row r="38" spans="2:8" x14ac:dyDescent="0.3">
      <c r="B38" s="14" t="s">
        <v>3</v>
      </c>
      <c r="C38" s="18">
        <v>127</v>
      </c>
      <c r="D38" s="18">
        <v>388</v>
      </c>
      <c r="E38" s="18">
        <v>92</v>
      </c>
      <c r="F38" s="18">
        <v>200</v>
      </c>
      <c r="G38" s="18">
        <v>161</v>
      </c>
      <c r="H38" s="18">
        <v>968</v>
      </c>
    </row>
    <row r="39" spans="2:8" x14ac:dyDescent="0.3">
      <c r="B39" s="14" t="s">
        <v>5</v>
      </c>
      <c r="C39" s="18">
        <v>139</v>
      </c>
      <c r="D39" s="18">
        <v>18</v>
      </c>
      <c r="E39" s="18">
        <v>106</v>
      </c>
      <c r="F39" s="18">
        <v>261</v>
      </c>
      <c r="G39" s="18">
        <v>154</v>
      </c>
      <c r="H39" s="18">
        <v>678</v>
      </c>
    </row>
    <row r="40" spans="2:8" x14ac:dyDescent="0.3">
      <c r="B40" s="14" t="s">
        <v>37</v>
      </c>
      <c r="C40" s="18">
        <v>336</v>
      </c>
      <c r="D40" s="18">
        <v>420</v>
      </c>
      <c r="E40" s="18">
        <v>252</v>
      </c>
      <c r="F40" s="18">
        <v>588</v>
      </c>
      <c r="G40" s="18">
        <v>404</v>
      </c>
      <c r="H40" s="18">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4EE02-0295-4823-9FF3-859051587E47}">
  <sheetPr codeName="Sheet12"/>
  <dimension ref="B3:K12"/>
  <sheetViews>
    <sheetView showGridLines="0" topLeftCell="K1" zoomScale="80" zoomScaleNormal="80" workbookViewId="0">
      <selection activeCell="O4" sqref="O4:W20"/>
    </sheetView>
  </sheetViews>
  <sheetFormatPr defaultRowHeight="14.4" x14ac:dyDescent="0.3"/>
  <cols>
    <col min="1" max="1" width="23.33203125" bestFit="1" customWidth="1"/>
    <col min="2" max="2" width="23.88671875" bestFit="1" customWidth="1"/>
    <col min="3" max="3" width="18.5546875" bestFit="1" customWidth="1"/>
    <col min="4" max="4" width="15" bestFit="1" customWidth="1"/>
    <col min="5" max="5" width="12.77734375" bestFit="1" customWidth="1"/>
    <col min="6" max="6" width="16.88671875" bestFit="1" customWidth="1"/>
    <col min="7" max="7" width="10.33203125" bestFit="1" customWidth="1"/>
    <col min="8" max="8" width="12.88671875" bestFit="1" customWidth="1"/>
    <col min="9" max="9" width="5.6640625" bestFit="1" customWidth="1"/>
    <col min="10" max="10" width="16.88671875" bestFit="1" customWidth="1"/>
    <col min="11" max="12" width="11" bestFit="1" customWidth="1"/>
    <col min="13" max="13" width="5.6640625" bestFit="1" customWidth="1"/>
    <col min="14" max="14" width="16.88671875" bestFit="1" customWidth="1"/>
    <col min="15" max="15" width="11" bestFit="1" customWidth="1"/>
    <col min="16" max="16" width="18.5546875" bestFit="1" customWidth="1"/>
    <col min="17" max="17" width="15" bestFit="1" customWidth="1"/>
    <col min="18" max="18" width="12.77734375" bestFit="1" customWidth="1"/>
    <col min="19" max="19" width="16.88671875" bestFit="1" customWidth="1"/>
    <col min="20" max="20" width="10.33203125" bestFit="1" customWidth="1"/>
    <col min="21" max="21" width="12.88671875" bestFit="1" customWidth="1"/>
    <col min="22" max="22" width="5.6640625" bestFit="1" customWidth="1"/>
    <col min="23" max="23" width="16.88671875" bestFit="1" customWidth="1"/>
    <col min="24" max="24" width="17.88671875" bestFit="1" customWidth="1"/>
    <col min="25" max="25" width="18.5546875" bestFit="1" customWidth="1"/>
    <col min="26" max="26" width="15" bestFit="1" customWidth="1"/>
    <col min="27" max="27" width="12.77734375" bestFit="1" customWidth="1"/>
    <col min="28" max="28" width="16.88671875" bestFit="1" customWidth="1"/>
    <col min="29" max="29" width="10.33203125" bestFit="1" customWidth="1"/>
    <col min="30" max="30" width="12.88671875" bestFit="1" customWidth="1"/>
    <col min="31" max="31" width="5.6640625" bestFit="1" customWidth="1"/>
    <col min="32" max="32" width="16.88671875" bestFit="1" customWidth="1"/>
    <col min="33" max="33" width="12.44140625" bestFit="1" customWidth="1"/>
    <col min="34" max="34" width="18.5546875" bestFit="1" customWidth="1"/>
    <col min="35" max="35" width="15" bestFit="1" customWidth="1"/>
    <col min="36" max="36" width="12.77734375" bestFit="1" customWidth="1"/>
    <col min="37" max="37" width="16.88671875" bestFit="1" customWidth="1"/>
    <col min="38" max="38" width="10.33203125" bestFit="1" customWidth="1"/>
    <col min="39" max="39" width="12.88671875" bestFit="1" customWidth="1"/>
    <col min="40" max="40" width="5.6640625" bestFit="1" customWidth="1"/>
    <col min="41" max="41" width="16.88671875" bestFit="1" customWidth="1"/>
    <col min="42" max="42" width="13.21875" bestFit="1" customWidth="1"/>
    <col min="43" max="43" width="18.5546875" bestFit="1" customWidth="1"/>
    <col min="44" max="44" width="15" bestFit="1" customWidth="1"/>
    <col min="45" max="45" width="12.77734375" bestFit="1" customWidth="1"/>
    <col min="46" max="46" width="16.88671875" bestFit="1" customWidth="1"/>
    <col min="47" max="47" width="10.33203125" bestFit="1" customWidth="1"/>
    <col min="48" max="48" width="12.88671875" bestFit="1" customWidth="1"/>
    <col min="49" max="49" width="5.6640625" bestFit="1" customWidth="1"/>
    <col min="50" max="50" width="16.88671875" bestFit="1" customWidth="1"/>
    <col min="51" max="51" width="10.44140625" bestFit="1" customWidth="1"/>
    <col min="52" max="52" width="11" bestFit="1" customWidth="1"/>
    <col min="53" max="53" width="11.21875" bestFit="1" customWidth="1"/>
    <col min="54" max="54" width="8.77734375" bestFit="1" customWidth="1"/>
    <col min="55" max="55" width="6.21875" bestFit="1" customWidth="1"/>
    <col min="56" max="56" width="8.5546875" bestFit="1" customWidth="1"/>
    <col min="57" max="57" width="10.44140625" bestFit="1" customWidth="1"/>
    <col min="58" max="58" width="18.44140625" bestFit="1" customWidth="1"/>
    <col min="59" max="59" width="8.109375" bestFit="1" customWidth="1"/>
    <col min="60" max="60" width="8" bestFit="1" customWidth="1"/>
    <col min="61" max="61" width="11.21875" bestFit="1" customWidth="1"/>
    <col min="62" max="62" width="8.77734375" bestFit="1" customWidth="1"/>
    <col min="63" max="63" width="6.21875" bestFit="1" customWidth="1"/>
    <col min="64" max="64" width="8.5546875" bestFit="1" customWidth="1"/>
    <col min="65" max="65" width="21.77734375" bestFit="1" customWidth="1"/>
    <col min="66" max="66" width="11" bestFit="1" customWidth="1"/>
  </cols>
  <sheetData>
    <row r="3" spans="2:11" x14ac:dyDescent="0.3">
      <c r="B3" s="13" t="s">
        <v>47</v>
      </c>
      <c r="C3" s="13" t="s">
        <v>38</v>
      </c>
    </row>
    <row r="4" spans="2:11" x14ac:dyDescent="0.3">
      <c r="B4" s="13" t="s">
        <v>29</v>
      </c>
      <c r="C4" t="s">
        <v>10</v>
      </c>
      <c r="D4" t="s">
        <v>4</v>
      </c>
      <c r="E4" t="s">
        <v>2</v>
      </c>
      <c r="F4" t="s">
        <v>11</v>
      </c>
      <c r="G4" t="s">
        <v>12</v>
      </c>
      <c r="H4" t="s">
        <v>8</v>
      </c>
      <c r="I4" t="s">
        <v>6</v>
      </c>
      <c r="J4" t="s">
        <v>9</v>
      </c>
      <c r="K4" t="s">
        <v>37</v>
      </c>
    </row>
    <row r="5" spans="2:11" x14ac:dyDescent="0.3">
      <c r="B5" s="14" t="s">
        <v>30</v>
      </c>
      <c r="C5" s="18">
        <v>30</v>
      </c>
      <c r="D5" s="18">
        <v>31</v>
      </c>
      <c r="E5" s="18">
        <v>38</v>
      </c>
      <c r="F5" s="18">
        <v>39</v>
      </c>
      <c r="G5" s="18">
        <v>35</v>
      </c>
      <c r="H5" s="18">
        <v>40</v>
      </c>
      <c r="I5" s="18">
        <v>32</v>
      </c>
      <c r="J5" s="18">
        <v>43</v>
      </c>
      <c r="K5" s="18">
        <v>288</v>
      </c>
    </row>
    <row r="6" spans="2:11" x14ac:dyDescent="0.3">
      <c r="B6" s="14" t="s">
        <v>31</v>
      </c>
      <c r="C6" s="18">
        <v>46</v>
      </c>
      <c r="D6" s="18">
        <v>27</v>
      </c>
      <c r="E6" s="18">
        <v>31</v>
      </c>
      <c r="F6" s="18">
        <v>40</v>
      </c>
      <c r="G6" s="18">
        <v>39</v>
      </c>
      <c r="H6" s="18">
        <v>30</v>
      </c>
      <c r="I6" s="18">
        <v>38</v>
      </c>
      <c r="J6" s="18">
        <v>37</v>
      </c>
      <c r="K6" s="18">
        <v>288</v>
      </c>
    </row>
    <row r="7" spans="2:11" x14ac:dyDescent="0.3">
      <c r="B7" s="14" t="s">
        <v>32</v>
      </c>
      <c r="C7" s="18">
        <v>35</v>
      </c>
      <c r="D7" s="18">
        <v>32</v>
      </c>
      <c r="E7" s="18">
        <v>34</v>
      </c>
      <c r="F7" s="18">
        <v>36</v>
      </c>
      <c r="G7" s="18">
        <v>36</v>
      </c>
      <c r="H7" s="18">
        <v>35</v>
      </c>
      <c r="I7" s="18">
        <v>37</v>
      </c>
      <c r="J7" s="18">
        <v>27</v>
      </c>
      <c r="K7" s="18">
        <v>272</v>
      </c>
    </row>
    <row r="8" spans="2:11" x14ac:dyDescent="0.3">
      <c r="B8" s="14" t="s">
        <v>33</v>
      </c>
      <c r="C8" s="18">
        <v>43</v>
      </c>
      <c r="D8" s="18">
        <v>46</v>
      </c>
      <c r="E8" s="18">
        <v>32</v>
      </c>
      <c r="F8" s="18">
        <v>35</v>
      </c>
      <c r="G8" s="18">
        <v>28</v>
      </c>
      <c r="H8" s="18">
        <v>35</v>
      </c>
      <c r="I8" s="18">
        <v>36</v>
      </c>
      <c r="J8" s="18">
        <v>33</v>
      </c>
      <c r="K8" s="18">
        <v>288</v>
      </c>
    </row>
    <row r="9" spans="2:11" x14ac:dyDescent="0.3">
      <c r="B9" s="14" t="s">
        <v>34</v>
      </c>
      <c r="C9" s="18">
        <v>29</v>
      </c>
      <c r="D9" s="18">
        <v>33</v>
      </c>
      <c r="E9" s="18">
        <v>41</v>
      </c>
      <c r="F9" s="18">
        <v>29</v>
      </c>
      <c r="G9" s="18">
        <v>45</v>
      </c>
      <c r="H9" s="18">
        <v>37</v>
      </c>
      <c r="I9" s="18">
        <v>39</v>
      </c>
      <c r="J9" s="18">
        <v>35</v>
      </c>
      <c r="K9" s="18">
        <v>288</v>
      </c>
    </row>
    <row r="10" spans="2:11" x14ac:dyDescent="0.3">
      <c r="B10" s="14" t="s">
        <v>35</v>
      </c>
      <c r="C10" s="18">
        <v>27</v>
      </c>
      <c r="D10" s="18">
        <v>46</v>
      </c>
      <c r="E10" s="18">
        <v>38</v>
      </c>
      <c r="F10" s="18">
        <v>39</v>
      </c>
      <c r="G10" s="18">
        <v>36</v>
      </c>
      <c r="H10" s="18">
        <v>32</v>
      </c>
      <c r="I10" s="18">
        <v>43</v>
      </c>
      <c r="J10" s="18">
        <v>27</v>
      </c>
      <c r="K10" s="18">
        <v>288</v>
      </c>
    </row>
    <row r="11" spans="2:11" x14ac:dyDescent="0.3">
      <c r="B11" s="14" t="s">
        <v>36</v>
      </c>
      <c r="C11" s="18">
        <v>34</v>
      </c>
      <c r="D11" s="18">
        <v>35</v>
      </c>
      <c r="E11" s="18">
        <v>31</v>
      </c>
      <c r="F11" s="18">
        <v>31</v>
      </c>
      <c r="G11" s="18">
        <v>51</v>
      </c>
      <c r="H11" s="18">
        <v>37</v>
      </c>
      <c r="I11" s="18">
        <v>30</v>
      </c>
      <c r="J11" s="18">
        <v>39</v>
      </c>
      <c r="K11" s="18">
        <v>288</v>
      </c>
    </row>
    <row r="12" spans="2:11" x14ac:dyDescent="0.3">
      <c r="B12" s="14" t="s">
        <v>37</v>
      </c>
      <c r="C12" s="18">
        <v>244</v>
      </c>
      <c r="D12" s="18">
        <v>250</v>
      </c>
      <c r="E12" s="18">
        <v>245</v>
      </c>
      <c r="F12" s="18">
        <v>249</v>
      </c>
      <c r="G12" s="18">
        <v>270</v>
      </c>
      <c r="H12" s="18">
        <v>246</v>
      </c>
      <c r="I12" s="18">
        <v>255</v>
      </c>
      <c r="J12" s="18">
        <v>241</v>
      </c>
      <c r="K12" s="18">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805D6-2DB2-4B74-BCB1-ABB42F88D4F8}">
  <sheetPr codeName="Sheet6"/>
  <dimension ref="B3:H13"/>
  <sheetViews>
    <sheetView showGridLines="0" topLeftCell="K1" zoomScale="80" zoomScaleNormal="80" workbookViewId="0">
      <selection activeCell="X20" sqref="X20"/>
    </sheetView>
  </sheetViews>
  <sheetFormatPr defaultRowHeight="14.4" x14ac:dyDescent="0.3"/>
  <cols>
    <col min="1" max="1" width="23.33203125" bestFit="1" customWidth="1"/>
    <col min="2" max="2" width="23.88671875" bestFit="1" customWidth="1"/>
    <col min="3" max="3" width="16.33203125" bestFit="1" customWidth="1"/>
    <col min="4" max="4" width="13" bestFit="1" customWidth="1"/>
    <col min="5" max="5" width="7.77734375" bestFit="1" customWidth="1"/>
    <col min="6" max="6" width="8.33203125" bestFit="1" customWidth="1"/>
    <col min="7" max="7" width="5.6640625" bestFit="1" customWidth="1"/>
    <col min="8" max="8" width="11" bestFit="1" customWidth="1"/>
    <col min="9" max="9" width="7.5546875" bestFit="1" customWidth="1"/>
    <col min="10" max="10" width="22.109375" bestFit="1" customWidth="1"/>
    <col min="11" max="11" width="15.33203125" bestFit="1" customWidth="1"/>
    <col min="12" max="12" width="12.88671875" bestFit="1" customWidth="1"/>
    <col min="13" max="13" width="5.6640625" bestFit="1" customWidth="1"/>
    <col min="14" max="14" width="16.88671875" bestFit="1" customWidth="1"/>
    <col min="15" max="15" width="11" bestFit="1" customWidth="1"/>
    <col min="16" max="16" width="18.5546875" bestFit="1" customWidth="1"/>
    <col min="17" max="17" width="15" bestFit="1" customWidth="1"/>
    <col min="18" max="18" width="12.77734375" bestFit="1" customWidth="1"/>
    <col min="19" max="19" width="16.88671875" bestFit="1" customWidth="1"/>
    <col min="20" max="20" width="10.33203125" bestFit="1" customWidth="1"/>
    <col min="21" max="21" width="12.88671875" bestFit="1" customWidth="1"/>
    <col min="22" max="22" width="5.6640625" bestFit="1" customWidth="1"/>
    <col min="23" max="23" width="16.88671875" bestFit="1" customWidth="1"/>
    <col min="24" max="24" width="17.88671875" bestFit="1" customWidth="1"/>
    <col min="25" max="25" width="18.5546875" bestFit="1" customWidth="1"/>
    <col min="26" max="26" width="15" bestFit="1" customWidth="1"/>
    <col min="27" max="27" width="12.77734375" bestFit="1" customWidth="1"/>
    <col min="28" max="28" width="16.88671875" bestFit="1" customWidth="1"/>
    <col min="29" max="29" width="10.33203125" bestFit="1" customWidth="1"/>
    <col min="30" max="30" width="12.88671875" bestFit="1" customWidth="1"/>
    <col min="31" max="31" width="5.6640625" bestFit="1" customWidth="1"/>
    <col min="32" max="32" width="16.88671875" bestFit="1" customWidth="1"/>
    <col min="33" max="33" width="12.44140625" bestFit="1" customWidth="1"/>
    <col min="34" max="34" width="18.5546875" bestFit="1" customWidth="1"/>
    <col min="35" max="35" width="15" bestFit="1" customWidth="1"/>
    <col min="36" max="36" width="12.77734375" bestFit="1" customWidth="1"/>
    <col min="37" max="37" width="16.88671875" bestFit="1" customWidth="1"/>
    <col min="38" max="38" width="10.33203125" bestFit="1" customWidth="1"/>
    <col min="39" max="39" width="12.88671875" bestFit="1" customWidth="1"/>
    <col min="40" max="40" width="5.6640625" bestFit="1" customWidth="1"/>
    <col min="41" max="41" width="16.88671875" bestFit="1" customWidth="1"/>
    <col min="42" max="42" width="13.21875" bestFit="1" customWidth="1"/>
    <col min="43" max="43" width="18.5546875" bestFit="1" customWidth="1"/>
    <col min="44" max="44" width="15" bestFit="1" customWidth="1"/>
    <col min="45" max="45" width="12.77734375" bestFit="1" customWidth="1"/>
    <col min="46" max="46" width="16.88671875" bestFit="1" customWidth="1"/>
    <col min="47" max="47" width="10.33203125" bestFit="1" customWidth="1"/>
    <col min="48" max="48" width="12.88671875" bestFit="1" customWidth="1"/>
    <col min="49" max="49" width="5.6640625" bestFit="1" customWidth="1"/>
    <col min="50" max="50" width="16.88671875" bestFit="1" customWidth="1"/>
    <col min="51" max="51" width="10.44140625" bestFit="1" customWidth="1"/>
    <col min="52" max="52" width="11" bestFit="1" customWidth="1"/>
    <col min="53" max="53" width="11.21875" bestFit="1" customWidth="1"/>
    <col min="54" max="54" width="8.77734375" bestFit="1" customWidth="1"/>
    <col min="55" max="55" width="6.21875" bestFit="1" customWidth="1"/>
    <col min="56" max="56" width="8.5546875" bestFit="1" customWidth="1"/>
    <col min="57" max="57" width="10.44140625" bestFit="1" customWidth="1"/>
    <col min="58" max="58" width="18.44140625" bestFit="1" customWidth="1"/>
    <col min="59" max="59" width="8.109375" bestFit="1" customWidth="1"/>
    <col min="60" max="60" width="8" bestFit="1" customWidth="1"/>
    <col min="61" max="61" width="11.21875" bestFit="1" customWidth="1"/>
    <col min="62" max="62" width="8.77734375" bestFit="1" customWidth="1"/>
    <col min="63" max="63" width="6.21875" bestFit="1" customWidth="1"/>
    <col min="64" max="64" width="8.5546875" bestFit="1" customWidth="1"/>
    <col min="65" max="65" width="21.77734375" bestFit="1" customWidth="1"/>
    <col min="66" max="66" width="11" bestFit="1" customWidth="1"/>
  </cols>
  <sheetData>
    <row r="3" spans="2:8" x14ac:dyDescent="0.3">
      <c r="B3" s="13" t="s">
        <v>47</v>
      </c>
      <c r="C3" s="13" t="s">
        <v>38</v>
      </c>
    </row>
    <row r="4" spans="2:8" x14ac:dyDescent="0.3">
      <c r="B4" s="13" t="s">
        <v>29</v>
      </c>
      <c r="C4" t="s">
        <v>21</v>
      </c>
      <c r="D4" t="s">
        <v>24</v>
      </c>
      <c r="E4" t="s">
        <v>22</v>
      </c>
      <c r="F4" t="s">
        <v>20</v>
      </c>
      <c r="G4" t="s">
        <v>23</v>
      </c>
      <c r="H4" t="s">
        <v>37</v>
      </c>
    </row>
    <row r="5" spans="2:8" x14ac:dyDescent="0.3">
      <c r="B5" s="14" t="s">
        <v>10</v>
      </c>
      <c r="C5" s="18">
        <v>40</v>
      </c>
      <c r="D5" s="18">
        <v>49</v>
      </c>
      <c r="E5" s="18">
        <v>35</v>
      </c>
      <c r="F5" s="18">
        <v>71</v>
      </c>
      <c r="G5" s="18">
        <v>49</v>
      </c>
      <c r="H5" s="18">
        <v>244</v>
      </c>
    </row>
    <row r="6" spans="2:8" x14ac:dyDescent="0.3">
      <c r="B6" s="14" t="s">
        <v>4</v>
      </c>
      <c r="C6" s="18">
        <v>44</v>
      </c>
      <c r="D6" s="18">
        <v>56</v>
      </c>
      <c r="E6" s="18">
        <v>23</v>
      </c>
      <c r="F6" s="18">
        <v>80</v>
      </c>
      <c r="G6" s="18">
        <v>47</v>
      </c>
      <c r="H6" s="18">
        <v>250</v>
      </c>
    </row>
    <row r="7" spans="2:8" x14ac:dyDescent="0.3">
      <c r="B7" s="14" t="s">
        <v>2</v>
      </c>
      <c r="C7" s="18">
        <v>36</v>
      </c>
      <c r="D7" s="18">
        <v>49</v>
      </c>
      <c r="E7" s="18">
        <v>34</v>
      </c>
      <c r="F7" s="18">
        <v>68</v>
      </c>
      <c r="G7" s="18">
        <v>58</v>
      </c>
      <c r="H7" s="18">
        <v>245</v>
      </c>
    </row>
    <row r="8" spans="2:8" x14ac:dyDescent="0.3">
      <c r="B8" s="14" t="s">
        <v>11</v>
      </c>
      <c r="C8" s="18">
        <v>36</v>
      </c>
      <c r="D8" s="18">
        <v>53</v>
      </c>
      <c r="E8" s="18">
        <v>33</v>
      </c>
      <c r="F8" s="18">
        <v>70</v>
      </c>
      <c r="G8" s="18">
        <v>57</v>
      </c>
      <c r="H8" s="18">
        <v>249</v>
      </c>
    </row>
    <row r="9" spans="2:8" x14ac:dyDescent="0.3">
      <c r="B9" s="14" t="s">
        <v>12</v>
      </c>
      <c r="C9" s="18">
        <v>53</v>
      </c>
      <c r="D9" s="18">
        <v>47</v>
      </c>
      <c r="E9" s="18">
        <v>38</v>
      </c>
      <c r="F9" s="18">
        <v>77</v>
      </c>
      <c r="G9" s="18">
        <v>55</v>
      </c>
      <c r="H9" s="18">
        <v>270</v>
      </c>
    </row>
    <row r="10" spans="2:8" x14ac:dyDescent="0.3">
      <c r="B10" s="14" t="s">
        <v>8</v>
      </c>
      <c r="C10" s="18">
        <v>47</v>
      </c>
      <c r="D10" s="18">
        <v>51</v>
      </c>
      <c r="E10" s="18">
        <v>27</v>
      </c>
      <c r="F10" s="18">
        <v>73</v>
      </c>
      <c r="G10" s="18">
        <v>48</v>
      </c>
      <c r="H10" s="18">
        <v>246</v>
      </c>
    </row>
    <row r="11" spans="2:8" x14ac:dyDescent="0.3">
      <c r="B11" s="14" t="s">
        <v>6</v>
      </c>
      <c r="C11" s="18">
        <v>43</v>
      </c>
      <c r="D11" s="18">
        <v>61</v>
      </c>
      <c r="E11" s="18">
        <v>30</v>
      </c>
      <c r="F11" s="18">
        <v>66</v>
      </c>
      <c r="G11" s="18">
        <v>55</v>
      </c>
      <c r="H11" s="18">
        <v>255</v>
      </c>
    </row>
    <row r="12" spans="2:8" x14ac:dyDescent="0.3">
      <c r="B12" s="14" t="s">
        <v>9</v>
      </c>
      <c r="C12" s="18">
        <v>37</v>
      </c>
      <c r="D12" s="18">
        <v>54</v>
      </c>
      <c r="E12" s="18">
        <v>32</v>
      </c>
      <c r="F12" s="18">
        <v>83</v>
      </c>
      <c r="G12" s="18">
        <v>35</v>
      </c>
      <c r="H12" s="18">
        <v>241</v>
      </c>
    </row>
    <row r="13" spans="2:8" x14ac:dyDescent="0.3">
      <c r="B13" s="14" t="s">
        <v>37</v>
      </c>
      <c r="C13" s="18">
        <v>336</v>
      </c>
      <c r="D13" s="18">
        <v>420</v>
      </c>
      <c r="E13" s="18">
        <v>252</v>
      </c>
      <c r="F13" s="18">
        <v>588</v>
      </c>
      <c r="G13" s="18">
        <v>404</v>
      </c>
      <c r="H13" s="18">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93A37-FFAC-4DC2-B996-C770DCB6FDBA}">
  <sheetPr codeName="Sheet7"/>
  <dimension ref="C3:K13"/>
  <sheetViews>
    <sheetView showGridLines="0" topLeftCell="D1" zoomScale="70" zoomScaleNormal="70" workbookViewId="0">
      <selection activeCell="AE19" sqref="AE19"/>
    </sheetView>
  </sheetViews>
  <sheetFormatPr defaultRowHeight="14.4" x14ac:dyDescent="0.3"/>
  <cols>
    <col min="1" max="1" width="23.33203125" bestFit="1" customWidth="1"/>
    <col min="2" max="2" width="16.33203125" bestFit="1" customWidth="1"/>
    <col min="3" max="3" width="24.21875" bestFit="1" customWidth="1"/>
    <col min="4" max="4" width="16.77734375" bestFit="1" customWidth="1"/>
    <col min="5" max="5" width="8.109375" bestFit="1" customWidth="1"/>
    <col min="6" max="6" width="8" bestFit="1" customWidth="1"/>
    <col min="7" max="7" width="11.21875" bestFit="1" customWidth="1"/>
    <col min="8" max="8" width="8.88671875" bestFit="1" customWidth="1"/>
    <col min="9" max="9" width="6.33203125" bestFit="1" customWidth="1"/>
    <col min="10" max="10" width="8.6640625" bestFit="1" customWidth="1"/>
    <col min="11" max="12" width="11.109375" bestFit="1" customWidth="1"/>
    <col min="13" max="13" width="8.109375" bestFit="1" customWidth="1"/>
    <col min="14" max="14" width="8" bestFit="1" customWidth="1"/>
    <col min="15" max="15" width="11.21875" bestFit="1" customWidth="1"/>
    <col min="16" max="16" width="8.88671875" bestFit="1" customWidth="1"/>
    <col min="17" max="17" width="6.33203125" bestFit="1" customWidth="1"/>
    <col min="18" max="18" width="8.6640625" bestFit="1" customWidth="1"/>
    <col min="19" max="19" width="20.21875" bestFit="1" customWidth="1"/>
    <col min="20" max="20" width="14.109375" bestFit="1" customWidth="1"/>
    <col min="21" max="21" width="8.109375" bestFit="1" customWidth="1"/>
    <col min="22" max="22" width="8" bestFit="1" customWidth="1"/>
    <col min="23" max="23" width="11.21875" bestFit="1" customWidth="1"/>
    <col min="24" max="24" width="8.88671875" bestFit="1" customWidth="1"/>
    <col min="25" max="25" width="6.33203125" bestFit="1" customWidth="1"/>
    <col min="26" max="26" width="8.6640625" bestFit="1" customWidth="1"/>
    <col min="27" max="27" width="17.5546875" bestFit="1" customWidth="1"/>
    <col min="28" max="28" width="18.5546875" bestFit="1" customWidth="1"/>
    <col min="29" max="29" width="8.109375" bestFit="1" customWidth="1"/>
    <col min="30" max="30" width="8" bestFit="1" customWidth="1"/>
    <col min="31" max="31" width="11.21875" bestFit="1" customWidth="1"/>
    <col min="32" max="32" width="8.88671875" bestFit="1" customWidth="1"/>
    <col min="33" max="33" width="6.33203125" bestFit="1" customWidth="1"/>
    <col min="34" max="34" width="8.6640625" bestFit="1" customWidth="1"/>
    <col min="35" max="35" width="21.6640625" bestFit="1" customWidth="1"/>
    <col min="36" max="36" width="12.33203125" bestFit="1" customWidth="1"/>
    <col min="37" max="37" width="8.109375" bestFit="1" customWidth="1"/>
    <col min="38" max="38" width="8" bestFit="1" customWidth="1"/>
    <col min="39" max="39" width="11.21875" bestFit="1" customWidth="1"/>
    <col min="40" max="40" width="8.88671875" bestFit="1" customWidth="1"/>
    <col min="41" max="41" width="6.33203125" bestFit="1" customWidth="1"/>
    <col min="42" max="42" width="8.6640625" bestFit="1" customWidth="1"/>
    <col min="43" max="43" width="15.33203125" bestFit="1" customWidth="1"/>
    <col min="44" max="44" width="14.5546875" bestFit="1" customWidth="1"/>
    <col min="45" max="45" width="8.109375" bestFit="1" customWidth="1"/>
    <col min="46" max="46" width="8" bestFit="1" customWidth="1"/>
    <col min="47" max="47" width="11.21875" bestFit="1" customWidth="1"/>
    <col min="48" max="48" width="8.88671875" bestFit="1" customWidth="1"/>
    <col min="49" max="49" width="6.33203125" bestFit="1" customWidth="1"/>
    <col min="50" max="50" width="8.6640625" bestFit="1" customWidth="1"/>
    <col min="51" max="51" width="17.77734375" bestFit="1" customWidth="1"/>
    <col min="52" max="52" width="7.6640625" bestFit="1" customWidth="1"/>
    <col min="53" max="53" width="8.109375" bestFit="1" customWidth="1"/>
    <col min="54" max="54" width="8" bestFit="1" customWidth="1"/>
    <col min="55" max="55" width="11.21875" bestFit="1" customWidth="1"/>
    <col min="56" max="56" width="8.88671875" bestFit="1" customWidth="1"/>
    <col min="57" max="57" width="6.33203125" bestFit="1" customWidth="1"/>
    <col min="58" max="58" width="8.6640625" bestFit="1" customWidth="1"/>
    <col min="59" max="59" width="10.5546875" bestFit="1" customWidth="1"/>
    <col min="60" max="60" width="18.44140625" bestFit="1" customWidth="1"/>
    <col min="61" max="61" width="8.109375" bestFit="1" customWidth="1"/>
    <col min="62" max="62" width="8" bestFit="1" customWidth="1"/>
    <col min="63" max="63" width="11.21875" bestFit="1" customWidth="1"/>
    <col min="64" max="64" width="8.88671875" bestFit="1" customWidth="1"/>
    <col min="65" max="65" width="6.33203125" bestFit="1" customWidth="1"/>
    <col min="66" max="66" width="8.6640625" bestFit="1" customWidth="1"/>
    <col min="67" max="67" width="21.88671875" bestFit="1" customWidth="1"/>
    <col min="68" max="68" width="9" bestFit="1" customWidth="1"/>
    <col min="69" max="69" width="11.6640625" bestFit="1" customWidth="1"/>
    <col min="70" max="70" width="11.109375" bestFit="1" customWidth="1"/>
  </cols>
  <sheetData>
    <row r="3" spans="3:11" x14ac:dyDescent="0.3">
      <c r="C3" s="13" t="s">
        <v>47</v>
      </c>
      <c r="D3" s="13" t="s">
        <v>38</v>
      </c>
    </row>
    <row r="4" spans="3:11" x14ac:dyDescent="0.3">
      <c r="C4" s="13" t="s">
        <v>29</v>
      </c>
      <c r="D4" t="s">
        <v>30</v>
      </c>
      <c r="E4" t="s">
        <v>31</v>
      </c>
      <c r="F4" t="s">
        <v>32</v>
      </c>
      <c r="G4" t="s">
        <v>33</v>
      </c>
      <c r="H4" t="s">
        <v>34</v>
      </c>
      <c r="I4" t="s">
        <v>35</v>
      </c>
      <c r="J4" t="s">
        <v>36</v>
      </c>
      <c r="K4" t="s">
        <v>37</v>
      </c>
    </row>
    <row r="5" spans="3:11" x14ac:dyDescent="0.3">
      <c r="C5" s="14" t="s">
        <v>10</v>
      </c>
      <c r="D5" s="18">
        <v>30</v>
      </c>
      <c r="E5" s="18">
        <v>46</v>
      </c>
      <c r="F5" s="18">
        <v>35</v>
      </c>
      <c r="G5" s="18">
        <v>43</v>
      </c>
      <c r="H5" s="18">
        <v>29</v>
      </c>
      <c r="I5" s="18">
        <v>27</v>
      </c>
      <c r="J5" s="18">
        <v>34</v>
      </c>
      <c r="K5" s="18">
        <v>244</v>
      </c>
    </row>
    <row r="6" spans="3:11" x14ac:dyDescent="0.3">
      <c r="C6" s="14" t="s">
        <v>4</v>
      </c>
      <c r="D6" s="18">
        <v>31</v>
      </c>
      <c r="E6" s="18">
        <v>27</v>
      </c>
      <c r="F6" s="18">
        <v>32</v>
      </c>
      <c r="G6" s="18">
        <v>46</v>
      </c>
      <c r="H6" s="18">
        <v>33</v>
      </c>
      <c r="I6" s="18">
        <v>46</v>
      </c>
      <c r="J6" s="18">
        <v>35</v>
      </c>
      <c r="K6" s="18">
        <v>250</v>
      </c>
    </row>
    <row r="7" spans="3:11" x14ac:dyDescent="0.3">
      <c r="C7" s="14" t="s">
        <v>2</v>
      </c>
      <c r="D7" s="18">
        <v>38</v>
      </c>
      <c r="E7" s="18">
        <v>31</v>
      </c>
      <c r="F7" s="18">
        <v>34</v>
      </c>
      <c r="G7" s="18">
        <v>32</v>
      </c>
      <c r="H7" s="18">
        <v>41</v>
      </c>
      <c r="I7" s="18">
        <v>38</v>
      </c>
      <c r="J7" s="18">
        <v>31</v>
      </c>
      <c r="K7" s="18">
        <v>245</v>
      </c>
    </row>
    <row r="8" spans="3:11" x14ac:dyDescent="0.3">
      <c r="C8" s="14" t="s">
        <v>11</v>
      </c>
      <c r="D8" s="18">
        <v>39</v>
      </c>
      <c r="E8" s="18">
        <v>40</v>
      </c>
      <c r="F8" s="18">
        <v>36</v>
      </c>
      <c r="G8" s="18">
        <v>35</v>
      </c>
      <c r="H8" s="18">
        <v>29</v>
      </c>
      <c r="I8" s="18">
        <v>39</v>
      </c>
      <c r="J8" s="18">
        <v>31</v>
      </c>
      <c r="K8" s="18">
        <v>249</v>
      </c>
    </row>
    <row r="9" spans="3:11" x14ac:dyDescent="0.3">
      <c r="C9" s="14" t="s">
        <v>12</v>
      </c>
      <c r="D9" s="18">
        <v>35</v>
      </c>
      <c r="E9" s="18">
        <v>39</v>
      </c>
      <c r="F9" s="18">
        <v>36</v>
      </c>
      <c r="G9" s="18">
        <v>28</v>
      </c>
      <c r="H9" s="18">
        <v>45</v>
      </c>
      <c r="I9" s="18">
        <v>36</v>
      </c>
      <c r="J9" s="18">
        <v>51</v>
      </c>
      <c r="K9" s="18">
        <v>270</v>
      </c>
    </row>
    <row r="10" spans="3:11" x14ac:dyDescent="0.3">
      <c r="C10" s="14" t="s">
        <v>8</v>
      </c>
      <c r="D10" s="18">
        <v>40</v>
      </c>
      <c r="E10" s="18">
        <v>30</v>
      </c>
      <c r="F10" s="18">
        <v>35</v>
      </c>
      <c r="G10" s="18">
        <v>35</v>
      </c>
      <c r="H10" s="18">
        <v>37</v>
      </c>
      <c r="I10" s="18">
        <v>32</v>
      </c>
      <c r="J10" s="18">
        <v>37</v>
      </c>
      <c r="K10" s="18">
        <v>246</v>
      </c>
    </row>
    <row r="11" spans="3:11" x14ac:dyDescent="0.3">
      <c r="C11" s="14" t="s">
        <v>6</v>
      </c>
      <c r="D11" s="18">
        <v>32</v>
      </c>
      <c r="E11" s="18">
        <v>38</v>
      </c>
      <c r="F11" s="18">
        <v>37</v>
      </c>
      <c r="G11" s="18">
        <v>36</v>
      </c>
      <c r="H11" s="18">
        <v>39</v>
      </c>
      <c r="I11" s="18">
        <v>43</v>
      </c>
      <c r="J11" s="18">
        <v>30</v>
      </c>
      <c r="K11" s="18">
        <v>255</v>
      </c>
    </row>
    <row r="12" spans="3:11" x14ac:dyDescent="0.3">
      <c r="C12" s="14" t="s">
        <v>9</v>
      </c>
      <c r="D12" s="18">
        <v>43</v>
      </c>
      <c r="E12" s="18">
        <v>37</v>
      </c>
      <c r="F12" s="18">
        <v>27</v>
      </c>
      <c r="G12" s="18">
        <v>33</v>
      </c>
      <c r="H12" s="18">
        <v>35</v>
      </c>
      <c r="I12" s="18">
        <v>27</v>
      </c>
      <c r="J12" s="18">
        <v>39</v>
      </c>
      <c r="K12" s="18">
        <v>241</v>
      </c>
    </row>
    <row r="13" spans="3:11" x14ac:dyDescent="0.3">
      <c r="C13" s="14" t="s">
        <v>37</v>
      </c>
      <c r="D13" s="18">
        <v>288</v>
      </c>
      <c r="E13" s="18">
        <v>288</v>
      </c>
      <c r="F13" s="18">
        <v>272</v>
      </c>
      <c r="G13" s="18">
        <v>288</v>
      </c>
      <c r="H13" s="18">
        <v>288</v>
      </c>
      <c r="I13" s="18">
        <v>288</v>
      </c>
      <c r="J13" s="18">
        <v>288</v>
      </c>
      <c r="K13" s="18">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858B3F-13AD-41AB-AAB0-AA64F13A84BA}">
  <sheetPr codeName="Sheet8"/>
  <dimension ref="B35:J40"/>
  <sheetViews>
    <sheetView showGridLines="0" topLeftCell="Q1" zoomScaleNormal="100" workbookViewId="0">
      <selection activeCell="F5" sqref="F5"/>
    </sheetView>
  </sheetViews>
  <sheetFormatPr defaultRowHeight="14.4" x14ac:dyDescent="0.3"/>
  <cols>
    <col min="1" max="1" width="23.33203125" bestFit="1" customWidth="1"/>
    <col min="2" max="2" width="19" bestFit="1" customWidth="1"/>
    <col min="3" max="3" width="15.5546875" bestFit="1" customWidth="1"/>
    <col min="4" max="4" width="8.109375" bestFit="1" customWidth="1"/>
    <col min="5" max="5" width="8" bestFit="1" customWidth="1"/>
    <col min="6" max="6" width="10.88671875" bestFit="1" customWidth="1"/>
    <col min="7" max="7" width="8.77734375" bestFit="1" customWidth="1"/>
    <col min="8" max="8" width="6.109375" bestFit="1" customWidth="1"/>
    <col min="9" max="9" width="8.5546875" bestFit="1" customWidth="1"/>
    <col min="10" max="10" width="10.77734375" bestFit="1" customWidth="1"/>
    <col min="11" max="11" width="8.109375" bestFit="1" customWidth="1"/>
    <col min="12" max="12" width="8" bestFit="1" customWidth="1"/>
    <col min="13" max="13" width="11.21875" customWidth="1"/>
    <col min="14" max="14" width="8.77734375" bestFit="1" customWidth="1"/>
    <col min="15" max="15" width="6.21875" bestFit="1" customWidth="1"/>
    <col min="16" max="16" width="8.5546875" bestFit="1" customWidth="1"/>
    <col min="17" max="17" width="19.88671875" bestFit="1" customWidth="1"/>
    <col min="18" max="18" width="14.33203125" bestFit="1" customWidth="1"/>
    <col min="19" max="19" width="8.109375" bestFit="1" customWidth="1"/>
    <col min="20" max="20" width="8" bestFit="1" customWidth="1"/>
    <col min="21" max="21" width="11.21875" bestFit="1" customWidth="1"/>
    <col min="22" max="22" width="8.77734375" bestFit="1" customWidth="1"/>
    <col min="23" max="23" width="6.21875" bestFit="1" customWidth="1"/>
    <col min="24" max="24" width="8.5546875" bestFit="1" customWidth="1"/>
    <col min="25" max="25" width="17.6640625" bestFit="1" customWidth="1"/>
    <col min="26" max="26" width="18.5546875" bestFit="1" customWidth="1"/>
    <col min="27" max="27" width="8.109375" bestFit="1" customWidth="1"/>
    <col min="28" max="28" width="8" bestFit="1" customWidth="1"/>
    <col min="29" max="29" width="11.21875" bestFit="1" customWidth="1"/>
    <col min="30" max="30" width="8.77734375" bestFit="1" customWidth="1"/>
    <col min="31" max="31" width="6.21875" bestFit="1" customWidth="1"/>
    <col min="32" max="32" width="8.5546875" bestFit="1" customWidth="1"/>
    <col min="33" max="33" width="21.77734375" bestFit="1" customWidth="1"/>
    <col min="34" max="34" width="12.33203125" bestFit="1" customWidth="1"/>
    <col min="35" max="35" width="8.109375" bestFit="1" customWidth="1"/>
    <col min="36" max="36" width="8" bestFit="1" customWidth="1"/>
    <col min="37" max="37" width="11.21875" bestFit="1" customWidth="1"/>
    <col min="38" max="38" width="8.77734375" bestFit="1" customWidth="1"/>
    <col min="39" max="39" width="6.21875" bestFit="1" customWidth="1"/>
    <col min="40" max="40" width="8.5546875" bestFit="1" customWidth="1"/>
    <col min="41" max="41" width="15.109375" bestFit="1" customWidth="1"/>
    <col min="42" max="42" width="14.5546875" bestFit="1" customWidth="1"/>
    <col min="43" max="43" width="8.109375" bestFit="1" customWidth="1"/>
    <col min="44" max="44" width="8" bestFit="1" customWidth="1"/>
    <col min="45" max="45" width="11.21875" bestFit="1" customWidth="1"/>
    <col min="46" max="46" width="8.77734375" bestFit="1" customWidth="1"/>
    <col min="47" max="47" width="6.21875" bestFit="1" customWidth="1"/>
    <col min="48" max="48" width="8.5546875" bestFit="1" customWidth="1"/>
    <col min="49" max="49" width="17.77734375" bestFit="1" customWidth="1"/>
    <col min="50" max="50" width="7.6640625" bestFit="1" customWidth="1"/>
    <col min="51" max="51" width="8.109375" bestFit="1" customWidth="1"/>
    <col min="52" max="52" width="8" bestFit="1" customWidth="1"/>
    <col min="53" max="53" width="11.21875" bestFit="1" customWidth="1"/>
    <col min="54" max="54" width="8.77734375" bestFit="1" customWidth="1"/>
    <col min="55" max="55" width="6.21875" bestFit="1" customWidth="1"/>
    <col min="56" max="56" width="8.5546875" bestFit="1" customWidth="1"/>
    <col min="57" max="57" width="10.44140625" bestFit="1" customWidth="1"/>
    <col min="58" max="58" width="18.44140625" bestFit="1" customWidth="1"/>
    <col min="59" max="59" width="8.109375" bestFit="1" customWidth="1"/>
    <col min="60" max="60" width="8" bestFit="1" customWidth="1"/>
    <col min="61" max="61" width="11.21875" bestFit="1" customWidth="1"/>
    <col min="62" max="62" width="8.77734375" bestFit="1" customWidth="1"/>
    <col min="63" max="63" width="6.21875" bestFit="1" customWidth="1"/>
    <col min="64" max="64" width="8.5546875" bestFit="1" customWidth="1"/>
    <col min="65" max="65" width="21.77734375" bestFit="1" customWidth="1"/>
    <col min="66" max="66" width="11" bestFit="1" customWidth="1"/>
  </cols>
  <sheetData>
    <row r="35" spans="2:10" x14ac:dyDescent="0.3">
      <c r="B35" s="13" t="s">
        <v>46</v>
      </c>
      <c r="C35" s="13" t="s">
        <v>38</v>
      </c>
    </row>
    <row r="36" spans="2:10" x14ac:dyDescent="0.3">
      <c r="B36" s="13" t="s">
        <v>29</v>
      </c>
      <c r="C36" t="s">
        <v>30</v>
      </c>
      <c r="D36" t="s">
        <v>31</v>
      </c>
      <c r="E36" t="s">
        <v>32</v>
      </c>
      <c r="F36" t="s">
        <v>33</v>
      </c>
      <c r="G36" t="s">
        <v>34</v>
      </c>
      <c r="H36" t="s">
        <v>35</v>
      </c>
      <c r="I36" t="s">
        <v>36</v>
      </c>
      <c r="J36" t="s">
        <v>37</v>
      </c>
    </row>
    <row r="37" spans="2:10" x14ac:dyDescent="0.3">
      <c r="B37" s="14" t="s">
        <v>7</v>
      </c>
      <c r="C37" s="18">
        <v>58</v>
      </c>
      <c r="D37" s="18">
        <v>50</v>
      </c>
      <c r="E37" s="18">
        <v>40</v>
      </c>
      <c r="F37" s="18">
        <v>45</v>
      </c>
      <c r="G37" s="18">
        <v>57</v>
      </c>
      <c r="H37" s="18">
        <v>37</v>
      </c>
      <c r="I37" s="18">
        <v>67</v>
      </c>
      <c r="J37" s="18">
        <v>354</v>
      </c>
    </row>
    <row r="38" spans="2:10" x14ac:dyDescent="0.3">
      <c r="B38" s="14" t="s">
        <v>3</v>
      </c>
      <c r="C38" s="18">
        <v>125</v>
      </c>
      <c r="D38" s="18">
        <v>142</v>
      </c>
      <c r="E38" s="18">
        <v>149</v>
      </c>
      <c r="F38" s="18">
        <v>145</v>
      </c>
      <c r="G38" s="18">
        <v>133</v>
      </c>
      <c r="H38" s="18">
        <v>142</v>
      </c>
      <c r="I38" s="18">
        <v>132</v>
      </c>
      <c r="J38" s="18">
        <v>968</v>
      </c>
    </row>
    <row r="39" spans="2:10" x14ac:dyDescent="0.3">
      <c r="B39" s="14" t="s">
        <v>5</v>
      </c>
      <c r="C39" s="18">
        <v>105</v>
      </c>
      <c r="D39" s="18">
        <v>96</v>
      </c>
      <c r="E39" s="18">
        <v>83</v>
      </c>
      <c r="F39" s="18">
        <v>98</v>
      </c>
      <c r="G39" s="18">
        <v>98</v>
      </c>
      <c r="H39" s="18">
        <v>109</v>
      </c>
      <c r="I39" s="18">
        <v>89</v>
      </c>
      <c r="J39" s="18">
        <v>678</v>
      </c>
    </row>
    <row r="40" spans="2:10" x14ac:dyDescent="0.3">
      <c r="B40" s="14" t="s">
        <v>37</v>
      </c>
      <c r="C40" s="18">
        <v>288</v>
      </c>
      <c r="D40" s="18">
        <v>288</v>
      </c>
      <c r="E40" s="18">
        <v>272</v>
      </c>
      <c r="F40" s="18">
        <v>288</v>
      </c>
      <c r="G40" s="18">
        <v>288</v>
      </c>
      <c r="H40" s="18">
        <v>288</v>
      </c>
      <c r="I40" s="18">
        <v>288</v>
      </c>
      <c r="J40" s="18">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60C20-1255-416F-A3C0-EEDD85B917A6}">
  <sheetPr codeName="Sheet13"/>
  <dimension ref="A1:H2501"/>
  <sheetViews>
    <sheetView workbookViewId="0">
      <selection activeCell="F5" sqref="F5"/>
    </sheetView>
  </sheetViews>
  <sheetFormatPr defaultRowHeight="14.4" x14ac:dyDescent="0.3"/>
  <cols>
    <col min="1" max="1" width="14.6640625" bestFit="1" customWidth="1"/>
    <col min="2" max="2" width="13.5546875" customWidth="1"/>
    <col min="3" max="3" width="21.88671875" customWidth="1"/>
    <col min="4" max="4" width="36" customWidth="1"/>
    <col min="5" max="5" width="36.109375" customWidth="1"/>
    <col min="7" max="7" width="9.44140625" customWidth="1"/>
    <col min="8" max="8" width="7.6640625" customWidth="1"/>
  </cols>
  <sheetData>
    <row r="1" spans="1:8" x14ac:dyDescent="0.3">
      <c r="A1" t="s">
        <v>0</v>
      </c>
      <c r="B1" t="s">
        <v>44</v>
      </c>
      <c r="C1" t="s">
        <v>49</v>
      </c>
      <c r="D1" t="s">
        <v>50</v>
      </c>
      <c r="E1" t="s">
        <v>51</v>
      </c>
      <c r="G1" t="s">
        <v>52</v>
      </c>
      <c r="H1" t="s">
        <v>53</v>
      </c>
    </row>
    <row r="2" spans="1:8" x14ac:dyDescent="0.3">
      <c r="A2" s="15">
        <v>45413</v>
      </c>
      <c r="B2">
        <v>1</v>
      </c>
      <c r="G2" t="s">
        <v>54</v>
      </c>
      <c r="H2" s="17">
        <f>_xlfn.FORECAST.ETS.STAT($B$2:$B$2001,$A$2:$A$2001,1,1,1)</f>
        <v>0.9</v>
      </c>
    </row>
    <row r="3" spans="1:8" x14ac:dyDescent="0.3">
      <c r="A3" s="15">
        <v>45413.010416666664</v>
      </c>
      <c r="B3">
        <v>1</v>
      </c>
      <c r="G3" t="s">
        <v>55</v>
      </c>
      <c r="H3" s="17">
        <f>_xlfn.FORECAST.ETS.STAT($B$2:$B$2001,$A$2:$A$2001,2,1,1)</f>
        <v>1E-3</v>
      </c>
    </row>
    <row r="4" spans="1:8" x14ac:dyDescent="0.3">
      <c r="A4" s="15">
        <v>45413.020833333336</v>
      </c>
      <c r="B4">
        <v>1</v>
      </c>
      <c r="G4" t="s">
        <v>56</v>
      </c>
      <c r="H4" s="17">
        <f>_xlfn.FORECAST.ETS.STAT($B$2:$B$2001,$A$2:$A$2001,3,1,1)</f>
        <v>2.2204460492503131E-16</v>
      </c>
    </row>
    <row r="5" spans="1:8" x14ac:dyDescent="0.3">
      <c r="A5" s="15">
        <v>45413.03125</v>
      </c>
      <c r="B5">
        <v>1</v>
      </c>
      <c r="G5" t="s">
        <v>57</v>
      </c>
      <c r="H5" s="17">
        <f>_xlfn.FORECAST.ETS.STAT($B$2:$B$2001,$A$2:$A$2001,4,1,1)</f>
        <v>0</v>
      </c>
    </row>
    <row r="6" spans="1:8" x14ac:dyDescent="0.3">
      <c r="A6" s="15">
        <v>45413.041666666664</v>
      </c>
      <c r="B6">
        <v>1</v>
      </c>
      <c r="G6" t="s">
        <v>58</v>
      </c>
      <c r="H6" s="17">
        <f>_xlfn.FORECAST.ETS.STAT($B$2:$B$2001,$A$2:$A$2001,5,1,1)</f>
        <v>0</v>
      </c>
    </row>
    <row r="7" spans="1:8" x14ac:dyDescent="0.3">
      <c r="A7" s="15">
        <v>45413.052083333336</v>
      </c>
      <c r="B7">
        <v>1</v>
      </c>
      <c r="G7" t="s">
        <v>59</v>
      </c>
      <c r="H7" s="17">
        <f>_xlfn.FORECAST.ETS.STAT($B$2:$B$2001,$A$2:$A$2001,6,1,1)</f>
        <v>0</v>
      </c>
    </row>
    <row r="8" spans="1:8" x14ac:dyDescent="0.3">
      <c r="A8" s="15">
        <v>45413.0625</v>
      </c>
      <c r="B8">
        <v>1</v>
      </c>
      <c r="G8" t="s">
        <v>60</v>
      </c>
      <c r="H8" s="17">
        <f>_xlfn.FORECAST.ETS.STAT($B$2:$B$2001,$A$2:$A$2001,7,1,1)</f>
        <v>0</v>
      </c>
    </row>
    <row r="9" spans="1:8" x14ac:dyDescent="0.3">
      <c r="A9" s="15">
        <v>45413.072916666664</v>
      </c>
      <c r="B9">
        <v>1</v>
      </c>
    </row>
    <row r="10" spans="1:8" x14ac:dyDescent="0.3">
      <c r="A10" s="15">
        <v>45413.083333333336</v>
      </c>
      <c r="B10">
        <v>1</v>
      </c>
    </row>
    <row r="11" spans="1:8" x14ac:dyDescent="0.3">
      <c r="A11" s="15">
        <v>45413.09375</v>
      </c>
      <c r="B11">
        <v>1</v>
      </c>
    </row>
    <row r="12" spans="1:8" x14ac:dyDescent="0.3">
      <c r="A12" s="15">
        <v>45413.104166666664</v>
      </c>
      <c r="B12">
        <v>1</v>
      </c>
    </row>
    <row r="13" spans="1:8" x14ac:dyDescent="0.3">
      <c r="A13" s="15">
        <v>45413.114583333336</v>
      </c>
      <c r="B13">
        <v>1</v>
      </c>
    </row>
    <row r="14" spans="1:8" x14ac:dyDescent="0.3">
      <c r="A14" s="15">
        <v>45413.125</v>
      </c>
      <c r="B14">
        <v>1</v>
      </c>
    </row>
    <row r="15" spans="1:8" x14ac:dyDescent="0.3">
      <c r="A15" s="15">
        <v>45413.135416666664</v>
      </c>
      <c r="B15">
        <v>1</v>
      </c>
    </row>
    <row r="16" spans="1:8" x14ac:dyDescent="0.3">
      <c r="A16" s="15">
        <v>45413.145833333336</v>
      </c>
      <c r="B16">
        <v>1</v>
      </c>
    </row>
    <row r="17" spans="1:2" x14ac:dyDescent="0.3">
      <c r="A17" s="15">
        <v>45413.15625</v>
      </c>
      <c r="B17">
        <v>1</v>
      </c>
    </row>
    <row r="18" spans="1:2" x14ac:dyDescent="0.3">
      <c r="A18" s="15">
        <v>45413.166666666664</v>
      </c>
      <c r="B18">
        <v>1</v>
      </c>
    </row>
    <row r="19" spans="1:2" x14ac:dyDescent="0.3">
      <c r="A19" s="15">
        <v>45413.177083333336</v>
      </c>
      <c r="B19">
        <v>1</v>
      </c>
    </row>
    <row r="20" spans="1:2" x14ac:dyDescent="0.3">
      <c r="A20" s="15">
        <v>45413.1875</v>
      </c>
      <c r="B20">
        <v>1</v>
      </c>
    </row>
    <row r="21" spans="1:2" x14ac:dyDescent="0.3">
      <c r="A21" s="15">
        <v>45413.197916666664</v>
      </c>
      <c r="B21">
        <v>1</v>
      </c>
    </row>
    <row r="22" spans="1:2" x14ac:dyDescent="0.3">
      <c r="A22" s="15">
        <v>45413.208333333336</v>
      </c>
      <c r="B22">
        <v>1</v>
      </c>
    </row>
    <row r="23" spans="1:2" x14ac:dyDescent="0.3">
      <c r="A23" s="15">
        <v>45413.21875</v>
      </c>
      <c r="B23">
        <v>1</v>
      </c>
    </row>
    <row r="24" spans="1:2" x14ac:dyDescent="0.3">
      <c r="A24" s="15">
        <v>45413.229166666664</v>
      </c>
      <c r="B24">
        <v>1</v>
      </c>
    </row>
    <row r="25" spans="1:2" x14ac:dyDescent="0.3">
      <c r="A25" s="15">
        <v>45413.239583333336</v>
      </c>
      <c r="B25">
        <v>1</v>
      </c>
    </row>
    <row r="26" spans="1:2" x14ac:dyDescent="0.3">
      <c r="A26" s="15">
        <v>45413.25</v>
      </c>
      <c r="B26">
        <v>1</v>
      </c>
    </row>
    <row r="27" spans="1:2" x14ac:dyDescent="0.3">
      <c r="A27" s="15">
        <v>45413.260416666664</v>
      </c>
      <c r="B27">
        <v>1</v>
      </c>
    </row>
    <row r="28" spans="1:2" x14ac:dyDescent="0.3">
      <c r="A28" s="15">
        <v>45413.270833333336</v>
      </c>
      <c r="B28">
        <v>1</v>
      </c>
    </row>
    <row r="29" spans="1:2" x14ac:dyDescent="0.3">
      <c r="A29" s="15">
        <v>45413.28125</v>
      </c>
      <c r="B29">
        <v>1</v>
      </c>
    </row>
    <row r="30" spans="1:2" x14ac:dyDescent="0.3">
      <c r="A30" s="15">
        <v>45413.291666666664</v>
      </c>
      <c r="B30">
        <v>1</v>
      </c>
    </row>
    <row r="31" spans="1:2" x14ac:dyDescent="0.3">
      <c r="A31" s="15">
        <v>45413.302083333336</v>
      </c>
      <c r="B31">
        <v>1</v>
      </c>
    </row>
    <row r="32" spans="1:2" x14ac:dyDescent="0.3">
      <c r="A32" s="15">
        <v>45413.3125</v>
      </c>
      <c r="B32">
        <v>1</v>
      </c>
    </row>
    <row r="33" spans="1:2" x14ac:dyDescent="0.3">
      <c r="A33" s="15">
        <v>45413.322916666664</v>
      </c>
      <c r="B33">
        <v>1</v>
      </c>
    </row>
    <row r="34" spans="1:2" x14ac:dyDescent="0.3">
      <c r="A34" s="15">
        <v>45413.333333333336</v>
      </c>
      <c r="B34">
        <v>1</v>
      </c>
    </row>
    <row r="35" spans="1:2" x14ac:dyDescent="0.3">
      <c r="A35" s="15">
        <v>45413.34375</v>
      </c>
      <c r="B35">
        <v>1</v>
      </c>
    </row>
    <row r="36" spans="1:2" x14ac:dyDescent="0.3">
      <c r="A36" s="15">
        <v>45413.354166666664</v>
      </c>
      <c r="B36">
        <v>1</v>
      </c>
    </row>
    <row r="37" spans="1:2" x14ac:dyDescent="0.3">
      <c r="A37" s="15">
        <v>45413.364583333336</v>
      </c>
      <c r="B37">
        <v>1</v>
      </c>
    </row>
    <row r="38" spans="1:2" x14ac:dyDescent="0.3">
      <c r="A38" s="15">
        <v>45413.375</v>
      </c>
      <c r="B38">
        <v>1</v>
      </c>
    </row>
    <row r="39" spans="1:2" x14ac:dyDescent="0.3">
      <c r="A39" s="15">
        <v>45413.385416666664</v>
      </c>
      <c r="B39">
        <v>1</v>
      </c>
    </row>
    <row r="40" spans="1:2" x14ac:dyDescent="0.3">
      <c r="A40" s="15">
        <v>45413.395833333336</v>
      </c>
      <c r="B40">
        <v>1</v>
      </c>
    </row>
    <row r="41" spans="1:2" x14ac:dyDescent="0.3">
      <c r="A41" s="15">
        <v>45413.40625</v>
      </c>
      <c r="B41">
        <v>1</v>
      </c>
    </row>
    <row r="42" spans="1:2" x14ac:dyDescent="0.3">
      <c r="A42" s="15">
        <v>45413.416666666664</v>
      </c>
      <c r="B42">
        <v>1</v>
      </c>
    </row>
    <row r="43" spans="1:2" x14ac:dyDescent="0.3">
      <c r="A43" s="15">
        <v>45413.427083333336</v>
      </c>
      <c r="B43">
        <v>1</v>
      </c>
    </row>
    <row r="44" spans="1:2" x14ac:dyDescent="0.3">
      <c r="A44" s="15">
        <v>45413.4375</v>
      </c>
      <c r="B44">
        <v>1</v>
      </c>
    </row>
    <row r="45" spans="1:2" x14ac:dyDescent="0.3">
      <c r="A45" s="15">
        <v>45413.447916666664</v>
      </c>
      <c r="B45">
        <v>1</v>
      </c>
    </row>
    <row r="46" spans="1:2" x14ac:dyDescent="0.3">
      <c r="A46" s="15">
        <v>45413.458333333336</v>
      </c>
      <c r="B46">
        <v>1</v>
      </c>
    </row>
    <row r="47" spans="1:2" x14ac:dyDescent="0.3">
      <c r="A47" s="15">
        <v>45413.46875</v>
      </c>
      <c r="B47">
        <v>1</v>
      </c>
    </row>
    <row r="48" spans="1:2" x14ac:dyDescent="0.3">
      <c r="A48" s="15">
        <v>45413.479166666664</v>
      </c>
      <c r="B48">
        <v>1</v>
      </c>
    </row>
    <row r="49" spans="1:2" x14ac:dyDescent="0.3">
      <c r="A49" s="15">
        <v>45413.489583333336</v>
      </c>
      <c r="B49">
        <v>1</v>
      </c>
    </row>
    <row r="50" spans="1:2" x14ac:dyDescent="0.3">
      <c r="A50" s="15">
        <v>45413.5</v>
      </c>
      <c r="B50">
        <v>1</v>
      </c>
    </row>
    <row r="51" spans="1:2" x14ac:dyDescent="0.3">
      <c r="A51" s="15">
        <v>45413.510416666664</v>
      </c>
      <c r="B51">
        <v>1</v>
      </c>
    </row>
    <row r="52" spans="1:2" x14ac:dyDescent="0.3">
      <c r="A52" s="15">
        <v>45413.520833333336</v>
      </c>
      <c r="B52">
        <v>1</v>
      </c>
    </row>
    <row r="53" spans="1:2" x14ac:dyDescent="0.3">
      <c r="A53" s="15">
        <v>45413.53125</v>
      </c>
      <c r="B53">
        <v>1</v>
      </c>
    </row>
    <row r="54" spans="1:2" x14ac:dyDescent="0.3">
      <c r="A54" s="15">
        <v>45413.541666666664</v>
      </c>
      <c r="B54">
        <v>1</v>
      </c>
    </row>
    <row r="55" spans="1:2" x14ac:dyDescent="0.3">
      <c r="A55" s="15">
        <v>45413.552083333336</v>
      </c>
      <c r="B55">
        <v>1</v>
      </c>
    </row>
    <row r="56" spans="1:2" x14ac:dyDescent="0.3">
      <c r="A56" s="15">
        <v>45413.5625</v>
      </c>
      <c r="B56">
        <v>1</v>
      </c>
    </row>
    <row r="57" spans="1:2" x14ac:dyDescent="0.3">
      <c r="A57" s="15">
        <v>45413.572916666664</v>
      </c>
      <c r="B57">
        <v>1</v>
      </c>
    </row>
    <row r="58" spans="1:2" x14ac:dyDescent="0.3">
      <c r="A58" s="15">
        <v>45413.583333333336</v>
      </c>
      <c r="B58">
        <v>1</v>
      </c>
    </row>
    <row r="59" spans="1:2" x14ac:dyDescent="0.3">
      <c r="A59" s="15">
        <v>45413.59375</v>
      </c>
      <c r="B59">
        <v>1</v>
      </c>
    </row>
    <row r="60" spans="1:2" x14ac:dyDescent="0.3">
      <c r="A60" s="15">
        <v>45413.604166666664</v>
      </c>
      <c r="B60">
        <v>1</v>
      </c>
    </row>
    <row r="61" spans="1:2" x14ac:dyDescent="0.3">
      <c r="A61" s="15">
        <v>45413.614583333336</v>
      </c>
      <c r="B61">
        <v>1</v>
      </c>
    </row>
    <row r="62" spans="1:2" x14ac:dyDescent="0.3">
      <c r="A62" s="15">
        <v>45413.625</v>
      </c>
      <c r="B62">
        <v>1</v>
      </c>
    </row>
    <row r="63" spans="1:2" x14ac:dyDescent="0.3">
      <c r="A63" s="15">
        <v>45413.635416666664</v>
      </c>
      <c r="B63">
        <v>1</v>
      </c>
    </row>
    <row r="64" spans="1:2" x14ac:dyDescent="0.3">
      <c r="A64" s="15">
        <v>45413.645833333336</v>
      </c>
      <c r="B64">
        <v>1</v>
      </c>
    </row>
    <row r="65" spans="1:2" x14ac:dyDescent="0.3">
      <c r="A65" s="15">
        <v>45413.65625</v>
      </c>
      <c r="B65">
        <v>1</v>
      </c>
    </row>
    <row r="66" spans="1:2" x14ac:dyDescent="0.3">
      <c r="A66" s="15">
        <v>45413.666666666664</v>
      </c>
      <c r="B66">
        <v>1</v>
      </c>
    </row>
    <row r="67" spans="1:2" x14ac:dyDescent="0.3">
      <c r="A67" s="15">
        <v>45413.677083333336</v>
      </c>
      <c r="B67">
        <v>1</v>
      </c>
    </row>
    <row r="68" spans="1:2" x14ac:dyDescent="0.3">
      <c r="A68" s="15">
        <v>45413.6875</v>
      </c>
      <c r="B68">
        <v>1</v>
      </c>
    </row>
    <row r="69" spans="1:2" x14ac:dyDescent="0.3">
      <c r="A69" s="15">
        <v>45413.697916666664</v>
      </c>
      <c r="B69">
        <v>1</v>
      </c>
    </row>
    <row r="70" spans="1:2" x14ac:dyDescent="0.3">
      <c r="A70" s="15">
        <v>45413.708333333336</v>
      </c>
      <c r="B70">
        <v>1</v>
      </c>
    </row>
    <row r="71" spans="1:2" x14ac:dyDescent="0.3">
      <c r="A71" s="15">
        <v>45413.71875</v>
      </c>
      <c r="B71">
        <v>1</v>
      </c>
    </row>
    <row r="72" spans="1:2" x14ac:dyDescent="0.3">
      <c r="A72" s="15">
        <v>45413.729166666664</v>
      </c>
      <c r="B72">
        <v>1</v>
      </c>
    </row>
    <row r="73" spans="1:2" x14ac:dyDescent="0.3">
      <c r="A73" s="15">
        <v>45413.739583333336</v>
      </c>
      <c r="B73">
        <v>1</v>
      </c>
    </row>
    <row r="74" spans="1:2" x14ac:dyDescent="0.3">
      <c r="A74" s="15">
        <v>45413.75</v>
      </c>
      <c r="B74">
        <v>1</v>
      </c>
    </row>
    <row r="75" spans="1:2" x14ac:dyDescent="0.3">
      <c r="A75" s="15">
        <v>45413.760416666664</v>
      </c>
      <c r="B75">
        <v>1</v>
      </c>
    </row>
    <row r="76" spans="1:2" x14ac:dyDescent="0.3">
      <c r="A76" s="15">
        <v>45413.770833333336</v>
      </c>
      <c r="B76">
        <v>1</v>
      </c>
    </row>
    <row r="77" spans="1:2" x14ac:dyDescent="0.3">
      <c r="A77" s="15">
        <v>45413.78125</v>
      </c>
      <c r="B77">
        <v>1</v>
      </c>
    </row>
    <row r="78" spans="1:2" x14ac:dyDescent="0.3">
      <c r="A78" s="15">
        <v>45413.791666666664</v>
      </c>
      <c r="B78">
        <v>1</v>
      </c>
    </row>
    <row r="79" spans="1:2" x14ac:dyDescent="0.3">
      <c r="A79" s="15">
        <v>45413.802083333336</v>
      </c>
      <c r="B79">
        <v>1</v>
      </c>
    </row>
    <row r="80" spans="1:2" x14ac:dyDescent="0.3">
      <c r="A80" s="15">
        <v>45413.8125</v>
      </c>
      <c r="B80">
        <v>1</v>
      </c>
    </row>
    <row r="81" spans="1:2" x14ac:dyDescent="0.3">
      <c r="A81" s="15">
        <v>45413.822916666664</v>
      </c>
      <c r="B81">
        <v>1</v>
      </c>
    </row>
    <row r="82" spans="1:2" x14ac:dyDescent="0.3">
      <c r="A82" s="15">
        <v>45413.833333333336</v>
      </c>
      <c r="B82">
        <v>1</v>
      </c>
    </row>
    <row r="83" spans="1:2" x14ac:dyDescent="0.3">
      <c r="A83" s="15">
        <v>45413.84375</v>
      </c>
      <c r="B83">
        <v>1</v>
      </c>
    </row>
    <row r="84" spans="1:2" x14ac:dyDescent="0.3">
      <c r="A84" s="15">
        <v>45413.854166666664</v>
      </c>
      <c r="B84">
        <v>1</v>
      </c>
    </row>
    <row r="85" spans="1:2" x14ac:dyDescent="0.3">
      <c r="A85" s="15">
        <v>45413.864583333336</v>
      </c>
      <c r="B85">
        <v>1</v>
      </c>
    </row>
    <row r="86" spans="1:2" x14ac:dyDescent="0.3">
      <c r="A86" s="15">
        <v>45413.875</v>
      </c>
      <c r="B86">
        <v>1</v>
      </c>
    </row>
    <row r="87" spans="1:2" x14ac:dyDescent="0.3">
      <c r="A87" s="15">
        <v>45413.885416666664</v>
      </c>
      <c r="B87">
        <v>1</v>
      </c>
    </row>
    <row r="88" spans="1:2" x14ac:dyDescent="0.3">
      <c r="A88" s="15">
        <v>45413.895833333336</v>
      </c>
      <c r="B88">
        <v>1</v>
      </c>
    </row>
    <row r="89" spans="1:2" x14ac:dyDescent="0.3">
      <c r="A89" s="15">
        <v>45413.90625</v>
      </c>
      <c r="B89">
        <v>1</v>
      </c>
    </row>
    <row r="90" spans="1:2" x14ac:dyDescent="0.3">
      <c r="A90" s="15">
        <v>45413.916666666664</v>
      </c>
      <c r="B90">
        <v>1</v>
      </c>
    </row>
    <row r="91" spans="1:2" x14ac:dyDescent="0.3">
      <c r="A91" s="15">
        <v>45413.927083333336</v>
      </c>
      <c r="B91">
        <v>1</v>
      </c>
    </row>
    <row r="92" spans="1:2" x14ac:dyDescent="0.3">
      <c r="A92" s="15">
        <v>45413.9375</v>
      </c>
      <c r="B92">
        <v>1</v>
      </c>
    </row>
    <row r="93" spans="1:2" x14ac:dyDescent="0.3">
      <c r="A93" s="15">
        <v>45413.947916666664</v>
      </c>
      <c r="B93">
        <v>1</v>
      </c>
    </row>
    <row r="94" spans="1:2" x14ac:dyDescent="0.3">
      <c r="A94" s="15">
        <v>45413.958333333336</v>
      </c>
      <c r="B94">
        <v>1</v>
      </c>
    </row>
    <row r="95" spans="1:2" x14ac:dyDescent="0.3">
      <c r="A95" s="15">
        <v>45413.96875</v>
      </c>
      <c r="B95">
        <v>1</v>
      </c>
    </row>
    <row r="96" spans="1:2" x14ac:dyDescent="0.3">
      <c r="A96" s="15">
        <v>45413.979166666664</v>
      </c>
      <c r="B96">
        <v>1</v>
      </c>
    </row>
    <row r="97" spans="1:2" x14ac:dyDescent="0.3">
      <c r="A97" s="15">
        <v>45413.989583333336</v>
      </c>
      <c r="B97">
        <v>1</v>
      </c>
    </row>
    <row r="98" spans="1:2" x14ac:dyDescent="0.3">
      <c r="A98" s="15">
        <v>45414</v>
      </c>
      <c r="B98">
        <v>1</v>
      </c>
    </row>
    <row r="99" spans="1:2" x14ac:dyDescent="0.3">
      <c r="A99" s="15">
        <v>45414.010416666664</v>
      </c>
      <c r="B99">
        <v>1</v>
      </c>
    </row>
    <row r="100" spans="1:2" x14ac:dyDescent="0.3">
      <c r="A100" s="15">
        <v>45414.020833333336</v>
      </c>
      <c r="B100">
        <v>1</v>
      </c>
    </row>
    <row r="101" spans="1:2" x14ac:dyDescent="0.3">
      <c r="A101" s="15">
        <v>45414.03125</v>
      </c>
      <c r="B101">
        <v>1</v>
      </c>
    </row>
    <row r="102" spans="1:2" x14ac:dyDescent="0.3">
      <c r="A102" s="15">
        <v>45414.041666666664</v>
      </c>
      <c r="B102">
        <v>1</v>
      </c>
    </row>
    <row r="103" spans="1:2" x14ac:dyDescent="0.3">
      <c r="A103" s="15">
        <v>45414.052083333336</v>
      </c>
      <c r="B103">
        <v>1</v>
      </c>
    </row>
    <row r="104" spans="1:2" x14ac:dyDescent="0.3">
      <c r="A104" s="15">
        <v>45414.0625</v>
      </c>
      <c r="B104">
        <v>1</v>
      </c>
    </row>
    <row r="105" spans="1:2" x14ac:dyDescent="0.3">
      <c r="A105" s="15">
        <v>45414.072916666664</v>
      </c>
      <c r="B105">
        <v>1</v>
      </c>
    </row>
    <row r="106" spans="1:2" x14ac:dyDescent="0.3">
      <c r="A106" s="15">
        <v>45414.083333333336</v>
      </c>
      <c r="B106">
        <v>1</v>
      </c>
    </row>
    <row r="107" spans="1:2" x14ac:dyDescent="0.3">
      <c r="A107" s="15">
        <v>45414.09375</v>
      </c>
      <c r="B107">
        <v>1</v>
      </c>
    </row>
    <row r="108" spans="1:2" x14ac:dyDescent="0.3">
      <c r="A108" s="15">
        <v>45414.104166666664</v>
      </c>
      <c r="B108">
        <v>1</v>
      </c>
    </row>
    <row r="109" spans="1:2" x14ac:dyDescent="0.3">
      <c r="A109" s="15">
        <v>45414.114583333336</v>
      </c>
      <c r="B109">
        <v>1</v>
      </c>
    </row>
    <row r="110" spans="1:2" x14ac:dyDescent="0.3">
      <c r="A110" s="15">
        <v>45414.125</v>
      </c>
      <c r="B110">
        <v>1</v>
      </c>
    </row>
    <row r="111" spans="1:2" x14ac:dyDescent="0.3">
      <c r="A111" s="15">
        <v>45414.135416666664</v>
      </c>
      <c r="B111">
        <v>1</v>
      </c>
    </row>
    <row r="112" spans="1:2" x14ac:dyDescent="0.3">
      <c r="A112" s="15">
        <v>45414.145833333336</v>
      </c>
      <c r="B112">
        <v>1</v>
      </c>
    </row>
    <row r="113" spans="1:2" x14ac:dyDescent="0.3">
      <c r="A113" s="15">
        <v>45414.15625</v>
      </c>
      <c r="B113">
        <v>1</v>
      </c>
    </row>
    <row r="114" spans="1:2" x14ac:dyDescent="0.3">
      <c r="A114" s="15">
        <v>45414.166666666664</v>
      </c>
      <c r="B114">
        <v>1</v>
      </c>
    </row>
    <row r="115" spans="1:2" x14ac:dyDescent="0.3">
      <c r="A115" s="15">
        <v>45414.177083333336</v>
      </c>
      <c r="B115">
        <v>1</v>
      </c>
    </row>
    <row r="116" spans="1:2" x14ac:dyDescent="0.3">
      <c r="A116" s="15">
        <v>45414.1875</v>
      </c>
      <c r="B116">
        <v>1</v>
      </c>
    </row>
    <row r="117" spans="1:2" x14ac:dyDescent="0.3">
      <c r="A117" s="15">
        <v>45414.197916666664</v>
      </c>
      <c r="B117">
        <v>1</v>
      </c>
    </row>
    <row r="118" spans="1:2" x14ac:dyDescent="0.3">
      <c r="A118" s="15">
        <v>45414.208333333336</v>
      </c>
      <c r="B118">
        <v>1</v>
      </c>
    </row>
    <row r="119" spans="1:2" x14ac:dyDescent="0.3">
      <c r="A119" s="15">
        <v>45414.21875</v>
      </c>
      <c r="B119">
        <v>1</v>
      </c>
    </row>
    <row r="120" spans="1:2" x14ac:dyDescent="0.3">
      <c r="A120" s="15">
        <v>45414.229166666664</v>
      </c>
      <c r="B120">
        <v>1</v>
      </c>
    </row>
    <row r="121" spans="1:2" x14ac:dyDescent="0.3">
      <c r="A121" s="15">
        <v>45414.239583333336</v>
      </c>
      <c r="B121">
        <v>1</v>
      </c>
    </row>
    <row r="122" spans="1:2" x14ac:dyDescent="0.3">
      <c r="A122" s="15">
        <v>45414.25</v>
      </c>
      <c r="B122">
        <v>1</v>
      </c>
    </row>
    <row r="123" spans="1:2" x14ac:dyDescent="0.3">
      <c r="A123" s="15">
        <v>45414.260416666664</v>
      </c>
      <c r="B123">
        <v>1</v>
      </c>
    </row>
    <row r="124" spans="1:2" x14ac:dyDescent="0.3">
      <c r="A124" s="15">
        <v>45414.270833333336</v>
      </c>
      <c r="B124">
        <v>1</v>
      </c>
    </row>
    <row r="125" spans="1:2" x14ac:dyDescent="0.3">
      <c r="A125" s="15">
        <v>45414.28125</v>
      </c>
      <c r="B125">
        <v>1</v>
      </c>
    </row>
    <row r="126" spans="1:2" x14ac:dyDescent="0.3">
      <c r="A126" s="15">
        <v>45414.291666666664</v>
      </c>
      <c r="B126">
        <v>1</v>
      </c>
    </row>
    <row r="127" spans="1:2" x14ac:dyDescent="0.3">
      <c r="A127" s="15">
        <v>45414.302083333336</v>
      </c>
      <c r="B127">
        <v>1</v>
      </c>
    </row>
    <row r="128" spans="1:2" x14ac:dyDescent="0.3">
      <c r="A128" s="15">
        <v>45414.3125</v>
      </c>
      <c r="B128">
        <v>1</v>
      </c>
    </row>
    <row r="129" spans="1:2" x14ac:dyDescent="0.3">
      <c r="A129" s="15">
        <v>45414.322916666664</v>
      </c>
      <c r="B129">
        <v>1</v>
      </c>
    </row>
    <row r="130" spans="1:2" x14ac:dyDescent="0.3">
      <c r="A130" s="15">
        <v>45414.333333333336</v>
      </c>
      <c r="B130">
        <v>1</v>
      </c>
    </row>
    <row r="131" spans="1:2" x14ac:dyDescent="0.3">
      <c r="A131" s="15">
        <v>45414.34375</v>
      </c>
      <c r="B131">
        <v>1</v>
      </c>
    </row>
    <row r="132" spans="1:2" x14ac:dyDescent="0.3">
      <c r="A132" s="15">
        <v>45414.354166666664</v>
      </c>
      <c r="B132">
        <v>1</v>
      </c>
    </row>
    <row r="133" spans="1:2" x14ac:dyDescent="0.3">
      <c r="A133" s="15">
        <v>45414.364583333336</v>
      </c>
      <c r="B133">
        <v>1</v>
      </c>
    </row>
    <row r="134" spans="1:2" x14ac:dyDescent="0.3">
      <c r="A134" s="15">
        <v>45414.375</v>
      </c>
      <c r="B134">
        <v>1</v>
      </c>
    </row>
    <row r="135" spans="1:2" x14ac:dyDescent="0.3">
      <c r="A135" s="15">
        <v>45414.385416666664</v>
      </c>
      <c r="B135">
        <v>1</v>
      </c>
    </row>
    <row r="136" spans="1:2" x14ac:dyDescent="0.3">
      <c r="A136" s="15">
        <v>45414.395833333336</v>
      </c>
      <c r="B136">
        <v>1</v>
      </c>
    </row>
    <row r="137" spans="1:2" x14ac:dyDescent="0.3">
      <c r="A137" s="15">
        <v>45414.40625</v>
      </c>
      <c r="B137">
        <v>1</v>
      </c>
    </row>
    <row r="138" spans="1:2" x14ac:dyDescent="0.3">
      <c r="A138" s="15">
        <v>45414.416666666664</v>
      </c>
      <c r="B138">
        <v>1</v>
      </c>
    </row>
    <row r="139" spans="1:2" x14ac:dyDescent="0.3">
      <c r="A139" s="15">
        <v>45414.427083333336</v>
      </c>
      <c r="B139">
        <v>1</v>
      </c>
    </row>
    <row r="140" spans="1:2" x14ac:dyDescent="0.3">
      <c r="A140" s="15">
        <v>45414.4375</v>
      </c>
      <c r="B140">
        <v>1</v>
      </c>
    </row>
    <row r="141" spans="1:2" x14ac:dyDescent="0.3">
      <c r="A141" s="15">
        <v>45414.447916666664</v>
      </c>
      <c r="B141">
        <v>1</v>
      </c>
    </row>
    <row r="142" spans="1:2" x14ac:dyDescent="0.3">
      <c r="A142" s="15">
        <v>45414.458333333336</v>
      </c>
      <c r="B142">
        <v>1</v>
      </c>
    </row>
    <row r="143" spans="1:2" x14ac:dyDescent="0.3">
      <c r="A143" s="15">
        <v>45414.46875</v>
      </c>
      <c r="B143">
        <v>1</v>
      </c>
    </row>
    <row r="144" spans="1:2" x14ac:dyDescent="0.3">
      <c r="A144" s="15">
        <v>45414.479166666664</v>
      </c>
      <c r="B144">
        <v>1</v>
      </c>
    </row>
    <row r="145" spans="1:2" x14ac:dyDescent="0.3">
      <c r="A145" s="15">
        <v>45414.489583333336</v>
      </c>
      <c r="B145">
        <v>1</v>
      </c>
    </row>
    <row r="146" spans="1:2" x14ac:dyDescent="0.3">
      <c r="A146" s="15">
        <v>45414.5</v>
      </c>
      <c r="B146">
        <v>1</v>
      </c>
    </row>
    <row r="147" spans="1:2" x14ac:dyDescent="0.3">
      <c r="A147" s="15">
        <v>45414.510416666664</v>
      </c>
      <c r="B147">
        <v>1</v>
      </c>
    </row>
    <row r="148" spans="1:2" x14ac:dyDescent="0.3">
      <c r="A148" s="15">
        <v>45414.520833333336</v>
      </c>
      <c r="B148">
        <v>1</v>
      </c>
    </row>
    <row r="149" spans="1:2" x14ac:dyDescent="0.3">
      <c r="A149" s="15">
        <v>45414.53125</v>
      </c>
      <c r="B149">
        <v>1</v>
      </c>
    </row>
    <row r="150" spans="1:2" x14ac:dyDescent="0.3">
      <c r="A150" s="15">
        <v>45414.541666666664</v>
      </c>
      <c r="B150">
        <v>1</v>
      </c>
    </row>
    <row r="151" spans="1:2" x14ac:dyDescent="0.3">
      <c r="A151" s="15">
        <v>45414.552083333336</v>
      </c>
      <c r="B151">
        <v>1</v>
      </c>
    </row>
    <row r="152" spans="1:2" x14ac:dyDescent="0.3">
      <c r="A152" s="15">
        <v>45414.5625</v>
      </c>
      <c r="B152">
        <v>1</v>
      </c>
    </row>
    <row r="153" spans="1:2" x14ac:dyDescent="0.3">
      <c r="A153" s="15">
        <v>45414.572916666664</v>
      </c>
      <c r="B153">
        <v>1</v>
      </c>
    </row>
    <row r="154" spans="1:2" x14ac:dyDescent="0.3">
      <c r="A154" s="15">
        <v>45414.583333333336</v>
      </c>
      <c r="B154">
        <v>1</v>
      </c>
    </row>
    <row r="155" spans="1:2" x14ac:dyDescent="0.3">
      <c r="A155" s="15">
        <v>45414.59375</v>
      </c>
      <c r="B155">
        <v>1</v>
      </c>
    </row>
    <row r="156" spans="1:2" x14ac:dyDescent="0.3">
      <c r="A156" s="15">
        <v>45414.604166666664</v>
      </c>
      <c r="B156">
        <v>1</v>
      </c>
    </row>
    <row r="157" spans="1:2" x14ac:dyDescent="0.3">
      <c r="A157" s="15">
        <v>45414.614583333336</v>
      </c>
      <c r="B157">
        <v>1</v>
      </c>
    </row>
    <row r="158" spans="1:2" x14ac:dyDescent="0.3">
      <c r="A158" s="15">
        <v>45414.625</v>
      </c>
      <c r="B158">
        <v>1</v>
      </c>
    </row>
    <row r="159" spans="1:2" x14ac:dyDescent="0.3">
      <c r="A159" s="15">
        <v>45414.635416666664</v>
      </c>
      <c r="B159">
        <v>1</v>
      </c>
    </row>
    <row r="160" spans="1:2" x14ac:dyDescent="0.3">
      <c r="A160" s="15">
        <v>45414.645833333336</v>
      </c>
      <c r="B160">
        <v>1</v>
      </c>
    </row>
    <row r="161" spans="1:2" x14ac:dyDescent="0.3">
      <c r="A161" s="15">
        <v>45414.65625</v>
      </c>
      <c r="B161">
        <v>1</v>
      </c>
    </row>
    <row r="162" spans="1:2" x14ac:dyDescent="0.3">
      <c r="A162" s="15">
        <v>45414.666666666664</v>
      </c>
      <c r="B162">
        <v>1</v>
      </c>
    </row>
    <row r="163" spans="1:2" x14ac:dyDescent="0.3">
      <c r="A163" s="15">
        <v>45414.677083333336</v>
      </c>
      <c r="B163">
        <v>1</v>
      </c>
    </row>
    <row r="164" spans="1:2" x14ac:dyDescent="0.3">
      <c r="A164" s="15">
        <v>45414.6875</v>
      </c>
      <c r="B164">
        <v>1</v>
      </c>
    </row>
    <row r="165" spans="1:2" x14ac:dyDescent="0.3">
      <c r="A165" s="15">
        <v>45414.697916666664</v>
      </c>
      <c r="B165">
        <v>1</v>
      </c>
    </row>
    <row r="166" spans="1:2" x14ac:dyDescent="0.3">
      <c r="A166" s="15">
        <v>45414.708333333336</v>
      </c>
      <c r="B166">
        <v>1</v>
      </c>
    </row>
    <row r="167" spans="1:2" x14ac:dyDescent="0.3">
      <c r="A167" s="15">
        <v>45414.71875</v>
      </c>
      <c r="B167">
        <v>1</v>
      </c>
    </row>
    <row r="168" spans="1:2" x14ac:dyDescent="0.3">
      <c r="A168" s="15">
        <v>45414.729166666664</v>
      </c>
      <c r="B168">
        <v>1</v>
      </c>
    </row>
    <row r="169" spans="1:2" x14ac:dyDescent="0.3">
      <c r="A169" s="15">
        <v>45414.739583333336</v>
      </c>
      <c r="B169">
        <v>1</v>
      </c>
    </row>
    <row r="170" spans="1:2" x14ac:dyDescent="0.3">
      <c r="A170" s="15">
        <v>45414.75</v>
      </c>
      <c r="B170">
        <v>1</v>
      </c>
    </row>
    <row r="171" spans="1:2" x14ac:dyDescent="0.3">
      <c r="A171" s="15">
        <v>45414.760416666664</v>
      </c>
      <c r="B171">
        <v>1</v>
      </c>
    </row>
    <row r="172" spans="1:2" x14ac:dyDescent="0.3">
      <c r="A172" s="15">
        <v>45414.770833333336</v>
      </c>
      <c r="B172">
        <v>1</v>
      </c>
    </row>
    <row r="173" spans="1:2" x14ac:dyDescent="0.3">
      <c r="A173" s="15">
        <v>45414.78125</v>
      </c>
      <c r="B173">
        <v>1</v>
      </c>
    </row>
    <row r="174" spans="1:2" x14ac:dyDescent="0.3">
      <c r="A174" s="15">
        <v>45414.791666666664</v>
      </c>
      <c r="B174">
        <v>1</v>
      </c>
    </row>
    <row r="175" spans="1:2" x14ac:dyDescent="0.3">
      <c r="A175" s="15">
        <v>45414.802083333336</v>
      </c>
      <c r="B175">
        <v>1</v>
      </c>
    </row>
    <row r="176" spans="1:2" x14ac:dyDescent="0.3">
      <c r="A176" s="15">
        <v>45414.8125</v>
      </c>
      <c r="B176">
        <v>1</v>
      </c>
    </row>
    <row r="177" spans="1:2" x14ac:dyDescent="0.3">
      <c r="A177" s="15">
        <v>45414.822916666664</v>
      </c>
      <c r="B177">
        <v>1</v>
      </c>
    </row>
    <row r="178" spans="1:2" x14ac:dyDescent="0.3">
      <c r="A178" s="15">
        <v>45414.833333333336</v>
      </c>
      <c r="B178">
        <v>1</v>
      </c>
    </row>
    <row r="179" spans="1:2" x14ac:dyDescent="0.3">
      <c r="A179" s="15">
        <v>45414.84375</v>
      </c>
      <c r="B179">
        <v>1</v>
      </c>
    </row>
    <row r="180" spans="1:2" x14ac:dyDescent="0.3">
      <c r="A180" s="15">
        <v>45414.854166666664</v>
      </c>
      <c r="B180">
        <v>1</v>
      </c>
    </row>
    <row r="181" spans="1:2" x14ac:dyDescent="0.3">
      <c r="A181" s="15">
        <v>45414.864583333336</v>
      </c>
      <c r="B181">
        <v>1</v>
      </c>
    </row>
    <row r="182" spans="1:2" x14ac:dyDescent="0.3">
      <c r="A182" s="15">
        <v>45414.875</v>
      </c>
      <c r="B182">
        <v>1</v>
      </c>
    </row>
    <row r="183" spans="1:2" x14ac:dyDescent="0.3">
      <c r="A183" s="15">
        <v>45414.885416666664</v>
      </c>
      <c r="B183">
        <v>1</v>
      </c>
    </row>
    <row r="184" spans="1:2" x14ac:dyDescent="0.3">
      <c r="A184" s="15">
        <v>45414.895833333336</v>
      </c>
      <c r="B184">
        <v>1</v>
      </c>
    </row>
    <row r="185" spans="1:2" x14ac:dyDescent="0.3">
      <c r="A185" s="15">
        <v>45414.90625</v>
      </c>
      <c r="B185">
        <v>1</v>
      </c>
    </row>
    <row r="186" spans="1:2" x14ac:dyDescent="0.3">
      <c r="A186" s="15">
        <v>45414.916666666664</v>
      </c>
      <c r="B186">
        <v>1</v>
      </c>
    </row>
    <row r="187" spans="1:2" x14ac:dyDescent="0.3">
      <c r="A187" s="15">
        <v>45414.927083333336</v>
      </c>
      <c r="B187">
        <v>1</v>
      </c>
    </row>
    <row r="188" spans="1:2" x14ac:dyDescent="0.3">
      <c r="A188" s="15">
        <v>45414.9375</v>
      </c>
      <c r="B188">
        <v>1</v>
      </c>
    </row>
    <row r="189" spans="1:2" x14ac:dyDescent="0.3">
      <c r="A189" s="15">
        <v>45414.947916666664</v>
      </c>
      <c r="B189">
        <v>1</v>
      </c>
    </row>
    <row r="190" spans="1:2" x14ac:dyDescent="0.3">
      <c r="A190" s="15">
        <v>45414.958333333336</v>
      </c>
      <c r="B190">
        <v>1</v>
      </c>
    </row>
    <row r="191" spans="1:2" x14ac:dyDescent="0.3">
      <c r="A191" s="15">
        <v>45414.96875</v>
      </c>
      <c r="B191">
        <v>1</v>
      </c>
    </row>
    <row r="192" spans="1:2" x14ac:dyDescent="0.3">
      <c r="A192" s="15">
        <v>45414.979166666664</v>
      </c>
      <c r="B192">
        <v>1</v>
      </c>
    </row>
    <row r="193" spans="1:2" x14ac:dyDescent="0.3">
      <c r="A193" s="15">
        <v>45414.989583333336</v>
      </c>
      <c r="B193">
        <v>1</v>
      </c>
    </row>
    <row r="194" spans="1:2" x14ac:dyDescent="0.3">
      <c r="A194" s="15">
        <v>45415</v>
      </c>
      <c r="B194">
        <v>1</v>
      </c>
    </row>
    <row r="195" spans="1:2" x14ac:dyDescent="0.3">
      <c r="A195" s="15">
        <v>45415.010416666664</v>
      </c>
      <c r="B195">
        <v>1</v>
      </c>
    </row>
    <row r="196" spans="1:2" x14ac:dyDescent="0.3">
      <c r="A196" s="15">
        <v>45415.020833333336</v>
      </c>
      <c r="B196">
        <v>1</v>
      </c>
    </row>
    <row r="197" spans="1:2" x14ac:dyDescent="0.3">
      <c r="A197" s="15">
        <v>45415.03125</v>
      </c>
      <c r="B197">
        <v>1</v>
      </c>
    </row>
    <row r="198" spans="1:2" x14ac:dyDescent="0.3">
      <c r="A198" s="15">
        <v>45415.041666666664</v>
      </c>
      <c r="B198">
        <v>1</v>
      </c>
    </row>
    <row r="199" spans="1:2" x14ac:dyDescent="0.3">
      <c r="A199" s="15">
        <v>45415.052083333336</v>
      </c>
      <c r="B199">
        <v>1</v>
      </c>
    </row>
    <row r="200" spans="1:2" x14ac:dyDescent="0.3">
      <c r="A200" s="15">
        <v>45415.0625</v>
      </c>
      <c r="B200">
        <v>1</v>
      </c>
    </row>
    <row r="201" spans="1:2" x14ac:dyDescent="0.3">
      <c r="A201" s="15">
        <v>45415.072916666664</v>
      </c>
      <c r="B201">
        <v>1</v>
      </c>
    </row>
    <row r="202" spans="1:2" x14ac:dyDescent="0.3">
      <c r="A202" s="15">
        <v>45415.083333333336</v>
      </c>
      <c r="B202">
        <v>1</v>
      </c>
    </row>
    <row r="203" spans="1:2" x14ac:dyDescent="0.3">
      <c r="A203" s="15">
        <v>45415.09375</v>
      </c>
      <c r="B203">
        <v>1</v>
      </c>
    </row>
    <row r="204" spans="1:2" x14ac:dyDescent="0.3">
      <c r="A204" s="15">
        <v>45415.104166666664</v>
      </c>
      <c r="B204">
        <v>1</v>
      </c>
    </row>
    <row r="205" spans="1:2" x14ac:dyDescent="0.3">
      <c r="A205" s="15">
        <v>45415.114583333336</v>
      </c>
      <c r="B205">
        <v>1</v>
      </c>
    </row>
    <row r="206" spans="1:2" x14ac:dyDescent="0.3">
      <c r="A206" s="15">
        <v>45415.125</v>
      </c>
      <c r="B206">
        <v>1</v>
      </c>
    </row>
    <row r="207" spans="1:2" x14ac:dyDescent="0.3">
      <c r="A207" s="15">
        <v>45415.135416666664</v>
      </c>
      <c r="B207">
        <v>1</v>
      </c>
    </row>
    <row r="208" spans="1:2" x14ac:dyDescent="0.3">
      <c r="A208" s="15">
        <v>45415.145833333336</v>
      </c>
      <c r="B208">
        <v>1</v>
      </c>
    </row>
    <row r="209" spans="1:2" x14ac:dyDescent="0.3">
      <c r="A209" s="15">
        <v>45415.15625</v>
      </c>
      <c r="B209">
        <v>1</v>
      </c>
    </row>
    <row r="210" spans="1:2" x14ac:dyDescent="0.3">
      <c r="A210" s="15">
        <v>45415.166666666664</v>
      </c>
      <c r="B210">
        <v>1</v>
      </c>
    </row>
    <row r="211" spans="1:2" x14ac:dyDescent="0.3">
      <c r="A211" s="15">
        <v>45415.177083333336</v>
      </c>
      <c r="B211">
        <v>1</v>
      </c>
    </row>
    <row r="212" spans="1:2" x14ac:dyDescent="0.3">
      <c r="A212" s="15">
        <v>45415.1875</v>
      </c>
      <c r="B212">
        <v>1</v>
      </c>
    </row>
    <row r="213" spans="1:2" x14ac:dyDescent="0.3">
      <c r="A213" s="15">
        <v>45415.197916666664</v>
      </c>
      <c r="B213">
        <v>1</v>
      </c>
    </row>
    <row r="214" spans="1:2" x14ac:dyDescent="0.3">
      <c r="A214" s="15">
        <v>45415.208333333336</v>
      </c>
      <c r="B214">
        <v>1</v>
      </c>
    </row>
    <row r="215" spans="1:2" x14ac:dyDescent="0.3">
      <c r="A215" s="15">
        <v>45415.21875</v>
      </c>
      <c r="B215">
        <v>1</v>
      </c>
    </row>
    <row r="216" spans="1:2" x14ac:dyDescent="0.3">
      <c r="A216" s="15">
        <v>45415.229166666664</v>
      </c>
      <c r="B216">
        <v>1</v>
      </c>
    </row>
    <row r="217" spans="1:2" x14ac:dyDescent="0.3">
      <c r="A217" s="15">
        <v>45415.239583333336</v>
      </c>
      <c r="B217">
        <v>1</v>
      </c>
    </row>
    <row r="218" spans="1:2" x14ac:dyDescent="0.3">
      <c r="A218" s="15">
        <v>45415.25</v>
      </c>
      <c r="B218">
        <v>1</v>
      </c>
    </row>
    <row r="219" spans="1:2" x14ac:dyDescent="0.3">
      <c r="A219" s="15">
        <v>45415.260416666664</v>
      </c>
      <c r="B219">
        <v>1</v>
      </c>
    </row>
    <row r="220" spans="1:2" x14ac:dyDescent="0.3">
      <c r="A220" s="15">
        <v>45415.270833333336</v>
      </c>
      <c r="B220">
        <v>1</v>
      </c>
    </row>
    <row r="221" spans="1:2" x14ac:dyDescent="0.3">
      <c r="A221" s="15">
        <v>45415.28125</v>
      </c>
      <c r="B221">
        <v>1</v>
      </c>
    </row>
    <row r="222" spans="1:2" x14ac:dyDescent="0.3">
      <c r="A222" s="15">
        <v>45415.291666666664</v>
      </c>
      <c r="B222">
        <v>1</v>
      </c>
    </row>
    <row r="223" spans="1:2" x14ac:dyDescent="0.3">
      <c r="A223" s="15">
        <v>45415.302083333336</v>
      </c>
      <c r="B223">
        <v>1</v>
      </c>
    </row>
    <row r="224" spans="1:2" x14ac:dyDescent="0.3">
      <c r="A224" s="15">
        <v>45415.3125</v>
      </c>
      <c r="B224">
        <v>1</v>
      </c>
    </row>
    <row r="225" spans="1:2" x14ac:dyDescent="0.3">
      <c r="A225" s="15">
        <v>45415.322916666664</v>
      </c>
      <c r="B225">
        <v>1</v>
      </c>
    </row>
    <row r="226" spans="1:2" x14ac:dyDescent="0.3">
      <c r="A226" s="15">
        <v>45415.333333333336</v>
      </c>
      <c r="B226">
        <v>1</v>
      </c>
    </row>
    <row r="227" spans="1:2" x14ac:dyDescent="0.3">
      <c r="A227" s="15">
        <v>45415.34375</v>
      </c>
      <c r="B227">
        <v>1</v>
      </c>
    </row>
    <row r="228" spans="1:2" x14ac:dyDescent="0.3">
      <c r="A228" s="15">
        <v>45415.354166666664</v>
      </c>
      <c r="B228">
        <v>1</v>
      </c>
    </row>
    <row r="229" spans="1:2" x14ac:dyDescent="0.3">
      <c r="A229" s="15">
        <v>45415.364583333336</v>
      </c>
      <c r="B229">
        <v>1</v>
      </c>
    </row>
    <row r="230" spans="1:2" x14ac:dyDescent="0.3">
      <c r="A230" s="15">
        <v>45415.375</v>
      </c>
      <c r="B230">
        <v>1</v>
      </c>
    </row>
    <row r="231" spans="1:2" x14ac:dyDescent="0.3">
      <c r="A231" s="15">
        <v>45415.385416666664</v>
      </c>
      <c r="B231">
        <v>1</v>
      </c>
    </row>
    <row r="232" spans="1:2" x14ac:dyDescent="0.3">
      <c r="A232" s="15">
        <v>45415.395833333336</v>
      </c>
      <c r="B232">
        <v>1</v>
      </c>
    </row>
    <row r="233" spans="1:2" x14ac:dyDescent="0.3">
      <c r="A233" s="15">
        <v>45415.40625</v>
      </c>
      <c r="B233">
        <v>1</v>
      </c>
    </row>
    <row r="234" spans="1:2" x14ac:dyDescent="0.3">
      <c r="A234" s="15">
        <v>45415.416666666664</v>
      </c>
      <c r="B234">
        <v>1</v>
      </c>
    </row>
    <row r="235" spans="1:2" x14ac:dyDescent="0.3">
      <c r="A235" s="15">
        <v>45415.427083333336</v>
      </c>
      <c r="B235">
        <v>1</v>
      </c>
    </row>
    <row r="236" spans="1:2" x14ac:dyDescent="0.3">
      <c r="A236" s="15">
        <v>45415.4375</v>
      </c>
      <c r="B236">
        <v>1</v>
      </c>
    </row>
    <row r="237" spans="1:2" x14ac:dyDescent="0.3">
      <c r="A237" s="15">
        <v>45415.447916666664</v>
      </c>
      <c r="B237">
        <v>1</v>
      </c>
    </row>
    <row r="238" spans="1:2" x14ac:dyDescent="0.3">
      <c r="A238" s="15">
        <v>45415.458333333336</v>
      </c>
      <c r="B238">
        <v>1</v>
      </c>
    </row>
    <row r="239" spans="1:2" x14ac:dyDescent="0.3">
      <c r="A239" s="15">
        <v>45415.46875</v>
      </c>
      <c r="B239">
        <v>1</v>
      </c>
    </row>
    <row r="240" spans="1:2" x14ac:dyDescent="0.3">
      <c r="A240" s="15">
        <v>45415.479166666664</v>
      </c>
      <c r="B240">
        <v>1</v>
      </c>
    </row>
    <row r="241" spans="1:2" x14ac:dyDescent="0.3">
      <c r="A241" s="15">
        <v>45415.489583333336</v>
      </c>
      <c r="B241">
        <v>1</v>
      </c>
    </row>
    <row r="242" spans="1:2" x14ac:dyDescent="0.3">
      <c r="A242" s="15">
        <v>45415.5</v>
      </c>
      <c r="B242">
        <v>1</v>
      </c>
    </row>
    <row r="243" spans="1:2" x14ac:dyDescent="0.3">
      <c r="A243" s="15">
        <v>45415.510416666664</v>
      </c>
      <c r="B243">
        <v>1</v>
      </c>
    </row>
    <row r="244" spans="1:2" x14ac:dyDescent="0.3">
      <c r="A244" s="15">
        <v>45415.520833333336</v>
      </c>
      <c r="B244">
        <v>1</v>
      </c>
    </row>
    <row r="245" spans="1:2" x14ac:dyDescent="0.3">
      <c r="A245" s="15">
        <v>45415.53125</v>
      </c>
      <c r="B245">
        <v>1</v>
      </c>
    </row>
    <row r="246" spans="1:2" x14ac:dyDescent="0.3">
      <c r="A246" s="15">
        <v>45415.541666666664</v>
      </c>
      <c r="B246">
        <v>1</v>
      </c>
    </row>
    <row r="247" spans="1:2" x14ac:dyDescent="0.3">
      <c r="A247" s="15">
        <v>45415.552083333336</v>
      </c>
      <c r="B247">
        <v>1</v>
      </c>
    </row>
    <row r="248" spans="1:2" x14ac:dyDescent="0.3">
      <c r="A248" s="15">
        <v>45415.5625</v>
      </c>
      <c r="B248">
        <v>1</v>
      </c>
    </row>
    <row r="249" spans="1:2" x14ac:dyDescent="0.3">
      <c r="A249" s="15">
        <v>45415.572916666664</v>
      </c>
      <c r="B249">
        <v>1</v>
      </c>
    </row>
    <row r="250" spans="1:2" x14ac:dyDescent="0.3">
      <c r="A250" s="15">
        <v>45415.583333333336</v>
      </c>
      <c r="B250">
        <v>1</v>
      </c>
    </row>
    <row r="251" spans="1:2" x14ac:dyDescent="0.3">
      <c r="A251" s="15">
        <v>45415.59375</v>
      </c>
      <c r="B251">
        <v>1</v>
      </c>
    </row>
    <row r="252" spans="1:2" x14ac:dyDescent="0.3">
      <c r="A252" s="15">
        <v>45415.604166666664</v>
      </c>
      <c r="B252">
        <v>1</v>
      </c>
    </row>
    <row r="253" spans="1:2" x14ac:dyDescent="0.3">
      <c r="A253" s="15">
        <v>45415.614583333336</v>
      </c>
      <c r="B253">
        <v>1</v>
      </c>
    </row>
    <row r="254" spans="1:2" x14ac:dyDescent="0.3">
      <c r="A254" s="15">
        <v>45415.625</v>
      </c>
      <c r="B254">
        <v>1</v>
      </c>
    </row>
    <row r="255" spans="1:2" x14ac:dyDescent="0.3">
      <c r="A255" s="15">
        <v>45415.635416666664</v>
      </c>
      <c r="B255">
        <v>1</v>
      </c>
    </row>
    <row r="256" spans="1:2" x14ac:dyDescent="0.3">
      <c r="A256" s="15">
        <v>45415.645833333336</v>
      </c>
      <c r="B256">
        <v>1</v>
      </c>
    </row>
    <row r="257" spans="1:2" x14ac:dyDescent="0.3">
      <c r="A257" s="15">
        <v>45415.65625</v>
      </c>
      <c r="B257">
        <v>1</v>
      </c>
    </row>
    <row r="258" spans="1:2" x14ac:dyDescent="0.3">
      <c r="A258" s="15">
        <v>45415.666666666664</v>
      </c>
      <c r="B258">
        <v>1</v>
      </c>
    </row>
    <row r="259" spans="1:2" x14ac:dyDescent="0.3">
      <c r="A259" s="15">
        <v>45415.677083333336</v>
      </c>
      <c r="B259">
        <v>1</v>
      </c>
    </row>
    <row r="260" spans="1:2" x14ac:dyDescent="0.3">
      <c r="A260" s="15">
        <v>45415.6875</v>
      </c>
      <c r="B260">
        <v>1</v>
      </c>
    </row>
    <row r="261" spans="1:2" x14ac:dyDescent="0.3">
      <c r="A261" s="15">
        <v>45415.697916666664</v>
      </c>
      <c r="B261">
        <v>1</v>
      </c>
    </row>
    <row r="262" spans="1:2" x14ac:dyDescent="0.3">
      <c r="A262" s="15">
        <v>45415.708333333336</v>
      </c>
      <c r="B262">
        <v>1</v>
      </c>
    </row>
    <row r="263" spans="1:2" x14ac:dyDescent="0.3">
      <c r="A263" s="15">
        <v>45415.71875</v>
      </c>
      <c r="B263">
        <v>1</v>
      </c>
    </row>
    <row r="264" spans="1:2" x14ac:dyDescent="0.3">
      <c r="A264" s="15">
        <v>45415.729166666664</v>
      </c>
      <c r="B264">
        <v>1</v>
      </c>
    </row>
    <row r="265" spans="1:2" x14ac:dyDescent="0.3">
      <c r="A265" s="15">
        <v>45415.739583333336</v>
      </c>
      <c r="B265">
        <v>1</v>
      </c>
    </row>
    <row r="266" spans="1:2" x14ac:dyDescent="0.3">
      <c r="A266" s="15">
        <v>45415.75</v>
      </c>
      <c r="B266">
        <v>1</v>
      </c>
    </row>
    <row r="267" spans="1:2" x14ac:dyDescent="0.3">
      <c r="A267" s="15">
        <v>45415.760416666664</v>
      </c>
      <c r="B267">
        <v>1</v>
      </c>
    </row>
    <row r="268" spans="1:2" x14ac:dyDescent="0.3">
      <c r="A268" s="15">
        <v>45415.770833333336</v>
      </c>
      <c r="B268">
        <v>1</v>
      </c>
    </row>
    <row r="269" spans="1:2" x14ac:dyDescent="0.3">
      <c r="A269" s="15">
        <v>45415.78125</v>
      </c>
      <c r="B269">
        <v>1</v>
      </c>
    </row>
    <row r="270" spans="1:2" x14ac:dyDescent="0.3">
      <c r="A270" s="15">
        <v>45415.791666666664</v>
      </c>
      <c r="B270">
        <v>1</v>
      </c>
    </row>
    <row r="271" spans="1:2" x14ac:dyDescent="0.3">
      <c r="A271" s="15">
        <v>45415.802083333336</v>
      </c>
      <c r="B271">
        <v>1</v>
      </c>
    </row>
    <row r="272" spans="1:2" x14ac:dyDescent="0.3">
      <c r="A272" s="15">
        <v>45415.8125</v>
      </c>
      <c r="B272">
        <v>1</v>
      </c>
    </row>
    <row r="273" spans="1:2" x14ac:dyDescent="0.3">
      <c r="A273" s="15">
        <v>45415.822916666664</v>
      </c>
      <c r="B273">
        <v>1</v>
      </c>
    </row>
    <row r="274" spans="1:2" x14ac:dyDescent="0.3">
      <c r="A274" s="15">
        <v>45415.833333333336</v>
      </c>
      <c r="B274">
        <v>1</v>
      </c>
    </row>
    <row r="275" spans="1:2" x14ac:dyDescent="0.3">
      <c r="A275" s="15">
        <v>45415.84375</v>
      </c>
      <c r="B275">
        <v>1</v>
      </c>
    </row>
    <row r="276" spans="1:2" x14ac:dyDescent="0.3">
      <c r="A276" s="15">
        <v>45415.854166666664</v>
      </c>
      <c r="B276">
        <v>1</v>
      </c>
    </row>
    <row r="277" spans="1:2" x14ac:dyDescent="0.3">
      <c r="A277" s="15">
        <v>45415.864583333336</v>
      </c>
      <c r="B277">
        <v>1</v>
      </c>
    </row>
    <row r="278" spans="1:2" x14ac:dyDescent="0.3">
      <c r="A278" s="15">
        <v>45415.875</v>
      </c>
      <c r="B278">
        <v>1</v>
      </c>
    </row>
    <row r="279" spans="1:2" x14ac:dyDescent="0.3">
      <c r="A279" s="15">
        <v>45415.885416666664</v>
      </c>
      <c r="B279">
        <v>1</v>
      </c>
    </row>
    <row r="280" spans="1:2" x14ac:dyDescent="0.3">
      <c r="A280" s="15">
        <v>45415.895833333336</v>
      </c>
      <c r="B280">
        <v>1</v>
      </c>
    </row>
    <row r="281" spans="1:2" x14ac:dyDescent="0.3">
      <c r="A281" s="15">
        <v>45415.90625</v>
      </c>
      <c r="B281">
        <v>1</v>
      </c>
    </row>
    <row r="282" spans="1:2" x14ac:dyDescent="0.3">
      <c r="A282" s="15">
        <v>45415.916666666664</v>
      </c>
      <c r="B282">
        <v>1</v>
      </c>
    </row>
    <row r="283" spans="1:2" x14ac:dyDescent="0.3">
      <c r="A283" s="15">
        <v>45415.927083333336</v>
      </c>
      <c r="B283">
        <v>1</v>
      </c>
    </row>
    <row r="284" spans="1:2" x14ac:dyDescent="0.3">
      <c r="A284" s="15">
        <v>45415.9375</v>
      </c>
      <c r="B284">
        <v>1</v>
      </c>
    </row>
    <row r="285" spans="1:2" x14ac:dyDescent="0.3">
      <c r="A285" s="15">
        <v>45415.947916666664</v>
      </c>
      <c r="B285">
        <v>1</v>
      </c>
    </row>
    <row r="286" spans="1:2" x14ac:dyDescent="0.3">
      <c r="A286" s="15">
        <v>45415.958333333336</v>
      </c>
      <c r="B286">
        <v>1</v>
      </c>
    </row>
    <row r="287" spans="1:2" x14ac:dyDescent="0.3">
      <c r="A287" s="15">
        <v>45415.96875</v>
      </c>
      <c r="B287">
        <v>1</v>
      </c>
    </row>
    <row r="288" spans="1:2" x14ac:dyDescent="0.3">
      <c r="A288" s="15">
        <v>45415.979166666664</v>
      </c>
      <c r="B288">
        <v>1</v>
      </c>
    </row>
    <row r="289" spans="1:2" x14ac:dyDescent="0.3">
      <c r="A289" s="15">
        <v>45415.989583333336</v>
      </c>
      <c r="B289">
        <v>1</v>
      </c>
    </row>
    <row r="290" spans="1:2" x14ac:dyDescent="0.3">
      <c r="A290" s="15">
        <v>45416</v>
      </c>
      <c r="B290">
        <v>1</v>
      </c>
    </row>
    <row r="291" spans="1:2" x14ac:dyDescent="0.3">
      <c r="A291" s="15">
        <v>45416.010416666664</v>
      </c>
      <c r="B291">
        <v>1</v>
      </c>
    </row>
    <row r="292" spans="1:2" x14ac:dyDescent="0.3">
      <c r="A292" s="15">
        <v>45416.020833333336</v>
      </c>
      <c r="B292">
        <v>1</v>
      </c>
    </row>
    <row r="293" spans="1:2" x14ac:dyDescent="0.3">
      <c r="A293" s="15">
        <v>45416.03125</v>
      </c>
      <c r="B293">
        <v>1</v>
      </c>
    </row>
    <row r="294" spans="1:2" x14ac:dyDescent="0.3">
      <c r="A294" s="15">
        <v>45416.041666666664</v>
      </c>
      <c r="B294">
        <v>1</v>
      </c>
    </row>
    <row r="295" spans="1:2" x14ac:dyDescent="0.3">
      <c r="A295" s="15">
        <v>45416.052083333336</v>
      </c>
      <c r="B295">
        <v>1</v>
      </c>
    </row>
    <row r="296" spans="1:2" x14ac:dyDescent="0.3">
      <c r="A296" s="15">
        <v>45416.0625</v>
      </c>
      <c r="B296">
        <v>1</v>
      </c>
    </row>
    <row r="297" spans="1:2" x14ac:dyDescent="0.3">
      <c r="A297" s="15">
        <v>45416.072916666664</v>
      </c>
      <c r="B297">
        <v>1</v>
      </c>
    </row>
    <row r="298" spans="1:2" x14ac:dyDescent="0.3">
      <c r="A298" s="15">
        <v>45416.083333333336</v>
      </c>
      <c r="B298">
        <v>1</v>
      </c>
    </row>
    <row r="299" spans="1:2" x14ac:dyDescent="0.3">
      <c r="A299" s="15">
        <v>45416.09375</v>
      </c>
      <c r="B299">
        <v>1</v>
      </c>
    </row>
    <row r="300" spans="1:2" x14ac:dyDescent="0.3">
      <c r="A300" s="15">
        <v>45416.104166666664</v>
      </c>
      <c r="B300">
        <v>1</v>
      </c>
    </row>
    <row r="301" spans="1:2" x14ac:dyDescent="0.3">
      <c r="A301" s="15">
        <v>45416.114583333336</v>
      </c>
      <c r="B301">
        <v>1</v>
      </c>
    </row>
    <row r="302" spans="1:2" x14ac:dyDescent="0.3">
      <c r="A302" s="15">
        <v>45416.125</v>
      </c>
      <c r="B302">
        <v>1</v>
      </c>
    </row>
    <row r="303" spans="1:2" x14ac:dyDescent="0.3">
      <c r="A303" s="15">
        <v>45416.135416666664</v>
      </c>
      <c r="B303">
        <v>1</v>
      </c>
    </row>
    <row r="304" spans="1:2" x14ac:dyDescent="0.3">
      <c r="A304" s="15">
        <v>45416.145833333336</v>
      </c>
      <c r="B304">
        <v>1</v>
      </c>
    </row>
    <row r="305" spans="1:2" x14ac:dyDescent="0.3">
      <c r="A305" s="15">
        <v>45416.15625</v>
      </c>
      <c r="B305">
        <v>1</v>
      </c>
    </row>
    <row r="306" spans="1:2" x14ac:dyDescent="0.3">
      <c r="A306" s="15">
        <v>45416.166666666664</v>
      </c>
      <c r="B306">
        <v>1</v>
      </c>
    </row>
    <row r="307" spans="1:2" x14ac:dyDescent="0.3">
      <c r="A307" s="15">
        <v>45416.177083333336</v>
      </c>
      <c r="B307">
        <v>1</v>
      </c>
    </row>
    <row r="308" spans="1:2" x14ac:dyDescent="0.3">
      <c r="A308" s="15">
        <v>45416.1875</v>
      </c>
      <c r="B308">
        <v>1</v>
      </c>
    </row>
    <row r="309" spans="1:2" x14ac:dyDescent="0.3">
      <c r="A309" s="15">
        <v>45416.197916666664</v>
      </c>
      <c r="B309">
        <v>1</v>
      </c>
    </row>
    <row r="310" spans="1:2" x14ac:dyDescent="0.3">
      <c r="A310" s="15">
        <v>45416.208333333336</v>
      </c>
      <c r="B310">
        <v>1</v>
      </c>
    </row>
    <row r="311" spans="1:2" x14ac:dyDescent="0.3">
      <c r="A311" s="15">
        <v>45416.21875</v>
      </c>
      <c r="B311">
        <v>1</v>
      </c>
    </row>
    <row r="312" spans="1:2" x14ac:dyDescent="0.3">
      <c r="A312" s="15">
        <v>45416.229166666664</v>
      </c>
      <c r="B312">
        <v>1</v>
      </c>
    </row>
    <row r="313" spans="1:2" x14ac:dyDescent="0.3">
      <c r="A313" s="15">
        <v>45416.239583333336</v>
      </c>
      <c r="B313">
        <v>1</v>
      </c>
    </row>
    <row r="314" spans="1:2" x14ac:dyDescent="0.3">
      <c r="A314" s="15">
        <v>45416.25</v>
      </c>
      <c r="B314">
        <v>1</v>
      </c>
    </row>
    <row r="315" spans="1:2" x14ac:dyDescent="0.3">
      <c r="A315" s="15">
        <v>45416.260416666664</v>
      </c>
      <c r="B315">
        <v>1</v>
      </c>
    </row>
    <row r="316" spans="1:2" x14ac:dyDescent="0.3">
      <c r="A316" s="15">
        <v>45416.270833333336</v>
      </c>
      <c r="B316">
        <v>1</v>
      </c>
    </row>
    <row r="317" spans="1:2" x14ac:dyDescent="0.3">
      <c r="A317" s="15">
        <v>45416.28125</v>
      </c>
      <c r="B317">
        <v>1</v>
      </c>
    </row>
    <row r="318" spans="1:2" x14ac:dyDescent="0.3">
      <c r="A318" s="15">
        <v>45416.291666666664</v>
      </c>
      <c r="B318">
        <v>1</v>
      </c>
    </row>
    <row r="319" spans="1:2" x14ac:dyDescent="0.3">
      <c r="A319" s="15">
        <v>45416.302083333336</v>
      </c>
      <c r="B319">
        <v>1</v>
      </c>
    </row>
    <row r="320" spans="1:2" x14ac:dyDescent="0.3">
      <c r="A320" s="15">
        <v>45416.3125</v>
      </c>
      <c r="B320">
        <v>1</v>
      </c>
    </row>
    <row r="321" spans="1:2" x14ac:dyDescent="0.3">
      <c r="A321" s="15">
        <v>45416.322916666664</v>
      </c>
      <c r="B321">
        <v>1</v>
      </c>
    </row>
    <row r="322" spans="1:2" x14ac:dyDescent="0.3">
      <c r="A322" s="15">
        <v>45416.333333333336</v>
      </c>
      <c r="B322">
        <v>1</v>
      </c>
    </row>
    <row r="323" spans="1:2" x14ac:dyDescent="0.3">
      <c r="A323" s="15">
        <v>45416.34375</v>
      </c>
      <c r="B323">
        <v>1</v>
      </c>
    </row>
    <row r="324" spans="1:2" x14ac:dyDescent="0.3">
      <c r="A324" s="15">
        <v>45416.354166666664</v>
      </c>
      <c r="B324">
        <v>1</v>
      </c>
    </row>
    <row r="325" spans="1:2" x14ac:dyDescent="0.3">
      <c r="A325" s="15">
        <v>45416.364583333336</v>
      </c>
      <c r="B325">
        <v>1</v>
      </c>
    </row>
    <row r="326" spans="1:2" x14ac:dyDescent="0.3">
      <c r="A326" s="15">
        <v>45416.375</v>
      </c>
      <c r="B326">
        <v>1</v>
      </c>
    </row>
    <row r="327" spans="1:2" x14ac:dyDescent="0.3">
      <c r="A327" s="15">
        <v>45416.385416666664</v>
      </c>
      <c r="B327">
        <v>1</v>
      </c>
    </row>
    <row r="328" spans="1:2" x14ac:dyDescent="0.3">
      <c r="A328" s="15">
        <v>45416.395833333336</v>
      </c>
      <c r="B328">
        <v>1</v>
      </c>
    </row>
    <row r="329" spans="1:2" x14ac:dyDescent="0.3">
      <c r="A329" s="15">
        <v>45416.40625</v>
      </c>
      <c r="B329">
        <v>1</v>
      </c>
    </row>
    <row r="330" spans="1:2" x14ac:dyDescent="0.3">
      <c r="A330" s="15">
        <v>45416.416666666664</v>
      </c>
      <c r="B330">
        <v>1</v>
      </c>
    </row>
    <row r="331" spans="1:2" x14ac:dyDescent="0.3">
      <c r="A331" s="15">
        <v>45416.427083333336</v>
      </c>
      <c r="B331">
        <v>1</v>
      </c>
    </row>
    <row r="332" spans="1:2" x14ac:dyDescent="0.3">
      <c r="A332" s="15">
        <v>45416.4375</v>
      </c>
      <c r="B332">
        <v>1</v>
      </c>
    </row>
    <row r="333" spans="1:2" x14ac:dyDescent="0.3">
      <c r="A333" s="15">
        <v>45416.447916666664</v>
      </c>
      <c r="B333">
        <v>1</v>
      </c>
    </row>
    <row r="334" spans="1:2" x14ac:dyDescent="0.3">
      <c r="A334" s="15">
        <v>45416.458333333336</v>
      </c>
      <c r="B334">
        <v>1</v>
      </c>
    </row>
    <row r="335" spans="1:2" x14ac:dyDescent="0.3">
      <c r="A335" s="15">
        <v>45416.46875</v>
      </c>
      <c r="B335">
        <v>1</v>
      </c>
    </row>
    <row r="336" spans="1:2" x14ac:dyDescent="0.3">
      <c r="A336" s="15">
        <v>45416.479166666664</v>
      </c>
      <c r="B336">
        <v>1</v>
      </c>
    </row>
    <row r="337" spans="1:2" x14ac:dyDescent="0.3">
      <c r="A337" s="15">
        <v>45416.489583333336</v>
      </c>
      <c r="B337">
        <v>1</v>
      </c>
    </row>
    <row r="338" spans="1:2" x14ac:dyDescent="0.3">
      <c r="A338" s="15">
        <v>45416.5</v>
      </c>
      <c r="B338">
        <v>1</v>
      </c>
    </row>
    <row r="339" spans="1:2" x14ac:dyDescent="0.3">
      <c r="A339" s="15">
        <v>45416.510416666664</v>
      </c>
      <c r="B339">
        <v>1</v>
      </c>
    </row>
    <row r="340" spans="1:2" x14ac:dyDescent="0.3">
      <c r="A340" s="15">
        <v>45416.520833333336</v>
      </c>
      <c r="B340">
        <v>1</v>
      </c>
    </row>
    <row r="341" spans="1:2" x14ac:dyDescent="0.3">
      <c r="A341" s="15">
        <v>45416.53125</v>
      </c>
      <c r="B341">
        <v>1</v>
      </c>
    </row>
    <row r="342" spans="1:2" x14ac:dyDescent="0.3">
      <c r="A342" s="15">
        <v>45416.541666666664</v>
      </c>
      <c r="B342">
        <v>1</v>
      </c>
    </row>
    <row r="343" spans="1:2" x14ac:dyDescent="0.3">
      <c r="A343" s="15">
        <v>45416.552083333336</v>
      </c>
      <c r="B343">
        <v>1</v>
      </c>
    </row>
    <row r="344" spans="1:2" x14ac:dyDescent="0.3">
      <c r="A344" s="15">
        <v>45416.5625</v>
      </c>
      <c r="B344">
        <v>1</v>
      </c>
    </row>
    <row r="345" spans="1:2" x14ac:dyDescent="0.3">
      <c r="A345" s="15">
        <v>45416.572916666664</v>
      </c>
      <c r="B345">
        <v>1</v>
      </c>
    </row>
    <row r="346" spans="1:2" x14ac:dyDescent="0.3">
      <c r="A346" s="15">
        <v>45416.583333333336</v>
      </c>
      <c r="B346">
        <v>1</v>
      </c>
    </row>
    <row r="347" spans="1:2" x14ac:dyDescent="0.3">
      <c r="A347" s="15">
        <v>45416.59375</v>
      </c>
      <c r="B347">
        <v>1</v>
      </c>
    </row>
    <row r="348" spans="1:2" x14ac:dyDescent="0.3">
      <c r="A348" s="15">
        <v>45416.604166666664</v>
      </c>
      <c r="B348">
        <v>1</v>
      </c>
    </row>
    <row r="349" spans="1:2" x14ac:dyDescent="0.3">
      <c r="A349" s="15">
        <v>45416.614583333336</v>
      </c>
      <c r="B349">
        <v>1</v>
      </c>
    </row>
    <row r="350" spans="1:2" x14ac:dyDescent="0.3">
      <c r="A350" s="15">
        <v>45416.625</v>
      </c>
      <c r="B350">
        <v>1</v>
      </c>
    </row>
    <row r="351" spans="1:2" x14ac:dyDescent="0.3">
      <c r="A351" s="15">
        <v>45416.635416666664</v>
      </c>
      <c r="B351">
        <v>1</v>
      </c>
    </row>
    <row r="352" spans="1:2" x14ac:dyDescent="0.3">
      <c r="A352" s="15">
        <v>45416.645833333336</v>
      </c>
      <c r="B352">
        <v>1</v>
      </c>
    </row>
    <row r="353" spans="1:2" x14ac:dyDescent="0.3">
      <c r="A353" s="15">
        <v>45416.65625</v>
      </c>
      <c r="B353">
        <v>1</v>
      </c>
    </row>
    <row r="354" spans="1:2" x14ac:dyDescent="0.3">
      <c r="A354" s="15">
        <v>45416.666666666664</v>
      </c>
      <c r="B354">
        <v>1</v>
      </c>
    </row>
    <row r="355" spans="1:2" x14ac:dyDescent="0.3">
      <c r="A355" s="15">
        <v>45416.677083333336</v>
      </c>
      <c r="B355">
        <v>1</v>
      </c>
    </row>
    <row r="356" spans="1:2" x14ac:dyDescent="0.3">
      <c r="A356" s="15">
        <v>45416.6875</v>
      </c>
      <c r="B356">
        <v>1</v>
      </c>
    </row>
    <row r="357" spans="1:2" x14ac:dyDescent="0.3">
      <c r="A357" s="15">
        <v>45416.697916666664</v>
      </c>
      <c r="B357">
        <v>1</v>
      </c>
    </row>
    <row r="358" spans="1:2" x14ac:dyDescent="0.3">
      <c r="A358" s="15">
        <v>45416.708333333336</v>
      </c>
      <c r="B358">
        <v>1</v>
      </c>
    </row>
    <row r="359" spans="1:2" x14ac:dyDescent="0.3">
      <c r="A359" s="15">
        <v>45416.71875</v>
      </c>
      <c r="B359">
        <v>1</v>
      </c>
    </row>
    <row r="360" spans="1:2" x14ac:dyDescent="0.3">
      <c r="A360" s="15">
        <v>45416.729166666664</v>
      </c>
      <c r="B360">
        <v>1</v>
      </c>
    </row>
    <row r="361" spans="1:2" x14ac:dyDescent="0.3">
      <c r="A361" s="15">
        <v>45416.739583333336</v>
      </c>
      <c r="B361">
        <v>1</v>
      </c>
    </row>
    <row r="362" spans="1:2" x14ac:dyDescent="0.3">
      <c r="A362" s="15">
        <v>45416.75</v>
      </c>
      <c r="B362">
        <v>1</v>
      </c>
    </row>
    <row r="363" spans="1:2" x14ac:dyDescent="0.3">
      <c r="A363" s="15">
        <v>45416.760416666664</v>
      </c>
      <c r="B363">
        <v>1</v>
      </c>
    </row>
    <row r="364" spans="1:2" x14ac:dyDescent="0.3">
      <c r="A364" s="15">
        <v>45416.770833333336</v>
      </c>
      <c r="B364">
        <v>1</v>
      </c>
    </row>
    <row r="365" spans="1:2" x14ac:dyDescent="0.3">
      <c r="A365" s="15">
        <v>45416.78125</v>
      </c>
      <c r="B365">
        <v>1</v>
      </c>
    </row>
    <row r="366" spans="1:2" x14ac:dyDescent="0.3">
      <c r="A366" s="15">
        <v>45416.791666666664</v>
      </c>
      <c r="B366">
        <v>1</v>
      </c>
    </row>
    <row r="367" spans="1:2" x14ac:dyDescent="0.3">
      <c r="A367" s="15">
        <v>45416.802083333336</v>
      </c>
      <c r="B367">
        <v>1</v>
      </c>
    </row>
    <row r="368" spans="1:2" x14ac:dyDescent="0.3">
      <c r="A368" s="15">
        <v>45416.8125</v>
      </c>
      <c r="B368">
        <v>1</v>
      </c>
    </row>
    <row r="369" spans="1:2" x14ac:dyDescent="0.3">
      <c r="A369" s="15">
        <v>45416.822916666664</v>
      </c>
      <c r="B369">
        <v>1</v>
      </c>
    </row>
    <row r="370" spans="1:2" x14ac:dyDescent="0.3">
      <c r="A370" s="15">
        <v>45416.833333333336</v>
      </c>
      <c r="B370">
        <v>1</v>
      </c>
    </row>
    <row r="371" spans="1:2" x14ac:dyDescent="0.3">
      <c r="A371" s="15">
        <v>45416.84375</v>
      </c>
      <c r="B371">
        <v>1</v>
      </c>
    </row>
    <row r="372" spans="1:2" x14ac:dyDescent="0.3">
      <c r="A372" s="15">
        <v>45416.854166666664</v>
      </c>
      <c r="B372">
        <v>1</v>
      </c>
    </row>
    <row r="373" spans="1:2" x14ac:dyDescent="0.3">
      <c r="A373" s="15">
        <v>45416.864583333336</v>
      </c>
      <c r="B373">
        <v>1</v>
      </c>
    </row>
    <row r="374" spans="1:2" x14ac:dyDescent="0.3">
      <c r="A374" s="15">
        <v>45416.875</v>
      </c>
      <c r="B374">
        <v>1</v>
      </c>
    </row>
    <row r="375" spans="1:2" x14ac:dyDescent="0.3">
      <c r="A375" s="15">
        <v>45416.885416666664</v>
      </c>
      <c r="B375">
        <v>1</v>
      </c>
    </row>
    <row r="376" spans="1:2" x14ac:dyDescent="0.3">
      <c r="A376" s="15">
        <v>45416.895833333336</v>
      </c>
      <c r="B376">
        <v>1</v>
      </c>
    </row>
    <row r="377" spans="1:2" x14ac:dyDescent="0.3">
      <c r="A377" s="15">
        <v>45416.90625</v>
      </c>
      <c r="B377">
        <v>1</v>
      </c>
    </row>
    <row r="378" spans="1:2" x14ac:dyDescent="0.3">
      <c r="A378" s="15">
        <v>45416.916666666664</v>
      </c>
      <c r="B378">
        <v>1</v>
      </c>
    </row>
    <row r="379" spans="1:2" x14ac:dyDescent="0.3">
      <c r="A379" s="15">
        <v>45416.927083333336</v>
      </c>
      <c r="B379">
        <v>1</v>
      </c>
    </row>
    <row r="380" spans="1:2" x14ac:dyDescent="0.3">
      <c r="A380" s="15">
        <v>45416.9375</v>
      </c>
      <c r="B380">
        <v>1</v>
      </c>
    </row>
    <row r="381" spans="1:2" x14ac:dyDescent="0.3">
      <c r="A381" s="15">
        <v>45416.947916666664</v>
      </c>
      <c r="B381">
        <v>1</v>
      </c>
    </row>
    <row r="382" spans="1:2" x14ac:dyDescent="0.3">
      <c r="A382" s="15">
        <v>45416.958333333336</v>
      </c>
      <c r="B382">
        <v>1</v>
      </c>
    </row>
    <row r="383" spans="1:2" x14ac:dyDescent="0.3">
      <c r="A383" s="15">
        <v>45416.96875</v>
      </c>
      <c r="B383">
        <v>1</v>
      </c>
    </row>
    <row r="384" spans="1:2" x14ac:dyDescent="0.3">
      <c r="A384" s="15">
        <v>45416.979166666664</v>
      </c>
      <c r="B384">
        <v>1</v>
      </c>
    </row>
    <row r="385" spans="1:2" x14ac:dyDescent="0.3">
      <c r="A385" s="15">
        <v>45416.989583333336</v>
      </c>
      <c r="B385">
        <v>1</v>
      </c>
    </row>
    <row r="386" spans="1:2" x14ac:dyDescent="0.3">
      <c r="A386" s="15">
        <v>45417</v>
      </c>
      <c r="B386">
        <v>1</v>
      </c>
    </row>
    <row r="387" spans="1:2" x14ac:dyDescent="0.3">
      <c r="A387" s="15">
        <v>45417.010416666664</v>
      </c>
      <c r="B387">
        <v>1</v>
      </c>
    </row>
    <row r="388" spans="1:2" x14ac:dyDescent="0.3">
      <c r="A388" s="15">
        <v>45417.020833333336</v>
      </c>
      <c r="B388">
        <v>1</v>
      </c>
    </row>
    <row r="389" spans="1:2" x14ac:dyDescent="0.3">
      <c r="A389" s="15">
        <v>45417.03125</v>
      </c>
      <c r="B389">
        <v>1</v>
      </c>
    </row>
    <row r="390" spans="1:2" x14ac:dyDescent="0.3">
      <c r="A390" s="15">
        <v>45417.041666666664</v>
      </c>
      <c r="B390">
        <v>1</v>
      </c>
    </row>
    <row r="391" spans="1:2" x14ac:dyDescent="0.3">
      <c r="A391" s="15">
        <v>45417.052083333336</v>
      </c>
      <c r="B391">
        <v>1</v>
      </c>
    </row>
    <row r="392" spans="1:2" x14ac:dyDescent="0.3">
      <c r="A392" s="15">
        <v>45417.0625</v>
      </c>
      <c r="B392">
        <v>1</v>
      </c>
    </row>
    <row r="393" spans="1:2" x14ac:dyDescent="0.3">
      <c r="A393" s="15">
        <v>45417.072916666664</v>
      </c>
      <c r="B393">
        <v>1</v>
      </c>
    </row>
    <row r="394" spans="1:2" x14ac:dyDescent="0.3">
      <c r="A394" s="15">
        <v>45417.083333333336</v>
      </c>
      <c r="B394">
        <v>1</v>
      </c>
    </row>
    <row r="395" spans="1:2" x14ac:dyDescent="0.3">
      <c r="A395" s="15">
        <v>45417.09375</v>
      </c>
      <c r="B395">
        <v>1</v>
      </c>
    </row>
    <row r="396" spans="1:2" x14ac:dyDescent="0.3">
      <c r="A396" s="15">
        <v>45417.104166666664</v>
      </c>
      <c r="B396">
        <v>1</v>
      </c>
    </row>
    <row r="397" spans="1:2" x14ac:dyDescent="0.3">
      <c r="A397" s="15">
        <v>45417.114583333336</v>
      </c>
      <c r="B397">
        <v>1</v>
      </c>
    </row>
    <row r="398" spans="1:2" x14ac:dyDescent="0.3">
      <c r="A398" s="15">
        <v>45417.125</v>
      </c>
      <c r="B398">
        <v>1</v>
      </c>
    </row>
    <row r="399" spans="1:2" x14ac:dyDescent="0.3">
      <c r="A399" s="15">
        <v>45417.135416666664</v>
      </c>
      <c r="B399">
        <v>1</v>
      </c>
    </row>
    <row r="400" spans="1:2" x14ac:dyDescent="0.3">
      <c r="A400" s="15">
        <v>45417.145833333336</v>
      </c>
      <c r="B400">
        <v>1</v>
      </c>
    </row>
    <row r="401" spans="1:2" x14ac:dyDescent="0.3">
      <c r="A401" s="15">
        <v>45417.15625</v>
      </c>
      <c r="B401">
        <v>1</v>
      </c>
    </row>
    <row r="402" spans="1:2" x14ac:dyDescent="0.3">
      <c r="A402" s="15">
        <v>45417.166666666664</v>
      </c>
      <c r="B402">
        <v>1</v>
      </c>
    </row>
    <row r="403" spans="1:2" x14ac:dyDescent="0.3">
      <c r="A403" s="15">
        <v>45417.177083333336</v>
      </c>
      <c r="B403">
        <v>1</v>
      </c>
    </row>
    <row r="404" spans="1:2" x14ac:dyDescent="0.3">
      <c r="A404" s="15">
        <v>45417.1875</v>
      </c>
      <c r="B404">
        <v>1</v>
      </c>
    </row>
    <row r="405" spans="1:2" x14ac:dyDescent="0.3">
      <c r="A405" s="15">
        <v>45417.197916666664</v>
      </c>
      <c r="B405">
        <v>1</v>
      </c>
    </row>
    <row r="406" spans="1:2" x14ac:dyDescent="0.3">
      <c r="A406" s="15">
        <v>45417.208333333336</v>
      </c>
      <c r="B406">
        <v>1</v>
      </c>
    </row>
    <row r="407" spans="1:2" x14ac:dyDescent="0.3">
      <c r="A407" s="15">
        <v>45417.21875</v>
      </c>
      <c r="B407">
        <v>1</v>
      </c>
    </row>
    <row r="408" spans="1:2" x14ac:dyDescent="0.3">
      <c r="A408" s="15">
        <v>45417.229166666664</v>
      </c>
      <c r="B408">
        <v>1</v>
      </c>
    </row>
    <row r="409" spans="1:2" x14ac:dyDescent="0.3">
      <c r="A409" s="15">
        <v>45417.239583333336</v>
      </c>
      <c r="B409">
        <v>1</v>
      </c>
    </row>
    <row r="410" spans="1:2" x14ac:dyDescent="0.3">
      <c r="A410" s="15">
        <v>45417.25</v>
      </c>
      <c r="B410">
        <v>1</v>
      </c>
    </row>
    <row r="411" spans="1:2" x14ac:dyDescent="0.3">
      <c r="A411" s="15">
        <v>45417.260416666664</v>
      </c>
      <c r="B411">
        <v>1</v>
      </c>
    </row>
    <row r="412" spans="1:2" x14ac:dyDescent="0.3">
      <c r="A412" s="15">
        <v>45417.270833333336</v>
      </c>
      <c r="B412">
        <v>1</v>
      </c>
    </row>
    <row r="413" spans="1:2" x14ac:dyDescent="0.3">
      <c r="A413" s="15">
        <v>45417.28125</v>
      </c>
      <c r="B413">
        <v>1</v>
      </c>
    </row>
    <row r="414" spans="1:2" x14ac:dyDescent="0.3">
      <c r="A414" s="15">
        <v>45417.291666666664</v>
      </c>
      <c r="B414">
        <v>1</v>
      </c>
    </row>
    <row r="415" spans="1:2" x14ac:dyDescent="0.3">
      <c r="A415" s="15">
        <v>45417.302083333336</v>
      </c>
      <c r="B415">
        <v>1</v>
      </c>
    </row>
    <row r="416" spans="1:2" x14ac:dyDescent="0.3">
      <c r="A416" s="15">
        <v>45417.3125</v>
      </c>
      <c r="B416">
        <v>1</v>
      </c>
    </row>
    <row r="417" spans="1:2" x14ac:dyDescent="0.3">
      <c r="A417" s="15">
        <v>45417.322916666664</v>
      </c>
      <c r="B417">
        <v>1</v>
      </c>
    </row>
    <row r="418" spans="1:2" x14ac:dyDescent="0.3">
      <c r="A418" s="15">
        <v>45417.333333333336</v>
      </c>
      <c r="B418">
        <v>1</v>
      </c>
    </row>
    <row r="419" spans="1:2" x14ac:dyDescent="0.3">
      <c r="A419" s="15">
        <v>45417.34375</v>
      </c>
      <c r="B419">
        <v>1</v>
      </c>
    </row>
    <row r="420" spans="1:2" x14ac:dyDescent="0.3">
      <c r="A420" s="15">
        <v>45417.354166666664</v>
      </c>
      <c r="B420">
        <v>1</v>
      </c>
    </row>
    <row r="421" spans="1:2" x14ac:dyDescent="0.3">
      <c r="A421" s="15">
        <v>45417.364583333336</v>
      </c>
      <c r="B421">
        <v>1</v>
      </c>
    </row>
    <row r="422" spans="1:2" x14ac:dyDescent="0.3">
      <c r="A422" s="15">
        <v>45417.375</v>
      </c>
      <c r="B422">
        <v>1</v>
      </c>
    </row>
    <row r="423" spans="1:2" x14ac:dyDescent="0.3">
      <c r="A423" s="15">
        <v>45417.385416666664</v>
      </c>
      <c r="B423">
        <v>1</v>
      </c>
    </row>
    <row r="424" spans="1:2" x14ac:dyDescent="0.3">
      <c r="A424" s="15">
        <v>45417.395833333336</v>
      </c>
      <c r="B424">
        <v>1</v>
      </c>
    </row>
    <row r="425" spans="1:2" x14ac:dyDescent="0.3">
      <c r="A425" s="15">
        <v>45417.40625</v>
      </c>
      <c r="B425">
        <v>1</v>
      </c>
    </row>
    <row r="426" spans="1:2" x14ac:dyDescent="0.3">
      <c r="A426" s="15">
        <v>45417.416666666664</v>
      </c>
      <c r="B426">
        <v>1</v>
      </c>
    </row>
    <row r="427" spans="1:2" x14ac:dyDescent="0.3">
      <c r="A427" s="15">
        <v>45417.427083333336</v>
      </c>
      <c r="B427">
        <v>1</v>
      </c>
    </row>
    <row r="428" spans="1:2" x14ac:dyDescent="0.3">
      <c r="A428" s="15">
        <v>45417.4375</v>
      </c>
      <c r="B428">
        <v>1</v>
      </c>
    </row>
    <row r="429" spans="1:2" x14ac:dyDescent="0.3">
      <c r="A429" s="15">
        <v>45417.447916666664</v>
      </c>
      <c r="B429">
        <v>1</v>
      </c>
    </row>
    <row r="430" spans="1:2" x14ac:dyDescent="0.3">
      <c r="A430" s="15">
        <v>45417.458333333336</v>
      </c>
      <c r="B430">
        <v>1</v>
      </c>
    </row>
    <row r="431" spans="1:2" x14ac:dyDescent="0.3">
      <c r="A431" s="15">
        <v>45417.46875</v>
      </c>
      <c r="B431">
        <v>1</v>
      </c>
    </row>
    <row r="432" spans="1:2" x14ac:dyDescent="0.3">
      <c r="A432" s="15">
        <v>45417.479166666664</v>
      </c>
      <c r="B432">
        <v>1</v>
      </c>
    </row>
    <row r="433" spans="1:2" x14ac:dyDescent="0.3">
      <c r="A433" s="15">
        <v>45417.489583333336</v>
      </c>
      <c r="B433">
        <v>1</v>
      </c>
    </row>
    <row r="434" spans="1:2" x14ac:dyDescent="0.3">
      <c r="A434" s="15">
        <v>45417.5</v>
      </c>
      <c r="B434">
        <v>1</v>
      </c>
    </row>
    <row r="435" spans="1:2" x14ac:dyDescent="0.3">
      <c r="A435" s="15">
        <v>45417.510416666664</v>
      </c>
      <c r="B435">
        <v>1</v>
      </c>
    </row>
    <row r="436" spans="1:2" x14ac:dyDescent="0.3">
      <c r="A436" s="15">
        <v>45417.520833333336</v>
      </c>
      <c r="B436">
        <v>1</v>
      </c>
    </row>
    <row r="437" spans="1:2" x14ac:dyDescent="0.3">
      <c r="A437" s="15">
        <v>45417.53125</v>
      </c>
      <c r="B437">
        <v>1</v>
      </c>
    </row>
    <row r="438" spans="1:2" x14ac:dyDescent="0.3">
      <c r="A438" s="15">
        <v>45417.541666666664</v>
      </c>
      <c r="B438">
        <v>1</v>
      </c>
    </row>
    <row r="439" spans="1:2" x14ac:dyDescent="0.3">
      <c r="A439" s="15">
        <v>45417.552083333336</v>
      </c>
      <c r="B439">
        <v>1</v>
      </c>
    </row>
    <row r="440" spans="1:2" x14ac:dyDescent="0.3">
      <c r="A440" s="15">
        <v>45417.5625</v>
      </c>
      <c r="B440">
        <v>1</v>
      </c>
    </row>
    <row r="441" spans="1:2" x14ac:dyDescent="0.3">
      <c r="A441" s="15">
        <v>45417.572916666664</v>
      </c>
      <c r="B441">
        <v>1</v>
      </c>
    </row>
    <row r="442" spans="1:2" x14ac:dyDescent="0.3">
      <c r="A442" s="15">
        <v>45417.583333333336</v>
      </c>
      <c r="B442">
        <v>1</v>
      </c>
    </row>
    <row r="443" spans="1:2" x14ac:dyDescent="0.3">
      <c r="A443" s="15">
        <v>45417.59375</v>
      </c>
      <c r="B443">
        <v>1</v>
      </c>
    </row>
    <row r="444" spans="1:2" x14ac:dyDescent="0.3">
      <c r="A444" s="15">
        <v>45417.604166666664</v>
      </c>
      <c r="B444">
        <v>1</v>
      </c>
    </row>
    <row r="445" spans="1:2" x14ac:dyDescent="0.3">
      <c r="A445" s="15">
        <v>45417.614583333336</v>
      </c>
      <c r="B445">
        <v>1</v>
      </c>
    </row>
    <row r="446" spans="1:2" x14ac:dyDescent="0.3">
      <c r="A446" s="15">
        <v>45417.625</v>
      </c>
      <c r="B446">
        <v>1</v>
      </c>
    </row>
    <row r="447" spans="1:2" x14ac:dyDescent="0.3">
      <c r="A447" s="15">
        <v>45417.635416666664</v>
      </c>
      <c r="B447">
        <v>1</v>
      </c>
    </row>
    <row r="448" spans="1:2" x14ac:dyDescent="0.3">
      <c r="A448" s="15">
        <v>45417.645833333336</v>
      </c>
      <c r="B448">
        <v>1</v>
      </c>
    </row>
    <row r="449" spans="1:2" x14ac:dyDescent="0.3">
      <c r="A449" s="15">
        <v>45417.65625</v>
      </c>
      <c r="B449">
        <v>1</v>
      </c>
    </row>
    <row r="450" spans="1:2" x14ac:dyDescent="0.3">
      <c r="A450" s="15">
        <v>45417.666666666664</v>
      </c>
      <c r="B450">
        <v>1</v>
      </c>
    </row>
    <row r="451" spans="1:2" x14ac:dyDescent="0.3">
      <c r="A451" s="15">
        <v>45417.677083333336</v>
      </c>
      <c r="B451">
        <v>1</v>
      </c>
    </row>
    <row r="452" spans="1:2" x14ac:dyDescent="0.3">
      <c r="A452" s="15">
        <v>45417.6875</v>
      </c>
      <c r="B452">
        <v>1</v>
      </c>
    </row>
    <row r="453" spans="1:2" x14ac:dyDescent="0.3">
      <c r="A453" s="15">
        <v>45417.697916666664</v>
      </c>
      <c r="B453">
        <v>1</v>
      </c>
    </row>
    <row r="454" spans="1:2" x14ac:dyDescent="0.3">
      <c r="A454" s="15">
        <v>45417.708333333336</v>
      </c>
      <c r="B454">
        <v>1</v>
      </c>
    </row>
    <row r="455" spans="1:2" x14ac:dyDescent="0.3">
      <c r="A455" s="15">
        <v>45417.71875</v>
      </c>
      <c r="B455">
        <v>1</v>
      </c>
    </row>
    <row r="456" spans="1:2" x14ac:dyDescent="0.3">
      <c r="A456" s="15">
        <v>45417.729166666664</v>
      </c>
      <c r="B456">
        <v>1</v>
      </c>
    </row>
    <row r="457" spans="1:2" x14ac:dyDescent="0.3">
      <c r="A457" s="15">
        <v>45417.739583333336</v>
      </c>
      <c r="B457">
        <v>1</v>
      </c>
    </row>
    <row r="458" spans="1:2" x14ac:dyDescent="0.3">
      <c r="A458" s="15">
        <v>45417.75</v>
      </c>
      <c r="B458">
        <v>1</v>
      </c>
    </row>
    <row r="459" spans="1:2" x14ac:dyDescent="0.3">
      <c r="A459" s="15">
        <v>45417.760416666664</v>
      </c>
      <c r="B459">
        <v>1</v>
      </c>
    </row>
    <row r="460" spans="1:2" x14ac:dyDescent="0.3">
      <c r="A460" s="15">
        <v>45417.770833333336</v>
      </c>
      <c r="B460">
        <v>1</v>
      </c>
    </row>
    <row r="461" spans="1:2" x14ac:dyDescent="0.3">
      <c r="A461" s="15">
        <v>45417.78125</v>
      </c>
      <c r="B461">
        <v>1</v>
      </c>
    </row>
    <row r="462" spans="1:2" x14ac:dyDescent="0.3">
      <c r="A462" s="15">
        <v>45417.791666666664</v>
      </c>
      <c r="B462">
        <v>1</v>
      </c>
    </row>
    <row r="463" spans="1:2" x14ac:dyDescent="0.3">
      <c r="A463" s="15">
        <v>45417.802083333336</v>
      </c>
      <c r="B463">
        <v>1</v>
      </c>
    </row>
    <row r="464" spans="1:2" x14ac:dyDescent="0.3">
      <c r="A464" s="15">
        <v>45417.8125</v>
      </c>
      <c r="B464">
        <v>1</v>
      </c>
    </row>
    <row r="465" spans="1:2" x14ac:dyDescent="0.3">
      <c r="A465" s="15">
        <v>45417.822916666664</v>
      </c>
      <c r="B465">
        <v>1</v>
      </c>
    </row>
    <row r="466" spans="1:2" x14ac:dyDescent="0.3">
      <c r="A466" s="15">
        <v>45417.833333333336</v>
      </c>
      <c r="B466">
        <v>1</v>
      </c>
    </row>
    <row r="467" spans="1:2" x14ac:dyDescent="0.3">
      <c r="A467" s="15">
        <v>45417.84375</v>
      </c>
      <c r="B467">
        <v>1</v>
      </c>
    </row>
    <row r="468" spans="1:2" x14ac:dyDescent="0.3">
      <c r="A468" s="15">
        <v>45417.854166666664</v>
      </c>
      <c r="B468">
        <v>1</v>
      </c>
    </row>
    <row r="469" spans="1:2" x14ac:dyDescent="0.3">
      <c r="A469" s="15">
        <v>45417.864583333336</v>
      </c>
      <c r="B469">
        <v>1</v>
      </c>
    </row>
    <row r="470" spans="1:2" x14ac:dyDescent="0.3">
      <c r="A470" s="15">
        <v>45417.875</v>
      </c>
      <c r="B470">
        <v>1</v>
      </c>
    </row>
    <row r="471" spans="1:2" x14ac:dyDescent="0.3">
      <c r="A471" s="15">
        <v>45417.885416666664</v>
      </c>
      <c r="B471">
        <v>1</v>
      </c>
    </row>
    <row r="472" spans="1:2" x14ac:dyDescent="0.3">
      <c r="A472" s="15">
        <v>45417.895833333336</v>
      </c>
      <c r="B472">
        <v>1</v>
      </c>
    </row>
    <row r="473" spans="1:2" x14ac:dyDescent="0.3">
      <c r="A473" s="15">
        <v>45417.90625</v>
      </c>
      <c r="B473">
        <v>1</v>
      </c>
    </row>
    <row r="474" spans="1:2" x14ac:dyDescent="0.3">
      <c r="A474" s="15">
        <v>45417.916666666664</v>
      </c>
      <c r="B474">
        <v>1</v>
      </c>
    </row>
    <row r="475" spans="1:2" x14ac:dyDescent="0.3">
      <c r="A475" s="15">
        <v>45417.927083333336</v>
      </c>
      <c r="B475">
        <v>1</v>
      </c>
    </row>
    <row r="476" spans="1:2" x14ac:dyDescent="0.3">
      <c r="A476" s="15">
        <v>45417.9375</v>
      </c>
      <c r="B476">
        <v>1</v>
      </c>
    </row>
    <row r="477" spans="1:2" x14ac:dyDescent="0.3">
      <c r="A477" s="15">
        <v>45417.947916666664</v>
      </c>
      <c r="B477">
        <v>1</v>
      </c>
    </row>
    <row r="478" spans="1:2" x14ac:dyDescent="0.3">
      <c r="A478" s="15">
        <v>45417.958333333336</v>
      </c>
      <c r="B478">
        <v>1</v>
      </c>
    </row>
    <row r="479" spans="1:2" x14ac:dyDescent="0.3">
      <c r="A479" s="15">
        <v>45417.96875</v>
      </c>
      <c r="B479">
        <v>1</v>
      </c>
    </row>
    <row r="480" spans="1:2" x14ac:dyDescent="0.3">
      <c r="A480" s="15">
        <v>45417.979166666664</v>
      </c>
      <c r="B480">
        <v>1</v>
      </c>
    </row>
    <row r="481" spans="1:2" x14ac:dyDescent="0.3">
      <c r="A481" s="15">
        <v>45417.989583333336</v>
      </c>
      <c r="B481">
        <v>1</v>
      </c>
    </row>
    <row r="482" spans="1:2" x14ac:dyDescent="0.3">
      <c r="A482" s="15">
        <v>45418</v>
      </c>
      <c r="B482">
        <v>1</v>
      </c>
    </row>
    <row r="483" spans="1:2" x14ac:dyDescent="0.3">
      <c r="A483" s="15">
        <v>45418.010416666664</v>
      </c>
      <c r="B483">
        <v>1</v>
      </c>
    </row>
    <row r="484" spans="1:2" x14ac:dyDescent="0.3">
      <c r="A484" s="15">
        <v>45418.020833333336</v>
      </c>
      <c r="B484">
        <v>1</v>
      </c>
    </row>
    <row r="485" spans="1:2" x14ac:dyDescent="0.3">
      <c r="A485" s="15">
        <v>45418.03125</v>
      </c>
      <c r="B485">
        <v>1</v>
      </c>
    </row>
    <row r="486" spans="1:2" x14ac:dyDescent="0.3">
      <c r="A486" s="15">
        <v>45418.041666666664</v>
      </c>
      <c r="B486">
        <v>1</v>
      </c>
    </row>
    <row r="487" spans="1:2" x14ac:dyDescent="0.3">
      <c r="A487" s="15">
        <v>45418.052083333336</v>
      </c>
      <c r="B487">
        <v>1</v>
      </c>
    </row>
    <row r="488" spans="1:2" x14ac:dyDescent="0.3">
      <c r="A488" s="15">
        <v>45418.0625</v>
      </c>
      <c r="B488">
        <v>1</v>
      </c>
    </row>
    <row r="489" spans="1:2" x14ac:dyDescent="0.3">
      <c r="A489" s="15">
        <v>45418.072916666664</v>
      </c>
      <c r="B489">
        <v>1</v>
      </c>
    </row>
    <row r="490" spans="1:2" x14ac:dyDescent="0.3">
      <c r="A490" s="15">
        <v>45418.083333333336</v>
      </c>
      <c r="B490">
        <v>1</v>
      </c>
    </row>
    <row r="491" spans="1:2" x14ac:dyDescent="0.3">
      <c r="A491" s="15">
        <v>45418.09375</v>
      </c>
      <c r="B491">
        <v>1</v>
      </c>
    </row>
    <row r="492" spans="1:2" x14ac:dyDescent="0.3">
      <c r="A492" s="15">
        <v>45418.104166666664</v>
      </c>
      <c r="B492">
        <v>1</v>
      </c>
    </row>
    <row r="493" spans="1:2" x14ac:dyDescent="0.3">
      <c r="A493" s="15">
        <v>45418.114583333336</v>
      </c>
      <c r="B493">
        <v>1</v>
      </c>
    </row>
    <row r="494" spans="1:2" x14ac:dyDescent="0.3">
      <c r="A494" s="15">
        <v>45418.125</v>
      </c>
      <c r="B494">
        <v>1</v>
      </c>
    </row>
    <row r="495" spans="1:2" x14ac:dyDescent="0.3">
      <c r="A495" s="15">
        <v>45418.135416666664</v>
      </c>
      <c r="B495">
        <v>1</v>
      </c>
    </row>
    <row r="496" spans="1:2" x14ac:dyDescent="0.3">
      <c r="A496" s="15">
        <v>45418.145833333336</v>
      </c>
      <c r="B496">
        <v>1</v>
      </c>
    </row>
    <row r="497" spans="1:2" x14ac:dyDescent="0.3">
      <c r="A497" s="15">
        <v>45418.15625</v>
      </c>
      <c r="B497">
        <v>1</v>
      </c>
    </row>
    <row r="498" spans="1:2" x14ac:dyDescent="0.3">
      <c r="A498" s="15">
        <v>45418.166666666664</v>
      </c>
      <c r="B498">
        <v>1</v>
      </c>
    </row>
    <row r="499" spans="1:2" x14ac:dyDescent="0.3">
      <c r="A499" s="15">
        <v>45418.177083333336</v>
      </c>
      <c r="B499">
        <v>1</v>
      </c>
    </row>
    <row r="500" spans="1:2" x14ac:dyDescent="0.3">
      <c r="A500" s="15">
        <v>45418.1875</v>
      </c>
      <c r="B500">
        <v>1</v>
      </c>
    </row>
    <row r="501" spans="1:2" x14ac:dyDescent="0.3">
      <c r="A501" s="15">
        <v>45418.197916666664</v>
      </c>
      <c r="B501">
        <v>1</v>
      </c>
    </row>
    <row r="502" spans="1:2" x14ac:dyDescent="0.3">
      <c r="A502" s="15">
        <v>45418.208333333336</v>
      </c>
      <c r="B502">
        <v>1</v>
      </c>
    </row>
    <row r="503" spans="1:2" x14ac:dyDescent="0.3">
      <c r="A503" s="15">
        <v>45418.21875</v>
      </c>
      <c r="B503">
        <v>1</v>
      </c>
    </row>
    <row r="504" spans="1:2" x14ac:dyDescent="0.3">
      <c r="A504" s="15">
        <v>45418.229166666664</v>
      </c>
      <c r="B504">
        <v>1</v>
      </c>
    </row>
    <row r="505" spans="1:2" x14ac:dyDescent="0.3">
      <c r="A505" s="15">
        <v>45418.239583333336</v>
      </c>
      <c r="B505">
        <v>1</v>
      </c>
    </row>
    <row r="506" spans="1:2" x14ac:dyDescent="0.3">
      <c r="A506" s="15">
        <v>45418.25</v>
      </c>
      <c r="B506">
        <v>1</v>
      </c>
    </row>
    <row r="507" spans="1:2" x14ac:dyDescent="0.3">
      <c r="A507" s="15">
        <v>45418.260416666664</v>
      </c>
      <c r="B507">
        <v>1</v>
      </c>
    </row>
    <row r="508" spans="1:2" x14ac:dyDescent="0.3">
      <c r="A508" s="15">
        <v>45418.270833333336</v>
      </c>
      <c r="B508">
        <v>1</v>
      </c>
    </row>
    <row r="509" spans="1:2" x14ac:dyDescent="0.3">
      <c r="A509" s="15">
        <v>45418.28125</v>
      </c>
      <c r="B509">
        <v>1</v>
      </c>
    </row>
    <row r="510" spans="1:2" x14ac:dyDescent="0.3">
      <c r="A510" s="15">
        <v>45418.291666666664</v>
      </c>
      <c r="B510">
        <v>1</v>
      </c>
    </row>
    <row r="511" spans="1:2" x14ac:dyDescent="0.3">
      <c r="A511" s="15">
        <v>45418.302083333336</v>
      </c>
      <c r="B511">
        <v>1</v>
      </c>
    </row>
    <row r="512" spans="1:2" x14ac:dyDescent="0.3">
      <c r="A512" s="15">
        <v>45418.3125</v>
      </c>
      <c r="B512">
        <v>1</v>
      </c>
    </row>
    <row r="513" spans="1:2" x14ac:dyDescent="0.3">
      <c r="A513" s="15">
        <v>45418.322916666664</v>
      </c>
      <c r="B513">
        <v>1</v>
      </c>
    </row>
    <row r="514" spans="1:2" x14ac:dyDescent="0.3">
      <c r="A514" s="15">
        <v>45418.333333333336</v>
      </c>
      <c r="B514">
        <v>1</v>
      </c>
    </row>
    <row r="515" spans="1:2" x14ac:dyDescent="0.3">
      <c r="A515" s="15">
        <v>45418.34375</v>
      </c>
      <c r="B515">
        <v>1</v>
      </c>
    </row>
    <row r="516" spans="1:2" x14ac:dyDescent="0.3">
      <c r="A516" s="15">
        <v>45418.354166666664</v>
      </c>
      <c r="B516">
        <v>1</v>
      </c>
    </row>
    <row r="517" spans="1:2" x14ac:dyDescent="0.3">
      <c r="A517" s="15">
        <v>45418.364583333336</v>
      </c>
      <c r="B517">
        <v>1</v>
      </c>
    </row>
    <row r="518" spans="1:2" x14ac:dyDescent="0.3">
      <c r="A518" s="15">
        <v>45418.375</v>
      </c>
      <c r="B518">
        <v>1</v>
      </c>
    </row>
    <row r="519" spans="1:2" x14ac:dyDescent="0.3">
      <c r="A519" s="15">
        <v>45418.385416666664</v>
      </c>
      <c r="B519">
        <v>1</v>
      </c>
    </row>
    <row r="520" spans="1:2" x14ac:dyDescent="0.3">
      <c r="A520" s="15">
        <v>45418.395833333336</v>
      </c>
      <c r="B520">
        <v>1</v>
      </c>
    </row>
    <row r="521" spans="1:2" x14ac:dyDescent="0.3">
      <c r="A521" s="15">
        <v>45418.40625</v>
      </c>
      <c r="B521">
        <v>1</v>
      </c>
    </row>
    <row r="522" spans="1:2" x14ac:dyDescent="0.3">
      <c r="A522" s="15">
        <v>45418.416666666664</v>
      </c>
      <c r="B522">
        <v>1</v>
      </c>
    </row>
    <row r="523" spans="1:2" x14ac:dyDescent="0.3">
      <c r="A523" s="15">
        <v>45418.427083333336</v>
      </c>
      <c r="B523">
        <v>1</v>
      </c>
    </row>
    <row r="524" spans="1:2" x14ac:dyDescent="0.3">
      <c r="A524" s="15">
        <v>45418.4375</v>
      </c>
      <c r="B524">
        <v>1</v>
      </c>
    </row>
    <row r="525" spans="1:2" x14ac:dyDescent="0.3">
      <c r="A525" s="15">
        <v>45418.447916666664</v>
      </c>
      <c r="B525">
        <v>1</v>
      </c>
    </row>
    <row r="526" spans="1:2" x14ac:dyDescent="0.3">
      <c r="A526" s="15">
        <v>45418.458333333336</v>
      </c>
      <c r="B526">
        <v>1</v>
      </c>
    </row>
    <row r="527" spans="1:2" x14ac:dyDescent="0.3">
      <c r="A527" s="15">
        <v>45418.46875</v>
      </c>
      <c r="B527">
        <v>1</v>
      </c>
    </row>
    <row r="528" spans="1:2" x14ac:dyDescent="0.3">
      <c r="A528" s="15">
        <v>45418.479166666664</v>
      </c>
      <c r="B528">
        <v>1</v>
      </c>
    </row>
    <row r="529" spans="1:2" x14ac:dyDescent="0.3">
      <c r="A529" s="15">
        <v>45418.489583333336</v>
      </c>
      <c r="B529">
        <v>1</v>
      </c>
    </row>
    <row r="530" spans="1:2" x14ac:dyDescent="0.3">
      <c r="A530" s="15">
        <v>45418.5</v>
      </c>
      <c r="B530">
        <v>1</v>
      </c>
    </row>
    <row r="531" spans="1:2" x14ac:dyDescent="0.3">
      <c r="A531" s="15">
        <v>45418.510416666664</v>
      </c>
      <c r="B531">
        <v>1</v>
      </c>
    </row>
    <row r="532" spans="1:2" x14ac:dyDescent="0.3">
      <c r="A532" s="15">
        <v>45418.520833333336</v>
      </c>
      <c r="B532">
        <v>1</v>
      </c>
    </row>
    <row r="533" spans="1:2" x14ac:dyDescent="0.3">
      <c r="A533" s="15">
        <v>45418.53125</v>
      </c>
      <c r="B533">
        <v>1</v>
      </c>
    </row>
    <row r="534" spans="1:2" x14ac:dyDescent="0.3">
      <c r="A534" s="15">
        <v>45418.541666666664</v>
      </c>
      <c r="B534">
        <v>1</v>
      </c>
    </row>
    <row r="535" spans="1:2" x14ac:dyDescent="0.3">
      <c r="A535" s="15">
        <v>45418.552083333336</v>
      </c>
      <c r="B535">
        <v>1</v>
      </c>
    </row>
    <row r="536" spans="1:2" x14ac:dyDescent="0.3">
      <c r="A536" s="15">
        <v>45418.5625</v>
      </c>
      <c r="B536">
        <v>1</v>
      </c>
    </row>
    <row r="537" spans="1:2" x14ac:dyDescent="0.3">
      <c r="A537" s="15">
        <v>45418.572916666664</v>
      </c>
      <c r="B537">
        <v>1</v>
      </c>
    </row>
    <row r="538" spans="1:2" x14ac:dyDescent="0.3">
      <c r="A538" s="15">
        <v>45418.583333333336</v>
      </c>
      <c r="B538">
        <v>1</v>
      </c>
    </row>
    <row r="539" spans="1:2" x14ac:dyDescent="0.3">
      <c r="A539" s="15">
        <v>45418.59375</v>
      </c>
      <c r="B539">
        <v>1</v>
      </c>
    </row>
    <row r="540" spans="1:2" x14ac:dyDescent="0.3">
      <c r="A540" s="15">
        <v>45418.604166666664</v>
      </c>
      <c r="B540">
        <v>1</v>
      </c>
    </row>
    <row r="541" spans="1:2" x14ac:dyDescent="0.3">
      <c r="A541" s="15">
        <v>45418.614583333336</v>
      </c>
      <c r="B541">
        <v>1</v>
      </c>
    </row>
    <row r="542" spans="1:2" x14ac:dyDescent="0.3">
      <c r="A542" s="15">
        <v>45418.625</v>
      </c>
      <c r="B542">
        <v>1</v>
      </c>
    </row>
    <row r="543" spans="1:2" x14ac:dyDescent="0.3">
      <c r="A543" s="15">
        <v>45418.635416666664</v>
      </c>
      <c r="B543">
        <v>1</v>
      </c>
    </row>
    <row r="544" spans="1:2" x14ac:dyDescent="0.3">
      <c r="A544" s="15">
        <v>45418.645833333336</v>
      </c>
      <c r="B544">
        <v>1</v>
      </c>
    </row>
    <row r="545" spans="1:2" x14ac:dyDescent="0.3">
      <c r="A545" s="15">
        <v>45418.65625</v>
      </c>
      <c r="B545">
        <v>1</v>
      </c>
    </row>
    <row r="546" spans="1:2" x14ac:dyDescent="0.3">
      <c r="A546" s="15">
        <v>45418.666666666664</v>
      </c>
      <c r="B546">
        <v>1</v>
      </c>
    </row>
    <row r="547" spans="1:2" x14ac:dyDescent="0.3">
      <c r="A547" s="15">
        <v>45418.677083333336</v>
      </c>
      <c r="B547">
        <v>1</v>
      </c>
    </row>
    <row r="548" spans="1:2" x14ac:dyDescent="0.3">
      <c r="A548" s="15">
        <v>45418.6875</v>
      </c>
      <c r="B548">
        <v>1</v>
      </c>
    </row>
    <row r="549" spans="1:2" x14ac:dyDescent="0.3">
      <c r="A549" s="15">
        <v>45418.697916666664</v>
      </c>
      <c r="B549">
        <v>1</v>
      </c>
    </row>
    <row r="550" spans="1:2" x14ac:dyDescent="0.3">
      <c r="A550" s="15">
        <v>45418.708333333336</v>
      </c>
      <c r="B550">
        <v>1</v>
      </c>
    </row>
    <row r="551" spans="1:2" x14ac:dyDescent="0.3">
      <c r="A551" s="15">
        <v>45418.71875</v>
      </c>
      <c r="B551">
        <v>1</v>
      </c>
    </row>
    <row r="552" spans="1:2" x14ac:dyDescent="0.3">
      <c r="A552" s="15">
        <v>45418.729166666664</v>
      </c>
      <c r="B552">
        <v>1</v>
      </c>
    </row>
    <row r="553" spans="1:2" x14ac:dyDescent="0.3">
      <c r="A553" s="15">
        <v>45418.739583333336</v>
      </c>
      <c r="B553">
        <v>1</v>
      </c>
    </row>
    <row r="554" spans="1:2" x14ac:dyDescent="0.3">
      <c r="A554" s="15">
        <v>45418.75</v>
      </c>
      <c r="B554">
        <v>1</v>
      </c>
    </row>
    <row r="555" spans="1:2" x14ac:dyDescent="0.3">
      <c r="A555" s="15">
        <v>45418.760416666664</v>
      </c>
      <c r="B555">
        <v>1</v>
      </c>
    </row>
    <row r="556" spans="1:2" x14ac:dyDescent="0.3">
      <c r="A556" s="15">
        <v>45418.770833333336</v>
      </c>
      <c r="B556">
        <v>1</v>
      </c>
    </row>
    <row r="557" spans="1:2" x14ac:dyDescent="0.3">
      <c r="A557" s="15">
        <v>45418.78125</v>
      </c>
      <c r="B557">
        <v>1</v>
      </c>
    </row>
    <row r="558" spans="1:2" x14ac:dyDescent="0.3">
      <c r="A558" s="15">
        <v>45418.791666666664</v>
      </c>
      <c r="B558">
        <v>1</v>
      </c>
    </row>
    <row r="559" spans="1:2" x14ac:dyDescent="0.3">
      <c r="A559" s="15">
        <v>45418.802083333336</v>
      </c>
      <c r="B559">
        <v>1</v>
      </c>
    </row>
    <row r="560" spans="1:2" x14ac:dyDescent="0.3">
      <c r="A560" s="15">
        <v>45418.8125</v>
      </c>
      <c r="B560">
        <v>1</v>
      </c>
    </row>
    <row r="561" spans="1:2" x14ac:dyDescent="0.3">
      <c r="A561" s="15">
        <v>45418.822916666664</v>
      </c>
      <c r="B561">
        <v>1</v>
      </c>
    </row>
    <row r="562" spans="1:2" x14ac:dyDescent="0.3">
      <c r="A562" s="15">
        <v>45418.833333333336</v>
      </c>
      <c r="B562">
        <v>1</v>
      </c>
    </row>
    <row r="563" spans="1:2" x14ac:dyDescent="0.3">
      <c r="A563" s="15">
        <v>45418.84375</v>
      </c>
      <c r="B563">
        <v>1</v>
      </c>
    </row>
    <row r="564" spans="1:2" x14ac:dyDescent="0.3">
      <c r="A564" s="15">
        <v>45418.854166666664</v>
      </c>
      <c r="B564">
        <v>1</v>
      </c>
    </row>
    <row r="565" spans="1:2" x14ac:dyDescent="0.3">
      <c r="A565" s="15">
        <v>45418.864583333336</v>
      </c>
      <c r="B565">
        <v>1</v>
      </c>
    </row>
    <row r="566" spans="1:2" x14ac:dyDescent="0.3">
      <c r="A566" s="15">
        <v>45418.875</v>
      </c>
      <c r="B566">
        <v>1</v>
      </c>
    </row>
    <row r="567" spans="1:2" x14ac:dyDescent="0.3">
      <c r="A567" s="15">
        <v>45418.885416666664</v>
      </c>
      <c r="B567">
        <v>1</v>
      </c>
    </row>
    <row r="568" spans="1:2" x14ac:dyDescent="0.3">
      <c r="A568" s="15">
        <v>45418.895833333336</v>
      </c>
      <c r="B568">
        <v>1</v>
      </c>
    </row>
    <row r="569" spans="1:2" x14ac:dyDescent="0.3">
      <c r="A569" s="15">
        <v>45418.90625</v>
      </c>
      <c r="B569">
        <v>1</v>
      </c>
    </row>
    <row r="570" spans="1:2" x14ac:dyDescent="0.3">
      <c r="A570" s="15">
        <v>45418.916666666664</v>
      </c>
      <c r="B570">
        <v>1</v>
      </c>
    </row>
    <row r="571" spans="1:2" x14ac:dyDescent="0.3">
      <c r="A571" s="15">
        <v>45418.927083333336</v>
      </c>
      <c r="B571">
        <v>1</v>
      </c>
    </row>
    <row r="572" spans="1:2" x14ac:dyDescent="0.3">
      <c r="A572" s="15">
        <v>45418.9375</v>
      </c>
      <c r="B572">
        <v>1</v>
      </c>
    </row>
    <row r="573" spans="1:2" x14ac:dyDescent="0.3">
      <c r="A573" s="15">
        <v>45418.947916666664</v>
      </c>
      <c r="B573">
        <v>1</v>
      </c>
    </row>
    <row r="574" spans="1:2" x14ac:dyDescent="0.3">
      <c r="A574" s="15">
        <v>45418.958333333336</v>
      </c>
      <c r="B574">
        <v>1</v>
      </c>
    </row>
    <row r="575" spans="1:2" x14ac:dyDescent="0.3">
      <c r="A575" s="15">
        <v>45418.96875</v>
      </c>
      <c r="B575">
        <v>1</v>
      </c>
    </row>
    <row r="576" spans="1:2" x14ac:dyDescent="0.3">
      <c r="A576" s="15">
        <v>45418.979166666664</v>
      </c>
      <c r="B576">
        <v>1</v>
      </c>
    </row>
    <row r="577" spans="1:2" x14ac:dyDescent="0.3">
      <c r="A577" s="15">
        <v>45418.989583333336</v>
      </c>
      <c r="B577">
        <v>1</v>
      </c>
    </row>
    <row r="578" spans="1:2" x14ac:dyDescent="0.3">
      <c r="A578" s="15">
        <v>45419</v>
      </c>
      <c r="B578">
        <v>1</v>
      </c>
    </row>
    <row r="579" spans="1:2" x14ac:dyDescent="0.3">
      <c r="A579" s="15">
        <v>45419.010416666664</v>
      </c>
      <c r="B579">
        <v>1</v>
      </c>
    </row>
    <row r="580" spans="1:2" x14ac:dyDescent="0.3">
      <c r="A580" s="15">
        <v>45419.020833333336</v>
      </c>
      <c r="B580">
        <v>1</v>
      </c>
    </row>
    <row r="581" spans="1:2" x14ac:dyDescent="0.3">
      <c r="A581" s="15">
        <v>45419.03125</v>
      </c>
      <c r="B581">
        <v>1</v>
      </c>
    </row>
    <row r="582" spans="1:2" x14ac:dyDescent="0.3">
      <c r="A582" s="15">
        <v>45419.041666666664</v>
      </c>
      <c r="B582">
        <v>1</v>
      </c>
    </row>
    <row r="583" spans="1:2" x14ac:dyDescent="0.3">
      <c r="A583" s="15">
        <v>45419.052083333336</v>
      </c>
      <c r="B583">
        <v>1</v>
      </c>
    </row>
    <row r="584" spans="1:2" x14ac:dyDescent="0.3">
      <c r="A584" s="15">
        <v>45419.0625</v>
      </c>
      <c r="B584">
        <v>1</v>
      </c>
    </row>
    <row r="585" spans="1:2" x14ac:dyDescent="0.3">
      <c r="A585" s="15">
        <v>45419.072916666664</v>
      </c>
      <c r="B585">
        <v>1</v>
      </c>
    </row>
    <row r="586" spans="1:2" x14ac:dyDescent="0.3">
      <c r="A586" s="15">
        <v>45419.083333333336</v>
      </c>
      <c r="B586">
        <v>1</v>
      </c>
    </row>
    <row r="587" spans="1:2" x14ac:dyDescent="0.3">
      <c r="A587" s="15">
        <v>45419.09375</v>
      </c>
      <c r="B587">
        <v>1</v>
      </c>
    </row>
    <row r="588" spans="1:2" x14ac:dyDescent="0.3">
      <c r="A588" s="15">
        <v>45419.104166666664</v>
      </c>
      <c r="B588">
        <v>1</v>
      </c>
    </row>
    <row r="589" spans="1:2" x14ac:dyDescent="0.3">
      <c r="A589" s="15">
        <v>45419.114583333336</v>
      </c>
      <c r="B589">
        <v>1</v>
      </c>
    </row>
    <row r="590" spans="1:2" x14ac:dyDescent="0.3">
      <c r="A590" s="15">
        <v>45419.125</v>
      </c>
      <c r="B590">
        <v>1</v>
      </c>
    </row>
    <row r="591" spans="1:2" x14ac:dyDescent="0.3">
      <c r="A591" s="15">
        <v>45419.135416666664</v>
      </c>
      <c r="B591">
        <v>1</v>
      </c>
    </row>
    <row r="592" spans="1:2" x14ac:dyDescent="0.3">
      <c r="A592" s="15">
        <v>45419.145833333336</v>
      </c>
      <c r="B592">
        <v>1</v>
      </c>
    </row>
    <row r="593" spans="1:2" x14ac:dyDescent="0.3">
      <c r="A593" s="15">
        <v>45419.15625</v>
      </c>
      <c r="B593">
        <v>1</v>
      </c>
    </row>
    <row r="594" spans="1:2" x14ac:dyDescent="0.3">
      <c r="A594" s="15">
        <v>45419.166666666664</v>
      </c>
      <c r="B594">
        <v>1</v>
      </c>
    </row>
    <row r="595" spans="1:2" x14ac:dyDescent="0.3">
      <c r="A595" s="15">
        <v>45419.177083333336</v>
      </c>
      <c r="B595">
        <v>1</v>
      </c>
    </row>
    <row r="596" spans="1:2" x14ac:dyDescent="0.3">
      <c r="A596" s="15">
        <v>45419.1875</v>
      </c>
      <c r="B596">
        <v>1</v>
      </c>
    </row>
    <row r="597" spans="1:2" x14ac:dyDescent="0.3">
      <c r="A597" s="15">
        <v>45419.197916666664</v>
      </c>
      <c r="B597">
        <v>1</v>
      </c>
    </row>
    <row r="598" spans="1:2" x14ac:dyDescent="0.3">
      <c r="A598" s="15">
        <v>45419.208333333336</v>
      </c>
      <c r="B598">
        <v>1</v>
      </c>
    </row>
    <row r="599" spans="1:2" x14ac:dyDescent="0.3">
      <c r="A599" s="15">
        <v>45419.21875</v>
      </c>
      <c r="B599">
        <v>1</v>
      </c>
    </row>
    <row r="600" spans="1:2" x14ac:dyDescent="0.3">
      <c r="A600" s="15">
        <v>45419.229166666664</v>
      </c>
      <c r="B600">
        <v>1</v>
      </c>
    </row>
    <row r="601" spans="1:2" x14ac:dyDescent="0.3">
      <c r="A601" s="15">
        <v>45419.239583333336</v>
      </c>
      <c r="B601">
        <v>1</v>
      </c>
    </row>
    <row r="602" spans="1:2" x14ac:dyDescent="0.3">
      <c r="A602" s="15">
        <v>45419.25</v>
      </c>
      <c r="B602">
        <v>1</v>
      </c>
    </row>
    <row r="603" spans="1:2" x14ac:dyDescent="0.3">
      <c r="A603" s="15">
        <v>45419.260416666664</v>
      </c>
      <c r="B603">
        <v>1</v>
      </c>
    </row>
    <row r="604" spans="1:2" x14ac:dyDescent="0.3">
      <c r="A604" s="15">
        <v>45419.270833333336</v>
      </c>
      <c r="B604">
        <v>1</v>
      </c>
    </row>
    <row r="605" spans="1:2" x14ac:dyDescent="0.3">
      <c r="A605" s="15">
        <v>45419.28125</v>
      </c>
      <c r="B605">
        <v>1</v>
      </c>
    </row>
    <row r="606" spans="1:2" x14ac:dyDescent="0.3">
      <c r="A606" s="15">
        <v>45419.291666666664</v>
      </c>
      <c r="B606">
        <v>1</v>
      </c>
    </row>
    <row r="607" spans="1:2" x14ac:dyDescent="0.3">
      <c r="A607" s="15">
        <v>45419.302083333336</v>
      </c>
      <c r="B607">
        <v>1</v>
      </c>
    </row>
    <row r="608" spans="1:2" x14ac:dyDescent="0.3">
      <c r="A608" s="15">
        <v>45419.3125</v>
      </c>
      <c r="B608">
        <v>1</v>
      </c>
    </row>
    <row r="609" spans="1:2" x14ac:dyDescent="0.3">
      <c r="A609" s="15">
        <v>45419.322916666664</v>
      </c>
      <c r="B609">
        <v>1</v>
      </c>
    </row>
    <row r="610" spans="1:2" x14ac:dyDescent="0.3">
      <c r="A610" s="15">
        <v>45419.333333333336</v>
      </c>
      <c r="B610">
        <v>1</v>
      </c>
    </row>
    <row r="611" spans="1:2" x14ac:dyDescent="0.3">
      <c r="A611" s="15">
        <v>45419.34375</v>
      </c>
      <c r="B611">
        <v>1</v>
      </c>
    </row>
    <row r="612" spans="1:2" x14ac:dyDescent="0.3">
      <c r="A612" s="15">
        <v>45419.354166666664</v>
      </c>
      <c r="B612">
        <v>1</v>
      </c>
    </row>
    <row r="613" spans="1:2" x14ac:dyDescent="0.3">
      <c r="A613" s="15">
        <v>45419.364583333336</v>
      </c>
      <c r="B613">
        <v>1</v>
      </c>
    </row>
    <row r="614" spans="1:2" x14ac:dyDescent="0.3">
      <c r="A614" s="15">
        <v>45419.375</v>
      </c>
      <c r="B614">
        <v>1</v>
      </c>
    </row>
    <row r="615" spans="1:2" x14ac:dyDescent="0.3">
      <c r="A615" s="15">
        <v>45419.385416666664</v>
      </c>
      <c r="B615">
        <v>1</v>
      </c>
    </row>
    <row r="616" spans="1:2" x14ac:dyDescent="0.3">
      <c r="A616" s="15">
        <v>45419.395833333336</v>
      </c>
      <c r="B616">
        <v>1</v>
      </c>
    </row>
    <row r="617" spans="1:2" x14ac:dyDescent="0.3">
      <c r="A617" s="15">
        <v>45419.40625</v>
      </c>
      <c r="B617">
        <v>1</v>
      </c>
    </row>
    <row r="618" spans="1:2" x14ac:dyDescent="0.3">
      <c r="A618" s="15">
        <v>45419.416666666664</v>
      </c>
      <c r="B618">
        <v>1</v>
      </c>
    </row>
    <row r="619" spans="1:2" x14ac:dyDescent="0.3">
      <c r="A619" s="15">
        <v>45419.427083333336</v>
      </c>
      <c r="B619">
        <v>1</v>
      </c>
    </row>
    <row r="620" spans="1:2" x14ac:dyDescent="0.3">
      <c r="A620" s="15">
        <v>45419.4375</v>
      </c>
      <c r="B620">
        <v>1</v>
      </c>
    </row>
    <row r="621" spans="1:2" x14ac:dyDescent="0.3">
      <c r="A621" s="15">
        <v>45419.447916666664</v>
      </c>
      <c r="B621">
        <v>1</v>
      </c>
    </row>
    <row r="622" spans="1:2" x14ac:dyDescent="0.3">
      <c r="A622" s="15">
        <v>45419.458333333336</v>
      </c>
      <c r="B622">
        <v>1</v>
      </c>
    </row>
    <row r="623" spans="1:2" x14ac:dyDescent="0.3">
      <c r="A623" s="15">
        <v>45419.46875</v>
      </c>
      <c r="B623">
        <v>1</v>
      </c>
    </row>
    <row r="624" spans="1:2" x14ac:dyDescent="0.3">
      <c r="A624" s="15">
        <v>45419.479166666664</v>
      </c>
      <c r="B624">
        <v>1</v>
      </c>
    </row>
    <row r="625" spans="1:2" x14ac:dyDescent="0.3">
      <c r="A625" s="15">
        <v>45419.489583333336</v>
      </c>
      <c r="B625">
        <v>1</v>
      </c>
    </row>
    <row r="626" spans="1:2" x14ac:dyDescent="0.3">
      <c r="A626" s="15">
        <v>45419.5</v>
      </c>
      <c r="B626">
        <v>1</v>
      </c>
    </row>
    <row r="627" spans="1:2" x14ac:dyDescent="0.3">
      <c r="A627" s="15">
        <v>45419.510416666664</v>
      </c>
      <c r="B627">
        <v>1</v>
      </c>
    </row>
    <row r="628" spans="1:2" x14ac:dyDescent="0.3">
      <c r="A628" s="15">
        <v>45419.520833333336</v>
      </c>
      <c r="B628">
        <v>1</v>
      </c>
    </row>
    <row r="629" spans="1:2" x14ac:dyDescent="0.3">
      <c r="A629" s="15">
        <v>45419.53125</v>
      </c>
      <c r="B629">
        <v>1</v>
      </c>
    </row>
    <row r="630" spans="1:2" x14ac:dyDescent="0.3">
      <c r="A630" s="15">
        <v>45419.541666666664</v>
      </c>
      <c r="B630">
        <v>1</v>
      </c>
    </row>
    <row r="631" spans="1:2" x14ac:dyDescent="0.3">
      <c r="A631" s="15">
        <v>45419.552083333336</v>
      </c>
      <c r="B631">
        <v>1</v>
      </c>
    </row>
    <row r="632" spans="1:2" x14ac:dyDescent="0.3">
      <c r="A632" s="15">
        <v>45419.5625</v>
      </c>
      <c r="B632">
        <v>1</v>
      </c>
    </row>
    <row r="633" spans="1:2" x14ac:dyDescent="0.3">
      <c r="A633" s="15">
        <v>45419.572916666664</v>
      </c>
      <c r="B633">
        <v>1</v>
      </c>
    </row>
    <row r="634" spans="1:2" x14ac:dyDescent="0.3">
      <c r="A634" s="15">
        <v>45419.583333333336</v>
      </c>
      <c r="B634">
        <v>1</v>
      </c>
    </row>
    <row r="635" spans="1:2" x14ac:dyDescent="0.3">
      <c r="A635" s="15">
        <v>45419.59375</v>
      </c>
      <c r="B635">
        <v>1</v>
      </c>
    </row>
    <row r="636" spans="1:2" x14ac:dyDescent="0.3">
      <c r="A636" s="15">
        <v>45419.604166666664</v>
      </c>
      <c r="B636">
        <v>1</v>
      </c>
    </row>
    <row r="637" spans="1:2" x14ac:dyDescent="0.3">
      <c r="A637" s="15">
        <v>45419.614583333336</v>
      </c>
      <c r="B637">
        <v>1</v>
      </c>
    </row>
    <row r="638" spans="1:2" x14ac:dyDescent="0.3">
      <c r="A638" s="15">
        <v>45419.625</v>
      </c>
      <c r="B638">
        <v>1</v>
      </c>
    </row>
    <row r="639" spans="1:2" x14ac:dyDescent="0.3">
      <c r="A639" s="15">
        <v>45419.635416666664</v>
      </c>
      <c r="B639">
        <v>1</v>
      </c>
    </row>
    <row r="640" spans="1:2" x14ac:dyDescent="0.3">
      <c r="A640" s="15">
        <v>45419.645833333336</v>
      </c>
      <c r="B640">
        <v>1</v>
      </c>
    </row>
    <row r="641" spans="1:2" x14ac:dyDescent="0.3">
      <c r="A641" s="15">
        <v>45419.65625</v>
      </c>
      <c r="B641">
        <v>1</v>
      </c>
    </row>
    <row r="642" spans="1:2" x14ac:dyDescent="0.3">
      <c r="A642" s="15">
        <v>45419.666666666664</v>
      </c>
      <c r="B642">
        <v>1</v>
      </c>
    </row>
    <row r="643" spans="1:2" x14ac:dyDescent="0.3">
      <c r="A643" s="15">
        <v>45419.677083333336</v>
      </c>
      <c r="B643">
        <v>1</v>
      </c>
    </row>
    <row r="644" spans="1:2" x14ac:dyDescent="0.3">
      <c r="A644" s="15">
        <v>45419.6875</v>
      </c>
      <c r="B644">
        <v>1</v>
      </c>
    </row>
    <row r="645" spans="1:2" x14ac:dyDescent="0.3">
      <c r="A645" s="15">
        <v>45419.697916666664</v>
      </c>
      <c r="B645">
        <v>1</v>
      </c>
    </row>
    <row r="646" spans="1:2" x14ac:dyDescent="0.3">
      <c r="A646" s="15">
        <v>45419.708333333336</v>
      </c>
      <c r="B646">
        <v>1</v>
      </c>
    </row>
    <row r="647" spans="1:2" x14ac:dyDescent="0.3">
      <c r="A647" s="15">
        <v>45419.71875</v>
      </c>
      <c r="B647">
        <v>1</v>
      </c>
    </row>
    <row r="648" spans="1:2" x14ac:dyDescent="0.3">
      <c r="A648" s="15">
        <v>45419.729166666664</v>
      </c>
      <c r="B648">
        <v>1</v>
      </c>
    </row>
    <row r="649" spans="1:2" x14ac:dyDescent="0.3">
      <c r="A649" s="15">
        <v>45419.739583333336</v>
      </c>
      <c r="B649">
        <v>1</v>
      </c>
    </row>
    <row r="650" spans="1:2" x14ac:dyDescent="0.3">
      <c r="A650" s="15">
        <v>45419.75</v>
      </c>
      <c r="B650">
        <v>1</v>
      </c>
    </row>
    <row r="651" spans="1:2" x14ac:dyDescent="0.3">
      <c r="A651" s="15">
        <v>45419.760416666664</v>
      </c>
      <c r="B651">
        <v>1</v>
      </c>
    </row>
    <row r="652" spans="1:2" x14ac:dyDescent="0.3">
      <c r="A652" s="15">
        <v>45419.770833333336</v>
      </c>
      <c r="B652">
        <v>1</v>
      </c>
    </row>
    <row r="653" spans="1:2" x14ac:dyDescent="0.3">
      <c r="A653" s="15">
        <v>45419.78125</v>
      </c>
      <c r="B653">
        <v>1</v>
      </c>
    </row>
    <row r="654" spans="1:2" x14ac:dyDescent="0.3">
      <c r="A654" s="15">
        <v>45419.791666666664</v>
      </c>
      <c r="B654">
        <v>1</v>
      </c>
    </row>
    <row r="655" spans="1:2" x14ac:dyDescent="0.3">
      <c r="A655" s="15">
        <v>45419.802083333336</v>
      </c>
      <c r="B655">
        <v>1</v>
      </c>
    </row>
    <row r="656" spans="1:2" x14ac:dyDescent="0.3">
      <c r="A656" s="15">
        <v>45419.8125</v>
      </c>
      <c r="B656">
        <v>1</v>
      </c>
    </row>
    <row r="657" spans="1:2" x14ac:dyDescent="0.3">
      <c r="A657" s="15">
        <v>45419.822916666664</v>
      </c>
      <c r="B657">
        <v>1</v>
      </c>
    </row>
    <row r="658" spans="1:2" x14ac:dyDescent="0.3">
      <c r="A658" s="15">
        <v>45419.833333333336</v>
      </c>
      <c r="B658">
        <v>1</v>
      </c>
    </row>
    <row r="659" spans="1:2" x14ac:dyDescent="0.3">
      <c r="A659" s="15">
        <v>45419.84375</v>
      </c>
      <c r="B659">
        <v>1</v>
      </c>
    </row>
    <row r="660" spans="1:2" x14ac:dyDescent="0.3">
      <c r="A660" s="15">
        <v>45419.854166666664</v>
      </c>
      <c r="B660">
        <v>1</v>
      </c>
    </row>
    <row r="661" spans="1:2" x14ac:dyDescent="0.3">
      <c r="A661" s="15">
        <v>45419.864583333336</v>
      </c>
      <c r="B661">
        <v>1</v>
      </c>
    </row>
    <row r="662" spans="1:2" x14ac:dyDescent="0.3">
      <c r="A662" s="15">
        <v>45419.875</v>
      </c>
      <c r="B662">
        <v>1</v>
      </c>
    </row>
    <row r="663" spans="1:2" x14ac:dyDescent="0.3">
      <c r="A663" s="15">
        <v>45419.885416666664</v>
      </c>
      <c r="B663">
        <v>1</v>
      </c>
    </row>
    <row r="664" spans="1:2" x14ac:dyDescent="0.3">
      <c r="A664" s="15">
        <v>45419.895833333336</v>
      </c>
      <c r="B664">
        <v>1</v>
      </c>
    </row>
    <row r="665" spans="1:2" x14ac:dyDescent="0.3">
      <c r="A665" s="15">
        <v>45419.90625</v>
      </c>
      <c r="B665">
        <v>1</v>
      </c>
    </row>
    <row r="666" spans="1:2" x14ac:dyDescent="0.3">
      <c r="A666" s="15">
        <v>45419.916666666664</v>
      </c>
      <c r="B666">
        <v>1</v>
      </c>
    </row>
    <row r="667" spans="1:2" x14ac:dyDescent="0.3">
      <c r="A667" s="15">
        <v>45419.927083333336</v>
      </c>
      <c r="B667">
        <v>1</v>
      </c>
    </row>
    <row r="668" spans="1:2" x14ac:dyDescent="0.3">
      <c r="A668" s="15">
        <v>45419.9375</v>
      </c>
      <c r="B668">
        <v>1</v>
      </c>
    </row>
    <row r="669" spans="1:2" x14ac:dyDescent="0.3">
      <c r="A669" s="15">
        <v>45419.947916666664</v>
      </c>
      <c r="B669">
        <v>1</v>
      </c>
    </row>
    <row r="670" spans="1:2" x14ac:dyDescent="0.3">
      <c r="A670" s="15">
        <v>45419.958333333336</v>
      </c>
      <c r="B670">
        <v>1</v>
      </c>
    </row>
    <row r="671" spans="1:2" x14ac:dyDescent="0.3">
      <c r="A671" s="15">
        <v>45419.96875</v>
      </c>
      <c r="B671">
        <v>1</v>
      </c>
    </row>
    <row r="672" spans="1:2" x14ac:dyDescent="0.3">
      <c r="A672" s="15">
        <v>45419.979166666664</v>
      </c>
      <c r="B672">
        <v>1</v>
      </c>
    </row>
    <row r="673" spans="1:2" x14ac:dyDescent="0.3">
      <c r="A673" s="15">
        <v>45419.989583333336</v>
      </c>
      <c r="B673">
        <v>1</v>
      </c>
    </row>
    <row r="674" spans="1:2" x14ac:dyDescent="0.3">
      <c r="A674" s="15">
        <v>45420</v>
      </c>
      <c r="B674">
        <v>1</v>
      </c>
    </row>
    <row r="675" spans="1:2" x14ac:dyDescent="0.3">
      <c r="A675" s="15">
        <v>45420.010416666664</v>
      </c>
      <c r="B675">
        <v>1</v>
      </c>
    </row>
    <row r="676" spans="1:2" x14ac:dyDescent="0.3">
      <c r="A676" s="15">
        <v>45420.020833333336</v>
      </c>
      <c r="B676">
        <v>1</v>
      </c>
    </row>
    <row r="677" spans="1:2" x14ac:dyDescent="0.3">
      <c r="A677" s="15">
        <v>45420.03125</v>
      </c>
      <c r="B677">
        <v>1</v>
      </c>
    </row>
    <row r="678" spans="1:2" x14ac:dyDescent="0.3">
      <c r="A678" s="15">
        <v>45420.041666666664</v>
      </c>
      <c r="B678">
        <v>1</v>
      </c>
    </row>
    <row r="679" spans="1:2" x14ac:dyDescent="0.3">
      <c r="A679" s="15">
        <v>45420.052083333336</v>
      </c>
      <c r="B679">
        <v>1</v>
      </c>
    </row>
    <row r="680" spans="1:2" x14ac:dyDescent="0.3">
      <c r="A680" s="15">
        <v>45420.0625</v>
      </c>
      <c r="B680">
        <v>1</v>
      </c>
    </row>
    <row r="681" spans="1:2" x14ac:dyDescent="0.3">
      <c r="A681" s="15">
        <v>45420.072916666664</v>
      </c>
      <c r="B681">
        <v>1</v>
      </c>
    </row>
    <row r="682" spans="1:2" x14ac:dyDescent="0.3">
      <c r="A682" s="15">
        <v>45420.083333333336</v>
      </c>
      <c r="B682">
        <v>1</v>
      </c>
    </row>
    <row r="683" spans="1:2" x14ac:dyDescent="0.3">
      <c r="A683" s="15">
        <v>45420.09375</v>
      </c>
      <c r="B683">
        <v>1</v>
      </c>
    </row>
    <row r="684" spans="1:2" x14ac:dyDescent="0.3">
      <c r="A684" s="15">
        <v>45420.104166666664</v>
      </c>
      <c r="B684">
        <v>1</v>
      </c>
    </row>
    <row r="685" spans="1:2" x14ac:dyDescent="0.3">
      <c r="A685" s="15">
        <v>45420.114583333336</v>
      </c>
      <c r="B685">
        <v>1</v>
      </c>
    </row>
    <row r="686" spans="1:2" x14ac:dyDescent="0.3">
      <c r="A686" s="15">
        <v>45420.125</v>
      </c>
      <c r="B686">
        <v>1</v>
      </c>
    </row>
    <row r="687" spans="1:2" x14ac:dyDescent="0.3">
      <c r="A687" s="15">
        <v>45420.135416666664</v>
      </c>
      <c r="B687">
        <v>1</v>
      </c>
    </row>
    <row r="688" spans="1:2" x14ac:dyDescent="0.3">
      <c r="A688" s="15">
        <v>45420.145833333336</v>
      </c>
      <c r="B688">
        <v>1</v>
      </c>
    </row>
    <row r="689" spans="1:2" x14ac:dyDescent="0.3">
      <c r="A689" s="15">
        <v>45420.15625</v>
      </c>
      <c r="B689">
        <v>1</v>
      </c>
    </row>
    <row r="690" spans="1:2" x14ac:dyDescent="0.3">
      <c r="A690" s="15">
        <v>45420.166666666664</v>
      </c>
      <c r="B690">
        <v>1</v>
      </c>
    </row>
    <row r="691" spans="1:2" x14ac:dyDescent="0.3">
      <c r="A691" s="15">
        <v>45420.177083333336</v>
      </c>
      <c r="B691">
        <v>1</v>
      </c>
    </row>
    <row r="692" spans="1:2" x14ac:dyDescent="0.3">
      <c r="A692" s="15">
        <v>45420.1875</v>
      </c>
      <c r="B692">
        <v>1</v>
      </c>
    </row>
    <row r="693" spans="1:2" x14ac:dyDescent="0.3">
      <c r="A693" s="15">
        <v>45420.197916666664</v>
      </c>
      <c r="B693">
        <v>1</v>
      </c>
    </row>
    <row r="694" spans="1:2" x14ac:dyDescent="0.3">
      <c r="A694" s="15">
        <v>45420.208333333336</v>
      </c>
      <c r="B694">
        <v>1</v>
      </c>
    </row>
    <row r="695" spans="1:2" x14ac:dyDescent="0.3">
      <c r="A695" s="15">
        <v>45420.21875</v>
      </c>
      <c r="B695">
        <v>1</v>
      </c>
    </row>
    <row r="696" spans="1:2" x14ac:dyDescent="0.3">
      <c r="A696" s="15">
        <v>45420.229166666664</v>
      </c>
      <c r="B696">
        <v>1</v>
      </c>
    </row>
    <row r="697" spans="1:2" x14ac:dyDescent="0.3">
      <c r="A697" s="15">
        <v>45420.239583333336</v>
      </c>
      <c r="B697">
        <v>1</v>
      </c>
    </row>
    <row r="698" spans="1:2" x14ac:dyDescent="0.3">
      <c r="A698" s="15">
        <v>45420.25</v>
      </c>
      <c r="B698">
        <v>1</v>
      </c>
    </row>
    <row r="699" spans="1:2" x14ac:dyDescent="0.3">
      <c r="A699" s="15">
        <v>45420.260416666664</v>
      </c>
      <c r="B699">
        <v>1</v>
      </c>
    </row>
    <row r="700" spans="1:2" x14ac:dyDescent="0.3">
      <c r="A700" s="15">
        <v>45420.270833333336</v>
      </c>
      <c r="B700">
        <v>1</v>
      </c>
    </row>
    <row r="701" spans="1:2" x14ac:dyDescent="0.3">
      <c r="A701" s="15">
        <v>45420.28125</v>
      </c>
      <c r="B701">
        <v>1</v>
      </c>
    </row>
    <row r="702" spans="1:2" x14ac:dyDescent="0.3">
      <c r="A702" s="15">
        <v>45420.291666666664</v>
      </c>
      <c r="B702">
        <v>1</v>
      </c>
    </row>
    <row r="703" spans="1:2" x14ac:dyDescent="0.3">
      <c r="A703" s="15">
        <v>45420.302083333336</v>
      </c>
      <c r="B703">
        <v>1</v>
      </c>
    </row>
    <row r="704" spans="1:2" x14ac:dyDescent="0.3">
      <c r="A704" s="15">
        <v>45420.3125</v>
      </c>
      <c r="B704">
        <v>1</v>
      </c>
    </row>
    <row r="705" spans="1:2" x14ac:dyDescent="0.3">
      <c r="A705" s="15">
        <v>45420.322916666664</v>
      </c>
      <c r="B705">
        <v>1</v>
      </c>
    </row>
    <row r="706" spans="1:2" x14ac:dyDescent="0.3">
      <c r="A706" s="15">
        <v>45420.333333333336</v>
      </c>
      <c r="B706">
        <v>1</v>
      </c>
    </row>
    <row r="707" spans="1:2" x14ac:dyDescent="0.3">
      <c r="A707" s="15">
        <v>45420.34375</v>
      </c>
      <c r="B707">
        <v>1</v>
      </c>
    </row>
    <row r="708" spans="1:2" x14ac:dyDescent="0.3">
      <c r="A708" s="15">
        <v>45420.354166666664</v>
      </c>
      <c r="B708">
        <v>1</v>
      </c>
    </row>
    <row r="709" spans="1:2" x14ac:dyDescent="0.3">
      <c r="A709" s="15">
        <v>45420.364583333336</v>
      </c>
      <c r="B709">
        <v>1</v>
      </c>
    </row>
    <row r="710" spans="1:2" x14ac:dyDescent="0.3">
      <c r="A710" s="15">
        <v>45420.375</v>
      </c>
      <c r="B710">
        <v>1</v>
      </c>
    </row>
    <row r="711" spans="1:2" x14ac:dyDescent="0.3">
      <c r="A711" s="15">
        <v>45420.385416666664</v>
      </c>
      <c r="B711">
        <v>1</v>
      </c>
    </row>
    <row r="712" spans="1:2" x14ac:dyDescent="0.3">
      <c r="A712" s="15">
        <v>45420.395833333336</v>
      </c>
      <c r="B712">
        <v>1</v>
      </c>
    </row>
    <row r="713" spans="1:2" x14ac:dyDescent="0.3">
      <c r="A713" s="15">
        <v>45420.40625</v>
      </c>
      <c r="B713">
        <v>1</v>
      </c>
    </row>
    <row r="714" spans="1:2" x14ac:dyDescent="0.3">
      <c r="A714" s="15">
        <v>45420.416666666664</v>
      </c>
      <c r="B714">
        <v>1</v>
      </c>
    </row>
    <row r="715" spans="1:2" x14ac:dyDescent="0.3">
      <c r="A715" s="15">
        <v>45420.427083333336</v>
      </c>
      <c r="B715">
        <v>1</v>
      </c>
    </row>
    <row r="716" spans="1:2" x14ac:dyDescent="0.3">
      <c r="A716" s="15">
        <v>45420.4375</v>
      </c>
      <c r="B716">
        <v>1</v>
      </c>
    </row>
    <row r="717" spans="1:2" x14ac:dyDescent="0.3">
      <c r="A717" s="15">
        <v>45420.447916666664</v>
      </c>
      <c r="B717">
        <v>1</v>
      </c>
    </row>
    <row r="718" spans="1:2" x14ac:dyDescent="0.3">
      <c r="A718" s="15">
        <v>45420.458333333336</v>
      </c>
      <c r="B718">
        <v>1</v>
      </c>
    </row>
    <row r="719" spans="1:2" x14ac:dyDescent="0.3">
      <c r="A719" s="15">
        <v>45420.46875</v>
      </c>
      <c r="B719">
        <v>1</v>
      </c>
    </row>
    <row r="720" spans="1:2" x14ac:dyDescent="0.3">
      <c r="A720" s="15">
        <v>45420.479166666664</v>
      </c>
      <c r="B720">
        <v>1</v>
      </c>
    </row>
    <row r="721" spans="1:2" x14ac:dyDescent="0.3">
      <c r="A721" s="15">
        <v>45420.489583333336</v>
      </c>
      <c r="B721">
        <v>1</v>
      </c>
    </row>
    <row r="722" spans="1:2" x14ac:dyDescent="0.3">
      <c r="A722" s="15">
        <v>45420.5</v>
      </c>
      <c r="B722">
        <v>1</v>
      </c>
    </row>
    <row r="723" spans="1:2" x14ac:dyDescent="0.3">
      <c r="A723" s="15">
        <v>45420.510416666664</v>
      </c>
      <c r="B723">
        <v>1</v>
      </c>
    </row>
    <row r="724" spans="1:2" x14ac:dyDescent="0.3">
      <c r="A724" s="15">
        <v>45420.520833333336</v>
      </c>
      <c r="B724">
        <v>1</v>
      </c>
    </row>
    <row r="725" spans="1:2" x14ac:dyDescent="0.3">
      <c r="A725" s="15">
        <v>45420.53125</v>
      </c>
      <c r="B725">
        <v>1</v>
      </c>
    </row>
    <row r="726" spans="1:2" x14ac:dyDescent="0.3">
      <c r="A726" s="15">
        <v>45420.541666666664</v>
      </c>
      <c r="B726">
        <v>1</v>
      </c>
    </row>
    <row r="727" spans="1:2" x14ac:dyDescent="0.3">
      <c r="A727" s="15">
        <v>45420.552083333336</v>
      </c>
      <c r="B727">
        <v>1</v>
      </c>
    </row>
    <row r="728" spans="1:2" x14ac:dyDescent="0.3">
      <c r="A728" s="15">
        <v>45420.5625</v>
      </c>
      <c r="B728">
        <v>1</v>
      </c>
    </row>
    <row r="729" spans="1:2" x14ac:dyDescent="0.3">
      <c r="A729" s="15">
        <v>45420.572916666664</v>
      </c>
      <c r="B729">
        <v>1</v>
      </c>
    </row>
    <row r="730" spans="1:2" x14ac:dyDescent="0.3">
      <c r="A730" s="15">
        <v>45420.583333333336</v>
      </c>
      <c r="B730">
        <v>1</v>
      </c>
    </row>
    <row r="731" spans="1:2" x14ac:dyDescent="0.3">
      <c r="A731" s="15">
        <v>45420.59375</v>
      </c>
      <c r="B731">
        <v>1</v>
      </c>
    </row>
    <row r="732" spans="1:2" x14ac:dyDescent="0.3">
      <c r="A732" s="15">
        <v>45420.604166666664</v>
      </c>
      <c r="B732">
        <v>1</v>
      </c>
    </row>
    <row r="733" spans="1:2" x14ac:dyDescent="0.3">
      <c r="A733" s="15">
        <v>45420.614583333336</v>
      </c>
      <c r="B733">
        <v>1</v>
      </c>
    </row>
    <row r="734" spans="1:2" x14ac:dyDescent="0.3">
      <c r="A734" s="15">
        <v>45420.625</v>
      </c>
      <c r="B734">
        <v>1</v>
      </c>
    </row>
    <row r="735" spans="1:2" x14ac:dyDescent="0.3">
      <c r="A735" s="15">
        <v>45420.635416666664</v>
      </c>
      <c r="B735">
        <v>1</v>
      </c>
    </row>
    <row r="736" spans="1:2" x14ac:dyDescent="0.3">
      <c r="A736" s="15">
        <v>45420.645833333336</v>
      </c>
      <c r="B736">
        <v>1</v>
      </c>
    </row>
    <row r="737" spans="1:2" x14ac:dyDescent="0.3">
      <c r="A737" s="15">
        <v>45420.65625</v>
      </c>
      <c r="B737">
        <v>1</v>
      </c>
    </row>
    <row r="738" spans="1:2" x14ac:dyDescent="0.3">
      <c r="A738" s="15">
        <v>45420.666666666664</v>
      </c>
      <c r="B738">
        <v>1</v>
      </c>
    </row>
    <row r="739" spans="1:2" x14ac:dyDescent="0.3">
      <c r="A739" s="15">
        <v>45420.677083333336</v>
      </c>
      <c r="B739">
        <v>1</v>
      </c>
    </row>
    <row r="740" spans="1:2" x14ac:dyDescent="0.3">
      <c r="A740" s="15">
        <v>45420.6875</v>
      </c>
      <c r="B740">
        <v>1</v>
      </c>
    </row>
    <row r="741" spans="1:2" x14ac:dyDescent="0.3">
      <c r="A741" s="15">
        <v>45420.697916666664</v>
      </c>
      <c r="B741">
        <v>1</v>
      </c>
    </row>
    <row r="742" spans="1:2" x14ac:dyDescent="0.3">
      <c r="A742" s="15">
        <v>45420.708333333336</v>
      </c>
      <c r="B742">
        <v>1</v>
      </c>
    </row>
    <row r="743" spans="1:2" x14ac:dyDescent="0.3">
      <c r="A743" s="15">
        <v>45420.71875</v>
      </c>
      <c r="B743">
        <v>1</v>
      </c>
    </row>
    <row r="744" spans="1:2" x14ac:dyDescent="0.3">
      <c r="A744" s="15">
        <v>45420.729166666664</v>
      </c>
      <c r="B744">
        <v>1</v>
      </c>
    </row>
    <row r="745" spans="1:2" x14ac:dyDescent="0.3">
      <c r="A745" s="15">
        <v>45420.739583333336</v>
      </c>
      <c r="B745">
        <v>1</v>
      </c>
    </row>
    <row r="746" spans="1:2" x14ac:dyDescent="0.3">
      <c r="A746" s="15">
        <v>45420.75</v>
      </c>
      <c r="B746">
        <v>1</v>
      </c>
    </row>
    <row r="747" spans="1:2" x14ac:dyDescent="0.3">
      <c r="A747" s="15">
        <v>45420.760416666664</v>
      </c>
      <c r="B747">
        <v>1</v>
      </c>
    </row>
    <row r="748" spans="1:2" x14ac:dyDescent="0.3">
      <c r="A748" s="15">
        <v>45420.770833333336</v>
      </c>
      <c r="B748">
        <v>1</v>
      </c>
    </row>
    <row r="749" spans="1:2" x14ac:dyDescent="0.3">
      <c r="A749" s="15">
        <v>45420.78125</v>
      </c>
      <c r="B749">
        <v>1</v>
      </c>
    </row>
    <row r="750" spans="1:2" x14ac:dyDescent="0.3">
      <c r="A750" s="15">
        <v>45420.791666666664</v>
      </c>
      <c r="B750">
        <v>1</v>
      </c>
    </row>
    <row r="751" spans="1:2" x14ac:dyDescent="0.3">
      <c r="A751" s="15">
        <v>45420.802083333336</v>
      </c>
      <c r="B751">
        <v>1</v>
      </c>
    </row>
    <row r="752" spans="1:2" x14ac:dyDescent="0.3">
      <c r="A752" s="15">
        <v>45420.8125</v>
      </c>
      <c r="B752">
        <v>1</v>
      </c>
    </row>
    <row r="753" spans="1:2" x14ac:dyDescent="0.3">
      <c r="A753" s="15">
        <v>45420.822916666664</v>
      </c>
      <c r="B753">
        <v>1</v>
      </c>
    </row>
    <row r="754" spans="1:2" x14ac:dyDescent="0.3">
      <c r="A754" s="15">
        <v>45420.833333333336</v>
      </c>
      <c r="B754">
        <v>1</v>
      </c>
    </row>
    <row r="755" spans="1:2" x14ac:dyDescent="0.3">
      <c r="A755" s="15">
        <v>45420.84375</v>
      </c>
      <c r="B755">
        <v>1</v>
      </c>
    </row>
    <row r="756" spans="1:2" x14ac:dyDescent="0.3">
      <c r="A756" s="15">
        <v>45420.854166666664</v>
      </c>
      <c r="B756">
        <v>1</v>
      </c>
    </row>
    <row r="757" spans="1:2" x14ac:dyDescent="0.3">
      <c r="A757" s="15">
        <v>45420.864583333336</v>
      </c>
      <c r="B757">
        <v>1</v>
      </c>
    </row>
    <row r="758" spans="1:2" x14ac:dyDescent="0.3">
      <c r="A758" s="15">
        <v>45420.875</v>
      </c>
      <c r="B758">
        <v>1</v>
      </c>
    </row>
    <row r="759" spans="1:2" x14ac:dyDescent="0.3">
      <c r="A759" s="15">
        <v>45420.885416666664</v>
      </c>
      <c r="B759">
        <v>1</v>
      </c>
    </row>
    <row r="760" spans="1:2" x14ac:dyDescent="0.3">
      <c r="A760" s="15">
        <v>45420.895833333336</v>
      </c>
      <c r="B760">
        <v>1</v>
      </c>
    </row>
    <row r="761" spans="1:2" x14ac:dyDescent="0.3">
      <c r="A761" s="15">
        <v>45420.90625</v>
      </c>
      <c r="B761">
        <v>1</v>
      </c>
    </row>
    <row r="762" spans="1:2" x14ac:dyDescent="0.3">
      <c r="A762" s="15">
        <v>45420.916666666664</v>
      </c>
      <c r="B762">
        <v>1</v>
      </c>
    </row>
    <row r="763" spans="1:2" x14ac:dyDescent="0.3">
      <c r="A763" s="15">
        <v>45420.927083333336</v>
      </c>
      <c r="B763">
        <v>1</v>
      </c>
    </row>
    <row r="764" spans="1:2" x14ac:dyDescent="0.3">
      <c r="A764" s="15">
        <v>45420.9375</v>
      </c>
      <c r="B764">
        <v>1</v>
      </c>
    </row>
    <row r="765" spans="1:2" x14ac:dyDescent="0.3">
      <c r="A765" s="15">
        <v>45420.947916666664</v>
      </c>
      <c r="B765">
        <v>1</v>
      </c>
    </row>
    <row r="766" spans="1:2" x14ac:dyDescent="0.3">
      <c r="A766" s="15">
        <v>45420.958333333336</v>
      </c>
      <c r="B766">
        <v>1</v>
      </c>
    </row>
    <row r="767" spans="1:2" x14ac:dyDescent="0.3">
      <c r="A767" s="15">
        <v>45420.96875</v>
      </c>
      <c r="B767">
        <v>1</v>
      </c>
    </row>
    <row r="768" spans="1:2" x14ac:dyDescent="0.3">
      <c r="A768" s="15">
        <v>45420.979166666664</v>
      </c>
      <c r="B768">
        <v>1</v>
      </c>
    </row>
    <row r="769" spans="1:2" x14ac:dyDescent="0.3">
      <c r="A769" s="15">
        <v>45420.989583333336</v>
      </c>
      <c r="B769">
        <v>1</v>
      </c>
    </row>
    <row r="770" spans="1:2" x14ac:dyDescent="0.3">
      <c r="A770" s="15">
        <v>45421</v>
      </c>
      <c r="B770">
        <v>1</v>
      </c>
    </row>
    <row r="771" spans="1:2" x14ac:dyDescent="0.3">
      <c r="A771" s="15">
        <v>45421.010416666664</v>
      </c>
      <c r="B771">
        <v>1</v>
      </c>
    </row>
    <row r="772" spans="1:2" x14ac:dyDescent="0.3">
      <c r="A772" s="15">
        <v>45421.020833333336</v>
      </c>
      <c r="B772">
        <v>1</v>
      </c>
    </row>
    <row r="773" spans="1:2" x14ac:dyDescent="0.3">
      <c r="A773" s="15">
        <v>45421.03125</v>
      </c>
      <c r="B773">
        <v>1</v>
      </c>
    </row>
    <row r="774" spans="1:2" x14ac:dyDescent="0.3">
      <c r="A774" s="15">
        <v>45421.041666666664</v>
      </c>
      <c r="B774">
        <v>1</v>
      </c>
    </row>
    <row r="775" spans="1:2" x14ac:dyDescent="0.3">
      <c r="A775" s="15">
        <v>45421.052083333336</v>
      </c>
      <c r="B775">
        <v>1</v>
      </c>
    </row>
    <row r="776" spans="1:2" x14ac:dyDescent="0.3">
      <c r="A776" s="15">
        <v>45421.0625</v>
      </c>
      <c r="B776">
        <v>1</v>
      </c>
    </row>
    <row r="777" spans="1:2" x14ac:dyDescent="0.3">
      <c r="A777" s="15">
        <v>45421.072916666664</v>
      </c>
      <c r="B777">
        <v>1</v>
      </c>
    </row>
    <row r="778" spans="1:2" x14ac:dyDescent="0.3">
      <c r="A778" s="15">
        <v>45421.083333333336</v>
      </c>
      <c r="B778">
        <v>1</v>
      </c>
    </row>
    <row r="779" spans="1:2" x14ac:dyDescent="0.3">
      <c r="A779" s="15">
        <v>45421.09375</v>
      </c>
      <c r="B779">
        <v>1</v>
      </c>
    </row>
    <row r="780" spans="1:2" x14ac:dyDescent="0.3">
      <c r="A780" s="15">
        <v>45421.104166666664</v>
      </c>
      <c r="B780">
        <v>1</v>
      </c>
    </row>
    <row r="781" spans="1:2" x14ac:dyDescent="0.3">
      <c r="A781" s="15">
        <v>45421.114583333336</v>
      </c>
      <c r="B781">
        <v>1</v>
      </c>
    </row>
    <row r="782" spans="1:2" x14ac:dyDescent="0.3">
      <c r="A782" s="15">
        <v>45421.125</v>
      </c>
      <c r="B782">
        <v>1</v>
      </c>
    </row>
    <row r="783" spans="1:2" x14ac:dyDescent="0.3">
      <c r="A783" s="15">
        <v>45421.135416666664</v>
      </c>
      <c r="B783">
        <v>1</v>
      </c>
    </row>
    <row r="784" spans="1:2" x14ac:dyDescent="0.3">
      <c r="A784" s="15">
        <v>45421.145833333336</v>
      </c>
      <c r="B784">
        <v>1</v>
      </c>
    </row>
    <row r="785" spans="1:2" x14ac:dyDescent="0.3">
      <c r="A785" s="15">
        <v>45421.15625</v>
      </c>
      <c r="B785">
        <v>1</v>
      </c>
    </row>
    <row r="786" spans="1:2" x14ac:dyDescent="0.3">
      <c r="A786" s="15">
        <v>45421.166666666664</v>
      </c>
      <c r="B786">
        <v>1</v>
      </c>
    </row>
    <row r="787" spans="1:2" x14ac:dyDescent="0.3">
      <c r="A787" s="15">
        <v>45421.177083333336</v>
      </c>
      <c r="B787">
        <v>1</v>
      </c>
    </row>
    <row r="788" spans="1:2" x14ac:dyDescent="0.3">
      <c r="A788" s="15">
        <v>45421.1875</v>
      </c>
      <c r="B788">
        <v>1</v>
      </c>
    </row>
    <row r="789" spans="1:2" x14ac:dyDescent="0.3">
      <c r="A789" s="15">
        <v>45421.197916666664</v>
      </c>
      <c r="B789">
        <v>1</v>
      </c>
    </row>
    <row r="790" spans="1:2" x14ac:dyDescent="0.3">
      <c r="A790" s="15">
        <v>45421.208333333336</v>
      </c>
      <c r="B790">
        <v>1</v>
      </c>
    </row>
    <row r="791" spans="1:2" x14ac:dyDescent="0.3">
      <c r="A791" s="15">
        <v>45421.21875</v>
      </c>
      <c r="B791">
        <v>1</v>
      </c>
    </row>
    <row r="792" spans="1:2" x14ac:dyDescent="0.3">
      <c r="A792" s="15">
        <v>45421.229166666664</v>
      </c>
      <c r="B792">
        <v>1</v>
      </c>
    </row>
    <row r="793" spans="1:2" x14ac:dyDescent="0.3">
      <c r="A793" s="15">
        <v>45421.239583333336</v>
      </c>
      <c r="B793">
        <v>1</v>
      </c>
    </row>
    <row r="794" spans="1:2" x14ac:dyDescent="0.3">
      <c r="A794" s="15">
        <v>45421.25</v>
      </c>
      <c r="B794">
        <v>1</v>
      </c>
    </row>
    <row r="795" spans="1:2" x14ac:dyDescent="0.3">
      <c r="A795" s="15">
        <v>45421.260416666664</v>
      </c>
      <c r="B795">
        <v>1</v>
      </c>
    </row>
    <row r="796" spans="1:2" x14ac:dyDescent="0.3">
      <c r="A796" s="15">
        <v>45421.270833333336</v>
      </c>
      <c r="B796">
        <v>1</v>
      </c>
    </row>
    <row r="797" spans="1:2" x14ac:dyDescent="0.3">
      <c r="A797" s="15">
        <v>45421.28125</v>
      </c>
      <c r="B797">
        <v>1</v>
      </c>
    </row>
    <row r="798" spans="1:2" x14ac:dyDescent="0.3">
      <c r="A798" s="15">
        <v>45421.291666666664</v>
      </c>
      <c r="B798">
        <v>1</v>
      </c>
    </row>
    <row r="799" spans="1:2" x14ac:dyDescent="0.3">
      <c r="A799" s="15">
        <v>45421.302083333336</v>
      </c>
      <c r="B799">
        <v>1</v>
      </c>
    </row>
    <row r="800" spans="1:2" x14ac:dyDescent="0.3">
      <c r="A800" s="15">
        <v>45421.3125</v>
      </c>
      <c r="B800">
        <v>1</v>
      </c>
    </row>
    <row r="801" spans="1:2" x14ac:dyDescent="0.3">
      <c r="A801" s="15">
        <v>45421.322916666664</v>
      </c>
      <c r="B801">
        <v>1</v>
      </c>
    </row>
    <row r="802" spans="1:2" x14ac:dyDescent="0.3">
      <c r="A802" s="15">
        <v>45421.333333333336</v>
      </c>
      <c r="B802">
        <v>1</v>
      </c>
    </row>
    <row r="803" spans="1:2" x14ac:dyDescent="0.3">
      <c r="A803" s="15">
        <v>45421.34375</v>
      </c>
      <c r="B803">
        <v>1</v>
      </c>
    </row>
    <row r="804" spans="1:2" x14ac:dyDescent="0.3">
      <c r="A804" s="15">
        <v>45421.354166666664</v>
      </c>
      <c r="B804">
        <v>1</v>
      </c>
    </row>
    <row r="805" spans="1:2" x14ac:dyDescent="0.3">
      <c r="A805" s="15">
        <v>45421.364583333336</v>
      </c>
      <c r="B805">
        <v>1</v>
      </c>
    </row>
    <row r="806" spans="1:2" x14ac:dyDescent="0.3">
      <c r="A806" s="15">
        <v>45421.375</v>
      </c>
      <c r="B806">
        <v>1</v>
      </c>
    </row>
    <row r="807" spans="1:2" x14ac:dyDescent="0.3">
      <c r="A807" s="15">
        <v>45421.385416666664</v>
      </c>
      <c r="B807">
        <v>1</v>
      </c>
    </row>
    <row r="808" spans="1:2" x14ac:dyDescent="0.3">
      <c r="A808" s="15">
        <v>45421.395833333336</v>
      </c>
      <c r="B808">
        <v>1</v>
      </c>
    </row>
    <row r="809" spans="1:2" x14ac:dyDescent="0.3">
      <c r="A809" s="15">
        <v>45421.40625</v>
      </c>
      <c r="B809">
        <v>1</v>
      </c>
    </row>
    <row r="810" spans="1:2" x14ac:dyDescent="0.3">
      <c r="A810" s="15">
        <v>45421.416666666664</v>
      </c>
      <c r="B810">
        <v>1</v>
      </c>
    </row>
    <row r="811" spans="1:2" x14ac:dyDescent="0.3">
      <c r="A811" s="15">
        <v>45421.427083333336</v>
      </c>
      <c r="B811">
        <v>1</v>
      </c>
    </row>
    <row r="812" spans="1:2" x14ac:dyDescent="0.3">
      <c r="A812" s="15">
        <v>45421.4375</v>
      </c>
      <c r="B812">
        <v>1</v>
      </c>
    </row>
    <row r="813" spans="1:2" x14ac:dyDescent="0.3">
      <c r="A813" s="15">
        <v>45421.447916666664</v>
      </c>
      <c r="B813">
        <v>1</v>
      </c>
    </row>
    <row r="814" spans="1:2" x14ac:dyDescent="0.3">
      <c r="A814" s="15">
        <v>45421.458333333336</v>
      </c>
      <c r="B814">
        <v>1</v>
      </c>
    </row>
    <row r="815" spans="1:2" x14ac:dyDescent="0.3">
      <c r="A815" s="15">
        <v>45421.46875</v>
      </c>
      <c r="B815">
        <v>1</v>
      </c>
    </row>
    <row r="816" spans="1:2" x14ac:dyDescent="0.3">
      <c r="A816" s="15">
        <v>45421.479166666664</v>
      </c>
      <c r="B816">
        <v>1</v>
      </c>
    </row>
    <row r="817" spans="1:2" x14ac:dyDescent="0.3">
      <c r="A817" s="15">
        <v>45421.489583333336</v>
      </c>
      <c r="B817">
        <v>1</v>
      </c>
    </row>
    <row r="818" spans="1:2" x14ac:dyDescent="0.3">
      <c r="A818" s="15">
        <v>45421.5</v>
      </c>
      <c r="B818">
        <v>1</v>
      </c>
    </row>
    <row r="819" spans="1:2" x14ac:dyDescent="0.3">
      <c r="A819" s="15">
        <v>45421.510416666664</v>
      </c>
      <c r="B819">
        <v>1</v>
      </c>
    </row>
    <row r="820" spans="1:2" x14ac:dyDescent="0.3">
      <c r="A820" s="15">
        <v>45421.520833333336</v>
      </c>
      <c r="B820">
        <v>1</v>
      </c>
    </row>
    <row r="821" spans="1:2" x14ac:dyDescent="0.3">
      <c r="A821" s="15">
        <v>45421.53125</v>
      </c>
      <c r="B821">
        <v>1</v>
      </c>
    </row>
    <row r="822" spans="1:2" x14ac:dyDescent="0.3">
      <c r="A822" s="15">
        <v>45421.541666666664</v>
      </c>
      <c r="B822">
        <v>1</v>
      </c>
    </row>
    <row r="823" spans="1:2" x14ac:dyDescent="0.3">
      <c r="A823" s="15">
        <v>45421.552083333336</v>
      </c>
      <c r="B823">
        <v>1</v>
      </c>
    </row>
    <row r="824" spans="1:2" x14ac:dyDescent="0.3">
      <c r="A824" s="15">
        <v>45421.5625</v>
      </c>
      <c r="B824">
        <v>1</v>
      </c>
    </row>
    <row r="825" spans="1:2" x14ac:dyDescent="0.3">
      <c r="A825" s="15">
        <v>45421.572916666664</v>
      </c>
      <c r="B825">
        <v>1</v>
      </c>
    </row>
    <row r="826" spans="1:2" x14ac:dyDescent="0.3">
      <c r="A826" s="15">
        <v>45421.583333333336</v>
      </c>
      <c r="B826">
        <v>1</v>
      </c>
    </row>
    <row r="827" spans="1:2" x14ac:dyDescent="0.3">
      <c r="A827" s="15">
        <v>45421.59375</v>
      </c>
      <c r="B827">
        <v>1</v>
      </c>
    </row>
    <row r="828" spans="1:2" x14ac:dyDescent="0.3">
      <c r="A828" s="15">
        <v>45421.604166666664</v>
      </c>
      <c r="B828">
        <v>1</v>
      </c>
    </row>
    <row r="829" spans="1:2" x14ac:dyDescent="0.3">
      <c r="A829" s="15">
        <v>45421.614583333336</v>
      </c>
      <c r="B829">
        <v>1</v>
      </c>
    </row>
    <row r="830" spans="1:2" x14ac:dyDescent="0.3">
      <c r="A830" s="15">
        <v>45421.625</v>
      </c>
      <c r="B830">
        <v>1</v>
      </c>
    </row>
    <row r="831" spans="1:2" x14ac:dyDescent="0.3">
      <c r="A831" s="15">
        <v>45421.635416666664</v>
      </c>
      <c r="B831">
        <v>1</v>
      </c>
    </row>
    <row r="832" spans="1:2" x14ac:dyDescent="0.3">
      <c r="A832" s="15">
        <v>45421.645833333336</v>
      </c>
      <c r="B832">
        <v>1</v>
      </c>
    </row>
    <row r="833" spans="1:2" x14ac:dyDescent="0.3">
      <c r="A833" s="15">
        <v>45421.65625</v>
      </c>
      <c r="B833">
        <v>1</v>
      </c>
    </row>
    <row r="834" spans="1:2" x14ac:dyDescent="0.3">
      <c r="A834" s="15">
        <v>45421.666666666664</v>
      </c>
      <c r="B834">
        <v>1</v>
      </c>
    </row>
    <row r="835" spans="1:2" x14ac:dyDescent="0.3">
      <c r="A835" s="15">
        <v>45421.677083333336</v>
      </c>
      <c r="B835">
        <v>1</v>
      </c>
    </row>
    <row r="836" spans="1:2" x14ac:dyDescent="0.3">
      <c r="A836" s="15">
        <v>45421.6875</v>
      </c>
      <c r="B836">
        <v>1</v>
      </c>
    </row>
    <row r="837" spans="1:2" x14ac:dyDescent="0.3">
      <c r="A837" s="15">
        <v>45421.697916666664</v>
      </c>
      <c r="B837">
        <v>1</v>
      </c>
    </row>
    <row r="838" spans="1:2" x14ac:dyDescent="0.3">
      <c r="A838" s="15">
        <v>45421.708333333336</v>
      </c>
      <c r="B838">
        <v>1</v>
      </c>
    </row>
    <row r="839" spans="1:2" x14ac:dyDescent="0.3">
      <c r="A839" s="15">
        <v>45421.71875</v>
      </c>
      <c r="B839">
        <v>1</v>
      </c>
    </row>
    <row r="840" spans="1:2" x14ac:dyDescent="0.3">
      <c r="A840" s="15">
        <v>45421.729166666664</v>
      </c>
      <c r="B840">
        <v>1</v>
      </c>
    </row>
    <row r="841" spans="1:2" x14ac:dyDescent="0.3">
      <c r="A841" s="15">
        <v>45421.739583333336</v>
      </c>
      <c r="B841">
        <v>1</v>
      </c>
    </row>
    <row r="842" spans="1:2" x14ac:dyDescent="0.3">
      <c r="A842" s="15">
        <v>45421.75</v>
      </c>
      <c r="B842">
        <v>1</v>
      </c>
    </row>
    <row r="843" spans="1:2" x14ac:dyDescent="0.3">
      <c r="A843" s="15">
        <v>45421.760416666664</v>
      </c>
      <c r="B843">
        <v>1</v>
      </c>
    </row>
    <row r="844" spans="1:2" x14ac:dyDescent="0.3">
      <c r="A844" s="15">
        <v>45421.770833333336</v>
      </c>
      <c r="B844">
        <v>1</v>
      </c>
    </row>
    <row r="845" spans="1:2" x14ac:dyDescent="0.3">
      <c r="A845" s="15">
        <v>45421.78125</v>
      </c>
      <c r="B845">
        <v>1</v>
      </c>
    </row>
    <row r="846" spans="1:2" x14ac:dyDescent="0.3">
      <c r="A846" s="15">
        <v>45421.791666666664</v>
      </c>
      <c r="B846">
        <v>1</v>
      </c>
    </row>
    <row r="847" spans="1:2" x14ac:dyDescent="0.3">
      <c r="A847" s="15">
        <v>45421.802083333336</v>
      </c>
      <c r="B847">
        <v>1</v>
      </c>
    </row>
    <row r="848" spans="1:2" x14ac:dyDescent="0.3">
      <c r="A848" s="15">
        <v>45421.8125</v>
      </c>
      <c r="B848">
        <v>1</v>
      </c>
    </row>
    <row r="849" spans="1:2" x14ac:dyDescent="0.3">
      <c r="A849" s="15">
        <v>45421.822916666664</v>
      </c>
      <c r="B849">
        <v>1</v>
      </c>
    </row>
    <row r="850" spans="1:2" x14ac:dyDescent="0.3">
      <c r="A850" s="15">
        <v>45421.833333333336</v>
      </c>
      <c r="B850">
        <v>1</v>
      </c>
    </row>
    <row r="851" spans="1:2" x14ac:dyDescent="0.3">
      <c r="A851" s="15">
        <v>45421.84375</v>
      </c>
      <c r="B851">
        <v>1</v>
      </c>
    </row>
    <row r="852" spans="1:2" x14ac:dyDescent="0.3">
      <c r="A852" s="15">
        <v>45421.854166666664</v>
      </c>
      <c r="B852">
        <v>1</v>
      </c>
    </row>
    <row r="853" spans="1:2" x14ac:dyDescent="0.3">
      <c r="A853" s="15">
        <v>45421.864583333336</v>
      </c>
      <c r="B853">
        <v>1</v>
      </c>
    </row>
    <row r="854" spans="1:2" x14ac:dyDescent="0.3">
      <c r="A854" s="15">
        <v>45421.875</v>
      </c>
      <c r="B854">
        <v>1</v>
      </c>
    </row>
    <row r="855" spans="1:2" x14ac:dyDescent="0.3">
      <c r="A855" s="15">
        <v>45421.885416666664</v>
      </c>
      <c r="B855">
        <v>1</v>
      </c>
    </row>
    <row r="856" spans="1:2" x14ac:dyDescent="0.3">
      <c r="A856" s="15">
        <v>45421.895833333336</v>
      </c>
      <c r="B856">
        <v>1</v>
      </c>
    </row>
    <row r="857" spans="1:2" x14ac:dyDescent="0.3">
      <c r="A857" s="15">
        <v>45421.90625</v>
      </c>
      <c r="B857">
        <v>1</v>
      </c>
    </row>
    <row r="858" spans="1:2" x14ac:dyDescent="0.3">
      <c r="A858" s="15">
        <v>45421.916666666664</v>
      </c>
      <c r="B858">
        <v>1</v>
      </c>
    </row>
    <row r="859" spans="1:2" x14ac:dyDescent="0.3">
      <c r="A859" s="15">
        <v>45421.927083333336</v>
      </c>
      <c r="B859">
        <v>1</v>
      </c>
    </row>
    <row r="860" spans="1:2" x14ac:dyDescent="0.3">
      <c r="A860" s="15">
        <v>45421.9375</v>
      </c>
      <c r="B860">
        <v>1</v>
      </c>
    </row>
    <row r="861" spans="1:2" x14ac:dyDescent="0.3">
      <c r="A861" s="15">
        <v>45421.947916666664</v>
      </c>
      <c r="B861">
        <v>1</v>
      </c>
    </row>
    <row r="862" spans="1:2" x14ac:dyDescent="0.3">
      <c r="A862" s="15">
        <v>45421.958333333336</v>
      </c>
      <c r="B862">
        <v>1</v>
      </c>
    </row>
    <row r="863" spans="1:2" x14ac:dyDescent="0.3">
      <c r="A863" s="15">
        <v>45421.96875</v>
      </c>
      <c r="B863">
        <v>1</v>
      </c>
    </row>
    <row r="864" spans="1:2" x14ac:dyDescent="0.3">
      <c r="A864" s="15">
        <v>45421.979166666664</v>
      </c>
      <c r="B864">
        <v>1</v>
      </c>
    </row>
    <row r="865" spans="1:2" x14ac:dyDescent="0.3">
      <c r="A865" s="15">
        <v>45421.989583333336</v>
      </c>
      <c r="B865">
        <v>1</v>
      </c>
    </row>
    <row r="866" spans="1:2" x14ac:dyDescent="0.3">
      <c r="A866" s="15">
        <v>45422</v>
      </c>
      <c r="B866">
        <v>1</v>
      </c>
    </row>
    <row r="867" spans="1:2" x14ac:dyDescent="0.3">
      <c r="A867" s="15">
        <v>45422.010416666664</v>
      </c>
      <c r="B867">
        <v>1</v>
      </c>
    </row>
    <row r="868" spans="1:2" x14ac:dyDescent="0.3">
      <c r="A868" s="15">
        <v>45422.020833333336</v>
      </c>
      <c r="B868">
        <v>1</v>
      </c>
    </row>
    <row r="869" spans="1:2" x14ac:dyDescent="0.3">
      <c r="A869" s="15">
        <v>45422.03125</v>
      </c>
      <c r="B869">
        <v>1</v>
      </c>
    </row>
    <row r="870" spans="1:2" x14ac:dyDescent="0.3">
      <c r="A870" s="15">
        <v>45422.041666666664</v>
      </c>
      <c r="B870">
        <v>1</v>
      </c>
    </row>
    <row r="871" spans="1:2" x14ac:dyDescent="0.3">
      <c r="A871" s="15">
        <v>45422.052083333336</v>
      </c>
      <c r="B871">
        <v>1</v>
      </c>
    </row>
    <row r="872" spans="1:2" x14ac:dyDescent="0.3">
      <c r="A872" s="15">
        <v>45422.0625</v>
      </c>
      <c r="B872">
        <v>1</v>
      </c>
    </row>
    <row r="873" spans="1:2" x14ac:dyDescent="0.3">
      <c r="A873" s="15">
        <v>45422.072916666664</v>
      </c>
      <c r="B873">
        <v>1</v>
      </c>
    </row>
    <row r="874" spans="1:2" x14ac:dyDescent="0.3">
      <c r="A874" s="15">
        <v>45422.083333333336</v>
      </c>
      <c r="B874">
        <v>1</v>
      </c>
    </row>
    <row r="875" spans="1:2" x14ac:dyDescent="0.3">
      <c r="A875" s="15">
        <v>45422.09375</v>
      </c>
      <c r="B875">
        <v>1</v>
      </c>
    </row>
    <row r="876" spans="1:2" x14ac:dyDescent="0.3">
      <c r="A876" s="15">
        <v>45422.104166666664</v>
      </c>
      <c r="B876">
        <v>1</v>
      </c>
    </row>
    <row r="877" spans="1:2" x14ac:dyDescent="0.3">
      <c r="A877" s="15">
        <v>45422.114583333336</v>
      </c>
      <c r="B877">
        <v>1</v>
      </c>
    </row>
    <row r="878" spans="1:2" x14ac:dyDescent="0.3">
      <c r="A878" s="15">
        <v>45422.125</v>
      </c>
      <c r="B878">
        <v>1</v>
      </c>
    </row>
    <row r="879" spans="1:2" x14ac:dyDescent="0.3">
      <c r="A879" s="15">
        <v>45422.135416666664</v>
      </c>
      <c r="B879">
        <v>1</v>
      </c>
    </row>
    <row r="880" spans="1:2" x14ac:dyDescent="0.3">
      <c r="A880" s="15">
        <v>45422.145833333336</v>
      </c>
      <c r="B880">
        <v>1</v>
      </c>
    </row>
    <row r="881" spans="1:2" x14ac:dyDescent="0.3">
      <c r="A881" s="15">
        <v>45422.15625</v>
      </c>
      <c r="B881">
        <v>1</v>
      </c>
    </row>
    <row r="882" spans="1:2" x14ac:dyDescent="0.3">
      <c r="A882" s="15">
        <v>45422.166666666664</v>
      </c>
      <c r="B882">
        <v>1</v>
      </c>
    </row>
    <row r="883" spans="1:2" x14ac:dyDescent="0.3">
      <c r="A883" s="15">
        <v>45422.177083333336</v>
      </c>
      <c r="B883">
        <v>1</v>
      </c>
    </row>
    <row r="884" spans="1:2" x14ac:dyDescent="0.3">
      <c r="A884" s="15">
        <v>45422.1875</v>
      </c>
      <c r="B884">
        <v>1</v>
      </c>
    </row>
    <row r="885" spans="1:2" x14ac:dyDescent="0.3">
      <c r="A885" s="15">
        <v>45422.197916666664</v>
      </c>
      <c r="B885">
        <v>1</v>
      </c>
    </row>
    <row r="886" spans="1:2" x14ac:dyDescent="0.3">
      <c r="A886" s="15">
        <v>45422.208333333336</v>
      </c>
      <c r="B886">
        <v>1</v>
      </c>
    </row>
    <row r="887" spans="1:2" x14ac:dyDescent="0.3">
      <c r="A887" s="15">
        <v>45422.21875</v>
      </c>
      <c r="B887">
        <v>1</v>
      </c>
    </row>
    <row r="888" spans="1:2" x14ac:dyDescent="0.3">
      <c r="A888" s="15">
        <v>45422.229166666664</v>
      </c>
      <c r="B888">
        <v>1</v>
      </c>
    </row>
    <row r="889" spans="1:2" x14ac:dyDescent="0.3">
      <c r="A889" s="15">
        <v>45422.239583333336</v>
      </c>
      <c r="B889">
        <v>1</v>
      </c>
    </row>
    <row r="890" spans="1:2" x14ac:dyDescent="0.3">
      <c r="A890" s="15">
        <v>45422.25</v>
      </c>
      <c r="B890">
        <v>1</v>
      </c>
    </row>
    <row r="891" spans="1:2" x14ac:dyDescent="0.3">
      <c r="A891" s="15">
        <v>45422.260416666664</v>
      </c>
      <c r="B891">
        <v>1</v>
      </c>
    </row>
    <row r="892" spans="1:2" x14ac:dyDescent="0.3">
      <c r="A892" s="15">
        <v>45422.270833333336</v>
      </c>
      <c r="B892">
        <v>1</v>
      </c>
    </row>
    <row r="893" spans="1:2" x14ac:dyDescent="0.3">
      <c r="A893" s="15">
        <v>45422.28125</v>
      </c>
      <c r="B893">
        <v>1</v>
      </c>
    </row>
    <row r="894" spans="1:2" x14ac:dyDescent="0.3">
      <c r="A894" s="15">
        <v>45422.291666666664</v>
      </c>
      <c r="B894">
        <v>1</v>
      </c>
    </row>
    <row r="895" spans="1:2" x14ac:dyDescent="0.3">
      <c r="A895" s="15">
        <v>45422.302083333336</v>
      </c>
      <c r="B895">
        <v>1</v>
      </c>
    </row>
    <row r="896" spans="1:2" x14ac:dyDescent="0.3">
      <c r="A896" s="15">
        <v>45422.3125</v>
      </c>
      <c r="B896">
        <v>1</v>
      </c>
    </row>
    <row r="897" spans="1:2" x14ac:dyDescent="0.3">
      <c r="A897" s="15">
        <v>45422.322916666664</v>
      </c>
      <c r="B897">
        <v>1</v>
      </c>
    </row>
    <row r="898" spans="1:2" x14ac:dyDescent="0.3">
      <c r="A898" s="15">
        <v>45422.333333333336</v>
      </c>
      <c r="B898">
        <v>1</v>
      </c>
    </row>
    <row r="899" spans="1:2" x14ac:dyDescent="0.3">
      <c r="A899" s="15">
        <v>45422.34375</v>
      </c>
      <c r="B899">
        <v>1</v>
      </c>
    </row>
    <row r="900" spans="1:2" x14ac:dyDescent="0.3">
      <c r="A900" s="15">
        <v>45422.354166666664</v>
      </c>
      <c r="B900">
        <v>1</v>
      </c>
    </row>
    <row r="901" spans="1:2" x14ac:dyDescent="0.3">
      <c r="A901" s="15">
        <v>45422.364583333336</v>
      </c>
      <c r="B901">
        <v>1</v>
      </c>
    </row>
    <row r="902" spans="1:2" x14ac:dyDescent="0.3">
      <c r="A902" s="15">
        <v>45422.375</v>
      </c>
      <c r="B902">
        <v>1</v>
      </c>
    </row>
    <row r="903" spans="1:2" x14ac:dyDescent="0.3">
      <c r="A903" s="15">
        <v>45422.385416666664</v>
      </c>
      <c r="B903">
        <v>1</v>
      </c>
    </row>
    <row r="904" spans="1:2" x14ac:dyDescent="0.3">
      <c r="A904" s="15">
        <v>45422.395833333336</v>
      </c>
      <c r="B904">
        <v>1</v>
      </c>
    </row>
    <row r="905" spans="1:2" x14ac:dyDescent="0.3">
      <c r="A905" s="15">
        <v>45422.40625</v>
      </c>
      <c r="B905">
        <v>1</v>
      </c>
    </row>
    <row r="906" spans="1:2" x14ac:dyDescent="0.3">
      <c r="A906" s="15">
        <v>45422.416666666664</v>
      </c>
      <c r="B906">
        <v>1</v>
      </c>
    </row>
    <row r="907" spans="1:2" x14ac:dyDescent="0.3">
      <c r="A907" s="15">
        <v>45422.427083333336</v>
      </c>
      <c r="B907">
        <v>1</v>
      </c>
    </row>
    <row r="908" spans="1:2" x14ac:dyDescent="0.3">
      <c r="A908" s="15">
        <v>45422.4375</v>
      </c>
      <c r="B908">
        <v>1</v>
      </c>
    </row>
    <row r="909" spans="1:2" x14ac:dyDescent="0.3">
      <c r="A909" s="15">
        <v>45422.447916666664</v>
      </c>
      <c r="B909">
        <v>1</v>
      </c>
    </row>
    <row r="910" spans="1:2" x14ac:dyDescent="0.3">
      <c r="A910" s="15">
        <v>45422.458333333336</v>
      </c>
      <c r="B910">
        <v>1</v>
      </c>
    </row>
    <row r="911" spans="1:2" x14ac:dyDescent="0.3">
      <c r="A911" s="15">
        <v>45422.46875</v>
      </c>
      <c r="B911">
        <v>1</v>
      </c>
    </row>
    <row r="912" spans="1:2" x14ac:dyDescent="0.3">
      <c r="A912" s="15">
        <v>45422.479166666664</v>
      </c>
      <c r="B912">
        <v>1</v>
      </c>
    </row>
    <row r="913" spans="1:2" x14ac:dyDescent="0.3">
      <c r="A913" s="15">
        <v>45422.489583333336</v>
      </c>
      <c r="B913">
        <v>1</v>
      </c>
    </row>
    <row r="914" spans="1:2" x14ac:dyDescent="0.3">
      <c r="A914" s="15">
        <v>45422.5</v>
      </c>
      <c r="B914">
        <v>1</v>
      </c>
    </row>
    <row r="915" spans="1:2" x14ac:dyDescent="0.3">
      <c r="A915" s="15">
        <v>45422.510416666664</v>
      </c>
      <c r="B915">
        <v>1</v>
      </c>
    </row>
    <row r="916" spans="1:2" x14ac:dyDescent="0.3">
      <c r="A916" s="15">
        <v>45422.520833333336</v>
      </c>
      <c r="B916">
        <v>1</v>
      </c>
    </row>
    <row r="917" spans="1:2" x14ac:dyDescent="0.3">
      <c r="A917" s="15">
        <v>45422.53125</v>
      </c>
      <c r="B917">
        <v>1</v>
      </c>
    </row>
    <row r="918" spans="1:2" x14ac:dyDescent="0.3">
      <c r="A918" s="15">
        <v>45422.541666666664</v>
      </c>
      <c r="B918">
        <v>1</v>
      </c>
    </row>
    <row r="919" spans="1:2" x14ac:dyDescent="0.3">
      <c r="A919" s="15">
        <v>45422.552083333336</v>
      </c>
      <c r="B919">
        <v>1</v>
      </c>
    </row>
    <row r="920" spans="1:2" x14ac:dyDescent="0.3">
      <c r="A920" s="15">
        <v>45422.5625</v>
      </c>
      <c r="B920">
        <v>1</v>
      </c>
    </row>
    <row r="921" spans="1:2" x14ac:dyDescent="0.3">
      <c r="A921" s="15">
        <v>45422.572916666664</v>
      </c>
      <c r="B921">
        <v>1</v>
      </c>
    </row>
    <row r="922" spans="1:2" x14ac:dyDescent="0.3">
      <c r="A922" s="15">
        <v>45422.583333333336</v>
      </c>
      <c r="B922">
        <v>1</v>
      </c>
    </row>
    <row r="923" spans="1:2" x14ac:dyDescent="0.3">
      <c r="A923" s="15">
        <v>45422.59375</v>
      </c>
      <c r="B923">
        <v>1</v>
      </c>
    </row>
    <row r="924" spans="1:2" x14ac:dyDescent="0.3">
      <c r="A924" s="15">
        <v>45422.604166666664</v>
      </c>
      <c r="B924">
        <v>1</v>
      </c>
    </row>
    <row r="925" spans="1:2" x14ac:dyDescent="0.3">
      <c r="A925" s="15">
        <v>45422.614583333336</v>
      </c>
      <c r="B925">
        <v>1</v>
      </c>
    </row>
    <row r="926" spans="1:2" x14ac:dyDescent="0.3">
      <c r="A926" s="15">
        <v>45422.625</v>
      </c>
      <c r="B926">
        <v>1</v>
      </c>
    </row>
    <row r="927" spans="1:2" x14ac:dyDescent="0.3">
      <c r="A927" s="15">
        <v>45422.635416666664</v>
      </c>
      <c r="B927">
        <v>1</v>
      </c>
    </row>
    <row r="928" spans="1:2" x14ac:dyDescent="0.3">
      <c r="A928" s="15">
        <v>45422.645833333336</v>
      </c>
      <c r="B928">
        <v>1</v>
      </c>
    </row>
    <row r="929" spans="1:2" x14ac:dyDescent="0.3">
      <c r="A929" s="15">
        <v>45422.65625</v>
      </c>
      <c r="B929">
        <v>1</v>
      </c>
    </row>
    <row r="930" spans="1:2" x14ac:dyDescent="0.3">
      <c r="A930" s="15">
        <v>45422.666666666664</v>
      </c>
      <c r="B930">
        <v>1</v>
      </c>
    </row>
    <row r="931" spans="1:2" x14ac:dyDescent="0.3">
      <c r="A931" s="15">
        <v>45422.677083333336</v>
      </c>
      <c r="B931">
        <v>1</v>
      </c>
    </row>
    <row r="932" spans="1:2" x14ac:dyDescent="0.3">
      <c r="A932" s="15">
        <v>45422.6875</v>
      </c>
      <c r="B932">
        <v>1</v>
      </c>
    </row>
    <row r="933" spans="1:2" x14ac:dyDescent="0.3">
      <c r="A933" s="15">
        <v>45422.697916666664</v>
      </c>
      <c r="B933">
        <v>1</v>
      </c>
    </row>
    <row r="934" spans="1:2" x14ac:dyDescent="0.3">
      <c r="A934" s="15">
        <v>45422.708333333336</v>
      </c>
      <c r="B934">
        <v>1</v>
      </c>
    </row>
    <row r="935" spans="1:2" x14ac:dyDescent="0.3">
      <c r="A935" s="15">
        <v>45422.71875</v>
      </c>
      <c r="B935">
        <v>1</v>
      </c>
    </row>
    <row r="936" spans="1:2" x14ac:dyDescent="0.3">
      <c r="A936" s="15">
        <v>45422.729166666664</v>
      </c>
      <c r="B936">
        <v>1</v>
      </c>
    </row>
    <row r="937" spans="1:2" x14ac:dyDescent="0.3">
      <c r="A937" s="15">
        <v>45422.739583333336</v>
      </c>
      <c r="B937">
        <v>1</v>
      </c>
    </row>
    <row r="938" spans="1:2" x14ac:dyDescent="0.3">
      <c r="A938" s="15">
        <v>45422.75</v>
      </c>
      <c r="B938">
        <v>1</v>
      </c>
    </row>
    <row r="939" spans="1:2" x14ac:dyDescent="0.3">
      <c r="A939" s="15">
        <v>45422.760416666664</v>
      </c>
      <c r="B939">
        <v>1</v>
      </c>
    </row>
    <row r="940" spans="1:2" x14ac:dyDescent="0.3">
      <c r="A940" s="15">
        <v>45422.770833333336</v>
      </c>
      <c r="B940">
        <v>1</v>
      </c>
    </row>
    <row r="941" spans="1:2" x14ac:dyDescent="0.3">
      <c r="A941" s="15">
        <v>45422.78125</v>
      </c>
      <c r="B941">
        <v>1</v>
      </c>
    </row>
    <row r="942" spans="1:2" x14ac:dyDescent="0.3">
      <c r="A942" s="15">
        <v>45422.791666666664</v>
      </c>
      <c r="B942">
        <v>1</v>
      </c>
    </row>
    <row r="943" spans="1:2" x14ac:dyDescent="0.3">
      <c r="A943" s="15">
        <v>45422.802083333336</v>
      </c>
      <c r="B943">
        <v>1</v>
      </c>
    </row>
    <row r="944" spans="1:2" x14ac:dyDescent="0.3">
      <c r="A944" s="15">
        <v>45422.8125</v>
      </c>
      <c r="B944">
        <v>1</v>
      </c>
    </row>
    <row r="945" spans="1:2" x14ac:dyDescent="0.3">
      <c r="A945" s="15">
        <v>45422.822916666664</v>
      </c>
      <c r="B945">
        <v>1</v>
      </c>
    </row>
    <row r="946" spans="1:2" x14ac:dyDescent="0.3">
      <c r="A946" s="15">
        <v>45422.833333333336</v>
      </c>
      <c r="B946">
        <v>1</v>
      </c>
    </row>
    <row r="947" spans="1:2" x14ac:dyDescent="0.3">
      <c r="A947" s="15">
        <v>45422.84375</v>
      </c>
      <c r="B947">
        <v>1</v>
      </c>
    </row>
    <row r="948" spans="1:2" x14ac:dyDescent="0.3">
      <c r="A948" s="15">
        <v>45422.854166666664</v>
      </c>
      <c r="B948">
        <v>1</v>
      </c>
    </row>
    <row r="949" spans="1:2" x14ac:dyDescent="0.3">
      <c r="A949" s="15">
        <v>45422.864583333336</v>
      </c>
      <c r="B949">
        <v>1</v>
      </c>
    </row>
    <row r="950" spans="1:2" x14ac:dyDescent="0.3">
      <c r="A950" s="15">
        <v>45422.875</v>
      </c>
      <c r="B950">
        <v>1</v>
      </c>
    </row>
    <row r="951" spans="1:2" x14ac:dyDescent="0.3">
      <c r="A951" s="15">
        <v>45422.885416666664</v>
      </c>
      <c r="B951">
        <v>1</v>
      </c>
    </row>
    <row r="952" spans="1:2" x14ac:dyDescent="0.3">
      <c r="A952" s="15">
        <v>45422.895833333336</v>
      </c>
      <c r="B952">
        <v>1</v>
      </c>
    </row>
    <row r="953" spans="1:2" x14ac:dyDescent="0.3">
      <c r="A953" s="15">
        <v>45422.90625</v>
      </c>
      <c r="B953">
        <v>1</v>
      </c>
    </row>
    <row r="954" spans="1:2" x14ac:dyDescent="0.3">
      <c r="A954" s="15">
        <v>45422.916666666664</v>
      </c>
      <c r="B954">
        <v>1</v>
      </c>
    </row>
    <row r="955" spans="1:2" x14ac:dyDescent="0.3">
      <c r="A955" s="15">
        <v>45422.927083333336</v>
      </c>
      <c r="B955">
        <v>1</v>
      </c>
    </row>
    <row r="956" spans="1:2" x14ac:dyDescent="0.3">
      <c r="A956" s="15">
        <v>45422.9375</v>
      </c>
      <c r="B956">
        <v>1</v>
      </c>
    </row>
    <row r="957" spans="1:2" x14ac:dyDescent="0.3">
      <c r="A957" s="15">
        <v>45422.947916666664</v>
      </c>
      <c r="B957">
        <v>1</v>
      </c>
    </row>
    <row r="958" spans="1:2" x14ac:dyDescent="0.3">
      <c r="A958" s="15">
        <v>45422.958333333336</v>
      </c>
      <c r="B958">
        <v>1</v>
      </c>
    </row>
    <row r="959" spans="1:2" x14ac:dyDescent="0.3">
      <c r="A959" s="15">
        <v>45422.96875</v>
      </c>
      <c r="B959">
        <v>1</v>
      </c>
    </row>
    <row r="960" spans="1:2" x14ac:dyDescent="0.3">
      <c r="A960" s="15">
        <v>45422.979166666664</v>
      </c>
      <c r="B960">
        <v>1</v>
      </c>
    </row>
    <row r="961" spans="1:2" x14ac:dyDescent="0.3">
      <c r="A961" s="15">
        <v>45422.989583333336</v>
      </c>
      <c r="B961">
        <v>1</v>
      </c>
    </row>
    <row r="962" spans="1:2" x14ac:dyDescent="0.3">
      <c r="A962" s="15">
        <v>45423</v>
      </c>
      <c r="B962">
        <v>1</v>
      </c>
    </row>
    <row r="963" spans="1:2" x14ac:dyDescent="0.3">
      <c r="A963" s="15">
        <v>45423.010416666664</v>
      </c>
      <c r="B963">
        <v>1</v>
      </c>
    </row>
    <row r="964" spans="1:2" x14ac:dyDescent="0.3">
      <c r="A964" s="15">
        <v>45423.020833333336</v>
      </c>
      <c r="B964">
        <v>1</v>
      </c>
    </row>
    <row r="965" spans="1:2" x14ac:dyDescent="0.3">
      <c r="A965" s="15">
        <v>45423.03125</v>
      </c>
      <c r="B965">
        <v>1</v>
      </c>
    </row>
    <row r="966" spans="1:2" x14ac:dyDescent="0.3">
      <c r="A966" s="15">
        <v>45423.041666666664</v>
      </c>
      <c r="B966">
        <v>1</v>
      </c>
    </row>
    <row r="967" spans="1:2" x14ac:dyDescent="0.3">
      <c r="A967" s="15">
        <v>45423.052083333336</v>
      </c>
      <c r="B967">
        <v>1</v>
      </c>
    </row>
    <row r="968" spans="1:2" x14ac:dyDescent="0.3">
      <c r="A968" s="15">
        <v>45423.0625</v>
      </c>
      <c r="B968">
        <v>1</v>
      </c>
    </row>
    <row r="969" spans="1:2" x14ac:dyDescent="0.3">
      <c r="A969" s="15">
        <v>45423.072916666664</v>
      </c>
      <c r="B969">
        <v>1</v>
      </c>
    </row>
    <row r="970" spans="1:2" x14ac:dyDescent="0.3">
      <c r="A970" s="15">
        <v>45423.083333333336</v>
      </c>
      <c r="B970">
        <v>1</v>
      </c>
    </row>
    <row r="971" spans="1:2" x14ac:dyDescent="0.3">
      <c r="A971" s="15">
        <v>45423.09375</v>
      </c>
      <c r="B971">
        <v>1</v>
      </c>
    </row>
    <row r="972" spans="1:2" x14ac:dyDescent="0.3">
      <c r="A972" s="15">
        <v>45423.104166666664</v>
      </c>
      <c r="B972">
        <v>1</v>
      </c>
    </row>
    <row r="973" spans="1:2" x14ac:dyDescent="0.3">
      <c r="A973" s="15">
        <v>45423.114583333336</v>
      </c>
      <c r="B973">
        <v>1</v>
      </c>
    </row>
    <row r="974" spans="1:2" x14ac:dyDescent="0.3">
      <c r="A974" s="15">
        <v>45423.125</v>
      </c>
      <c r="B974">
        <v>1</v>
      </c>
    </row>
    <row r="975" spans="1:2" x14ac:dyDescent="0.3">
      <c r="A975" s="15">
        <v>45423.135416666664</v>
      </c>
      <c r="B975">
        <v>1</v>
      </c>
    </row>
    <row r="976" spans="1:2" x14ac:dyDescent="0.3">
      <c r="A976" s="15">
        <v>45423.145833333336</v>
      </c>
      <c r="B976">
        <v>1</v>
      </c>
    </row>
    <row r="977" spans="1:2" x14ac:dyDescent="0.3">
      <c r="A977" s="15">
        <v>45423.15625</v>
      </c>
      <c r="B977">
        <v>1</v>
      </c>
    </row>
    <row r="978" spans="1:2" x14ac:dyDescent="0.3">
      <c r="A978" s="15">
        <v>45423.166666666664</v>
      </c>
      <c r="B978">
        <v>1</v>
      </c>
    </row>
    <row r="979" spans="1:2" x14ac:dyDescent="0.3">
      <c r="A979" s="15">
        <v>45423.177083333336</v>
      </c>
      <c r="B979">
        <v>1</v>
      </c>
    </row>
    <row r="980" spans="1:2" x14ac:dyDescent="0.3">
      <c r="A980" s="15">
        <v>45423.1875</v>
      </c>
      <c r="B980">
        <v>1</v>
      </c>
    </row>
    <row r="981" spans="1:2" x14ac:dyDescent="0.3">
      <c r="A981" s="15">
        <v>45423.197916666664</v>
      </c>
      <c r="B981">
        <v>1</v>
      </c>
    </row>
    <row r="982" spans="1:2" x14ac:dyDescent="0.3">
      <c r="A982" s="15">
        <v>45423.208333333336</v>
      </c>
      <c r="B982">
        <v>1</v>
      </c>
    </row>
    <row r="983" spans="1:2" x14ac:dyDescent="0.3">
      <c r="A983" s="15">
        <v>45423.21875</v>
      </c>
      <c r="B983">
        <v>1</v>
      </c>
    </row>
    <row r="984" spans="1:2" x14ac:dyDescent="0.3">
      <c r="A984" s="15">
        <v>45423.229166666664</v>
      </c>
      <c r="B984">
        <v>1</v>
      </c>
    </row>
    <row r="985" spans="1:2" x14ac:dyDescent="0.3">
      <c r="A985" s="15">
        <v>45423.239583333336</v>
      </c>
      <c r="B985">
        <v>1</v>
      </c>
    </row>
    <row r="986" spans="1:2" x14ac:dyDescent="0.3">
      <c r="A986" s="15">
        <v>45423.25</v>
      </c>
      <c r="B986">
        <v>1</v>
      </c>
    </row>
    <row r="987" spans="1:2" x14ac:dyDescent="0.3">
      <c r="A987" s="15">
        <v>45423.260416666664</v>
      </c>
      <c r="B987">
        <v>1</v>
      </c>
    </row>
    <row r="988" spans="1:2" x14ac:dyDescent="0.3">
      <c r="A988" s="15">
        <v>45423.270833333336</v>
      </c>
      <c r="B988">
        <v>1</v>
      </c>
    </row>
    <row r="989" spans="1:2" x14ac:dyDescent="0.3">
      <c r="A989" s="15">
        <v>45423.28125</v>
      </c>
      <c r="B989">
        <v>1</v>
      </c>
    </row>
    <row r="990" spans="1:2" x14ac:dyDescent="0.3">
      <c r="A990" s="15">
        <v>45423.291666666664</v>
      </c>
      <c r="B990">
        <v>1</v>
      </c>
    </row>
    <row r="991" spans="1:2" x14ac:dyDescent="0.3">
      <c r="A991" s="15">
        <v>45423.302083333336</v>
      </c>
      <c r="B991">
        <v>1</v>
      </c>
    </row>
    <row r="992" spans="1:2" x14ac:dyDescent="0.3">
      <c r="A992" s="15">
        <v>45423.3125</v>
      </c>
      <c r="B992">
        <v>1</v>
      </c>
    </row>
    <row r="993" spans="1:2" x14ac:dyDescent="0.3">
      <c r="A993" s="15">
        <v>45423.322916666664</v>
      </c>
      <c r="B993">
        <v>1</v>
      </c>
    </row>
    <row r="994" spans="1:2" x14ac:dyDescent="0.3">
      <c r="A994" s="15">
        <v>45423.333333333336</v>
      </c>
      <c r="B994">
        <v>1</v>
      </c>
    </row>
    <row r="995" spans="1:2" x14ac:dyDescent="0.3">
      <c r="A995" s="15">
        <v>45423.34375</v>
      </c>
      <c r="B995">
        <v>1</v>
      </c>
    </row>
    <row r="996" spans="1:2" x14ac:dyDescent="0.3">
      <c r="A996" s="15">
        <v>45423.354166666664</v>
      </c>
      <c r="B996">
        <v>1</v>
      </c>
    </row>
    <row r="997" spans="1:2" x14ac:dyDescent="0.3">
      <c r="A997" s="15">
        <v>45423.364583333336</v>
      </c>
      <c r="B997">
        <v>1</v>
      </c>
    </row>
    <row r="998" spans="1:2" x14ac:dyDescent="0.3">
      <c r="A998" s="15">
        <v>45423.375</v>
      </c>
      <c r="B998">
        <v>1</v>
      </c>
    </row>
    <row r="999" spans="1:2" x14ac:dyDescent="0.3">
      <c r="A999" s="15">
        <v>45423.385416666664</v>
      </c>
      <c r="B999">
        <v>1</v>
      </c>
    </row>
    <row r="1000" spans="1:2" x14ac:dyDescent="0.3">
      <c r="A1000" s="15">
        <v>45423.395833333336</v>
      </c>
      <c r="B1000">
        <v>1</v>
      </c>
    </row>
    <row r="1001" spans="1:2" x14ac:dyDescent="0.3">
      <c r="A1001" s="15">
        <v>45423.40625</v>
      </c>
      <c r="B1001">
        <v>1</v>
      </c>
    </row>
    <row r="1002" spans="1:2" x14ac:dyDescent="0.3">
      <c r="A1002" s="15">
        <v>45423.416666666664</v>
      </c>
      <c r="B1002">
        <v>1</v>
      </c>
    </row>
    <row r="1003" spans="1:2" x14ac:dyDescent="0.3">
      <c r="A1003" s="15">
        <v>45423.427083333336</v>
      </c>
      <c r="B1003">
        <v>1</v>
      </c>
    </row>
    <row r="1004" spans="1:2" x14ac:dyDescent="0.3">
      <c r="A1004" s="15">
        <v>45423.4375</v>
      </c>
      <c r="B1004">
        <v>1</v>
      </c>
    </row>
    <row r="1005" spans="1:2" x14ac:dyDescent="0.3">
      <c r="A1005" s="15">
        <v>45423.447916666664</v>
      </c>
      <c r="B1005">
        <v>1</v>
      </c>
    </row>
    <row r="1006" spans="1:2" x14ac:dyDescent="0.3">
      <c r="A1006" s="15">
        <v>45423.458333333336</v>
      </c>
      <c r="B1006">
        <v>1</v>
      </c>
    </row>
    <row r="1007" spans="1:2" x14ac:dyDescent="0.3">
      <c r="A1007" s="15">
        <v>45423.46875</v>
      </c>
      <c r="B1007">
        <v>1</v>
      </c>
    </row>
    <row r="1008" spans="1:2" x14ac:dyDescent="0.3">
      <c r="A1008" s="15">
        <v>45423.479166666664</v>
      </c>
      <c r="B1008">
        <v>1</v>
      </c>
    </row>
    <row r="1009" spans="1:2" x14ac:dyDescent="0.3">
      <c r="A1009" s="15">
        <v>45423.489583333336</v>
      </c>
      <c r="B1009">
        <v>1</v>
      </c>
    </row>
    <row r="1010" spans="1:2" x14ac:dyDescent="0.3">
      <c r="A1010" s="15">
        <v>45423.5</v>
      </c>
      <c r="B1010">
        <v>1</v>
      </c>
    </row>
    <row r="1011" spans="1:2" x14ac:dyDescent="0.3">
      <c r="A1011" s="15">
        <v>45423.510416666664</v>
      </c>
      <c r="B1011">
        <v>1</v>
      </c>
    </row>
    <row r="1012" spans="1:2" x14ac:dyDescent="0.3">
      <c r="A1012" s="15">
        <v>45423.520833333336</v>
      </c>
      <c r="B1012">
        <v>1</v>
      </c>
    </row>
    <row r="1013" spans="1:2" x14ac:dyDescent="0.3">
      <c r="A1013" s="15">
        <v>45423.53125</v>
      </c>
      <c r="B1013">
        <v>1</v>
      </c>
    </row>
    <row r="1014" spans="1:2" x14ac:dyDescent="0.3">
      <c r="A1014" s="15">
        <v>45423.541666666664</v>
      </c>
      <c r="B1014">
        <v>1</v>
      </c>
    </row>
    <row r="1015" spans="1:2" x14ac:dyDescent="0.3">
      <c r="A1015" s="15">
        <v>45423.552083333336</v>
      </c>
      <c r="B1015">
        <v>1</v>
      </c>
    </row>
    <row r="1016" spans="1:2" x14ac:dyDescent="0.3">
      <c r="A1016" s="15">
        <v>45423.5625</v>
      </c>
      <c r="B1016">
        <v>1</v>
      </c>
    </row>
    <row r="1017" spans="1:2" x14ac:dyDescent="0.3">
      <c r="A1017" s="15">
        <v>45423.572916666664</v>
      </c>
      <c r="B1017">
        <v>1</v>
      </c>
    </row>
    <row r="1018" spans="1:2" x14ac:dyDescent="0.3">
      <c r="A1018" s="15">
        <v>45423.583333333336</v>
      </c>
      <c r="B1018">
        <v>1</v>
      </c>
    </row>
    <row r="1019" spans="1:2" x14ac:dyDescent="0.3">
      <c r="A1019" s="15">
        <v>45423.59375</v>
      </c>
      <c r="B1019">
        <v>1</v>
      </c>
    </row>
    <row r="1020" spans="1:2" x14ac:dyDescent="0.3">
      <c r="A1020" s="15">
        <v>45423.604166666664</v>
      </c>
      <c r="B1020">
        <v>1</v>
      </c>
    </row>
    <row r="1021" spans="1:2" x14ac:dyDescent="0.3">
      <c r="A1021" s="15">
        <v>45423.614583333336</v>
      </c>
      <c r="B1021">
        <v>1</v>
      </c>
    </row>
    <row r="1022" spans="1:2" x14ac:dyDescent="0.3">
      <c r="A1022" s="15">
        <v>45423.625</v>
      </c>
      <c r="B1022">
        <v>1</v>
      </c>
    </row>
    <row r="1023" spans="1:2" x14ac:dyDescent="0.3">
      <c r="A1023" s="15">
        <v>45423.635416666664</v>
      </c>
      <c r="B1023">
        <v>1</v>
      </c>
    </row>
    <row r="1024" spans="1:2" x14ac:dyDescent="0.3">
      <c r="A1024" s="15">
        <v>45423.645833333336</v>
      </c>
      <c r="B1024">
        <v>1</v>
      </c>
    </row>
    <row r="1025" spans="1:2" x14ac:dyDescent="0.3">
      <c r="A1025" s="15">
        <v>45423.65625</v>
      </c>
      <c r="B1025">
        <v>1</v>
      </c>
    </row>
    <row r="1026" spans="1:2" x14ac:dyDescent="0.3">
      <c r="A1026" s="15">
        <v>45423.666666666664</v>
      </c>
      <c r="B1026">
        <v>1</v>
      </c>
    </row>
    <row r="1027" spans="1:2" x14ac:dyDescent="0.3">
      <c r="A1027" s="15">
        <v>45423.677083333336</v>
      </c>
      <c r="B1027">
        <v>1</v>
      </c>
    </row>
    <row r="1028" spans="1:2" x14ac:dyDescent="0.3">
      <c r="A1028" s="15">
        <v>45423.6875</v>
      </c>
      <c r="B1028">
        <v>1</v>
      </c>
    </row>
    <row r="1029" spans="1:2" x14ac:dyDescent="0.3">
      <c r="A1029" s="15">
        <v>45423.697916666664</v>
      </c>
      <c r="B1029">
        <v>1</v>
      </c>
    </row>
    <row r="1030" spans="1:2" x14ac:dyDescent="0.3">
      <c r="A1030" s="15">
        <v>45423.708333333336</v>
      </c>
      <c r="B1030">
        <v>1</v>
      </c>
    </row>
    <row r="1031" spans="1:2" x14ac:dyDescent="0.3">
      <c r="A1031" s="15">
        <v>45423.71875</v>
      </c>
      <c r="B1031">
        <v>1</v>
      </c>
    </row>
    <row r="1032" spans="1:2" x14ac:dyDescent="0.3">
      <c r="A1032" s="15">
        <v>45423.729166666664</v>
      </c>
      <c r="B1032">
        <v>1</v>
      </c>
    </row>
    <row r="1033" spans="1:2" x14ac:dyDescent="0.3">
      <c r="A1033" s="15">
        <v>45423.739583333336</v>
      </c>
      <c r="B1033">
        <v>1</v>
      </c>
    </row>
    <row r="1034" spans="1:2" x14ac:dyDescent="0.3">
      <c r="A1034" s="15">
        <v>45423.75</v>
      </c>
      <c r="B1034">
        <v>1</v>
      </c>
    </row>
    <row r="1035" spans="1:2" x14ac:dyDescent="0.3">
      <c r="A1035" s="15">
        <v>45423.760416666664</v>
      </c>
      <c r="B1035">
        <v>1</v>
      </c>
    </row>
    <row r="1036" spans="1:2" x14ac:dyDescent="0.3">
      <c r="A1036" s="15">
        <v>45423.770833333336</v>
      </c>
      <c r="B1036">
        <v>1</v>
      </c>
    </row>
    <row r="1037" spans="1:2" x14ac:dyDescent="0.3">
      <c r="A1037" s="15">
        <v>45423.78125</v>
      </c>
      <c r="B1037">
        <v>1</v>
      </c>
    </row>
    <row r="1038" spans="1:2" x14ac:dyDescent="0.3">
      <c r="A1038" s="15">
        <v>45423.791666666664</v>
      </c>
      <c r="B1038">
        <v>1</v>
      </c>
    </row>
    <row r="1039" spans="1:2" x14ac:dyDescent="0.3">
      <c r="A1039" s="15">
        <v>45423.802083333336</v>
      </c>
      <c r="B1039">
        <v>1</v>
      </c>
    </row>
    <row r="1040" spans="1:2" x14ac:dyDescent="0.3">
      <c r="A1040" s="15">
        <v>45423.8125</v>
      </c>
      <c r="B1040">
        <v>1</v>
      </c>
    </row>
    <row r="1041" spans="1:2" x14ac:dyDescent="0.3">
      <c r="A1041" s="15">
        <v>45423.822916666664</v>
      </c>
      <c r="B1041">
        <v>1</v>
      </c>
    </row>
    <row r="1042" spans="1:2" x14ac:dyDescent="0.3">
      <c r="A1042" s="15">
        <v>45423.833333333336</v>
      </c>
      <c r="B1042">
        <v>1</v>
      </c>
    </row>
    <row r="1043" spans="1:2" x14ac:dyDescent="0.3">
      <c r="A1043" s="15">
        <v>45423.84375</v>
      </c>
      <c r="B1043">
        <v>1</v>
      </c>
    </row>
    <row r="1044" spans="1:2" x14ac:dyDescent="0.3">
      <c r="A1044" s="15">
        <v>45423.854166666664</v>
      </c>
      <c r="B1044">
        <v>1</v>
      </c>
    </row>
    <row r="1045" spans="1:2" x14ac:dyDescent="0.3">
      <c r="A1045" s="15">
        <v>45423.864583333336</v>
      </c>
      <c r="B1045">
        <v>1</v>
      </c>
    </row>
    <row r="1046" spans="1:2" x14ac:dyDescent="0.3">
      <c r="A1046" s="15">
        <v>45423.875</v>
      </c>
      <c r="B1046">
        <v>1</v>
      </c>
    </row>
    <row r="1047" spans="1:2" x14ac:dyDescent="0.3">
      <c r="A1047" s="15">
        <v>45423.885416666664</v>
      </c>
      <c r="B1047">
        <v>1</v>
      </c>
    </row>
    <row r="1048" spans="1:2" x14ac:dyDescent="0.3">
      <c r="A1048" s="15">
        <v>45423.895833333336</v>
      </c>
      <c r="B1048">
        <v>1</v>
      </c>
    </row>
    <row r="1049" spans="1:2" x14ac:dyDescent="0.3">
      <c r="A1049" s="15">
        <v>45423.90625</v>
      </c>
      <c r="B1049">
        <v>1</v>
      </c>
    </row>
    <row r="1050" spans="1:2" x14ac:dyDescent="0.3">
      <c r="A1050" s="15">
        <v>45423.916666666664</v>
      </c>
      <c r="B1050">
        <v>1</v>
      </c>
    </row>
    <row r="1051" spans="1:2" x14ac:dyDescent="0.3">
      <c r="A1051" s="15">
        <v>45423.927083333336</v>
      </c>
      <c r="B1051">
        <v>1</v>
      </c>
    </row>
    <row r="1052" spans="1:2" x14ac:dyDescent="0.3">
      <c r="A1052" s="15">
        <v>45423.9375</v>
      </c>
      <c r="B1052">
        <v>1</v>
      </c>
    </row>
    <row r="1053" spans="1:2" x14ac:dyDescent="0.3">
      <c r="A1053" s="15">
        <v>45423.947916666664</v>
      </c>
      <c r="B1053">
        <v>1</v>
      </c>
    </row>
    <row r="1054" spans="1:2" x14ac:dyDescent="0.3">
      <c r="A1054" s="15">
        <v>45423.958333333336</v>
      </c>
      <c r="B1054">
        <v>1</v>
      </c>
    </row>
    <row r="1055" spans="1:2" x14ac:dyDescent="0.3">
      <c r="A1055" s="15">
        <v>45423.96875</v>
      </c>
      <c r="B1055">
        <v>1</v>
      </c>
    </row>
    <row r="1056" spans="1:2" x14ac:dyDescent="0.3">
      <c r="A1056" s="15">
        <v>45423.979166666664</v>
      </c>
      <c r="B1056">
        <v>1</v>
      </c>
    </row>
    <row r="1057" spans="1:2" x14ac:dyDescent="0.3">
      <c r="A1057" s="15">
        <v>45423.989583333336</v>
      </c>
      <c r="B1057">
        <v>1</v>
      </c>
    </row>
    <row r="1058" spans="1:2" x14ac:dyDescent="0.3">
      <c r="A1058" s="15">
        <v>45424</v>
      </c>
      <c r="B1058">
        <v>1</v>
      </c>
    </row>
    <row r="1059" spans="1:2" x14ac:dyDescent="0.3">
      <c r="A1059" s="15">
        <v>45424.010416666664</v>
      </c>
      <c r="B1059">
        <v>1</v>
      </c>
    </row>
    <row r="1060" spans="1:2" x14ac:dyDescent="0.3">
      <c r="A1060" s="15">
        <v>45424.020833333336</v>
      </c>
      <c r="B1060">
        <v>1</v>
      </c>
    </row>
    <row r="1061" spans="1:2" x14ac:dyDescent="0.3">
      <c r="A1061" s="15">
        <v>45424.03125</v>
      </c>
      <c r="B1061">
        <v>1</v>
      </c>
    </row>
    <row r="1062" spans="1:2" x14ac:dyDescent="0.3">
      <c r="A1062" s="15">
        <v>45424.041666666664</v>
      </c>
      <c r="B1062">
        <v>1</v>
      </c>
    </row>
    <row r="1063" spans="1:2" x14ac:dyDescent="0.3">
      <c r="A1063" s="15">
        <v>45424.052083333336</v>
      </c>
      <c r="B1063">
        <v>1</v>
      </c>
    </row>
    <row r="1064" spans="1:2" x14ac:dyDescent="0.3">
      <c r="A1064" s="15">
        <v>45424.0625</v>
      </c>
      <c r="B1064">
        <v>1</v>
      </c>
    </row>
    <row r="1065" spans="1:2" x14ac:dyDescent="0.3">
      <c r="A1065" s="15">
        <v>45424.072916666664</v>
      </c>
      <c r="B1065">
        <v>1</v>
      </c>
    </row>
    <row r="1066" spans="1:2" x14ac:dyDescent="0.3">
      <c r="A1066" s="15">
        <v>45424.083333333336</v>
      </c>
      <c r="B1066">
        <v>1</v>
      </c>
    </row>
    <row r="1067" spans="1:2" x14ac:dyDescent="0.3">
      <c r="A1067" s="15">
        <v>45424.09375</v>
      </c>
      <c r="B1067">
        <v>1</v>
      </c>
    </row>
    <row r="1068" spans="1:2" x14ac:dyDescent="0.3">
      <c r="A1068" s="15">
        <v>45424.104166666664</v>
      </c>
      <c r="B1068">
        <v>1</v>
      </c>
    </row>
    <row r="1069" spans="1:2" x14ac:dyDescent="0.3">
      <c r="A1069" s="15">
        <v>45424.114583333336</v>
      </c>
      <c r="B1069">
        <v>1</v>
      </c>
    </row>
    <row r="1070" spans="1:2" x14ac:dyDescent="0.3">
      <c r="A1070" s="15">
        <v>45424.125</v>
      </c>
      <c r="B1070">
        <v>1</v>
      </c>
    </row>
    <row r="1071" spans="1:2" x14ac:dyDescent="0.3">
      <c r="A1071" s="15">
        <v>45424.135416666664</v>
      </c>
      <c r="B1071">
        <v>1</v>
      </c>
    </row>
    <row r="1072" spans="1:2" x14ac:dyDescent="0.3">
      <c r="A1072" s="15">
        <v>45424.145833333336</v>
      </c>
      <c r="B1072">
        <v>1</v>
      </c>
    </row>
    <row r="1073" spans="1:2" x14ac:dyDescent="0.3">
      <c r="A1073" s="15">
        <v>45424.15625</v>
      </c>
      <c r="B1073">
        <v>1</v>
      </c>
    </row>
    <row r="1074" spans="1:2" x14ac:dyDescent="0.3">
      <c r="A1074" s="15">
        <v>45424.166666666664</v>
      </c>
      <c r="B1074">
        <v>1</v>
      </c>
    </row>
    <row r="1075" spans="1:2" x14ac:dyDescent="0.3">
      <c r="A1075" s="15">
        <v>45424.177083333336</v>
      </c>
      <c r="B1075">
        <v>1</v>
      </c>
    </row>
    <row r="1076" spans="1:2" x14ac:dyDescent="0.3">
      <c r="A1076" s="15">
        <v>45424.1875</v>
      </c>
      <c r="B1076">
        <v>1</v>
      </c>
    </row>
    <row r="1077" spans="1:2" x14ac:dyDescent="0.3">
      <c r="A1077" s="15">
        <v>45424.197916666664</v>
      </c>
      <c r="B1077">
        <v>1</v>
      </c>
    </row>
    <row r="1078" spans="1:2" x14ac:dyDescent="0.3">
      <c r="A1078" s="15">
        <v>45424.208333333336</v>
      </c>
      <c r="B1078">
        <v>1</v>
      </c>
    </row>
    <row r="1079" spans="1:2" x14ac:dyDescent="0.3">
      <c r="A1079" s="15">
        <v>45424.21875</v>
      </c>
      <c r="B1079">
        <v>1</v>
      </c>
    </row>
    <row r="1080" spans="1:2" x14ac:dyDescent="0.3">
      <c r="A1080" s="15">
        <v>45424.229166666664</v>
      </c>
      <c r="B1080">
        <v>1</v>
      </c>
    </row>
    <row r="1081" spans="1:2" x14ac:dyDescent="0.3">
      <c r="A1081" s="15">
        <v>45424.239583333336</v>
      </c>
      <c r="B1081">
        <v>1</v>
      </c>
    </row>
    <row r="1082" spans="1:2" x14ac:dyDescent="0.3">
      <c r="A1082" s="15">
        <v>45424.25</v>
      </c>
      <c r="B1082">
        <v>1</v>
      </c>
    </row>
    <row r="1083" spans="1:2" x14ac:dyDescent="0.3">
      <c r="A1083" s="15">
        <v>45424.260416666664</v>
      </c>
      <c r="B1083">
        <v>1</v>
      </c>
    </row>
    <row r="1084" spans="1:2" x14ac:dyDescent="0.3">
      <c r="A1084" s="15">
        <v>45424.270833333336</v>
      </c>
      <c r="B1084">
        <v>1</v>
      </c>
    </row>
    <row r="1085" spans="1:2" x14ac:dyDescent="0.3">
      <c r="A1085" s="15">
        <v>45424.28125</v>
      </c>
      <c r="B1085">
        <v>1</v>
      </c>
    </row>
    <row r="1086" spans="1:2" x14ac:dyDescent="0.3">
      <c r="A1086" s="15">
        <v>45424.291666666664</v>
      </c>
      <c r="B1086">
        <v>1</v>
      </c>
    </row>
    <row r="1087" spans="1:2" x14ac:dyDescent="0.3">
      <c r="A1087" s="15">
        <v>45424.302083333336</v>
      </c>
      <c r="B1087">
        <v>1</v>
      </c>
    </row>
    <row r="1088" spans="1:2" x14ac:dyDescent="0.3">
      <c r="A1088" s="15">
        <v>45424.3125</v>
      </c>
      <c r="B1088">
        <v>1</v>
      </c>
    </row>
    <row r="1089" spans="1:2" x14ac:dyDescent="0.3">
      <c r="A1089" s="15">
        <v>45424.322916666664</v>
      </c>
      <c r="B1089">
        <v>1</v>
      </c>
    </row>
    <row r="1090" spans="1:2" x14ac:dyDescent="0.3">
      <c r="A1090" s="15">
        <v>45424.333333333336</v>
      </c>
      <c r="B1090">
        <v>1</v>
      </c>
    </row>
    <row r="1091" spans="1:2" x14ac:dyDescent="0.3">
      <c r="A1091" s="15">
        <v>45424.34375</v>
      </c>
      <c r="B1091">
        <v>1</v>
      </c>
    </row>
    <row r="1092" spans="1:2" x14ac:dyDescent="0.3">
      <c r="A1092" s="15">
        <v>45424.354166666664</v>
      </c>
      <c r="B1092">
        <v>1</v>
      </c>
    </row>
    <row r="1093" spans="1:2" x14ac:dyDescent="0.3">
      <c r="A1093" s="15">
        <v>45424.364583333336</v>
      </c>
      <c r="B1093">
        <v>1</v>
      </c>
    </row>
    <row r="1094" spans="1:2" x14ac:dyDescent="0.3">
      <c r="A1094" s="15">
        <v>45424.375</v>
      </c>
      <c r="B1094">
        <v>1</v>
      </c>
    </row>
    <row r="1095" spans="1:2" x14ac:dyDescent="0.3">
      <c r="A1095" s="15">
        <v>45424.385416666664</v>
      </c>
      <c r="B1095">
        <v>1</v>
      </c>
    </row>
    <row r="1096" spans="1:2" x14ac:dyDescent="0.3">
      <c r="A1096" s="15">
        <v>45424.395833333336</v>
      </c>
      <c r="B1096">
        <v>1</v>
      </c>
    </row>
    <row r="1097" spans="1:2" x14ac:dyDescent="0.3">
      <c r="A1097" s="15">
        <v>45424.40625</v>
      </c>
      <c r="B1097">
        <v>1</v>
      </c>
    </row>
    <row r="1098" spans="1:2" x14ac:dyDescent="0.3">
      <c r="A1098" s="15">
        <v>45424.416666666664</v>
      </c>
      <c r="B1098">
        <v>1</v>
      </c>
    </row>
    <row r="1099" spans="1:2" x14ac:dyDescent="0.3">
      <c r="A1099" s="15">
        <v>45424.427083333336</v>
      </c>
      <c r="B1099">
        <v>1</v>
      </c>
    </row>
    <row r="1100" spans="1:2" x14ac:dyDescent="0.3">
      <c r="A1100" s="15">
        <v>45424.4375</v>
      </c>
      <c r="B1100">
        <v>1</v>
      </c>
    </row>
    <row r="1101" spans="1:2" x14ac:dyDescent="0.3">
      <c r="A1101" s="15">
        <v>45424.447916666664</v>
      </c>
      <c r="B1101">
        <v>1</v>
      </c>
    </row>
    <row r="1102" spans="1:2" x14ac:dyDescent="0.3">
      <c r="A1102" s="15">
        <v>45424.458333333336</v>
      </c>
      <c r="B1102">
        <v>1</v>
      </c>
    </row>
    <row r="1103" spans="1:2" x14ac:dyDescent="0.3">
      <c r="A1103" s="15">
        <v>45424.46875</v>
      </c>
      <c r="B1103">
        <v>1</v>
      </c>
    </row>
    <row r="1104" spans="1:2" x14ac:dyDescent="0.3">
      <c r="A1104" s="15">
        <v>45424.479166666664</v>
      </c>
      <c r="B1104">
        <v>1</v>
      </c>
    </row>
    <row r="1105" spans="1:2" x14ac:dyDescent="0.3">
      <c r="A1105" s="15">
        <v>45424.489583333336</v>
      </c>
      <c r="B1105">
        <v>1</v>
      </c>
    </row>
    <row r="1106" spans="1:2" x14ac:dyDescent="0.3">
      <c r="A1106" s="15">
        <v>45424.5</v>
      </c>
      <c r="B1106">
        <v>1</v>
      </c>
    </row>
    <row r="1107" spans="1:2" x14ac:dyDescent="0.3">
      <c r="A1107" s="15">
        <v>45424.510416666664</v>
      </c>
      <c r="B1107">
        <v>1</v>
      </c>
    </row>
    <row r="1108" spans="1:2" x14ac:dyDescent="0.3">
      <c r="A1108" s="15">
        <v>45424.520833333336</v>
      </c>
      <c r="B1108">
        <v>1</v>
      </c>
    </row>
    <row r="1109" spans="1:2" x14ac:dyDescent="0.3">
      <c r="A1109" s="15">
        <v>45424.53125</v>
      </c>
      <c r="B1109">
        <v>1</v>
      </c>
    </row>
    <row r="1110" spans="1:2" x14ac:dyDescent="0.3">
      <c r="A1110" s="15">
        <v>45424.541666666664</v>
      </c>
      <c r="B1110">
        <v>1</v>
      </c>
    </row>
    <row r="1111" spans="1:2" x14ac:dyDescent="0.3">
      <c r="A1111" s="15">
        <v>45424.552083333336</v>
      </c>
      <c r="B1111">
        <v>1</v>
      </c>
    </row>
    <row r="1112" spans="1:2" x14ac:dyDescent="0.3">
      <c r="A1112" s="15">
        <v>45424.5625</v>
      </c>
      <c r="B1112">
        <v>1</v>
      </c>
    </row>
    <row r="1113" spans="1:2" x14ac:dyDescent="0.3">
      <c r="A1113" s="15">
        <v>45424.572916666664</v>
      </c>
      <c r="B1113">
        <v>1</v>
      </c>
    </row>
    <row r="1114" spans="1:2" x14ac:dyDescent="0.3">
      <c r="A1114" s="15">
        <v>45424.583333333336</v>
      </c>
      <c r="B1114">
        <v>1</v>
      </c>
    </row>
    <row r="1115" spans="1:2" x14ac:dyDescent="0.3">
      <c r="A1115" s="15">
        <v>45424.59375</v>
      </c>
      <c r="B1115">
        <v>1</v>
      </c>
    </row>
    <row r="1116" spans="1:2" x14ac:dyDescent="0.3">
      <c r="A1116" s="15">
        <v>45424.604166666664</v>
      </c>
      <c r="B1116">
        <v>1</v>
      </c>
    </row>
    <row r="1117" spans="1:2" x14ac:dyDescent="0.3">
      <c r="A1117" s="15">
        <v>45424.614583333336</v>
      </c>
      <c r="B1117">
        <v>1</v>
      </c>
    </row>
    <row r="1118" spans="1:2" x14ac:dyDescent="0.3">
      <c r="A1118" s="15">
        <v>45424.625</v>
      </c>
      <c r="B1118">
        <v>1</v>
      </c>
    </row>
    <row r="1119" spans="1:2" x14ac:dyDescent="0.3">
      <c r="A1119" s="15">
        <v>45424.635416666664</v>
      </c>
      <c r="B1119">
        <v>1</v>
      </c>
    </row>
    <row r="1120" spans="1:2" x14ac:dyDescent="0.3">
      <c r="A1120" s="15">
        <v>45424.645833333336</v>
      </c>
      <c r="B1120">
        <v>1</v>
      </c>
    </row>
    <row r="1121" spans="1:2" x14ac:dyDescent="0.3">
      <c r="A1121" s="15">
        <v>45424.65625</v>
      </c>
      <c r="B1121">
        <v>1</v>
      </c>
    </row>
    <row r="1122" spans="1:2" x14ac:dyDescent="0.3">
      <c r="A1122" s="15">
        <v>45424.666666666664</v>
      </c>
      <c r="B1122">
        <v>1</v>
      </c>
    </row>
    <row r="1123" spans="1:2" x14ac:dyDescent="0.3">
      <c r="A1123" s="15">
        <v>45424.677083333336</v>
      </c>
      <c r="B1123">
        <v>1</v>
      </c>
    </row>
    <row r="1124" spans="1:2" x14ac:dyDescent="0.3">
      <c r="A1124" s="15">
        <v>45424.6875</v>
      </c>
      <c r="B1124">
        <v>1</v>
      </c>
    </row>
    <row r="1125" spans="1:2" x14ac:dyDescent="0.3">
      <c r="A1125" s="15">
        <v>45424.697916666664</v>
      </c>
      <c r="B1125">
        <v>1</v>
      </c>
    </row>
    <row r="1126" spans="1:2" x14ac:dyDescent="0.3">
      <c r="A1126" s="15">
        <v>45424.708333333336</v>
      </c>
      <c r="B1126">
        <v>1</v>
      </c>
    </row>
    <row r="1127" spans="1:2" x14ac:dyDescent="0.3">
      <c r="A1127" s="15">
        <v>45424.71875</v>
      </c>
      <c r="B1127">
        <v>1</v>
      </c>
    </row>
    <row r="1128" spans="1:2" x14ac:dyDescent="0.3">
      <c r="A1128" s="15">
        <v>45424.729166666664</v>
      </c>
      <c r="B1128">
        <v>1</v>
      </c>
    </row>
    <row r="1129" spans="1:2" x14ac:dyDescent="0.3">
      <c r="A1129" s="15">
        <v>45424.739583333336</v>
      </c>
      <c r="B1129">
        <v>1</v>
      </c>
    </row>
    <row r="1130" spans="1:2" x14ac:dyDescent="0.3">
      <c r="A1130" s="15">
        <v>45424.75</v>
      </c>
      <c r="B1130">
        <v>1</v>
      </c>
    </row>
    <row r="1131" spans="1:2" x14ac:dyDescent="0.3">
      <c r="A1131" s="15">
        <v>45424.760416666664</v>
      </c>
      <c r="B1131">
        <v>1</v>
      </c>
    </row>
    <row r="1132" spans="1:2" x14ac:dyDescent="0.3">
      <c r="A1132" s="15">
        <v>45424.770833333336</v>
      </c>
      <c r="B1132">
        <v>1</v>
      </c>
    </row>
    <row r="1133" spans="1:2" x14ac:dyDescent="0.3">
      <c r="A1133" s="15">
        <v>45424.78125</v>
      </c>
      <c r="B1133">
        <v>1</v>
      </c>
    </row>
    <row r="1134" spans="1:2" x14ac:dyDescent="0.3">
      <c r="A1134" s="15">
        <v>45424.791666666664</v>
      </c>
      <c r="B1134">
        <v>1</v>
      </c>
    </row>
    <row r="1135" spans="1:2" x14ac:dyDescent="0.3">
      <c r="A1135" s="15">
        <v>45424.802083333336</v>
      </c>
      <c r="B1135">
        <v>1</v>
      </c>
    </row>
    <row r="1136" spans="1:2" x14ac:dyDescent="0.3">
      <c r="A1136" s="15">
        <v>45424.8125</v>
      </c>
      <c r="B1136">
        <v>1</v>
      </c>
    </row>
    <row r="1137" spans="1:2" x14ac:dyDescent="0.3">
      <c r="A1137" s="15">
        <v>45424.822916666664</v>
      </c>
      <c r="B1137">
        <v>1</v>
      </c>
    </row>
    <row r="1138" spans="1:2" x14ac:dyDescent="0.3">
      <c r="A1138" s="15">
        <v>45424.833333333336</v>
      </c>
      <c r="B1138">
        <v>1</v>
      </c>
    </row>
    <row r="1139" spans="1:2" x14ac:dyDescent="0.3">
      <c r="A1139" s="15">
        <v>45424.84375</v>
      </c>
      <c r="B1139">
        <v>1</v>
      </c>
    </row>
    <row r="1140" spans="1:2" x14ac:dyDescent="0.3">
      <c r="A1140" s="15">
        <v>45424.854166666664</v>
      </c>
      <c r="B1140">
        <v>1</v>
      </c>
    </row>
    <row r="1141" spans="1:2" x14ac:dyDescent="0.3">
      <c r="A1141" s="15">
        <v>45424.864583333336</v>
      </c>
      <c r="B1141">
        <v>1</v>
      </c>
    </row>
    <row r="1142" spans="1:2" x14ac:dyDescent="0.3">
      <c r="A1142" s="15">
        <v>45424.875</v>
      </c>
      <c r="B1142">
        <v>1</v>
      </c>
    </row>
    <row r="1143" spans="1:2" x14ac:dyDescent="0.3">
      <c r="A1143" s="15">
        <v>45424.885416666664</v>
      </c>
      <c r="B1143">
        <v>1</v>
      </c>
    </row>
    <row r="1144" spans="1:2" x14ac:dyDescent="0.3">
      <c r="A1144" s="15">
        <v>45424.895833333336</v>
      </c>
      <c r="B1144">
        <v>1</v>
      </c>
    </row>
    <row r="1145" spans="1:2" x14ac:dyDescent="0.3">
      <c r="A1145" s="15">
        <v>45424.90625</v>
      </c>
      <c r="B1145">
        <v>1</v>
      </c>
    </row>
    <row r="1146" spans="1:2" x14ac:dyDescent="0.3">
      <c r="A1146" s="15">
        <v>45424.916666666664</v>
      </c>
      <c r="B1146">
        <v>1</v>
      </c>
    </row>
    <row r="1147" spans="1:2" x14ac:dyDescent="0.3">
      <c r="A1147" s="15">
        <v>45424.927083333336</v>
      </c>
      <c r="B1147">
        <v>1</v>
      </c>
    </row>
    <row r="1148" spans="1:2" x14ac:dyDescent="0.3">
      <c r="A1148" s="15">
        <v>45424.9375</v>
      </c>
      <c r="B1148">
        <v>1</v>
      </c>
    </row>
    <row r="1149" spans="1:2" x14ac:dyDescent="0.3">
      <c r="A1149" s="15">
        <v>45424.947916666664</v>
      </c>
      <c r="B1149">
        <v>1</v>
      </c>
    </row>
    <row r="1150" spans="1:2" x14ac:dyDescent="0.3">
      <c r="A1150" s="15">
        <v>45424.958333333336</v>
      </c>
      <c r="B1150">
        <v>1</v>
      </c>
    </row>
    <row r="1151" spans="1:2" x14ac:dyDescent="0.3">
      <c r="A1151" s="15">
        <v>45424.96875</v>
      </c>
      <c r="B1151">
        <v>1</v>
      </c>
    </row>
    <row r="1152" spans="1:2" x14ac:dyDescent="0.3">
      <c r="A1152" s="15">
        <v>45424.979166666664</v>
      </c>
      <c r="B1152">
        <v>1</v>
      </c>
    </row>
    <row r="1153" spans="1:2" x14ac:dyDescent="0.3">
      <c r="A1153" s="15">
        <v>45424.989583333336</v>
      </c>
      <c r="B1153">
        <v>1</v>
      </c>
    </row>
    <row r="1154" spans="1:2" x14ac:dyDescent="0.3">
      <c r="A1154" s="15">
        <v>45425</v>
      </c>
      <c r="B1154">
        <v>1</v>
      </c>
    </row>
    <row r="1155" spans="1:2" x14ac:dyDescent="0.3">
      <c r="A1155" s="15">
        <v>45425.010416666664</v>
      </c>
      <c r="B1155">
        <v>1</v>
      </c>
    </row>
    <row r="1156" spans="1:2" x14ac:dyDescent="0.3">
      <c r="A1156" s="15">
        <v>45425.020833333336</v>
      </c>
      <c r="B1156">
        <v>1</v>
      </c>
    </row>
    <row r="1157" spans="1:2" x14ac:dyDescent="0.3">
      <c r="A1157" s="15">
        <v>45425.03125</v>
      </c>
      <c r="B1157">
        <v>1</v>
      </c>
    </row>
    <row r="1158" spans="1:2" x14ac:dyDescent="0.3">
      <c r="A1158" s="15">
        <v>45425.041666666664</v>
      </c>
      <c r="B1158">
        <v>1</v>
      </c>
    </row>
    <row r="1159" spans="1:2" x14ac:dyDescent="0.3">
      <c r="A1159" s="15">
        <v>45425.052083333336</v>
      </c>
      <c r="B1159">
        <v>1</v>
      </c>
    </row>
    <row r="1160" spans="1:2" x14ac:dyDescent="0.3">
      <c r="A1160" s="15">
        <v>45425.0625</v>
      </c>
      <c r="B1160">
        <v>1</v>
      </c>
    </row>
    <row r="1161" spans="1:2" x14ac:dyDescent="0.3">
      <c r="A1161" s="15">
        <v>45425.072916666664</v>
      </c>
      <c r="B1161">
        <v>1</v>
      </c>
    </row>
    <row r="1162" spans="1:2" x14ac:dyDescent="0.3">
      <c r="A1162" s="15">
        <v>45425.083333333336</v>
      </c>
      <c r="B1162">
        <v>1</v>
      </c>
    </row>
    <row r="1163" spans="1:2" x14ac:dyDescent="0.3">
      <c r="A1163" s="15">
        <v>45425.09375</v>
      </c>
      <c r="B1163">
        <v>1</v>
      </c>
    </row>
    <row r="1164" spans="1:2" x14ac:dyDescent="0.3">
      <c r="A1164" s="15">
        <v>45425.104166666664</v>
      </c>
      <c r="B1164">
        <v>1</v>
      </c>
    </row>
    <row r="1165" spans="1:2" x14ac:dyDescent="0.3">
      <c r="A1165" s="15">
        <v>45425.114583333336</v>
      </c>
      <c r="B1165">
        <v>1</v>
      </c>
    </row>
    <row r="1166" spans="1:2" x14ac:dyDescent="0.3">
      <c r="A1166" s="15">
        <v>45425.125</v>
      </c>
      <c r="B1166">
        <v>1</v>
      </c>
    </row>
    <row r="1167" spans="1:2" x14ac:dyDescent="0.3">
      <c r="A1167" s="15">
        <v>45425.135416666664</v>
      </c>
      <c r="B1167">
        <v>1</v>
      </c>
    </row>
    <row r="1168" spans="1:2" x14ac:dyDescent="0.3">
      <c r="A1168" s="15">
        <v>45425.145833333336</v>
      </c>
      <c r="B1168">
        <v>1</v>
      </c>
    </row>
    <row r="1169" spans="1:2" x14ac:dyDescent="0.3">
      <c r="A1169" s="15">
        <v>45425.15625</v>
      </c>
      <c r="B1169">
        <v>1</v>
      </c>
    </row>
    <row r="1170" spans="1:2" x14ac:dyDescent="0.3">
      <c r="A1170" s="15">
        <v>45425.166666666664</v>
      </c>
      <c r="B1170">
        <v>1</v>
      </c>
    </row>
    <row r="1171" spans="1:2" x14ac:dyDescent="0.3">
      <c r="A1171" s="15">
        <v>45425.177083333336</v>
      </c>
      <c r="B1171">
        <v>1</v>
      </c>
    </row>
    <row r="1172" spans="1:2" x14ac:dyDescent="0.3">
      <c r="A1172" s="15">
        <v>45425.1875</v>
      </c>
      <c r="B1172">
        <v>1</v>
      </c>
    </row>
    <row r="1173" spans="1:2" x14ac:dyDescent="0.3">
      <c r="A1173" s="15">
        <v>45425.197916666664</v>
      </c>
      <c r="B1173">
        <v>1</v>
      </c>
    </row>
    <row r="1174" spans="1:2" x14ac:dyDescent="0.3">
      <c r="A1174" s="15">
        <v>45425.208333333336</v>
      </c>
      <c r="B1174">
        <v>1</v>
      </c>
    </row>
    <row r="1175" spans="1:2" x14ac:dyDescent="0.3">
      <c r="A1175" s="15">
        <v>45425.21875</v>
      </c>
      <c r="B1175">
        <v>1</v>
      </c>
    </row>
    <row r="1176" spans="1:2" x14ac:dyDescent="0.3">
      <c r="A1176" s="15">
        <v>45425.229166666664</v>
      </c>
      <c r="B1176">
        <v>1</v>
      </c>
    </row>
    <row r="1177" spans="1:2" x14ac:dyDescent="0.3">
      <c r="A1177" s="15">
        <v>45425.239583333336</v>
      </c>
      <c r="B1177">
        <v>1</v>
      </c>
    </row>
    <row r="1178" spans="1:2" x14ac:dyDescent="0.3">
      <c r="A1178" s="15">
        <v>45425.25</v>
      </c>
      <c r="B1178">
        <v>1</v>
      </c>
    </row>
    <row r="1179" spans="1:2" x14ac:dyDescent="0.3">
      <c r="A1179" s="15">
        <v>45425.260416666664</v>
      </c>
      <c r="B1179">
        <v>1</v>
      </c>
    </row>
    <row r="1180" spans="1:2" x14ac:dyDescent="0.3">
      <c r="A1180" s="15">
        <v>45425.270833333336</v>
      </c>
      <c r="B1180">
        <v>1</v>
      </c>
    </row>
    <row r="1181" spans="1:2" x14ac:dyDescent="0.3">
      <c r="A1181" s="15">
        <v>45425.28125</v>
      </c>
      <c r="B1181">
        <v>1</v>
      </c>
    </row>
    <row r="1182" spans="1:2" x14ac:dyDescent="0.3">
      <c r="A1182" s="15">
        <v>45425.291666666664</v>
      </c>
      <c r="B1182">
        <v>1</v>
      </c>
    </row>
    <row r="1183" spans="1:2" x14ac:dyDescent="0.3">
      <c r="A1183" s="15">
        <v>45425.302083333336</v>
      </c>
      <c r="B1183">
        <v>1</v>
      </c>
    </row>
    <row r="1184" spans="1:2" x14ac:dyDescent="0.3">
      <c r="A1184" s="15">
        <v>45425.3125</v>
      </c>
      <c r="B1184">
        <v>1</v>
      </c>
    </row>
    <row r="1185" spans="1:2" x14ac:dyDescent="0.3">
      <c r="A1185" s="15">
        <v>45425.322916666664</v>
      </c>
      <c r="B1185">
        <v>1</v>
      </c>
    </row>
    <row r="1186" spans="1:2" x14ac:dyDescent="0.3">
      <c r="A1186" s="15">
        <v>45425.333333333336</v>
      </c>
      <c r="B1186">
        <v>1</v>
      </c>
    </row>
    <row r="1187" spans="1:2" x14ac:dyDescent="0.3">
      <c r="A1187" s="15">
        <v>45425.34375</v>
      </c>
      <c r="B1187">
        <v>1</v>
      </c>
    </row>
    <row r="1188" spans="1:2" x14ac:dyDescent="0.3">
      <c r="A1188" s="15">
        <v>45425.354166666664</v>
      </c>
      <c r="B1188">
        <v>1</v>
      </c>
    </row>
    <row r="1189" spans="1:2" x14ac:dyDescent="0.3">
      <c r="A1189" s="15">
        <v>45425.364583333336</v>
      </c>
      <c r="B1189">
        <v>1</v>
      </c>
    </row>
    <row r="1190" spans="1:2" x14ac:dyDescent="0.3">
      <c r="A1190" s="15">
        <v>45425.375</v>
      </c>
      <c r="B1190">
        <v>1</v>
      </c>
    </row>
    <row r="1191" spans="1:2" x14ac:dyDescent="0.3">
      <c r="A1191" s="15">
        <v>45425.385416666664</v>
      </c>
      <c r="B1191">
        <v>1</v>
      </c>
    </row>
    <row r="1192" spans="1:2" x14ac:dyDescent="0.3">
      <c r="A1192" s="15">
        <v>45425.395833333336</v>
      </c>
      <c r="B1192">
        <v>1</v>
      </c>
    </row>
    <row r="1193" spans="1:2" x14ac:dyDescent="0.3">
      <c r="A1193" s="15">
        <v>45425.40625</v>
      </c>
      <c r="B1193">
        <v>1</v>
      </c>
    </row>
    <row r="1194" spans="1:2" x14ac:dyDescent="0.3">
      <c r="A1194" s="15">
        <v>45425.416666666664</v>
      </c>
      <c r="B1194">
        <v>1</v>
      </c>
    </row>
    <row r="1195" spans="1:2" x14ac:dyDescent="0.3">
      <c r="A1195" s="15">
        <v>45425.427083333336</v>
      </c>
      <c r="B1195">
        <v>1</v>
      </c>
    </row>
    <row r="1196" spans="1:2" x14ac:dyDescent="0.3">
      <c r="A1196" s="15">
        <v>45425.4375</v>
      </c>
      <c r="B1196">
        <v>1</v>
      </c>
    </row>
    <row r="1197" spans="1:2" x14ac:dyDescent="0.3">
      <c r="A1197" s="15">
        <v>45425.447916666664</v>
      </c>
      <c r="B1197">
        <v>1</v>
      </c>
    </row>
    <row r="1198" spans="1:2" x14ac:dyDescent="0.3">
      <c r="A1198" s="15">
        <v>45425.458333333336</v>
      </c>
      <c r="B1198">
        <v>1</v>
      </c>
    </row>
    <row r="1199" spans="1:2" x14ac:dyDescent="0.3">
      <c r="A1199" s="15">
        <v>45425.46875</v>
      </c>
      <c r="B1199">
        <v>1</v>
      </c>
    </row>
    <row r="1200" spans="1:2" x14ac:dyDescent="0.3">
      <c r="A1200" s="15">
        <v>45425.479166666664</v>
      </c>
      <c r="B1200">
        <v>1</v>
      </c>
    </row>
    <row r="1201" spans="1:2" x14ac:dyDescent="0.3">
      <c r="A1201" s="15">
        <v>45425.489583333336</v>
      </c>
      <c r="B1201">
        <v>1</v>
      </c>
    </row>
    <row r="1202" spans="1:2" x14ac:dyDescent="0.3">
      <c r="A1202" s="15">
        <v>45425.5</v>
      </c>
      <c r="B1202">
        <v>1</v>
      </c>
    </row>
    <row r="1203" spans="1:2" x14ac:dyDescent="0.3">
      <c r="A1203" s="15">
        <v>45425.510416666664</v>
      </c>
      <c r="B1203">
        <v>1</v>
      </c>
    </row>
    <row r="1204" spans="1:2" x14ac:dyDescent="0.3">
      <c r="A1204" s="15">
        <v>45425.520833333336</v>
      </c>
      <c r="B1204">
        <v>1</v>
      </c>
    </row>
    <row r="1205" spans="1:2" x14ac:dyDescent="0.3">
      <c r="A1205" s="15">
        <v>45425.53125</v>
      </c>
      <c r="B1205">
        <v>1</v>
      </c>
    </row>
    <row r="1206" spans="1:2" x14ac:dyDescent="0.3">
      <c r="A1206" s="15">
        <v>45425.541666666664</v>
      </c>
      <c r="B1206">
        <v>1</v>
      </c>
    </row>
    <row r="1207" spans="1:2" x14ac:dyDescent="0.3">
      <c r="A1207" s="15">
        <v>45425.552083333336</v>
      </c>
      <c r="B1207">
        <v>1</v>
      </c>
    </row>
    <row r="1208" spans="1:2" x14ac:dyDescent="0.3">
      <c r="A1208" s="15">
        <v>45425.5625</v>
      </c>
      <c r="B1208">
        <v>1</v>
      </c>
    </row>
    <row r="1209" spans="1:2" x14ac:dyDescent="0.3">
      <c r="A1209" s="15">
        <v>45425.572916666664</v>
      </c>
      <c r="B1209">
        <v>1</v>
      </c>
    </row>
    <row r="1210" spans="1:2" x14ac:dyDescent="0.3">
      <c r="A1210" s="15">
        <v>45425.583333333336</v>
      </c>
      <c r="B1210">
        <v>1</v>
      </c>
    </row>
    <row r="1211" spans="1:2" x14ac:dyDescent="0.3">
      <c r="A1211" s="15">
        <v>45425.59375</v>
      </c>
      <c r="B1211">
        <v>1</v>
      </c>
    </row>
    <row r="1212" spans="1:2" x14ac:dyDescent="0.3">
      <c r="A1212" s="15">
        <v>45425.604166666664</v>
      </c>
      <c r="B1212">
        <v>1</v>
      </c>
    </row>
    <row r="1213" spans="1:2" x14ac:dyDescent="0.3">
      <c r="A1213" s="15">
        <v>45425.614583333336</v>
      </c>
      <c r="B1213">
        <v>1</v>
      </c>
    </row>
    <row r="1214" spans="1:2" x14ac:dyDescent="0.3">
      <c r="A1214" s="15">
        <v>45425.625</v>
      </c>
      <c r="B1214">
        <v>1</v>
      </c>
    </row>
    <row r="1215" spans="1:2" x14ac:dyDescent="0.3">
      <c r="A1215" s="15">
        <v>45425.635416666664</v>
      </c>
      <c r="B1215">
        <v>1</v>
      </c>
    </row>
    <row r="1216" spans="1:2" x14ac:dyDescent="0.3">
      <c r="A1216" s="15">
        <v>45425.645833333336</v>
      </c>
      <c r="B1216">
        <v>1</v>
      </c>
    </row>
    <row r="1217" spans="1:2" x14ac:dyDescent="0.3">
      <c r="A1217" s="15">
        <v>45425.65625</v>
      </c>
      <c r="B1217">
        <v>1</v>
      </c>
    </row>
    <row r="1218" spans="1:2" x14ac:dyDescent="0.3">
      <c r="A1218" s="15">
        <v>45425.666666666664</v>
      </c>
      <c r="B1218">
        <v>1</v>
      </c>
    </row>
    <row r="1219" spans="1:2" x14ac:dyDescent="0.3">
      <c r="A1219" s="15">
        <v>45425.677083333336</v>
      </c>
      <c r="B1219">
        <v>1</v>
      </c>
    </row>
    <row r="1220" spans="1:2" x14ac:dyDescent="0.3">
      <c r="A1220" s="15">
        <v>45425.6875</v>
      </c>
      <c r="B1220">
        <v>1</v>
      </c>
    </row>
    <row r="1221" spans="1:2" x14ac:dyDescent="0.3">
      <c r="A1221" s="15">
        <v>45425.697916666664</v>
      </c>
      <c r="B1221">
        <v>1</v>
      </c>
    </row>
    <row r="1222" spans="1:2" x14ac:dyDescent="0.3">
      <c r="A1222" s="15">
        <v>45425.708333333336</v>
      </c>
      <c r="B1222">
        <v>1</v>
      </c>
    </row>
    <row r="1223" spans="1:2" x14ac:dyDescent="0.3">
      <c r="A1223" s="15">
        <v>45425.71875</v>
      </c>
      <c r="B1223">
        <v>1</v>
      </c>
    </row>
    <row r="1224" spans="1:2" x14ac:dyDescent="0.3">
      <c r="A1224" s="15">
        <v>45425.729166666664</v>
      </c>
      <c r="B1224">
        <v>1</v>
      </c>
    </row>
    <row r="1225" spans="1:2" x14ac:dyDescent="0.3">
      <c r="A1225" s="15">
        <v>45425.739583333336</v>
      </c>
      <c r="B1225">
        <v>1</v>
      </c>
    </row>
    <row r="1226" spans="1:2" x14ac:dyDescent="0.3">
      <c r="A1226" s="15">
        <v>45425.75</v>
      </c>
      <c r="B1226">
        <v>1</v>
      </c>
    </row>
    <row r="1227" spans="1:2" x14ac:dyDescent="0.3">
      <c r="A1227" s="15">
        <v>45425.760416666664</v>
      </c>
      <c r="B1227">
        <v>1</v>
      </c>
    </row>
    <row r="1228" spans="1:2" x14ac:dyDescent="0.3">
      <c r="A1228" s="15">
        <v>45425.770833333336</v>
      </c>
      <c r="B1228">
        <v>1</v>
      </c>
    </row>
    <row r="1229" spans="1:2" x14ac:dyDescent="0.3">
      <c r="A1229" s="15">
        <v>45425.78125</v>
      </c>
      <c r="B1229">
        <v>1</v>
      </c>
    </row>
    <row r="1230" spans="1:2" x14ac:dyDescent="0.3">
      <c r="A1230" s="15">
        <v>45425.791666666664</v>
      </c>
      <c r="B1230">
        <v>1</v>
      </c>
    </row>
    <row r="1231" spans="1:2" x14ac:dyDescent="0.3">
      <c r="A1231" s="15">
        <v>45425.802083333336</v>
      </c>
      <c r="B1231">
        <v>1</v>
      </c>
    </row>
    <row r="1232" spans="1:2" x14ac:dyDescent="0.3">
      <c r="A1232" s="15">
        <v>45425.8125</v>
      </c>
      <c r="B1232">
        <v>1</v>
      </c>
    </row>
    <row r="1233" spans="1:2" x14ac:dyDescent="0.3">
      <c r="A1233" s="15">
        <v>45425.822916666664</v>
      </c>
      <c r="B1233">
        <v>1</v>
      </c>
    </row>
    <row r="1234" spans="1:2" x14ac:dyDescent="0.3">
      <c r="A1234" s="15">
        <v>45425.833333333336</v>
      </c>
      <c r="B1234">
        <v>1</v>
      </c>
    </row>
    <row r="1235" spans="1:2" x14ac:dyDescent="0.3">
      <c r="A1235" s="15">
        <v>45425.84375</v>
      </c>
      <c r="B1235">
        <v>1</v>
      </c>
    </row>
    <row r="1236" spans="1:2" x14ac:dyDescent="0.3">
      <c r="A1236" s="15">
        <v>45425.854166666664</v>
      </c>
      <c r="B1236">
        <v>1</v>
      </c>
    </row>
    <row r="1237" spans="1:2" x14ac:dyDescent="0.3">
      <c r="A1237" s="15">
        <v>45425.864583333336</v>
      </c>
      <c r="B1237">
        <v>1</v>
      </c>
    </row>
    <row r="1238" spans="1:2" x14ac:dyDescent="0.3">
      <c r="A1238" s="15">
        <v>45425.875</v>
      </c>
      <c r="B1238">
        <v>1</v>
      </c>
    </row>
    <row r="1239" spans="1:2" x14ac:dyDescent="0.3">
      <c r="A1239" s="15">
        <v>45425.885416666664</v>
      </c>
      <c r="B1239">
        <v>1</v>
      </c>
    </row>
    <row r="1240" spans="1:2" x14ac:dyDescent="0.3">
      <c r="A1240" s="15">
        <v>45425.895833333336</v>
      </c>
      <c r="B1240">
        <v>1</v>
      </c>
    </row>
    <row r="1241" spans="1:2" x14ac:dyDescent="0.3">
      <c r="A1241" s="15">
        <v>45425.90625</v>
      </c>
      <c r="B1241">
        <v>1</v>
      </c>
    </row>
    <row r="1242" spans="1:2" x14ac:dyDescent="0.3">
      <c r="A1242" s="15">
        <v>45425.916666666664</v>
      </c>
      <c r="B1242">
        <v>1</v>
      </c>
    </row>
    <row r="1243" spans="1:2" x14ac:dyDescent="0.3">
      <c r="A1243" s="15">
        <v>45425.927083333336</v>
      </c>
      <c r="B1243">
        <v>1</v>
      </c>
    </row>
    <row r="1244" spans="1:2" x14ac:dyDescent="0.3">
      <c r="A1244" s="15">
        <v>45425.9375</v>
      </c>
      <c r="B1244">
        <v>1</v>
      </c>
    </row>
    <row r="1245" spans="1:2" x14ac:dyDescent="0.3">
      <c r="A1245" s="15">
        <v>45425.947916666664</v>
      </c>
      <c r="B1245">
        <v>1</v>
      </c>
    </row>
    <row r="1246" spans="1:2" x14ac:dyDescent="0.3">
      <c r="A1246" s="15">
        <v>45425.958333333336</v>
      </c>
      <c r="B1246">
        <v>1</v>
      </c>
    </row>
    <row r="1247" spans="1:2" x14ac:dyDescent="0.3">
      <c r="A1247" s="15">
        <v>45425.96875</v>
      </c>
      <c r="B1247">
        <v>1</v>
      </c>
    </row>
    <row r="1248" spans="1:2" x14ac:dyDescent="0.3">
      <c r="A1248" s="15">
        <v>45425.979166666664</v>
      </c>
      <c r="B1248">
        <v>1</v>
      </c>
    </row>
    <row r="1249" spans="1:2" x14ac:dyDescent="0.3">
      <c r="A1249" s="15">
        <v>45425.989583333336</v>
      </c>
      <c r="B1249">
        <v>1</v>
      </c>
    </row>
    <row r="1250" spans="1:2" x14ac:dyDescent="0.3">
      <c r="A1250" s="15">
        <v>45426</v>
      </c>
      <c r="B1250">
        <v>1</v>
      </c>
    </row>
    <row r="1251" spans="1:2" x14ac:dyDescent="0.3">
      <c r="A1251" s="15">
        <v>45426.010416666664</v>
      </c>
      <c r="B1251">
        <v>1</v>
      </c>
    </row>
    <row r="1252" spans="1:2" x14ac:dyDescent="0.3">
      <c r="A1252" s="15">
        <v>45426.020833333336</v>
      </c>
      <c r="B1252">
        <v>1</v>
      </c>
    </row>
    <row r="1253" spans="1:2" x14ac:dyDescent="0.3">
      <c r="A1253" s="15">
        <v>45426.03125</v>
      </c>
      <c r="B1253">
        <v>1</v>
      </c>
    </row>
    <row r="1254" spans="1:2" x14ac:dyDescent="0.3">
      <c r="A1254" s="15">
        <v>45426.041666666664</v>
      </c>
      <c r="B1254">
        <v>1</v>
      </c>
    </row>
    <row r="1255" spans="1:2" x14ac:dyDescent="0.3">
      <c r="A1255" s="15">
        <v>45426.052083333336</v>
      </c>
      <c r="B1255">
        <v>1</v>
      </c>
    </row>
    <row r="1256" spans="1:2" x14ac:dyDescent="0.3">
      <c r="A1256" s="15">
        <v>45426.0625</v>
      </c>
      <c r="B1256">
        <v>1</v>
      </c>
    </row>
    <row r="1257" spans="1:2" x14ac:dyDescent="0.3">
      <c r="A1257" s="15">
        <v>45426.072916666664</v>
      </c>
      <c r="B1257">
        <v>1</v>
      </c>
    </row>
    <row r="1258" spans="1:2" x14ac:dyDescent="0.3">
      <c r="A1258" s="15">
        <v>45426.083333333336</v>
      </c>
      <c r="B1258">
        <v>1</v>
      </c>
    </row>
    <row r="1259" spans="1:2" x14ac:dyDescent="0.3">
      <c r="A1259" s="15">
        <v>45426.09375</v>
      </c>
      <c r="B1259">
        <v>1</v>
      </c>
    </row>
    <row r="1260" spans="1:2" x14ac:dyDescent="0.3">
      <c r="A1260" s="15">
        <v>45426.104166666664</v>
      </c>
      <c r="B1260">
        <v>1</v>
      </c>
    </row>
    <row r="1261" spans="1:2" x14ac:dyDescent="0.3">
      <c r="A1261" s="15">
        <v>45426.114583333336</v>
      </c>
      <c r="B1261">
        <v>1</v>
      </c>
    </row>
    <row r="1262" spans="1:2" x14ac:dyDescent="0.3">
      <c r="A1262" s="15">
        <v>45426.125</v>
      </c>
      <c r="B1262">
        <v>1</v>
      </c>
    </row>
    <row r="1263" spans="1:2" x14ac:dyDescent="0.3">
      <c r="A1263" s="15">
        <v>45426.135416666664</v>
      </c>
      <c r="B1263">
        <v>1</v>
      </c>
    </row>
    <row r="1264" spans="1:2" x14ac:dyDescent="0.3">
      <c r="A1264" s="15">
        <v>45426.145833333336</v>
      </c>
      <c r="B1264">
        <v>1</v>
      </c>
    </row>
    <row r="1265" spans="1:2" x14ac:dyDescent="0.3">
      <c r="A1265" s="15">
        <v>45426.15625</v>
      </c>
      <c r="B1265">
        <v>1</v>
      </c>
    </row>
    <row r="1266" spans="1:2" x14ac:dyDescent="0.3">
      <c r="A1266" s="15">
        <v>45426.166666666664</v>
      </c>
      <c r="B1266">
        <v>1</v>
      </c>
    </row>
    <row r="1267" spans="1:2" x14ac:dyDescent="0.3">
      <c r="A1267" s="15">
        <v>45426.177083333336</v>
      </c>
      <c r="B1267">
        <v>1</v>
      </c>
    </row>
    <row r="1268" spans="1:2" x14ac:dyDescent="0.3">
      <c r="A1268" s="15">
        <v>45426.1875</v>
      </c>
      <c r="B1268">
        <v>1</v>
      </c>
    </row>
    <row r="1269" spans="1:2" x14ac:dyDescent="0.3">
      <c r="A1269" s="15">
        <v>45426.197916666664</v>
      </c>
      <c r="B1269">
        <v>1</v>
      </c>
    </row>
    <row r="1270" spans="1:2" x14ac:dyDescent="0.3">
      <c r="A1270" s="15">
        <v>45426.208333333336</v>
      </c>
      <c r="B1270">
        <v>1</v>
      </c>
    </row>
    <row r="1271" spans="1:2" x14ac:dyDescent="0.3">
      <c r="A1271" s="15">
        <v>45426.21875</v>
      </c>
      <c r="B1271">
        <v>1</v>
      </c>
    </row>
    <row r="1272" spans="1:2" x14ac:dyDescent="0.3">
      <c r="A1272" s="15">
        <v>45426.229166666664</v>
      </c>
      <c r="B1272">
        <v>1</v>
      </c>
    </row>
    <row r="1273" spans="1:2" x14ac:dyDescent="0.3">
      <c r="A1273" s="15">
        <v>45426.239583333336</v>
      </c>
      <c r="B1273">
        <v>1</v>
      </c>
    </row>
    <row r="1274" spans="1:2" x14ac:dyDescent="0.3">
      <c r="A1274" s="15">
        <v>45426.25</v>
      </c>
      <c r="B1274">
        <v>1</v>
      </c>
    </row>
    <row r="1275" spans="1:2" x14ac:dyDescent="0.3">
      <c r="A1275" s="15">
        <v>45426.260416666664</v>
      </c>
      <c r="B1275">
        <v>1</v>
      </c>
    </row>
    <row r="1276" spans="1:2" x14ac:dyDescent="0.3">
      <c r="A1276" s="15">
        <v>45426.270833333336</v>
      </c>
      <c r="B1276">
        <v>1</v>
      </c>
    </row>
    <row r="1277" spans="1:2" x14ac:dyDescent="0.3">
      <c r="A1277" s="15">
        <v>45426.28125</v>
      </c>
      <c r="B1277">
        <v>1</v>
      </c>
    </row>
    <row r="1278" spans="1:2" x14ac:dyDescent="0.3">
      <c r="A1278" s="15">
        <v>45426.291666666664</v>
      </c>
      <c r="B1278">
        <v>1</v>
      </c>
    </row>
    <row r="1279" spans="1:2" x14ac:dyDescent="0.3">
      <c r="A1279" s="15">
        <v>45426.302083333336</v>
      </c>
      <c r="B1279">
        <v>1</v>
      </c>
    </row>
    <row r="1280" spans="1:2" x14ac:dyDescent="0.3">
      <c r="A1280" s="15">
        <v>45426.3125</v>
      </c>
      <c r="B1280">
        <v>1</v>
      </c>
    </row>
    <row r="1281" spans="1:2" x14ac:dyDescent="0.3">
      <c r="A1281" s="15">
        <v>45426.322916666664</v>
      </c>
      <c r="B1281">
        <v>1</v>
      </c>
    </row>
    <row r="1282" spans="1:2" x14ac:dyDescent="0.3">
      <c r="A1282" s="15">
        <v>45426.333333333336</v>
      </c>
      <c r="B1282">
        <v>1</v>
      </c>
    </row>
    <row r="1283" spans="1:2" x14ac:dyDescent="0.3">
      <c r="A1283" s="15">
        <v>45426.34375</v>
      </c>
      <c r="B1283">
        <v>1</v>
      </c>
    </row>
    <row r="1284" spans="1:2" x14ac:dyDescent="0.3">
      <c r="A1284" s="15">
        <v>45426.354166666664</v>
      </c>
      <c r="B1284">
        <v>1</v>
      </c>
    </row>
    <row r="1285" spans="1:2" x14ac:dyDescent="0.3">
      <c r="A1285" s="15">
        <v>45426.364583333336</v>
      </c>
      <c r="B1285">
        <v>1</v>
      </c>
    </row>
    <row r="1286" spans="1:2" x14ac:dyDescent="0.3">
      <c r="A1286" s="15">
        <v>45426.375</v>
      </c>
      <c r="B1286">
        <v>1</v>
      </c>
    </row>
    <row r="1287" spans="1:2" x14ac:dyDescent="0.3">
      <c r="A1287" s="15">
        <v>45426.385416666664</v>
      </c>
      <c r="B1287">
        <v>1</v>
      </c>
    </row>
    <row r="1288" spans="1:2" x14ac:dyDescent="0.3">
      <c r="A1288" s="15">
        <v>45426.395833333336</v>
      </c>
      <c r="B1288">
        <v>1</v>
      </c>
    </row>
    <row r="1289" spans="1:2" x14ac:dyDescent="0.3">
      <c r="A1289" s="15">
        <v>45426.40625</v>
      </c>
      <c r="B1289">
        <v>1</v>
      </c>
    </row>
    <row r="1290" spans="1:2" x14ac:dyDescent="0.3">
      <c r="A1290" s="15">
        <v>45426.416666666664</v>
      </c>
      <c r="B1290">
        <v>1</v>
      </c>
    </row>
    <row r="1291" spans="1:2" x14ac:dyDescent="0.3">
      <c r="A1291" s="15">
        <v>45426.427083333336</v>
      </c>
      <c r="B1291">
        <v>1</v>
      </c>
    </row>
    <row r="1292" spans="1:2" x14ac:dyDescent="0.3">
      <c r="A1292" s="15">
        <v>45426.4375</v>
      </c>
      <c r="B1292">
        <v>1</v>
      </c>
    </row>
    <row r="1293" spans="1:2" x14ac:dyDescent="0.3">
      <c r="A1293" s="15">
        <v>45426.447916666664</v>
      </c>
      <c r="B1293">
        <v>1</v>
      </c>
    </row>
    <row r="1294" spans="1:2" x14ac:dyDescent="0.3">
      <c r="A1294" s="15">
        <v>45426.458333333336</v>
      </c>
      <c r="B1294">
        <v>1</v>
      </c>
    </row>
    <row r="1295" spans="1:2" x14ac:dyDescent="0.3">
      <c r="A1295" s="15">
        <v>45426.46875</v>
      </c>
      <c r="B1295">
        <v>1</v>
      </c>
    </row>
    <row r="1296" spans="1:2" x14ac:dyDescent="0.3">
      <c r="A1296" s="15">
        <v>45426.479166666664</v>
      </c>
      <c r="B1296">
        <v>1</v>
      </c>
    </row>
    <row r="1297" spans="1:2" x14ac:dyDescent="0.3">
      <c r="A1297" s="15">
        <v>45426.489583333336</v>
      </c>
      <c r="B1297">
        <v>1</v>
      </c>
    </row>
    <row r="1298" spans="1:2" x14ac:dyDescent="0.3">
      <c r="A1298" s="15">
        <v>45426.5</v>
      </c>
      <c r="B1298">
        <v>1</v>
      </c>
    </row>
    <row r="1299" spans="1:2" x14ac:dyDescent="0.3">
      <c r="A1299" s="15">
        <v>45426.510416666664</v>
      </c>
      <c r="B1299">
        <v>1</v>
      </c>
    </row>
    <row r="1300" spans="1:2" x14ac:dyDescent="0.3">
      <c r="A1300" s="15">
        <v>45426.520833333336</v>
      </c>
      <c r="B1300">
        <v>1</v>
      </c>
    </row>
    <row r="1301" spans="1:2" x14ac:dyDescent="0.3">
      <c r="A1301" s="15">
        <v>45426.53125</v>
      </c>
      <c r="B1301">
        <v>1</v>
      </c>
    </row>
    <row r="1302" spans="1:2" x14ac:dyDescent="0.3">
      <c r="A1302" s="15">
        <v>45426.541666666664</v>
      </c>
      <c r="B1302">
        <v>1</v>
      </c>
    </row>
    <row r="1303" spans="1:2" x14ac:dyDescent="0.3">
      <c r="A1303" s="15">
        <v>45426.552083333336</v>
      </c>
      <c r="B1303">
        <v>1</v>
      </c>
    </row>
    <row r="1304" spans="1:2" x14ac:dyDescent="0.3">
      <c r="A1304" s="15">
        <v>45426.5625</v>
      </c>
      <c r="B1304">
        <v>1</v>
      </c>
    </row>
    <row r="1305" spans="1:2" x14ac:dyDescent="0.3">
      <c r="A1305" s="15">
        <v>45426.572916666664</v>
      </c>
      <c r="B1305">
        <v>1</v>
      </c>
    </row>
    <row r="1306" spans="1:2" x14ac:dyDescent="0.3">
      <c r="A1306" s="15">
        <v>45426.583333333336</v>
      </c>
      <c r="B1306">
        <v>1</v>
      </c>
    </row>
    <row r="1307" spans="1:2" x14ac:dyDescent="0.3">
      <c r="A1307" s="15">
        <v>45426.59375</v>
      </c>
      <c r="B1307">
        <v>1</v>
      </c>
    </row>
    <row r="1308" spans="1:2" x14ac:dyDescent="0.3">
      <c r="A1308" s="15">
        <v>45426.604166666664</v>
      </c>
      <c r="B1308">
        <v>1</v>
      </c>
    </row>
    <row r="1309" spans="1:2" x14ac:dyDescent="0.3">
      <c r="A1309" s="15">
        <v>45426.614583333336</v>
      </c>
      <c r="B1309">
        <v>1</v>
      </c>
    </row>
    <row r="1310" spans="1:2" x14ac:dyDescent="0.3">
      <c r="A1310" s="15">
        <v>45426.625</v>
      </c>
      <c r="B1310">
        <v>1</v>
      </c>
    </row>
    <row r="1311" spans="1:2" x14ac:dyDescent="0.3">
      <c r="A1311" s="15">
        <v>45426.635416666664</v>
      </c>
      <c r="B1311">
        <v>1</v>
      </c>
    </row>
    <row r="1312" spans="1:2" x14ac:dyDescent="0.3">
      <c r="A1312" s="15">
        <v>45426.645833333336</v>
      </c>
      <c r="B1312">
        <v>1</v>
      </c>
    </row>
    <row r="1313" spans="1:2" x14ac:dyDescent="0.3">
      <c r="A1313" s="15">
        <v>45426.65625</v>
      </c>
      <c r="B1313">
        <v>1</v>
      </c>
    </row>
    <row r="1314" spans="1:2" x14ac:dyDescent="0.3">
      <c r="A1314" s="15">
        <v>45426.666666666664</v>
      </c>
      <c r="B1314">
        <v>1</v>
      </c>
    </row>
    <row r="1315" spans="1:2" x14ac:dyDescent="0.3">
      <c r="A1315" s="15">
        <v>45426.677083333336</v>
      </c>
      <c r="B1315">
        <v>1</v>
      </c>
    </row>
    <row r="1316" spans="1:2" x14ac:dyDescent="0.3">
      <c r="A1316" s="15">
        <v>45426.6875</v>
      </c>
      <c r="B1316">
        <v>1</v>
      </c>
    </row>
    <row r="1317" spans="1:2" x14ac:dyDescent="0.3">
      <c r="A1317" s="15">
        <v>45426.697916666664</v>
      </c>
      <c r="B1317">
        <v>1</v>
      </c>
    </row>
    <row r="1318" spans="1:2" x14ac:dyDescent="0.3">
      <c r="A1318" s="15">
        <v>45426.708333333336</v>
      </c>
      <c r="B1318">
        <v>1</v>
      </c>
    </row>
    <row r="1319" spans="1:2" x14ac:dyDescent="0.3">
      <c r="A1319" s="15">
        <v>45426.71875</v>
      </c>
      <c r="B1319">
        <v>1</v>
      </c>
    </row>
    <row r="1320" spans="1:2" x14ac:dyDescent="0.3">
      <c r="A1320" s="15">
        <v>45426.729166666664</v>
      </c>
      <c r="B1320">
        <v>1</v>
      </c>
    </row>
    <row r="1321" spans="1:2" x14ac:dyDescent="0.3">
      <c r="A1321" s="15">
        <v>45426.739583333336</v>
      </c>
      <c r="B1321">
        <v>1</v>
      </c>
    </row>
    <row r="1322" spans="1:2" x14ac:dyDescent="0.3">
      <c r="A1322" s="15">
        <v>45426.75</v>
      </c>
      <c r="B1322">
        <v>1</v>
      </c>
    </row>
    <row r="1323" spans="1:2" x14ac:dyDescent="0.3">
      <c r="A1323" s="15">
        <v>45426.760416666664</v>
      </c>
      <c r="B1323">
        <v>1</v>
      </c>
    </row>
    <row r="1324" spans="1:2" x14ac:dyDescent="0.3">
      <c r="A1324" s="15">
        <v>45426.770833333336</v>
      </c>
      <c r="B1324">
        <v>1</v>
      </c>
    </row>
    <row r="1325" spans="1:2" x14ac:dyDescent="0.3">
      <c r="A1325" s="15">
        <v>45426.78125</v>
      </c>
      <c r="B1325">
        <v>1</v>
      </c>
    </row>
    <row r="1326" spans="1:2" x14ac:dyDescent="0.3">
      <c r="A1326" s="15">
        <v>45426.791666666664</v>
      </c>
      <c r="B1326">
        <v>1</v>
      </c>
    </row>
    <row r="1327" spans="1:2" x14ac:dyDescent="0.3">
      <c r="A1327" s="15">
        <v>45426.802083333336</v>
      </c>
      <c r="B1327">
        <v>1</v>
      </c>
    </row>
    <row r="1328" spans="1:2" x14ac:dyDescent="0.3">
      <c r="A1328" s="15">
        <v>45426.8125</v>
      </c>
      <c r="B1328">
        <v>1</v>
      </c>
    </row>
    <row r="1329" spans="1:2" x14ac:dyDescent="0.3">
      <c r="A1329" s="15">
        <v>45426.822916666664</v>
      </c>
      <c r="B1329">
        <v>1</v>
      </c>
    </row>
    <row r="1330" spans="1:2" x14ac:dyDescent="0.3">
      <c r="A1330" s="15">
        <v>45426.833333333336</v>
      </c>
      <c r="B1330">
        <v>1</v>
      </c>
    </row>
    <row r="1331" spans="1:2" x14ac:dyDescent="0.3">
      <c r="A1331" s="15">
        <v>45426.84375</v>
      </c>
      <c r="B1331">
        <v>1</v>
      </c>
    </row>
    <row r="1332" spans="1:2" x14ac:dyDescent="0.3">
      <c r="A1332" s="15">
        <v>45426.854166666664</v>
      </c>
      <c r="B1332">
        <v>1</v>
      </c>
    </row>
    <row r="1333" spans="1:2" x14ac:dyDescent="0.3">
      <c r="A1333" s="15">
        <v>45426.864583333336</v>
      </c>
      <c r="B1333">
        <v>1</v>
      </c>
    </row>
    <row r="1334" spans="1:2" x14ac:dyDescent="0.3">
      <c r="A1334" s="15">
        <v>45426.875</v>
      </c>
      <c r="B1334">
        <v>1</v>
      </c>
    </row>
    <row r="1335" spans="1:2" x14ac:dyDescent="0.3">
      <c r="A1335" s="15">
        <v>45426.885416666664</v>
      </c>
      <c r="B1335">
        <v>1</v>
      </c>
    </row>
    <row r="1336" spans="1:2" x14ac:dyDescent="0.3">
      <c r="A1336" s="15">
        <v>45426.895833333336</v>
      </c>
      <c r="B1336">
        <v>1</v>
      </c>
    </row>
    <row r="1337" spans="1:2" x14ac:dyDescent="0.3">
      <c r="A1337" s="15">
        <v>45426.90625</v>
      </c>
      <c r="B1337">
        <v>1</v>
      </c>
    </row>
    <row r="1338" spans="1:2" x14ac:dyDescent="0.3">
      <c r="A1338" s="15">
        <v>45426.916666666664</v>
      </c>
      <c r="B1338">
        <v>1</v>
      </c>
    </row>
    <row r="1339" spans="1:2" x14ac:dyDescent="0.3">
      <c r="A1339" s="15">
        <v>45426.927083333336</v>
      </c>
      <c r="B1339">
        <v>1</v>
      </c>
    </row>
    <row r="1340" spans="1:2" x14ac:dyDescent="0.3">
      <c r="A1340" s="15">
        <v>45426.9375</v>
      </c>
      <c r="B1340">
        <v>1</v>
      </c>
    </row>
    <row r="1341" spans="1:2" x14ac:dyDescent="0.3">
      <c r="A1341" s="15">
        <v>45426.947916666664</v>
      </c>
      <c r="B1341">
        <v>1</v>
      </c>
    </row>
    <row r="1342" spans="1:2" x14ac:dyDescent="0.3">
      <c r="A1342" s="15">
        <v>45426.958333333336</v>
      </c>
      <c r="B1342">
        <v>1</v>
      </c>
    </row>
    <row r="1343" spans="1:2" x14ac:dyDescent="0.3">
      <c r="A1343" s="15">
        <v>45426.96875</v>
      </c>
      <c r="B1343">
        <v>1</v>
      </c>
    </row>
    <row r="1344" spans="1:2" x14ac:dyDescent="0.3">
      <c r="A1344" s="15">
        <v>45426.979166666664</v>
      </c>
      <c r="B1344">
        <v>1</v>
      </c>
    </row>
    <row r="1345" spans="1:2" x14ac:dyDescent="0.3">
      <c r="A1345" s="15">
        <v>45426.989583333336</v>
      </c>
      <c r="B1345">
        <v>1</v>
      </c>
    </row>
    <row r="1346" spans="1:2" x14ac:dyDescent="0.3">
      <c r="A1346" s="15">
        <v>45427</v>
      </c>
      <c r="B1346">
        <v>1</v>
      </c>
    </row>
    <row r="1347" spans="1:2" x14ac:dyDescent="0.3">
      <c r="A1347" s="15">
        <v>45427.010416666664</v>
      </c>
      <c r="B1347">
        <v>1</v>
      </c>
    </row>
    <row r="1348" spans="1:2" x14ac:dyDescent="0.3">
      <c r="A1348" s="15">
        <v>45427.020833333336</v>
      </c>
      <c r="B1348">
        <v>1</v>
      </c>
    </row>
    <row r="1349" spans="1:2" x14ac:dyDescent="0.3">
      <c r="A1349" s="15">
        <v>45427.03125</v>
      </c>
      <c r="B1349">
        <v>1</v>
      </c>
    </row>
    <row r="1350" spans="1:2" x14ac:dyDescent="0.3">
      <c r="A1350" s="15">
        <v>45427.041666666664</v>
      </c>
      <c r="B1350">
        <v>1</v>
      </c>
    </row>
    <row r="1351" spans="1:2" x14ac:dyDescent="0.3">
      <c r="A1351" s="15">
        <v>45427.052083333336</v>
      </c>
      <c r="B1351">
        <v>1</v>
      </c>
    </row>
    <row r="1352" spans="1:2" x14ac:dyDescent="0.3">
      <c r="A1352" s="15">
        <v>45427.0625</v>
      </c>
      <c r="B1352">
        <v>1</v>
      </c>
    </row>
    <row r="1353" spans="1:2" x14ac:dyDescent="0.3">
      <c r="A1353" s="15">
        <v>45427.072916666664</v>
      </c>
      <c r="B1353">
        <v>1</v>
      </c>
    </row>
    <row r="1354" spans="1:2" x14ac:dyDescent="0.3">
      <c r="A1354" s="15">
        <v>45427.083333333336</v>
      </c>
      <c r="B1354">
        <v>1</v>
      </c>
    </row>
    <row r="1355" spans="1:2" x14ac:dyDescent="0.3">
      <c r="A1355" s="15">
        <v>45427.09375</v>
      </c>
      <c r="B1355">
        <v>1</v>
      </c>
    </row>
    <row r="1356" spans="1:2" x14ac:dyDescent="0.3">
      <c r="A1356" s="15">
        <v>45427.104166666664</v>
      </c>
      <c r="B1356">
        <v>1</v>
      </c>
    </row>
    <row r="1357" spans="1:2" x14ac:dyDescent="0.3">
      <c r="A1357" s="15">
        <v>45427.114583333336</v>
      </c>
      <c r="B1357">
        <v>1</v>
      </c>
    </row>
    <row r="1358" spans="1:2" x14ac:dyDescent="0.3">
      <c r="A1358" s="15">
        <v>45427.125</v>
      </c>
      <c r="B1358">
        <v>1</v>
      </c>
    </row>
    <row r="1359" spans="1:2" x14ac:dyDescent="0.3">
      <c r="A1359" s="15">
        <v>45427.135416666664</v>
      </c>
      <c r="B1359">
        <v>1</v>
      </c>
    </row>
    <row r="1360" spans="1:2" x14ac:dyDescent="0.3">
      <c r="A1360" s="15">
        <v>45427.145833333336</v>
      </c>
      <c r="B1360">
        <v>1</v>
      </c>
    </row>
    <row r="1361" spans="1:2" x14ac:dyDescent="0.3">
      <c r="A1361" s="15">
        <v>45427.15625</v>
      </c>
      <c r="B1361">
        <v>1</v>
      </c>
    </row>
    <row r="1362" spans="1:2" x14ac:dyDescent="0.3">
      <c r="A1362" s="15">
        <v>45427.166666666664</v>
      </c>
      <c r="B1362">
        <v>1</v>
      </c>
    </row>
    <row r="1363" spans="1:2" x14ac:dyDescent="0.3">
      <c r="A1363" s="15">
        <v>45427.177083333336</v>
      </c>
      <c r="B1363">
        <v>1</v>
      </c>
    </row>
    <row r="1364" spans="1:2" x14ac:dyDescent="0.3">
      <c r="A1364" s="15">
        <v>45427.1875</v>
      </c>
      <c r="B1364">
        <v>1</v>
      </c>
    </row>
    <row r="1365" spans="1:2" x14ac:dyDescent="0.3">
      <c r="A1365" s="15">
        <v>45427.197916666664</v>
      </c>
      <c r="B1365">
        <v>1</v>
      </c>
    </row>
    <row r="1366" spans="1:2" x14ac:dyDescent="0.3">
      <c r="A1366" s="15">
        <v>45427.208333333336</v>
      </c>
      <c r="B1366">
        <v>1</v>
      </c>
    </row>
    <row r="1367" spans="1:2" x14ac:dyDescent="0.3">
      <c r="A1367" s="15">
        <v>45427.21875</v>
      </c>
      <c r="B1367">
        <v>1</v>
      </c>
    </row>
    <row r="1368" spans="1:2" x14ac:dyDescent="0.3">
      <c r="A1368" s="15">
        <v>45427.229166666664</v>
      </c>
      <c r="B1368">
        <v>1</v>
      </c>
    </row>
    <row r="1369" spans="1:2" x14ac:dyDescent="0.3">
      <c r="A1369" s="15">
        <v>45427.239583333336</v>
      </c>
      <c r="B1369">
        <v>1</v>
      </c>
    </row>
    <row r="1370" spans="1:2" x14ac:dyDescent="0.3">
      <c r="A1370" s="15">
        <v>45427.25</v>
      </c>
      <c r="B1370">
        <v>1</v>
      </c>
    </row>
    <row r="1371" spans="1:2" x14ac:dyDescent="0.3">
      <c r="A1371" s="15">
        <v>45427.260416666664</v>
      </c>
      <c r="B1371">
        <v>1</v>
      </c>
    </row>
    <row r="1372" spans="1:2" x14ac:dyDescent="0.3">
      <c r="A1372" s="15">
        <v>45427.270833333336</v>
      </c>
      <c r="B1372">
        <v>1</v>
      </c>
    </row>
    <row r="1373" spans="1:2" x14ac:dyDescent="0.3">
      <c r="A1373" s="15">
        <v>45427.28125</v>
      </c>
      <c r="B1373">
        <v>1</v>
      </c>
    </row>
    <row r="1374" spans="1:2" x14ac:dyDescent="0.3">
      <c r="A1374" s="15">
        <v>45427.291666666664</v>
      </c>
      <c r="B1374">
        <v>1</v>
      </c>
    </row>
    <row r="1375" spans="1:2" x14ac:dyDescent="0.3">
      <c r="A1375" s="15">
        <v>45427.302083333336</v>
      </c>
      <c r="B1375">
        <v>1</v>
      </c>
    </row>
    <row r="1376" spans="1:2" x14ac:dyDescent="0.3">
      <c r="A1376" s="15">
        <v>45427.3125</v>
      </c>
      <c r="B1376">
        <v>1</v>
      </c>
    </row>
    <row r="1377" spans="1:2" x14ac:dyDescent="0.3">
      <c r="A1377" s="15">
        <v>45427.322916666664</v>
      </c>
      <c r="B1377">
        <v>1</v>
      </c>
    </row>
    <row r="1378" spans="1:2" x14ac:dyDescent="0.3">
      <c r="A1378" s="15">
        <v>45427.333333333336</v>
      </c>
      <c r="B1378">
        <v>1</v>
      </c>
    </row>
    <row r="1379" spans="1:2" x14ac:dyDescent="0.3">
      <c r="A1379" s="15">
        <v>45427.34375</v>
      </c>
      <c r="B1379">
        <v>1</v>
      </c>
    </row>
    <row r="1380" spans="1:2" x14ac:dyDescent="0.3">
      <c r="A1380" s="15">
        <v>45427.354166666664</v>
      </c>
      <c r="B1380">
        <v>1</v>
      </c>
    </row>
    <row r="1381" spans="1:2" x14ac:dyDescent="0.3">
      <c r="A1381" s="15">
        <v>45427.364583333336</v>
      </c>
      <c r="B1381">
        <v>1</v>
      </c>
    </row>
    <row r="1382" spans="1:2" x14ac:dyDescent="0.3">
      <c r="A1382" s="15">
        <v>45427.375</v>
      </c>
      <c r="B1382">
        <v>1</v>
      </c>
    </row>
    <row r="1383" spans="1:2" x14ac:dyDescent="0.3">
      <c r="A1383" s="15">
        <v>45427.385416666664</v>
      </c>
      <c r="B1383">
        <v>1</v>
      </c>
    </row>
    <row r="1384" spans="1:2" x14ac:dyDescent="0.3">
      <c r="A1384" s="15">
        <v>45427.395833333336</v>
      </c>
      <c r="B1384">
        <v>1</v>
      </c>
    </row>
    <row r="1385" spans="1:2" x14ac:dyDescent="0.3">
      <c r="A1385" s="15">
        <v>45427.40625</v>
      </c>
      <c r="B1385">
        <v>1</v>
      </c>
    </row>
    <row r="1386" spans="1:2" x14ac:dyDescent="0.3">
      <c r="A1386" s="15">
        <v>45427.416666666664</v>
      </c>
      <c r="B1386">
        <v>1</v>
      </c>
    </row>
    <row r="1387" spans="1:2" x14ac:dyDescent="0.3">
      <c r="A1387" s="15">
        <v>45427.427083333336</v>
      </c>
      <c r="B1387">
        <v>1</v>
      </c>
    </row>
    <row r="1388" spans="1:2" x14ac:dyDescent="0.3">
      <c r="A1388" s="15">
        <v>45427.4375</v>
      </c>
      <c r="B1388">
        <v>1</v>
      </c>
    </row>
    <row r="1389" spans="1:2" x14ac:dyDescent="0.3">
      <c r="A1389" s="15">
        <v>45427.447916666664</v>
      </c>
      <c r="B1389">
        <v>1</v>
      </c>
    </row>
    <row r="1390" spans="1:2" x14ac:dyDescent="0.3">
      <c r="A1390" s="15">
        <v>45427.458333333336</v>
      </c>
      <c r="B1390">
        <v>1</v>
      </c>
    </row>
    <row r="1391" spans="1:2" x14ac:dyDescent="0.3">
      <c r="A1391" s="15">
        <v>45427.46875</v>
      </c>
      <c r="B1391">
        <v>1</v>
      </c>
    </row>
    <row r="1392" spans="1:2" x14ac:dyDescent="0.3">
      <c r="A1392" s="15">
        <v>45427.479166666664</v>
      </c>
      <c r="B1392">
        <v>1</v>
      </c>
    </row>
    <row r="1393" spans="1:2" x14ac:dyDescent="0.3">
      <c r="A1393" s="15">
        <v>45427.489583333336</v>
      </c>
      <c r="B1393">
        <v>1</v>
      </c>
    </row>
    <row r="1394" spans="1:2" x14ac:dyDescent="0.3">
      <c r="A1394" s="15">
        <v>45427.5</v>
      </c>
      <c r="B1394">
        <v>1</v>
      </c>
    </row>
    <row r="1395" spans="1:2" x14ac:dyDescent="0.3">
      <c r="A1395" s="15">
        <v>45427.510416666664</v>
      </c>
      <c r="B1395">
        <v>1</v>
      </c>
    </row>
    <row r="1396" spans="1:2" x14ac:dyDescent="0.3">
      <c r="A1396" s="15">
        <v>45427.520833333336</v>
      </c>
      <c r="B1396">
        <v>1</v>
      </c>
    </row>
    <row r="1397" spans="1:2" x14ac:dyDescent="0.3">
      <c r="A1397" s="15">
        <v>45427.53125</v>
      </c>
      <c r="B1397">
        <v>1</v>
      </c>
    </row>
    <row r="1398" spans="1:2" x14ac:dyDescent="0.3">
      <c r="A1398" s="15">
        <v>45427.541666666664</v>
      </c>
      <c r="B1398">
        <v>1</v>
      </c>
    </row>
    <row r="1399" spans="1:2" x14ac:dyDescent="0.3">
      <c r="A1399" s="15">
        <v>45427.552083333336</v>
      </c>
      <c r="B1399">
        <v>1</v>
      </c>
    </row>
    <row r="1400" spans="1:2" x14ac:dyDescent="0.3">
      <c r="A1400" s="15">
        <v>45427.5625</v>
      </c>
      <c r="B1400">
        <v>1</v>
      </c>
    </row>
    <row r="1401" spans="1:2" x14ac:dyDescent="0.3">
      <c r="A1401" s="15">
        <v>45427.572916666664</v>
      </c>
      <c r="B1401">
        <v>1</v>
      </c>
    </row>
    <row r="1402" spans="1:2" x14ac:dyDescent="0.3">
      <c r="A1402" s="15">
        <v>45427.583333333336</v>
      </c>
      <c r="B1402">
        <v>1</v>
      </c>
    </row>
    <row r="1403" spans="1:2" x14ac:dyDescent="0.3">
      <c r="A1403" s="15">
        <v>45427.59375</v>
      </c>
      <c r="B1403">
        <v>1</v>
      </c>
    </row>
    <row r="1404" spans="1:2" x14ac:dyDescent="0.3">
      <c r="A1404" s="15">
        <v>45427.604166666664</v>
      </c>
      <c r="B1404">
        <v>1</v>
      </c>
    </row>
    <row r="1405" spans="1:2" x14ac:dyDescent="0.3">
      <c r="A1405" s="15">
        <v>45427.614583333336</v>
      </c>
      <c r="B1405">
        <v>1</v>
      </c>
    </row>
    <row r="1406" spans="1:2" x14ac:dyDescent="0.3">
      <c r="A1406" s="15">
        <v>45427.625</v>
      </c>
      <c r="B1406">
        <v>1</v>
      </c>
    </row>
    <row r="1407" spans="1:2" x14ac:dyDescent="0.3">
      <c r="A1407" s="15">
        <v>45427.635416666664</v>
      </c>
      <c r="B1407">
        <v>1</v>
      </c>
    </row>
    <row r="1408" spans="1:2" x14ac:dyDescent="0.3">
      <c r="A1408" s="15">
        <v>45427.645833333336</v>
      </c>
      <c r="B1408">
        <v>1</v>
      </c>
    </row>
    <row r="1409" spans="1:2" x14ac:dyDescent="0.3">
      <c r="A1409" s="15">
        <v>45427.65625</v>
      </c>
      <c r="B1409">
        <v>1</v>
      </c>
    </row>
    <row r="1410" spans="1:2" x14ac:dyDescent="0.3">
      <c r="A1410" s="15">
        <v>45427.666666666664</v>
      </c>
      <c r="B1410">
        <v>1</v>
      </c>
    </row>
    <row r="1411" spans="1:2" x14ac:dyDescent="0.3">
      <c r="A1411" s="15">
        <v>45427.677083333336</v>
      </c>
      <c r="B1411">
        <v>1</v>
      </c>
    </row>
    <row r="1412" spans="1:2" x14ac:dyDescent="0.3">
      <c r="A1412" s="15">
        <v>45427.6875</v>
      </c>
      <c r="B1412">
        <v>1</v>
      </c>
    </row>
    <row r="1413" spans="1:2" x14ac:dyDescent="0.3">
      <c r="A1413" s="15">
        <v>45427.697916666664</v>
      </c>
      <c r="B1413">
        <v>1</v>
      </c>
    </row>
    <row r="1414" spans="1:2" x14ac:dyDescent="0.3">
      <c r="A1414" s="15">
        <v>45427.708333333336</v>
      </c>
      <c r="B1414">
        <v>1</v>
      </c>
    </row>
    <row r="1415" spans="1:2" x14ac:dyDescent="0.3">
      <c r="A1415" s="15">
        <v>45427.71875</v>
      </c>
      <c r="B1415">
        <v>1</v>
      </c>
    </row>
    <row r="1416" spans="1:2" x14ac:dyDescent="0.3">
      <c r="A1416" s="15">
        <v>45427.729166666664</v>
      </c>
      <c r="B1416">
        <v>1</v>
      </c>
    </row>
    <row r="1417" spans="1:2" x14ac:dyDescent="0.3">
      <c r="A1417" s="15">
        <v>45427.739583333336</v>
      </c>
      <c r="B1417">
        <v>1</v>
      </c>
    </row>
    <row r="1418" spans="1:2" x14ac:dyDescent="0.3">
      <c r="A1418" s="15">
        <v>45427.75</v>
      </c>
      <c r="B1418">
        <v>1</v>
      </c>
    </row>
    <row r="1419" spans="1:2" x14ac:dyDescent="0.3">
      <c r="A1419" s="15">
        <v>45427.760416666664</v>
      </c>
      <c r="B1419">
        <v>1</v>
      </c>
    </row>
    <row r="1420" spans="1:2" x14ac:dyDescent="0.3">
      <c r="A1420" s="15">
        <v>45427.770833333336</v>
      </c>
      <c r="B1420">
        <v>1</v>
      </c>
    </row>
    <row r="1421" spans="1:2" x14ac:dyDescent="0.3">
      <c r="A1421" s="15">
        <v>45427.78125</v>
      </c>
      <c r="B1421">
        <v>1</v>
      </c>
    </row>
    <row r="1422" spans="1:2" x14ac:dyDescent="0.3">
      <c r="A1422" s="15">
        <v>45427.791666666664</v>
      </c>
      <c r="B1422">
        <v>1</v>
      </c>
    </row>
    <row r="1423" spans="1:2" x14ac:dyDescent="0.3">
      <c r="A1423" s="15">
        <v>45427.802083333336</v>
      </c>
      <c r="B1423">
        <v>1</v>
      </c>
    </row>
    <row r="1424" spans="1:2" x14ac:dyDescent="0.3">
      <c r="A1424" s="15">
        <v>45427.8125</v>
      </c>
      <c r="B1424">
        <v>1</v>
      </c>
    </row>
    <row r="1425" spans="1:2" x14ac:dyDescent="0.3">
      <c r="A1425" s="15">
        <v>45427.822916666664</v>
      </c>
      <c r="B1425">
        <v>1</v>
      </c>
    </row>
    <row r="1426" spans="1:2" x14ac:dyDescent="0.3">
      <c r="A1426" s="15">
        <v>45427.833333333336</v>
      </c>
      <c r="B1426">
        <v>1</v>
      </c>
    </row>
    <row r="1427" spans="1:2" x14ac:dyDescent="0.3">
      <c r="A1427" s="15">
        <v>45427.84375</v>
      </c>
      <c r="B1427">
        <v>1</v>
      </c>
    </row>
    <row r="1428" spans="1:2" x14ac:dyDescent="0.3">
      <c r="A1428" s="15">
        <v>45427.854166666664</v>
      </c>
      <c r="B1428">
        <v>1</v>
      </c>
    </row>
    <row r="1429" spans="1:2" x14ac:dyDescent="0.3">
      <c r="A1429" s="15">
        <v>45427.864583333336</v>
      </c>
      <c r="B1429">
        <v>1</v>
      </c>
    </row>
    <row r="1430" spans="1:2" x14ac:dyDescent="0.3">
      <c r="A1430" s="15">
        <v>45427.875</v>
      </c>
      <c r="B1430">
        <v>1</v>
      </c>
    </row>
    <row r="1431" spans="1:2" x14ac:dyDescent="0.3">
      <c r="A1431" s="15">
        <v>45427.885416666664</v>
      </c>
      <c r="B1431">
        <v>1</v>
      </c>
    </row>
    <row r="1432" spans="1:2" x14ac:dyDescent="0.3">
      <c r="A1432" s="15">
        <v>45427.895833333336</v>
      </c>
      <c r="B1432">
        <v>1</v>
      </c>
    </row>
    <row r="1433" spans="1:2" x14ac:dyDescent="0.3">
      <c r="A1433" s="15">
        <v>45427.90625</v>
      </c>
      <c r="B1433">
        <v>1</v>
      </c>
    </row>
    <row r="1434" spans="1:2" x14ac:dyDescent="0.3">
      <c r="A1434" s="15">
        <v>45427.916666666664</v>
      </c>
      <c r="B1434">
        <v>1</v>
      </c>
    </row>
    <row r="1435" spans="1:2" x14ac:dyDescent="0.3">
      <c r="A1435" s="15">
        <v>45427.927083333336</v>
      </c>
      <c r="B1435">
        <v>1</v>
      </c>
    </row>
    <row r="1436" spans="1:2" x14ac:dyDescent="0.3">
      <c r="A1436" s="15">
        <v>45427.9375</v>
      </c>
      <c r="B1436">
        <v>1</v>
      </c>
    </row>
    <row r="1437" spans="1:2" x14ac:dyDescent="0.3">
      <c r="A1437" s="15">
        <v>45427.947916666664</v>
      </c>
      <c r="B1437">
        <v>1</v>
      </c>
    </row>
    <row r="1438" spans="1:2" x14ac:dyDescent="0.3">
      <c r="A1438" s="15">
        <v>45427.958333333336</v>
      </c>
      <c r="B1438">
        <v>1</v>
      </c>
    </row>
    <row r="1439" spans="1:2" x14ac:dyDescent="0.3">
      <c r="A1439" s="15">
        <v>45427.96875</v>
      </c>
      <c r="B1439">
        <v>1</v>
      </c>
    </row>
    <row r="1440" spans="1:2" x14ac:dyDescent="0.3">
      <c r="A1440" s="15">
        <v>45427.979166666664</v>
      </c>
      <c r="B1440">
        <v>1</v>
      </c>
    </row>
    <row r="1441" spans="1:2" x14ac:dyDescent="0.3">
      <c r="A1441" s="15">
        <v>45427.989583333336</v>
      </c>
      <c r="B1441">
        <v>1</v>
      </c>
    </row>
    <row r="1442" spans="1:2" x14ac:dyDescent="0.3">
      <c r="A1442" s="15">
        <v>45428</v>
      </c>
      <c r="B1442">
        <v>1</v>
      </c>
    </row>
    <row r="1443" spans="1:2" x14ac:dyDescent="0.3">
      <c r="A1443" s="15">
        <v>45428.010416666664</v>
      </c>
      <c r="B1443">
        <v>1</v>
      </c>
    </row>
    <row r="1444" spans="1:2" x14ac:dyDescent="0.3">
      <c r="A1444" s="15">
        <v>45428.020833333336</v>
      </c>
      <c r="B1444">
        <v>1</v>
      </c>
    </row>
    <row r="1445" spans="1:2" x14ac:dyDescent="0.3">
      <c r="A1445" s="15">
        <v>45428.03125</v>
      </c>
      <c r="B1445">
        <v>1</v>
      </c>
    </row>
    <row r="1446" spans="1:2" x14ac:dyDescent="0.3">
      <c r="A1446" s="15">
        <v>45428.041666666664</v>
      </c>
      <c r="B1446">
        <v>1</v>
      </c>
    </row>
    <row r="1447" spans="1:2" x14ac:dyDescent="0.3">
      <c r="A1447" s="15">
        <v>45428.052083333336</v>
      </c>
      <c r="B1447">
        <v>1</v>
      </c>
    </row>
    <row r="1448" spans="1:2" x14ac:dyDescent="0.3">
      <c r="A1448" s="15">
        <v>45428.0625</v>
      </c>
      <c r="B1448">
        <v>1</v>
      </c>
    </row>
    <row r="1449" spans="1:2" x14ac:dyDescent="0.3">
      <c r="A1449" s="15">
        <v>45428.072916666664</v>
      </c>
      <c r="B1449">
        <v>1</v>
      </c>
    </row>
    <row r="1450" spans="1:2" x14ac:dyDescent="0.3">
      <c r="A1450" s="15">
        <v>45428.083333333336</v>
      </c>
      <c r="B1450">
        <v>1</v>
      </c>
    </row>
    <row r="1451" spans="1:2" x14ac:dyDescent="0.3">
      <c r="A1451" s="15">
        <v>45428.09375</v>
      </c>
      <c r="B1451">
        <v>1</v>
      </c>
    </row>
    <row r="1452" spans="1:2" x14ac:dyDescent="0.3">
      <c r="A1452" s="15">
        <v>45428.104166666664</v>
      </c>
      <c r="B1452">
        <v>1</v>
      </c>
    </row>
    <row r="1453" spans="1:2" x14ac:dyDescent="0.3">
      <c r="A1453" s="15">
        <v>45428.114583333336</v>
      </c>
      <c r="B1453">
        <v>1</v>
      </c>
    </row>
    <row r="1454" spans="1:2" x14ac:dyDescent="0.3">
      <c r="A1454" s="15">
        <v>45428.125</v>
      </c>
      <c r="B1454">
        <v>1</v>
      </c>
    </row>
    <row r="1455" spans="1:2" x14ac:dyDescent="0.3">
      <c r="A1455" s="15">
        <v>45428.135416666664</v>
      </c>
      <c r="B1455">
        <v>1</v>
      </c>
    </row>
    <row r="1456" spans="1:2" x14ac:dyDescent="0.3">
      <c r="A1456" s="15">
        <v>45428.145833333336</v>
      </c>
      <c r="B1456">
        <v>1</v>
      </c>
    </row>
    <row r="1457" spans="1:2" x14ac:dyDescent="0.3">
      <c r="A1457" s="15">
        <v>45428.15625</v>
      </c>
      <c r="B1457">
        <v>1</v>
      </c>
    </row>
    <row r="1458" spans="1:2" x14ac:dyDescent="0.3">
      <c r="A1458" s="15">
        <v>45428.166666666664</v>
      </c>
      <c r="B1458">
        <v>1</v>
      </c>
    </row>
    <row r="1459" spans="1:2" x14ac:dyDescent="0.3">
      <c r="A1459" s="15">
        <v>45428.177083333336</v>
      </c>
      <c r="B1459">
        <v>1</v>
      </c>
    </row>
    <row r="1460" spans="1:2" x14ac:dyDescent="0.3">
      <c r="A1460" s="15">
        <v>45428.1875</v>
      </c>
      <c r="B1460">
        <v>1</v>
      </c>
    </row>
    <row r="1461" spans="1:2" x14ac:dyDescent="0.3">
      <c r="A1461" s="15">
        <v>45428.197916666664</v>
      </c>
      <c r="B1461">
        <v>1</v>
      </c>
    </row>
    <row r="1462" spans="1:2" x14ac:dyDescent="0.3">
      <c r="A1462" s="15">
        <v>45428.208333333336</v>
      </c>
      <c r="B1462">
        <v>1</v>
      </c>
    </row>
    <row r="1463" spans="1:2" x14ac:dyDescent="0.3">
      <c r="A1463" s="15">
        <v>45428.21875</v>
      </c>
      <c r="B1463">
        <v>1</v>
      </c>
    </row>
    <row r="1464" spans="1:2" x14ac:dyDescent="0.3">
      <c r="A1464" s="15">
        <v>45428.229166666664</v>
      </c>
      <c r="B1464">
        <v>1</v>
      </c>
    </row>
    <row r="1465" spans="1:2" x14ac:dyDescent="0.3">
      <c r="A1465" s="15">
        <v>45428.239583333336</v>
      </c>
      <c r="B1465">
        <v>1</v>
      </c>
    </row>
    <row r="1466" spans="1:2" x14ac:dyDescent="0.3">
      <c r="A1466" s="15">
        <v>45428.25</v>
      </c>
      <c r="B1466">
        <v>1</v>
      </c>
    </row>
    <row r="1467" spans="1:2" x14ac:dyDescent="0.3">
      <c r="A1467" s="15">
        <v>45428.260416666664</v>
      </c>
      <c r="B1467">
        <v>1</v>
      </c>
    </row>
    <row r="1468" spans="1:2" x14ac:dyDescent="0.3">
      <c r="A1468" s="15">
        <v>45428.270833333336</v>
      </c>
      <c r="B1468">
        <v>1</v>
      </c>
    </row>
    <row r="1469" spans="1:2" x14ac:dyDescent="0.3">
      <c r="A1469" s="15">
        <v>45428.28125</v>
      </c>
      <c r="B1469">
        <v>1</v>
      </c>
    </row>
    <row r="1470" spans="1:2" x14ac:dyDescent="0.3">
      <c r="A1470" s="15">
        <v>45428.291666666664</v>
      </c>
      <c r="B1470">
        <v>1</v>
      </c>
    </row>
    <row r="1471" spans="1:2" x14ac:dyDescent="0.3">
      <c r="A1471" s="15">
        <v>45428.302083333336</v>
      </c>
      <c r="B1471">
        <v>1</v>
      </c>
    </row>
    <row r="1472" spans="1:2" x14ac:dyDescent="0.3">
      <c r="A1472" s="15">
        <v>45428.3125</v>
      </c>
      <c r="B1472">
        <v>1</v>
      </c>
    </row>
    <row r="1473" spans="1:2" x14ac:dyDescent="0.3">
      <c r="A1473" s="15">
        <v>45428.322916666664</v>
      </c>
      <c r="B1473">
        <v>1</v>
      </c>
    </row>
    <row r="1474" spans="1:2" x14ac:dyDescent="0.3">
      <c r="A1474" s="15">
        <v>45428.333333333336</v>
      </c>
      <c r="B1474">
        <v>1</v>
      </c>
    </row>
    <row r="1475" spans="1:2" x14ac:dyDescent="0.3">
      <c r="A1475" s="15">
        <v>45428.34375</v>
      </c>
      <c r="B1475">
        <v>1</v>
      </c>
    </row>
    <row r="1476" spans="1:2" x14ac:dyDescent="0.3">
      <c r="A1476" s="15">
        <v>45428.354166666664</v>
      </c>
      <c r="B1476">
        <v>1</v>
      </c>
    </row>
    <row r="1477" spans="1:2" x14ac:dyDescent="0.3">
      <c r="A1477" s="15">
        <v>45428.364583333336</v>
      </c>
      <c r="B1477">
        <v>1</v>
      </c>
    </row>
    <row r="1478" spans="1:2" x14ac:dyDescent="0.3">
      <c r="A1478" s="15">
        <v>45428.375</v>
      </c>
      <c r="B1478">
        <v>1</v>
      </c>
    </row>
    <row r="1479" spans="1:2" x14ac:dyDescent="0.3">
      <c r="A1479" s="15">
        <v>45428.385416666664</v>
      </c>
      <c r="B1479">
        <v>1</v>
      </c>
    </row>
    <row r="1480" spans="1:2" x14ac:dyDescent="0.3">
      <c r="A1480" s="15">
        <v>45428.395833333336</v>
      </c>
      <c r="B1480">
        <v>1</v>
      </c>
    </row>
    <row r="1481" spans="1:2" x14ac:dyDescent="0.3">
      <c r="A1481" s="15">
        <v>45428.40625</v>
      </c>
      <c r="B1481">
        <v>1</v>
      </c>
    </row>
    <row r="1482" spans="1:2" x14ac:dyDescent="0.3">
      <c r="A1482" s="15">
        <v>45428.416666666664</v>
      </c>
      <c r="B1482">
        <v>1</v>
      </c>
    </row>
    <row r="1483" spans="1:2" x14ac:dyDescent="0.3">
      <c r="A1483" s="15">
        <v>45428.427083333336</v>
      </c>
      <c r="B1483">
        <v>1</v>
      </c>
    </row>
    <row r="1484" spans="1:2" x14ac:dyDescent="0.3">
      <c r="A1484" s="15">
        <v>45428.4375</v>
      </c>
      <c r="B1484">
        <v>1</v>
      </c>
    </row>
    <row r="1485" spans="1:2" x14ac:dyDescent="0.3">
      <c r="A1485" s="15">
        <v>45428.447916666664</v>
      </c>
      <c r="B1485">
        <v>1</v>
      </c>
    </row>
    <row r="1486" spans="1:2" x14ac:dyDescent="0.3">
      <c r="A1486" s="15">
        <v>45428.458333333336</v>
      </c>
      <c r="B1486">
        <v>1</v>
      </c>
    </row>
    <row r="1487" spans="1:2" x14ac:dyDescent="0.3">
      <c r="A1487" s="15">
        <v>45428.46875</v>
      </c>
      <c r="B1487">
        <v>1</v>
      </c>
    </row>
    <row r="1488" spans="1:2" x14ac:dyDescent="0.3">
      <c r="A1488" s="15">
        <v>45428.479166666664</v>
      </c>
      <c r="B1488">
        <v>1</v>
      </c>
    </row>
    <row r="1489" spans="1:2" x14ac:dyDescent="0.3">
      <c r="A1489" s="15">
        <v>45428.489583333336</v>
      </c>
      <c r="B1489">
        <v>1</v>
      </c>
    </row>
    <row r="1490" spans="1:2" x14ac:dyDescent="0.3">
      <c r="A1490" s="15">
        <v>45428.5</v>
      </c>
      <c r="B1490">
        <v>1</v>
      </c>
    </row>
    <row r="1491" spans="1:2" x14ac:dyDescent="0.3">
      <c r="A1491" s="15">
        <v>45428.510416666664</v>
      </c>
      <c r="B1491">
        <v>1</v>
      </c>
    </row>
    <row r="1492" spans="1:2" x14ac:dyDescent="0.3">
      <c r="A1492" s="15">
        <v>45428.520833333336</v>
      </c>
      <c r="B1492">
        <v>1</v>
      </c>
    </row>
    <row r="1493" spans="1:2" x14ac:dyDescent="0.3">
      <c r="A1493" s="15">
        <v>45428.53125</v>
      </c>
      <c r="B1493">
        <v>1</v>
      </c>
    </row>
    <row r="1494" spans="1:2" x14ac:dyDescent="0.3">
      <c r="A1494" s="15">
        <v>45428.541666666664</v>
      </c>
      <c r="B1494">
        <v>1</v>
      </c>
    </row>
    <row r="1495" spans="1:2" x14ac:dyDescent="0.3">
      <c r="A1495" s="15">
        <v>45428.552083333336</v>
      </c>
      <c r="B1495">
        <v>1</v>
      </c>
    </row>
    <row r="1496" spans="1:2" x14ac:dyDescent="0.3">
      <c r="A1496" s="15">
        <v>45428.5625</v>
      </c>
      <c r="B1496">
        <v>1</v>
      </c>
    </row>
    <row r="1497" spans="1:2" x14ac:dyDescent="0.3">
      <c r="A1497" s="15">
        <v>45428.572916666664</v>
      </c>
      <c r="B1497">
        <v>1</v>
      </c>
    </row>
    <row r="1498" spans="1:2" x14ac:dyDescent="0.3">
      <c r="A1498" s="15">
        <v>45428.583333333336</v>
      </c>
      <c r="B1498">
        <v>1</v>
      </c>
    </row>
    <row r="1499" spans="1:2" x14ac:dyDescent="0.3">
      <c r="A1499" s="15">
        <v>45428.59375</v>
      </c>
      <c r="B1499">
        <v>1</v>
      </c>
    </row>
    <row r="1500" spans="1:2" x14ac:dyDescent="0.3">
      <c r="A1500" s="15">
        <v>45428.604166666664</v>
      </c>
      <c r="B1500">
        <v>1</v>
      </c>
    </row>
    <row r="1501" spans="1:2" x14ac:dyDescent="0.3">
      <c r="A1501" s="15">
        <v>45428.614583333336</v>
      </c>
      <c r="B1501">
        <v>1</v>
      </c>
    </row>
    <row r="1502" spans="1:2" x14ac:dyDescent="0.3">
      <c r="A1502" s="15">
        <v>45428.625</v>
      </c>
      <c r="B1502">
        <v>1</v>
      </c>
    </row>
    <row r="1503" spans="1:2" x14ac:dyDescent="0.3">
      <c r="A1503" s="15">
        <v>45428.635416666664</v>
      </c>
      <c r="B1503">
        <v>1</v>
      </c>
    </row>
    <row r="1504" spans="1:2" x14ac:dyDescent="0.3">
      <c r="A1504" s="15">
        <v>45428.645833333336</v>
      </c>
      <c r="B1504">
        <v>1</v>
      </c>
    </row>
    <row r="1505" spans="1:2" x14ac:dyDescent="0.3">
      <c r="A1505" s="15">
        <v>45428.65625</v>
      </c>
      <c r="B1505">
        <v>1</v>
      </c>
    </row>
    <row r="1506" spans="1:2" x14ac:dyDescent="0.3">
      <c r="A1506" s="15">
        <v>45428.666666666664</v>
      </c>
      <c r="B1506">
        <v>1</v>
      </c>
    </row>
    <row r="1507" spans="1:2" x14ac:dyDescent="0.3">
      <c r="A1507" s="15">
        <v>45428.677083333336</v>
      </c>
      <c r="B1507">
        <v>1</v>
      </c>
    </row>
    <row r="1508" spans="1:2" x14ac:dyDescent="0.3">
      <c r="A1508" s="15">
        <v>45428.6875</v>
      </c>
      <c r="B1508">
        <v>1</v>
      </c>
    </row>
    <row r="1509" spans="1:2" x14ac:dyDescent="0.3">
      <c r="A1509" s="15">
        <v>45428.697916666664</v>
      </c>
      <c r="B1509">
        <v>1</v>
      </c>
    </row>
    <row r="1510" spans="1:2" x14ac:dyDescent="0.3">
      <c r="A1510" s="15">
        <v>45428.708333333336</v>
      </c>
      <c r="B1510">
        <v>1</v>
      </c>
    </row>
    <row r="1511" spans="1:2" x14ac:dyDescent="0.3">
      <c r="A1511" s="15">
        <v>45428.71875</v>
      </c>
      <c r="B1511">
        <v>1</v>
      </c>
    </row>
    <row r="1512" spans="1:2" x14ac:dyDescent="0.3">
      <c r="A1512" s="15">
        <v>45428.729166666664</v>
      </c>
      <c r="B1512">
        <v>1</v>
      </c>
    </row>
    <row r="1513" spans="1:2" x14ac:dyDescent="0.3">
      <c r="A1513" s="15">
        <v>45428.739583333336</v>
      </c>
      <c r="B1513">
        <v>1</v>
      </c>
    </row>
    <row r="1514" spans="1:2" x14ac:dyDescent="0.3">
      <c r="A1514" s="15">
        <v>45428.75</v>
      </c>
      <c r="B1514">
        <v>1</v>
      </c>
    </row>
    <row r="1515" spans="1:2" x14ac:dyDescent="0.3">
      <c r="A1515" s="15">
        <v>45428.760416666664</v>
      </c>
      <c r="B1515">
        <v>1</v>
      </c>
    </row>
    <row r="1516" spans="1:2" x14ac:dyDescent="0.3">
      <c r="A1516" s="15">
        <v>45428.770833333336</v>
      </c>
      <c r="B1516">
        <v>1</v>
      </c>
    </row>
    <row r="1517" spans="1:2" x14ac:dyDescent="0.3">
      <c r="A1517" s="15">
        <v>45428.78125</v>
      </c>
      <c r="B1517">
        <v>1</v>
      </c>
    </row>
    <row r="1518" spans="1:2" x14ac:dyDescent="0.3">
      <c r="A1518" s="15">
        <v>45428.791666666664</v>
      </c>
      <c r="B1518">
        <v>1</v>
      </c>
    </row>
    <row r="1519" spans="1:2" x14ac:dyDescent="0.3">
      <c r="A1519" s="15">
        <v>45428.802083333336</v>
      </c>
      <c r="B1519">
        <v>1</v>
      </c>
    </row>
    <row r="1520" spans="1:2" x14ac:dyDescent="0.3">
      <c r="A1520" s="15">
        <v>45428.8125</v>
      </c>
      <c r="B1520">
        <v>1</v>
      </c>
    </row>
    <row r="1521" spans="1:2" x14ac:dyDescent="0.3">
      <c r="A1521" s="15">
        <v>45428.822916666664</v>
      </c>
      <c r="B1521">
        <v>1</v>
      </c>
    </row>
    <row r="1522" spans="1:2" x14ac:dyDescent="0.3">
      <c r="A1522" s="15">
        <v>45428.833333333336</v>
      </c>
      <c r="B1522">
        <v>1</v>
      </c>
    </row>
    <row r="1523" spans="1:2" x14ac:dyDescent="0.3">
      <c r="A1523" s="15">
        <v>45428.84375</v>
      </c>
      <c r="B1523">
        <v>1</v>
      </c>
    </row>
    <row r="1524" spans="1:2" x14ac:dyDescent="0.3">
      <c r="A1524" s="15">
        <v>45428.854166666664</v>
      </c>
      <c r="B1524">
        <v>1</v>
      </c>
    </row>
    <row r="1525" spans="1:2" x14ac:dyDescent="0.3">
      <c r="A1525" s="15">
        <v>45428.864583333336</v>
      </c>
      <c r="B1525">
        <v>1</v>
      </c>
    </row>
    <row r="1526" spans="1:2" x14ac:dyDescent="0.3">
      <c r="A1526" s="15">
        <v>45428.875</v>
      </c>
      <c r="B1526">
        <v>1</v>
      </c>
    </row>
    <row r="1527" spans="1:2" x14ac:dyDescent="0.3">
      <c r="A1527" s="15">
        <v>45428.885416666664</v>
      </c>
      <c r="B1527">
        <v>1</v>
      </c>
    </row>
    <row r="1528" spans="1:2" x14ac:dyDescent="0.3">
      <c r="A1528" s="15">
        <v>45428.895833333336</v>
      </c>
      <c r="B1528">
        <v>1</v>
      </c>
    </row>
    <row r="1529" spans="1:2" x14ac:dyDescent="0.3">
      <c r="A1529" s="15">
        <v>45428.90625</v>
      </c>
      <c r="B1529">
        <v>1</v>
      </c>
    </row>
    <row r="1530" spans="1:2" x14ac:dyDescent="0.3">
      <c r="A1530" s="15">
        <v>45428.916666666664</v>
      </c>
      <c r="B1530">
        <v>1</v>
      </c>
    </row>
    <row r="1531" spans="1:2" x14ac:dyDescent="0.3">
      <c r="A1531" s="15">
        <v>45428.927083333336</v>
      </c>
      <c r="B1531">
        <v>1</v>
      </c>
    </row>
    <row r="1532" spans="1:2" x14ac:dyDescent="0.3">
      <c r="A1532" s="15">
        <v>45428.9375</v>
      </c>
      <c r="B1532">
        <v>1</v>
      </c>
    </row>
    <row r="1533" spans="1:2" x14ac:dyDescent="0.3">
      <c r="A1533" s="15">
        <v>45428.947916666664</v>
      </c>
      <c r="B1533">
        <v>1</v>
      </c>
    </row>
    <row r="1534" spans="1:2" x14ac:dyDescent="0.3">
      <c r="A1534" s="15">
        <v>45428.958333333336</v>
      </c>
      <c r="B1534">
        <v>1</v>
      </c>
    </row>
    <row r="1535" spans="1:2" x14ac:dyDescent="0.3">
      <c r="A1535" s="15">
        <v>45428.96875</v>
      </c>
      <c r="B1535">
        <v>1</v>
      </c>
    </row>
    <row r="1536" spans="1:2" x14ac:dyDescent="0.3">
      <c r="A1536" s="15">
        <v>45428.979166666664</v>
      </c>
      <c r="B1536">
        <v>1</v>
      </c>
    </row>
    <row r="1537" spans="1:2" x14ac:dyDescent="0.3">
      <c r="A1537" s="15">
        <v>45428.989583333336</v>
      </c>
      <c r="B1537">
        <v>1</v>
      </c>
    </row>
    <row r="1538" spans="1:2" x14ac:dyDescent="0.3">
      <c r="A1538" s="15">
        <v>45429</v>
      </c>
      <c r="B1538">
        <v>1</v>
      </c>
    </row>
    <row r="1539" spans="1:2" x14ac:dyDescent="0.3">
      <c r="A1539" s="15">
        <v>45429.010416666664</v>
      </c>
      <c r="B1539">
        <v>1</v>
      </c>
    </row>
    <row r="1540" spans="1:2" x14ac:dyDescent="0.3">
      <c r="A1540" s="15">
        <v>45429.020833333336</v>
      </c>
      <c r="B1540">
        <v>1</v>
      </c>
    </row>
    <row r="1541" spans="1:2" x14ac:dyDescent="0.3">
      <c r="A1541" s="15">
        <v>45429.03125</v>
      </c>
      <c r="B1541">
        <v>1</v>
      </c>
    </row>
    <row r="1542" spans="1:2" x14ac:dyDescent="0.3">
      <c r="A1542" s="15">
        <v>45429.041666666664</v>
      </c>
      <c r="B1542">
        <v>1</v>
      </c>
    </row>
    <row r="1543" spans="1:2" x14ac:dyDescent="0.3">
      <c r="A1543" s="15">
        <v>45429.052083333336</v>
      </c>
      <c r="B1543">
        <v>1</v>
      </c>
    </row>
    <row r="1544" spans="1:2" x14ac:dyDescent="0.3">
      <c r="A1544" s="15">
        <v>45429.0625</v>
      </c>
      <c r="B1544">
        <v>1</v>
      </c>
    </row>
    <row r="1545" spans="1:2" x14ac:dyDescent="0.3">
      <c r="A1545" s="15">
        <v>45429.072916666664</v>
      </c>
      <c r="B1545">
        <v>1</v>
      </c>
    </row>
    <row r="1546" spans="1:2" x14ac:dyDescent="0.3">
      <c r="A1546" s="15">
        <v>45429.083333333336</v>
      </c>
      <c r="B1546">
        <v>1</v>
      </c>
    </row>
    <row r="1547" spans="1:2" x14ac:dyDescent="0.3">
      <c r="A1547" s="15">
        <v>45429.09375</v>
      </c>
      <c r="B1547">
        <v>1</v>
      </c>
    </row>
    <row r="1548" spans="1:2" x14ac:dyDescent="0.3">
      <c r="A1548" s="15">
        <v>45429.104166666664</v>
      </c>
      <c r="B1548">
        <v>1</v>
      </c>
    </row>
    <row r="1549" spans="1:2" x14ac:dyDescent="0.3">
      <c r="A1549" s="15">
        <v>45429.114583333336</v>
      </c>
      <c r="B1549">
        <v>1</v>
      </c>
    </row>
    <row r="1550" spans="1:2" x14ac:dyDescent="0.3">
      <c r="A1550" s="15">
        <v>45429.125</v>
      </c>
      <c r="B1550">
        <v>1</v>
      </c>
    </row>
    <row r="1551" spans="1:2" x14ac:dyDescent="0.3">
      <c r="A1551" s="15">
        <v>45429.135416666664</v>
      </c>
      <c r="B1551">
        <v>1</v>
      </c>
    </row>
    <row r="1552" spans="1:2" x14ac:dyDescent="0.3">
      <c r="A1552" s="15">
        <v>45429.145833333336</v>
      </c>
      <c r="B1552">
        <v>1</v>
      </c>
    </row>
    <row r="1553" spans="1:2" x14ac:dyDescent="0.3">
      <c r="A1553" s="15">
        <v>45429.15625</v>
      </c>
      <c r="B1553">
        <v>1</v>
      </c>
    </row>
    <row r="1554" spans="1:2" x14ac:dyDescent="0.3">
      <c r="A1554" s="15">
        <v>45429.166666666664</v>
      </c>
      <c r="B1554">
        <v>1</v>
      </c>
    </row>
    <row r="1555" spans="1:2" x14ac:dyDescent="0.3">
      <c r="A1555" s="15">
        <v>45429.177083333336</v>
      </c>
      <c r="B1555">
        <v>1</v>
      </c>
    </row>
    <row r="1556" spans="1:2" x14ac:dyDescent="0.3">
      <c r="A1556" s="15">
        <v>45429.1875</v>
      </c>
      <c r="B1556">
        <v>1</v>
      </c>
    </row>
    <row r="1557" spans="1:2" x14ac:dyDescent="0.3">
      <c r="A1557" s="15">
        <v>45429.197916666664</v>
      </c>
      <c r="B1557">
        <v>1</v>
      </c>
    </row>
    <row r="1558" spans="1:2" x14ac:dyDescent="0.3">
      <c r="A1558" s="15">
        <v>45429.208333333336</v>
      </c>
      <c r="B1558">
        <v>1</v>
      </c>
    </row>
    <row r="1559" spans="1:2" x14ac:dyDescent="0.3">
      <c r="A1559" s="15">
        <v>45429.21875</v>
      </c>
      <c r="B1559">
        <v>1</v>
      </c>
    </row>
    <row r="1560" spans="1:2" x14ac:dyDescent="0.3">
      <c r="A1560" s="15">
        <v>45429.229166666664</v>
      </c>
      <c r="B1560">
        <v>1</v>
      </c>
    </row>
    <row r="1561" spans="1:2" x14ac:dyDescent="0.3">
      <c r="A1561" s="15">
        <v>45429.239583333336</v>
      </c>
      <c r="B1561">
        <v>1</v>
      </c>
    </row>
    <row r="1562" spans="1:2" x14ac:dyDescent="0.3">
      <c r="A1562" s="15">
        <v>45429.25</v>
      </c>
      <c r="B1562">
        <v>1</v>
      </c>
    </row>
    <row r="1563" spans="1:2" x14ac:dyDescent="0.3">
      <c r="A1563" s="15">
        <v>45429.260416666664</v>
      </c>
      <c r="B1563">
        <v>1</v>
      </c>
    </row>
    <row r="1564" spans="1:2" x14ac:dyDescent="0.3">
      <c r="A1564" s="15">
        <v>45429.270833333336</v>
      </c>
      <c r="B1564">
        <v>1</v>
      </c>
    </row>
    <row r="1565" spans="1:2" x14ac:dyDescent="0.3">
      <c r="A1565" s="15">
        <v>45429.28125</v>
      </c>
      <c r="B1565">
        <v>1</v>
      </c>
    </row>
    <row r="1566" spans="1:2" x14ac:dyDescent="0.3">
      <c r="A1566" s="15">
        <v>45429.291666666664</v>
      </c>
      <c r="B1566">
        <v>1</v>
      </c>
    </row>
    <row r="1567" spans="1:2" x14ac:dyDescent="0.3">
      <c r="A1567" s="15">
        <v>45429.302083333336</v>
      </c>
      <c r="B1567">
        <v>1</v>
      </c>
    </row>
    <row r="1568" spans="1:2" x14ac:dyDescent="0.3">
      <c r="A1568" s="15">
        <v>45429.3125</v>
      </c>
      <c r="B1568">
        <v>1</v>
      </c>
    </row>
    <row r="1569" spans="1:2" x14ac:dyDescent="0.3">
      <c r="A1569" s="15">
        <v>45429.322916666664</v>
      </c>
      <c r="B1569">
        <v>1</v>
      </c>
    </row>
    <row r="1570" spans="1:2" x14ac:dyDescent="0.3">
      <c r="A1570" s="15">
        <v>45429.333333333336</v>
      </c>
      <c r="B1570">
        <v>1</v>
      </c>
    </row>
    <row r="1571" spans="1:2" x14ac:dyDescent="0.3">
      <c r="A1571" s="15">
        <v>45429.34375</v>
      </c>
      <c r="B1571">
        <v>1</v>
      </c>
    </row>
    <row r="1572" spans="1:2" x14ac:dyDescent="0.3">
      <c r="A1572" s="15">
        <v>45429.354166666664</v>
      </c>
      <c r="B1572">
        <v>1</v>
      </c>
    </row>
    <row r="1573" spans="1:2" x14ac:dyDescent="0.3">
      <c r="A1573" s="15">
        <v>45429.364583333336</v>
      </c>
      <c r="B1573">
        <v>1</v>
      </c>
    </row>
    <row r="1574" spans="1:2" x14ac:dyDescent="0.3">
      <c r="A1574" s="15">
        <v>45429.375</v>
      </c>
      <c r="B1574">
        <v>1</v>
      </c>
    </row>
    <row r="1575" spans="1:2" x14ac:dyDescent="0.3">
      <c r="A1575" s="15">
        <v>45429.385416666664</v>
      </c>
      <c r="B1575">
        <v>1</v>
      </c>
    </row>
    <row r="1576" spans="1:2" x14ac:dyDescent="0.3">
      <c r="A1576" s="15">
        <v>45429.395833333336</v>
      </c>
      <c r="B1576">
        <v>1</v>
      </c>
    </row>
    <row r="1577" spans="1:2" x14ac:dyDescent="0.3">
      <c r="A1577" s="15">
        <v>45429.40625</v>
      </c>
      <c r="B1577">
        <v>1</v>
      </c>
    </row>
    <row r="1578" spans="1:2" x14ac:dyDescent="0.3">
      <c r="A1578" s="15">
        <v>45429.416666666664</v>
      </c>
      <c r="B1578">
        <v>1</v>
      </c>
    </row>
    <row r="1579" spans="1:2" x14ac:dyDescent="0.3">
      <c r="A1579" s="15">
        <v>45429.427083333336</v>
      </c>
      <c r="B1579">
        <v>1</v>
      </c>
    </row>
    <row r="1580" spans="1:2" x14ac:dyDescent="0.3">
      <c r="A1580" s="15">
        <v>45429.4375</v>
      </c>
      <c r="B1580">
        <v>1</v>
      </c>
    </row>
    <row r="1581" spans="1:2" x14ac:dyDescent="0.3">
      <c r="A1581" s="15">
        <v>45429.447916666664</v>
      </c>
      <c r="B1581">
        <v>1</v>
      </c>
    </row>
    <row r="1582" spans="1:2" x14ac:dyDescent="0.3">
      <c r="A1582" s="15">
        <v>45429.458333333336</v>
      </c>
      <c r="B1582">
        <v>1</v>
      </c>
    </row>
    <row r="1583" spans="1:2" x14ac:dyDescent="0.3">
      <c r="A1583" s="15">
        <v>45429.46875</v>
      </c>
      <c r="B1583">
        <v>1</v>
      </c>
    </row>
    <row r="1584" spans="1:2" x14ac:dyDescent="0.3">
      <c r="A1584" s="15">
        <v>45429.479166666664</v>
      </c>
      <c r="B1584">
        <v>1</v>
      </c>
    </row>
    <row r="1585" spans="1:2" x14ac:dyDescent="0.3">
      <c r="A1585" s="15">
        <v>45429.489583333336</v>
      </c>
      <c r="B1585">
        <v>1</v>
      </c>
    </row>
    <row r="1586" spans="1:2" x14ac:dyDescent="0.3">
      <c r="A1586" s="15">
        <v>45429.5</v>
      </c>
      <c r="B1586">
        <v>1</v>
      </c>
    </row>
    <row r="1587" spans="1:2" x14ac:dyDescent="0.3">
      <c r="A1587" s="15">
        <v>45429.510416666664</v>
      </c>
      <c r="B1587">
        <v>1</v>
      </c>
    </row>
    <row r="1588" spans="1:2" x14ac:dyDescent="0.3">
      <c r="A1588" s="15">
        <v>45429.520833333336</v>
      </c>
      <c r="B1588">
        <v>1</v>
      </c>
    </row>
    <row r="1589" spans="1:2" x14ac:dyDescent="0.3">
      <c r="A1589" s="15">
        <v>45429.53125</v>
      </c>
      <c r="B1589">
        <v>1</v>
      </c>
    </row>
    <row r="1590" spans="1:2" x14ac:dyDescent="0.3">
      <c r="A1590" s="15">
        <v>45429.541666666664</v>
      </c>
      <c r="B1590">
        <v>1</v>
      </c>
    </row>
    <row r="1591" spans="1:2" x14ac:dyDescent="0.3">
      <c r="A1591" s="15">
        <v>45429.552083333336</v>
      </c>
      <c r="B1591">
        <v>1</v>
      </c>
    </row>
    <row r="1592" spans="1:2" x14ac:dyDescent="0.3">
      <c r="A1592" s="15">
        <v>45429.5625</v>
      </c>
      <c r="B1592">
        <v>1</v>
      </c>
    </row>
    <row r="1593" spans="1:2" x14ac:dyDescent="0.3">
      <c r="A1593" s="15">
        <v>45429.572916666664</v>
      </c>
      <c r="B1593">
        <v>1</v>
      </c>
    </row>
    <row r="1594" spans="1:2" x14ac:dyDescent="0.3">
      <c r="A1594" s="15">
        <v>45429.583333333336</v>
      </c>
      <c r="B1594">
        <v>1</v>
      </c>
    </row>
    <row r="1595" spans="1:2" x14ac:dyDescent="0.3">
      <c r="A1595" s="15">
        <v>45429.59375</v>
      </c>
      <c r="B1595">
        <v>1</v>
      </c>
    </row>
    <row r="1596" spans="1:2" x14ac:dyDescent="0.3">
      <c r="A1596" s="15">
        <v>45429.604166666664</v>
      </c>
      <c r="B1596">
        <v>1</v>
      </c>
    </row>
    <row r="1597" spans="1:2" x14ac:dyDescent="0.3">
      <c r="A1597" s="15">
        <v>45429.614583333336</v>
      </c>
      <c r="B1597">
        <v>1</v>
      </c>
    </row>
    <row r="1598" spans="1:2" x14ac:dyDescent="0.3">
      <c r="A1598" s="15">
        <v>45429.625</v>
      </c>
      <c r="B1598">
        <v>1</v>
      </c>
    </row>
    <row r="1599" spans="1:2" x14ac:dyDescent="0.3">
      <c r="A1599" s="15">
        <v>45429.635416666664</v>
      </c>
      <c r="B1599">
        <v>1</v>
      </c>
    </row>
    <row r="1600" spans="1:2" x14ac:dyDescent="0.3">
      <c r="A1600" s="15">
        <v>45429.645833333336</v>
      </c>
      <c r="B1600">
        <v>1</v>
      </c>
    </row>
    <row r="1601" spans="1:2" x14ac:dyDescent="0.3">
      <c r="A1601" s="15">
        <v>45429.65625</v>
      </c>
      <c r="B1601">
        <v>1</v>
      </c>
    </row>
    <row r="1602" spans="1:2" x14ac:dyDescent="0.3">
      <c r="A1602" s="15">
        <v>45429.666666666664</v>
      </c>
      <c r="B1602">
        <v>1</v>
      </c>
    </row>
    <row r="1603" spans="1:2" x14ac:dyDescent="0.3">
      <c r="A1603" s="15">
        <v>45429.677083333336</v>
      </c>
      <c r="B1603">
        <v>1</v>
      </c>
    </row>
    <row r="1604" spans="1:2" x14ac:dyDescent="0.3">
      <c r="A1604" s="15">
        <v>45429.6875</v>
      </c>
      <c r="B1604">
        <v>1</v>
      </c>
    </row>
    <row r="1605" spans="1:2" x14ac:dyDescent="0.3">
      <c r="A1605" s="15">
        <v>45429.697916666664</v>
      </c>
      <c r="B1605">
        <v>1</v>
      </c>
    </row>
    <row r="1606" spans="1:2" x14ac:dyDescent="0.3">
      <c r="A1606" s="15">
        <v>45429.708333333336</v>
      </c>
      <c r="B1606">
        <v>1</v>
      </c>
    </row>
    <row r="1607" spans="1:2" x14ac:dyDescent="0.3">
      <c r="A1607" s="15">
        <v>45429.71875</v>
      </c>
      <c r="B1607">
        <v>1</v>
      </c>
    </row>
    <row r="1608" spans="1:2" x14ac:dyDescent="0.3">
      <c r="A1608" s="15">
        <v>45429.729166666664</v>
      </c>
      <c r="B1608">
        <v>1</v>
      </c>
    </row>
    <row r="1609" spans="1:2" x14ac:dyDescent="0.3">
      <c r="A1609" s="15">
        <v>45429.739583333336</v>
      </c>
      <c r="B1609">
        <v>1</v>
      </c>
    </row>
    <row r="1610" spans="1:2" x14ac:dyDescent="0.3">
      <c r="A1610" s="15">
        <v>45429.75</v>
      </c>
      <c r="B1610">
        <v>1</v>
      </c>
    </row>
    <row r="1611" spans="1:2" x14ac:dyDescent="0.3">
      <c r="A1611" s="15">
        <v>45429.760416666664</v>
      </c>
      <c r="B1611">
        <v>1</v>
      </c>
    </row>
    <row r="1612" spans="1:2" x14ac:dyDescent="0.3">
      <c r="A1612" s="15">
        <v>45429.770833333336</v>
      </c>
      <c r="B1612">
        <v>1</v>
      </c>
    </row>
    <row r="1613" spans="1:2" x14ac:dyDescent="0.3">
      <c r="A1613" s="15">
        <v>45429.78125</v>
      </c>
      <c r="B1613">
        <v>1</v>
      </c>
    </row>
    <row r="1614" spans="1:2" x14ac:dyDescent="0.3">
      <c r="A1614" s="15">
        <v>45429.791666666664</v>
      </c>
      <c r="B1614">
        <v>1</v>
      </c>
    </row>
    <row r="1615" spans="1:2" x14ac:dyDescent="0.3">
      <c r="A1615" s="15">
        <v>45429.802083333336</v>
      </c>
      <c r="B1615">
        <v>1</v>
      </c>
    </row>
    <row r="1616" spans="1:2" x14ac:dyDescent="0.3">
      <c r="A1616" s="15">
        <v>45429.8125</v>
      </c>
      <c r="B1616">
        <v>1</v>
      </c>
    </row>
    <row r="1617" spans="1:2" x14ac:dyDescent="0.3">
      <c r="A1617" s="15">
        <v>45429.822916666664</v>
      </c>
      <c r="B1617">
        <v>1</v>
      </c>
    </row>
    <row r="1618" spans="1:2" x14ac:dyDescent="0.3">
      <c r="A1618" s="15">
        <v>45429.833333333336</v>
      </c>
      <c r="B1618">
        <v>1</v>
      </c>
    </row>
    <row r="1619" spans="1:2" x14ac:dyDescent="0.3">
      <c r="A1619" s="15">
        <v>45429.84375</v>
      </c>
      <c r="B1619">
        <v>1</v>
      </c>
    </row>
    <row r="1620" spans="1:2" x14ac:dyDescent="0.3">
      <c r="A1620" s="15">
        <v>45429.854166666664</v>
      </c>
      <c r="B1620">
        <v>1</v>
      </c>
    </row>
    <row r="1621" spans="1:2" x14ac:dyDescent="0.3">
      <c r="A1621" s="15">
        <v>45429.864583333336</v>
      </c>
      <c r="B1621">
        <v>1</v>
      </c>
    </row>
    <row r="1622" spans="1:2" x14ac:dyDescent="0.3">
      <c r="A1622" s="15">
        <v>45429.875</v>
      </c>
      <c r="B1622">
        <v>1</v>
      </c>
    </row>
    <row r="1623" spans="1:2" x14ac:dyDescent="0.3">
      <c r="A1623" s="15">
        <v>45429.885416666664</v>
      </c>
      <c r="B1623">
        <v>1</v>
      </c>
    </row>
    <row r="1624" spans="1:2" x14ac:dyDescent="0.3">
      <c r="A1624" s="15">
        <v>45429.895833333336</v>
      </c>
      <c r="B1624">
        <v>1</v>
      </c>
    </row>
    <row r="1625" spans="1:2" x14ac:dyDescent="0.3">
      <c r="A1625" s="15">
        <v>45429.90625</v>
      </c>
      <c r="B1625">
        <v>1</v>
      </c>
    </row>
    <row r="1626" spans="1:2" x14ac:dyDescent="0.3">
      <c r="A1626" s="15">
        <v>45429.916666666664</v>
      </c>
      <c r="B1626">
        <v>1</v>
      </c>
    </row>
    <row r="1627" spans="1:2" x14ac:dyDescent="0.3">
      <c r="A1627" s="15">
        <v>45429.927083333336</v>
      </c>
      <c r="B1627">
        <v>1</v>
      </c>
    </row>
    <row r="1628" spans="1:2" x14ac:dyDescent="0.3">
      <c r="A1628" s="15">
        <v>45429.9375</v>
      </c>
      <c r="B1628">
        <v>1</v>
      </c>
    </row>
    <row r="1629" spans="1:2" x14ac:dyDescent="0.3">
      <c r="A1629" s="15">
        <v>45429.947916666664</v>
      </c>
      <c r="B1629">
        <v>1</v>
      </c>
    </row>
    <row r="1630" spans="1:2" x14ac:dyDescent="0.3">
      <c r="A1630" s="15">
        <v>45429.958333333336</v>
      </c>
      <c r="B1630">
        <v>1</v>
      </c>
    </row>
    <row r="1631" spans="1:2" x14ac:dyDescent="0.3">
      <c r="A1631" s="15">
        <v>45429.96875</v>
      </c>
      <c r="B1631">
        <v>1</v>
      </c>
    </row>
    <row r="1632" spans="1:2" x14ac:dyDescent="0.3">
      <c r="A1632" s="15">
        <v>45429.979166666664</v>
      </c>
      <c r="B1632">
        <v>1</v>
      </c>
    </row>
    <row r="1633" spans="1:2" x14ac:dyDescent="0.3">
      <c r="A1633" s="15">
        <v>45429.989583333336</v>
      </c>
      <c r="B1633">
        <v>1</v>
      </c>
    </row>
    <row r="1634" spans="1:2" x14ac:dyDescent="0.3">
      <c r="A1634" s="15">
        <v>45430</v>
      </c>
      <c r="B1634">
        <v>1</v>
      </c>
    </row>
    <row r="1635" spans="1:2" x14ac:dyDescent="0.3">
      <c r="A1635" s="15">
        <v>45430.010416666664</v>
      </c>
      <c r="B1635">
        <v>1</v>
      </c>
    </row>
    <row r="1636" spans="1:2" x14ac:dyDescent="0.3">
      <c r="A1636" s="15">
        <v>45430.020833333336</v>
      </c>
      <c r="B1636">
        <v>1</v>
      </c>
    </row>
    <row r="1637" spans="1:2" x14ac:dyDescent="0.3">
      <c r="A1637" s="15">
        <v>45430.03125</v>
      </c>
      <c r="B1637">
        <v>1</v>
      </c>
    </row>
    <row r="1638" spans="1:2" x14ac:dyDescent="0.3">
      <c r="A1638" s="15">
        <v>45430.041666666664</v>
      </c>
      <c r="B1638">
        <v>1</v>
      </c>
    </row>
    <row r="1639" spans="1:2" x14ac:dyDescent="0.3">
      <c r="A1639" s="15">
        <v>45430.052083333336</v>
      </c>
      <c r="B1639">
        <v>1</v>
      </c>
    </row>
    <row r="1640" spans="1:2" x14ac:dyDescent="0.3">
      <c r="A1640" s="15">
        <v>45430.0625</v>
      </c>
      <c r="B1640">
        <v>1</v>
      </c>
    </row>
    <row r="1641" spans="1:2" x14ac:dyDescent="0.3">
      <c r="A1641" s="15">
        <v>45430.072916666664</v>
      </c>
      <c r="B1641">
        <v>1</v>
      </c>
    </row>
    <row r="1642" spans="1:2" x14ac:dyDescent="0.3">
      <c r="A1642" s="15">
        <v>45430.083333333336</v>
      </c>
      <c r="B1642">
        <v>1</v>
      </c>
    </row>
    <row r="1643" spans="1:2" x14ac:dyDescent="0.3">
      <c r="A1643" s="15">
        <v>45430.09375</v>
      </c>
      <c r="B1643">
        <v>1</v>
      </c>
    </row>
    <row r="1644" spans="1:2" x14ac:dyDescent="0.3">
      <c r="A1644" s="15">
        <v>45430.104166666664</v>
      </c>
      <c r="B1644">
        <v>1</v>
      </c>
    </row>
    <row r="1645" spans="1:2" x14ac:dyDescent="0.3">
      <c r="A1645" s="15">
        <v>45430.114583333336</v>
      </c>
      <c r="B1645">
        <v>1</v>
      </c>
    </row>
    <row r="1646" spans="1:2" x14ac:dyDescent="0.3">
      <c r="A1646" s="15">
        <v>45430.125</v>
      </c>
      <c r="B1646">
        <v>1</v>
      </c>
    </row>
    <row r="1647" spans="1:2" x14ac:dyDescent="0.3">
      <c r="A1647" s="15">
        <v>45430.135416666664</v>
      </c>
      <c r="B1647">
        <v>1</v>
      </c>
    </row>
    <row r="1648" spans="1:2" x14ac:dyDescent="0.3">
      <c r="A1648" s="15">
        <v>45430.145833333336</v>
      </c>
      <c r="B1648">
        <v>1</v>
      </c>
    </row>
    <row r="1649" spans="1:2" x14ac:dyDescent="0.3">
      <c r="A1649" s="15">
        <v>45430.15625</v>
      </c>
      <c r="B1649">
        <v>1</v>
      </c>
    </row>
    <row r="1650" spans="1:2" x14ac:dyDescent="0.3">
      <c r="A1650" s="15">
        <v>45430.166666666664</v>
      </c>
      <c r="B1650">
        <v>1</v>
      </c>
    </row>
    <row r="1651" spans="1:2" x14ac:dyDescent="0.3">
      <c r="A1651" s="15">
        <v>45430.177083333336</v>
      </c>
      <c r="B1651">
        <v>1</v>
      </c>
    </row>
    <row r="1652" spans="1:2" x14ac:dyDescent="0.3">
      <c r="A1652" s="15">
        <v>45430.1875</v>
      </c>
      <c r="B1652">
        <v>1</v>
      </c>
    </row>
    <row r="1653" spans="1:2" x14ac:dyDescent="0.3">
      <c r="A1653" s="15">
        <v>45430.197916666664</v>
      </c>
      <c r="B1653">
        <v>1</v>
      </c>
    </row>
    <row r="1654" spans="1:2" x14ac:dyDescent="0.3">
      <c r="A1654" s="15">
        <v>45430.208333333336</v>
      </c>
      <c r="B1654">
        <v>1</v>
      </c>
    </row>
    <row r="1655" spans="1:2" x14ac:dyDescent="0.3">
      <c r="A1655" s="15">
        <v>45430.21875</v>
      </c>
      <c r="B1655">
        <v>1</v>
      </c>
    </row>
    <row r="1656" spans="1:2" x14ac:dyDescent="0.3">
      <c r="A1656" s="15">
        <v>45430.229166666664</v>
      </c>
      <c r="B1656">
        <v>1</v>
      </c>
    </row>
    <row r="1657" spans="1:2" x14ac:dyDescent="0.3">
      <c r="A1657" s="15">
        <v>45430.239583333336</v>
      </c>
      <c r="B1657">
        <v>1</v>
      </c>
    </row>
    <row r="1658" spans="1:2" x14ac:dyDescent="0.3">
      <c r="A1658" s="15">
        <v>45430.25</v>
      </c>
      <c r="B1658">
        <v>1</v>
      </c>
    </row>
    <row r="1659" spans="1:2" x14ac:dyDescent="0.3">
      <c r="A1659" s="15">
        <v>45430.260416666664</v>
      </c>
      <c r="B1659">
        <v>1</v>
      </c>
    </row>
    <row r="1660" spans="1:2" x14ac:dyDescent="0.3">
      <c r="A1660" s="15">
        <v>45430.270833333336</v>
      </c>
      <c r="B1660">
        <v>1</v>
      </c>
    </row>
    <row r="1661" spans="1:2" x14ac:dyDescent="0.3">
      <c r="A1661" s="15">
        <v>45430.28125</v>
      </c>
      <c r="B1661">
        <v>1</v>
      </c>
    </row>
    <row r="1662" spans="1:2" x14ac:dyDescent="0.3">
      <c r="A1662" s="15">
        <v>45430.291666666664</v>
      </c>
      <c r="B1662">
        <v>1</v>
      </c>
    </row>
    <row r="1663" spans="1:2" x14ac:dyDescent="0.3">
      <c r="A1663" s="15">
        <v>45430.302083333336</v>
      </c>
      <c r="B1663">
        <v>1</v>
      </c>
    </row>
    <row r="1664" spans="1:2" x14ac:dyDescent="0.3">
      <c r="A1664" s="15">
        <v>45430.3125</v>
      </c>
      <c r="B1664">
        <v>1</v>
      </c>
    </row>
    <row r="1665" spans="1:2" x14ac:dyDescent="0.3">
      <c r="A1665" s="15">
        <v>45430.322916666664</v>
      </c>
      <c r="B1665">
        <v>1</v>
      </c>
    </row>
    <row r="1666" spans="1:2" x14ac:dyDescent="0.3">
      <c r="A1666" s="15">
        <v>45430.333333333336</v>
      </c>
      <c r="B1666">
        <v>1</v>
      </c>
    </row>
    <row r="1667" spans="1:2" x14ac:dyDescent="0.3">
      <c r="A1667" s="15">
        <v>45430.34375</v>
      </c>
      <c r="B1667">
        <v>1</v>
      </c>
    </row>
    <row r="1668" spans="1:2" x14ac:dyDescent="0.3">
      <c r="A1668" s="15">
        <v>45430.354166666664</v>
      </c>
      <c r="B1668">
        <v>1</v>
      </c>
    </row>
    <row r="1669" spans="1:2" x14ac:dyDescent="0.3">
      <c r="A1669" s="15">
        <v>45430.364583333336</v>
      </c>
      <c r="B1669">
        <v>1</v>
      </c>
    </row>
    <row r="1670" spans="1:2" x14ac:dyDescent="0.3">
      <c r="A1670" s="15">
        <v>45430.375</v>
      </c>
      <c r="B1670">
        <v>1</v>
      </c>
    </row>
    <row r="1671" spans="1:2" x14ac:dyDescent="0.3">
      <c r="A1671" s="15">
        <v>45430.385416666664</v>
      </c>
      <c r="B1671">
        <v>1</v>
      </c>
    </row>
    <row r="1672" spans="1:2" x14ac:dyDescent="0.3">
      <c r="A1672" s="15">
        <v>45430.395833333336</v>
      </c>
      <c r="B1672">
        <v>1</v>
      </c>
    </row>
    <row r="1673" spans="1:2" x14ac:dyDescent="0.3">
      <c r="A1673" s="15">
        <v>45430.40625</v>
      </c>
      <c r="B1673">
        <v>1</v>
      </c>
    </row>
    <row r="1674" spans="1:2" x14ac:dyDescent="0.3">
      <c r="A1674" s="15">
        <v>45430.416666666664</v>
      </c>
      <c r="B1674">
        <v>1</v>
      </c>
    </row>
    <row r="1675" spans="1:2" x14ac:dyDescent="0.3">
      <c r="A1675" s="15">
        <v>45430.427083333336</v>
      </c>
      <c r="B1675">
        <v>1</v>
      </c>
    </row>
    <row r="1676" spans="1:2" x14ac:dyDescent="0.3">
      <c r="A1676" s="15">
        <v>45430.4375</v>
      </c>
      <c r="B1676">
        <v>1</v>
      </c>
    </row>
    <row r="1677" spans="1:2" x14ac:dyDescent="0.3">
      <c r="A1677" s="15">
        <v>45430.447916666664</v>
      </c>
      <c r="B1677">
        <v>1</v>
      </c>
    </row>
    <row r="1678" spans="1:2" x14ac:dyDescent="0.3">
      <c r="A1678" s="15">
        <v>45430.458333333336</v>
      </c>
      <c r="B1678">
        <v>1</v>
      </c>
    </row>
    <row r="1679" spans="1:2" x14ac:dyDescent="0.3">
      <c r="A1679" s="15">
        <v>45430.46875</v>
      </c>
      <c r="B1679">
        <v>1</v>
      </c>
    </row>
    <row r="1680" spans="1:2" x14ac:dyDescent="0.3">
      <c r="A1680" s="15">
        <v>45430.479166666664</v>
      </c>
      <c r="B1680">
        <v>1</v>
      </c>
    </row>
    <row r="1681" spans="1:2" x14ac:dyDescent="0.3">
      <c r="A1681" s="15">
        <v>45430.489583333336</v>
      </c>
      <c r="B1681">
        <v>1</v>
      </c>
    </row>
    <row r="1682" spans="1:2" x14ac:dyDescent="0.3">
      <c r="A1682" s="15">
        <v>45430.5</v>
      </c>
      <c r="B1682">
        <v>1</v>
      </c>
    </row>
    <row r="1683" spans="1:2" x14ac:dyDescent="0.3">
      <c r="A1683" s="15">
        <v>45430.510416666664</v>
      </c>
      <c r="B1683">
        <v>1</v>
      </c>
    </row>
    <row r="1684" spans="1:2" x14ac:dyDescent="0.3">
      <c r="A1684" s="15">
        <v>45430.520833333336</v>
      </c>
      <c r="B1684">
        <v>1</v>
      </c>
    </row>
    <row r="1685" spans="1:2" x14ac:dyDescent="0.3">
      <c r="A1685" s="15">
        <v>45430.53125</v>
      </c>
      <c r="B1685">
        <v>1</v>
      </c>
    </row>
    <row r="1686" spans="1:2" x14ac:dyDescent="0.3">
      <c r="A1686" s="15">
        <v>45430.541666666664</v>
      </c>
      <c r="B1686">
        <v>1</v>
      </c>
    </row>
    <row r="1687" spans="1:2" x14ac:dyDescent="0.3">
      <c r="A1687" s="15">
        <v>45430.552083333336</v>
      </c>
      <c r="B1687">
        <v>1</v>
      </c>
    </row>
    <row r="1688" spans="1:2" x14ac:dyDescent="0.3">
      <c r="A1688" s="15">
        <v>45430.5625</v>
      </c>
      <c r="B1688">
        <v>1</v>
      </c>
    </row>
    <row r="1689" spans="1:2" x14ac:dyDescent="0.3">
      <c r="A1689" s="15">
        <v>45430.572916666664</v>
      </c>
      <c r="B1689">
        <v>1</v>
      </c>
    </row>
    <row r="1690" spans="1:2" x14ac:dyDescent="0.3">
      <c r="A1690" s="15">
        <v>45430.583333333336</v>
      </c>
      <c r="B1690">
        <v>1</v>
      </c>
    </row>
    <row r="1691" spans="1:2" x14ac:dyDescent="0.3">
      <c r="A1691" s="15">
        <v>45430.59375</v>
      </c>
      <c r="B1691">
        <v>1</v>
      </c>
    </row>
    <row r="1692" spans="1:2" x14ac:dyDescent="0.3">
      <c r="A1692" s="15">
        <v>45430.604166666664</v>
      </c>
      <c r="B1692">
        <v>1</v>
      </c>
    </row>
    <row r="1693" spans="1:2" x14ac:dyDescent="0.3">
      <c r="A1693" s="15">
        <v>45430.614583333336</v>
      </c>
      <c r="B1693">
        <v>1</v>
      </c>
    </row>
    <row r="1694" spans="1:2" x14ac:dyDescent="0.3">
      <c r="A1694" s="15">
        <v>45430.625</v>
      </c>
      <c r="B1694">
        <v>1</v>
      </c>
    </row>
    <row r="1695" spans="1:2" x14ac:dyDescent="0.3">
      <c r="A1695" s="15">
        <v>45430.635416666664</v>
      </c>
      <c r="B1695">
        <v>1</v>
      </c>
    </row>
    <row r="1696" spans="1:2" x14ac:dyDescent="0.3">
      <c r="A1696" s="15">
        <v>45430.645833333336</v>
      </c>
      <c r="B1696">
        <v>1</v>
      </c>
    </row>
    <row r="1697" spans="1:2" x14ac:dyDescent="0.3">
      <c r="A1697" s="15">
        <v>45430.65625</v>
      </c>
      <c r="B1697">
        <v>1</v>
      </c>
    </row>
    <row r="1698" spans="1:2" x14ac:dyDescent="0.3">
      <c r="A1698" s="15">
        <v>45430.666666666664</v>
      </c>
      <c r="B1698">
        <v>1</v>
      </c>
    </row>
    <row r="1699" spans="1:2" x14ac:dyDescent="0.3">
      <c r="A1699" s="15">
        <v>45430.677083333336</v>
      </c>
      <c r="B1699">
        <v>1</v>
      </c>
    </row>
    <row r="1700" spans="1:2" x14ac:dyDescent="0.3">
      <c r="A1700" s="15">
        <v>45430.6875</v>
      </c>
      <c r="B1700">
        <v>1</v>
      </c>
    </row>
    <row r="1701" spans="1:2" x14ac:dyDescent="0.3">
      <c r="A1701" s="15">
        <v>45430.697916666664</v>
      </c>
      <c r="B1701">
        <v>1</v>
      </c>
    </row>
    <row r="1702" spans="1:2" x14ac:dyDescent="0.3">
      <c r="A1702" s="15">
        <v>45430.708333333336</v>
      </c>
      <c r="B1702">
        <v>1</v>
      </c>
    </row>
    <row r="1703" spans="1:2" x14ac:dyDescent="0.3">
      <c r="A1703" s="15">
        <v>45430.71875</v>
      </c>
      <c r="B1703">
        <v>1</v>
      </c>
    </row>
    <row r="1704" spans="1:2" x14ac:dyDescent="0.3">
      <c r="A1704" s="15">
        <v>45430.729166666664</v>
      </c>
      <c r="B1704">
        <v>1</v>
      </c>
    </row>
    <row r="1705" spans="1:2" x14ac:dyDescent="0.3">
      <c r="A1705" s="15">
        <v>45430.739583333336</v>
      </c>
      <c r="B1705">
        <v>1</v>
      </c>
    </row>
    <row r="1706" spans="1:2" x14ac:dyDescent="0.3">
      <c r="A1706" s="15">
        <v>45430.75</v>
      </c>
      <c r="B1706">
        <v>1</v>
      </c>
    </row>
    <row r="1707" spans="1:2" x14ac:dyDescent="0.3">
      <c r="A1707" s="15">
        <v>45430.760416666664</v>
      </c>
      <c r="B1707">
        <v>1</v>
      </c>
    </row>
    <row r="1708" spans="1:2" x14ac:dyDescent="0.3">
      <c r="A1708" s="15">
        <v>45430.770833333336</v>
      </c>
      <c r="B1708">
        <v>1</v>
      </c>
    </row>
    <row r="1709" spans="1:2" x14ac:dyDescent="0.3">
      <c r="A1709" s="15">
        <v>45430.78125</v>
      </c>
      <c r="B1709">
        <v>1</v>
      </c>
    </row>
    <row r="1710" spans="1:2" x14ac:dyDescent="0.3">
      <c r="A1710" s="15">
        <v>45430.791666666664</v>
      </c>
      <c r="B1710">
        <v>1</v>
      </c>
    </row>
    <row r="1711" spans="1:2" x14ac:dyDescent="0.3">
      <c r="A1711" s="15">
        <v>45430.802083333336</v>
      </c>
      <c r="B1711">
        <v>1</v>
      </c>
    </row>
    <row r="1712" spans="1:2" x14ac:dyDescent="0.3">
      <c r="A1712" s="15">
        <v>45430.8125</v>
      </c>
      <c r="B1712">
        <v>1</v>
      </c>
    </row>
    <row r="1713" spans="1:2" x14ac:dyDescent="0.3">
      <c r="A1713" s="15">
        <v>45430.822916666664</v>
      </c>
      <c r="B1713">
        <v>1</v>
      </c>
    </row>
    <row r="1714" spans="1:2" x14ac:dyDescent="0.3">
      <c r="A1714" s="15">
        <v>45430.833333333336</v>
      </c>
      <c r="B1714">
        <v>1</v>
      </c>
    </row>
    <row r="1715" spans="1:2" x14ac:dyDescent="0.3">
      <c r="A1715" s="15">
        <v>45430.84375</v>
      </c>
      <c r="B1715">
        <v>1</v>
      </c>
    </row>
    <row r="1716" spans="1:2" x14ac:dyDescent="0.3">
      <c r="A1716" s="15">
        <v>45430.854166666664</v>
      </c>
      <c r="B1716">
        <v>1</v>
      </c>
    </row>
    <row r="1717" spans="1:2" x14ac:dyDescent="0.3">
      <c r="A1717" s="15">
        <v>45430.864583333336</v>
      </c>
      <c r="B1717">
        <v>1</v>
      </c>
    </row>
    <row r="1718" spans="1:2" x14ac:dyDescent="0.3">
      <c r="A1718" s="15">
        <v>45430.875</v>
      </c>
      <c r="B1718">
        <v>1</v>
      </c>
    </row>
    <row r="1719" spans="1:2" x14ac:dyDescent="0.3">
      <c r="A1719" s="15">
        <v>45430.885416666664</v>
      </c>
      <c r="B1719">
        <v>1</v>
      </c>
    </row>
    <row r="1720" spans="1:2" x14ac:dyDescent="0.3">
      <c r="A1720" s="15">
        <v>45430.895833333336</v>
      </c>
      <c r="B1720">
        <v>1</v>
      </c>
    </row>
    <row r="1721" spans="1:2" x14ac:dyDescent="0.3">
      <c r="A1721" s="15">
        <v>45430.90625</v>
      </c>
      <c r="B1721">
        <v>1</v>
      </c>
    </row>
    <row r="1722" spans="1:2" x14ac:dyDescent="0.3">
      <c r="A1722" s="15">
        <v>45430.916666666664</v>
      </c>
      <c r="B1722">
        <v>1</v>
      </c>
    </row>
    <row r="1723" spans="1:2" x14ac:dyDescent="0.3">
      <c r="A1723" s="15">
        <v>45430.927083333336</v>
      </c>
      <c r="B1723">
        <v>1</v>
      </c>
    </row>
    <row r="1724" spans="1:2" x14ac:dyDescent="0.3">
      <c r="A1724" s="15">
        <v>45430.9375</v>
      </c>
      <c r="B1724">
        <v>1</v>
      </c>
    </row>
    <row r="1725" spans="1:2" x14ac:dyDescent="0.3">
      <c r="A1725" s="15">
        <v>45430.947916666664</v>
      </c>
      <c r="B1725">
        <v>1</v>
      </c>
    </row>
    <row r="1726" spans="1:2" x14ac:dyDescent="0.3">
      <c r="A1726" s="15">
        <v>45430.958333333336</v>
      </c>
      <c r="B1726">
        <v>1</v>
      </c>
    </row>
    <row r="1727" spans="1:2" x14ac:dyDescent="0.3">
      <c r="A1727" s="15">
        <v>45430.96875</v>
      </c>
      <c r="B1727">
        <v>1</v>
      </c>
    </row>
    <row r="1728" spans="1:2" x14ac:dyDescent="0.3">
      <c r="A1728" s="15">
        <v>45430.979166666664</v>
      </c>
      <c r="B1728">
        <v>1</v>
      </c>
    </row>
    <row r="1729" spans="1:2" x14ac:dyDescent="0.3">
      <c r="A1729" s="15">
        <v>45430.989583333336</v>
      </c>
      <c r="B1729">
        <v>1</v>
      </c>
    </row>
    <row r="1730" spans="1:2" x14ac:dyDescent="0.3">
      <c r="A1730" s="15">
        <v>45431</v>
      </c>
      <c r="B1730">
        <v>1</v>
      </c>
    </row>
    <row r="1731" spans="1:2" x14ac:dyDescent="0.3">
      <c r="A1731" s="15">
        <v>45431.010416666664</v>
      </c>
      <c r="B1731">
        <v>1</v>
      </c>
    </row>
    <row r="1732" spans="1:2" x14ac:dyDescent="0.3">
      <c r="A1732" s="15">
        <v>45431.020833333336</v>
      </c>
      <c r="B1732">
        <v>1</v>
      </c>
    </row>
    <row r="1733" spans="1:2" x14ac:dyDescent="0.3">
      <c r="A1733" s="15">
        <v>45431.03125</v>
      </c>
      <c r="B1733">
        <v>1</v>
      </c>
    </row>
    <row r="1734" spans="1:2" x14ac:dyDescent="0.3">
      <c r="A1734" s="15">
        <v>45431.041666666664</v>
      </c>
      <c r="B1734">
        <v>1</v>
      </c>
    </row>
    <row r="1735" spans="1:2" x14ac:dyDescent="0.3">
      <c r="A1735" s="15">
        <v>45431.052083333336</v>
      </c>
      <c r="B1735">
        <v>1</v>
      </c>
    </row>
    <row r="1736" spans="1:2" x14ac:dyDescent="0.3">
      <c r="A1736" s="15">
        <v>45431.0625</v>
      </c>
      <c r="B1736">
        <v>1</v>
      </c>
    </row>
    <row r="1737" spans="1:2" x14ac:dyDescent="0.3">
      <c r="A1737" s="15">
        <v>45431.072916666664</v>
      </c>
      <c r="B1737">
        <v>1</v>
      </c>
    </row>
    <row r="1738" spans="1:2" x14ac:dyDescent="0.3">
      <c r="A1738" s="15">
        <v>45431.083333333336</v>
      </c>
      <c r="B1738">
        <v>1</v>
      </c>
    </row>
    <row r="1739" spans="1:2" x14ac:dyDescent="0.3">
      <c r="A1739" s="15">
        <v>45431.09375</v>
      </c>
      <c r="B1739">
        <v>1</v>
      </c>
    </row>
    <row r="1740" spans="1:2" x14ac:dyDescent="0.3">
      <c r="A1740" s="15">
        <v>45431.104166666664</v>
      </c>
      <c r="B1740">
        <v>1</v>
      </c>
    </row>
    <row r="1741" spans="1:2" x14ac:dyDescent="0.3">
      <c r="A1741" s="15">
        <v>45431.114583333336</v>
      </c>
      <c r="B1741">
        <v>1</v>
      </c>
    </row>
    <row r="1742" spans="1:2" x14ac:dyDescent="0.3">
      <c r="A1742" s="15">
        <v>45431.125</v>
      </c>
      <c r="B1742">
        <v>1</v>
      </c>
    </row>
    <row r="1743" spans="1:2" x14ac:dyDescent="0.3">
      <c r="A1743" s="15">
        <v>45431.135416666664</v>
      </c>
      <c r="B1743">
        <v>1</v>
      </c>
    </row>
    <row r="1744" spans="1:2" x14ac:dyDescent="0.3">
      <c r="A1744" s="15">
        <v>45431.145833333336</v>
      </c>
      <c r="B1744">
        <v>1</v>
      </c>
    </row>
    <row r="1745" spans="1:2" x14ac:dyDescent="0.3">
      <c r="A1745" s="15">
        <v>45431.15625</v>
      </c>
      <c r="B1745">
        <v>1</v>
      </c>
    </row>
    <row r="1746" spans="1:2" x14ac:dyDescent="0.3">
      <c r="A1746" s="15">
        <v>45431.166666666664</v>
      </c>
      <c r="B1746">
        <v>1</v>
      </c>
    </row>
    <row r="1747" spans="1:2" x14ac:dyDescent="0.3">
      <c r="A1747" s="15">
        <v>45431.177083333336</v>
      </c>
      <c r="B1747">
        <v>1</v>
      </c>
    </row>
    <row r="1748" spans="1:2" x14ac:dyDescent="0.3">
      <c r="A1748" s="15">
        <v>45431.1875</v>
      </c>
      <c r="B1748">
        <v>1</v>
      </c>
    </row>
    <row r="1749" spans="1:2" x14ac:dyDescent="0.3">
      <c r="A1749" s="15">
        <v>45431.197916666664</v>
      </c>
      <c r="B1749">
        <v>1</v>
      </c>
    </row>
    <row r="1750" spans="1:2" x14ac:dyDescent="0.3">
      <c r="A1750" s="15">
        <v>45431.208333333336</v>
      </c>
      <c r="B1750">
        <v>1</v>
      </c>
    </row>
    <row r="1751" spans="1:2" x14ac:dyDescent="0.3">
      <c r="A1751" s="15">
        <v>45431.21875</v>
      </c>
      <c r="B1751">
        <v>1</v>
      </c>
    </row>
    <row r="1752" spans="1:2" x14ac:dyDescent="0.3">
      <c r="A1752" s="15">
        <v>45431.229166666664</v>
      </c>
      <c r="B1752">
        <v>1</v>
      </c>
    </row>
    <row r="1753" spans="1:2" x14ac:dyDescent="0.3">
      <c r="A1753" s="15">
        <v>45431.239583333336</v>
      </c>
      <c r="B1753">
        <v>1</v>
      </c>
    </row>
    <row r="1754" spans="1:2" x14ac:dyDescent="0.3">
      <c r="A1754" s="15">
        <v>45431.25</v>
      </c>
      <c r="B1754">
        <v>1</v>
      </c>
    </row>
    <row r="1755" spans="1:2" x14ac:dyDescent="0.3">
      <c r="A1755" s="15">
        <v>45431.260416666664</v>
      </c>
      <c r="B1755">
        <v>1</v>
      </c>
    </row>
    <row r="1756" spans="1:2" x14ac:dyDescent="0.3">
      <c r="A1756" s="15">
        <v>45431.270833333336</v>
      </c>
      <c r="B1756">
        <v>1</v>
      </c>
    </row>
    <row r="1757" spans="1:2" x14ac:dyDescent="0.3">
      <c r="A1757" s="15">
        <v>45431.28125</v>
      </c>
      <c r="B1757">
        <v>1</v>
      </c>
    </row>
    <row r="1758" spans="1:2" x14ac:dyDescent="0.3">
      <c r="A1758" s="15">
        <v>45431.291666666664</v>
      </c>
      <c r="B1758">
        <v>1</v>
      </c>
    </row>
    <row r="1759" spans="1:2" x14ac:dyDescent="0.3">
      <c r="A1759" s="15">
        <v>45431.302083333336</v>
      </c>
      <c r="B1759">
        <v>1</v>
      </c>
    </row>
    <row r="1760" spans="1:2" x14ac:dyDescent="0.3">
      <c r="A1760" s="15">
        <v>45431.3125</v>
      </c>
      <c r="B1760">
        <v>1</v>
      </c>
    </row>
    <row r="1761" spans="1:2" x14ac:dyDescent="0.3">
      <c r="A1761" s="15">
        <v>45431.322916666664</v>
      </c>
      <c r="B1761">
        <v>1</v>
      </c>
    </row>
    <row r="1762" spans="1:2" x14ac:dyDescent="0.3">
      <c r="A1762" s="15">
        <v>45431.333333333336</v>
      </c>
      <c r="B1762">
        <v>1</v>
      </c>
    </row>
    <row r="1763" spans="1:2" x14ac:dyDescent="0.3">
      <c r="A1763" s="15">
        <v>45431.34375</v>
      </c>
      <c r="B1763">
        <v>1</v>
      </c>
    </row>
    <row r="1764" spans="1:2" x14ac:dyDescent="0.3">
      <c r="A1764" s="15">
        <v>45431.354166666664</v>
      </c>
      <c r="B1764">
        <v>1</v>
      </c>
    </row>
    <row r="1765" spans="1:2" x14ac:dyDescent="0.3">
      <c r="A1765" s="15">
        <v>45431.364583333336</v>
      </c>
      <c r="B1765">
        <v>1</v>
      </c>
    </row>
    <row r="1766" spans="1:2" x14ac:dyDescent="0.3">
      <c r="A1766" s="15">
        <v>45431.375</v>
      </c>
      <c r="B1766">
        <v>1</v>
      </c>
    </row>
    <row r="1767" spans="1:2" x14ac:dyDescent="0.3">
      <c r="A1767" s="15">
        <v>45431.385416666664</v>
      </c>
      <c r="B1767">
        <v>1</v>
      </c>
    </row>
    <row r="1768" spans="1:2" x14ac:dyDescent="0.3">
      <c r="A1768" s="15">
        <v>45431.395833333336</v>
      </c>
      <c r="B1768">
        <v>1</v>
      </c>
    </row>
    <row r="1769" spans="1:2" x14ac:dyDescent="0.3">
      <c r="A1769" s="15">
        <v>45431.40625</v>
      </c>
      <c r="B1769">
        <v>1</v>
      </c>
    </row>
    <row r="1770" spans="1:2" x14ac:dyDescent="0.3">
      <c r="A1770" s="15">
        <v>45431.416666666664</v>
      </c>
      <c r="B1770">
        <v>1</v>
      </c>
    </row>
    <row r="1771" spans="1:2" x14ac:dyDescent="0.3">
      <c r="A1771" s="15">
        <v>45431.427083333336</v>
      </c>
      <c r="B1771">
        <v>1</v>
      </c>
    </row>
    <row r="1772" spans="1:2" x14ac:dyDescent="0.3">
      <c r="A1772" s="15">
        <v>45431.4375</v>
      </c>
      <c r="B1772">
        <v>1</v>
      </c>
    </row>
    <row r="1773" spans="1:2" x14ac:dyDescent="0.3">
      <c r="A1773" s="15">
        <v>45431.447916666664</v>
      </c>
      <c r="B1773">
        <v>1</v>
      </c>
    </row>
    <row r="1774" spans="1:2" x14ac:dyDescent="0.3">
      <c r="A1774" s="15">
        <v>45431.458333333336</v>
      </c>
      <c r="B1774">
        <v>1</v>
      </c>
    </row>
    <row r="1775" spans="1:2" x14ac:dyDescent="0.3">
      <c r="A1775" s="15">
        <v>45431.46875</v>
      </c>
      <c r="B1775">
        <v>1</v>
      </c>
    </row>
    <row r="1776" spans="1:2" x14ac:dyDescent="0.3">
      <c r="A1776" s="15">
        <v>45431.479166666664</v>
      </c>
      <c r="B1776">
        <v>1</v>
      </c>
    </row>
    <row r="1777" spans="1:2" x14ac:dyDescent="0.3">
      <c r="A1777" s="15">
        <v>45431.489583333336</v>
      </c>
      <c r="B1777">
        <v>1</v>
      </c>
    </row>
    <row r="1778" spans="1:2" x14ac:dyDescent="0.3">
      <c r="A1778" s="15">
        <v>45431.5</v>
      </c>
      <c r="B1778">
        <v>1</v>
      </c>
    </row>
    <row r="1779" spans="1:2" x14ac:dyDescent="0.3">
      <c r="A1779" s="15">
        <v>45431.510416666664</v>
      </c>
      <c r="B1779">
        <v>1</v>
      </c>
    </row>
    <row r="1780" spans="1:2" x14ac:dyDescent="0.3">
      <c r="A1780" s="15">
        <v>45431.520833333336</v>
      </c>
      <c r="B1780">
        <v>1</v>
      </c>
    </row>
    <row r="1781" spans="1:2" x14ac:dyDescent="0.3">
      <c r="A1781" s="15">
        <v>45431.53125</v>
      </c>
      <c r="B1781">
        <v>1</v>
      </c>
    </row>
    <row r="1782" spans="1:2" x14ac:dyDescent="0.3">
      <c r="A1782" s="15">
        <v>45431.541666666664</v>
      </c>
      <c r="B1782">
        <v>1</v>
      </c>
    </row>
    <row r="1783" spans="1:2" x14ac:dyDescent="0.3">
      <c r="A1783" s="15">
        <v>45431.552083333336</v>
      </c>
      <c r="B1783">
        <v>1</v>
      </c>
    </row>
    <row r="1784" spans="1:2" x14ac:dyDescent="0.3">
      <c r="A1784" s="15">
        <v>45431.5625</v>
      </c>
      <c r="B1784">
        <v>1</v>
      </c>
    </row>
    <row r="1785" spans="1:2" x14ac:dyDescent="0.3">
      <c r="A1785" s="15">
        <v>45431.572916666664</v>
      </c>
      <c r="B1785">
        <v>1</v>
      </c>
    </row>
    <row r="1786" spans="1:2" x14ac:dyDescent="0.3">
      <c r="A1786" s="15">
        <v>45431.583333333336</v>
      </c>
      <c r="B1786">
        <v>1</v>
      </c>
    </row>
    <row r="1787" spans="1:2" x14ac:dyDescent="0.3">
      <c r="A1787" s="15">
        <v>45431.59375</v>
      </c>
      <c r="B1787">
        <v>1</v>
      </c>
    </row>
    <row r="1788" spans="1:2" x14ac:dyDescent="0.3">
      <c r="A1788" s="15">
        <v>45431.604166666664</v>
      </c>
      <c r="B1788">
        <v>1</v>
      </c>
    </row>
    <row r="1789" spans="1:2" x14ac:dyDescent="0.3">
      <c r="A1789" s="15">
        <v>45431.614583333336</v>
      </c>
      <c r="B1789">
        <v>1</v>
      </c>
    </row>
    <row r="1790" spans="1:2" x14ac:dyDescent="0.3">
      <c r="A1790" s="15">
        <v>45431.625</v>
      </c>
      <c r="B1790">
        <v>1</v>
      </c>
    </row>
    <row r="1791" spans="1:2" x14ac:dyDescent="0.3">
      <c r="A1791" s="15">
        <v>45431.635416666664</v>
      </c>
      <c r="B1791">
        <v>1</v>
      </c>
    </row>
    <row r="1792" spans="1:2" x14ac:dyDescent="0.3">
      <c r="A1792" s="15">
        <v>45431.645833333336</v>
      </c>
      <c r="B1792">
        <v>1</v>
      </c>
    </row>
    <row r="1793" spans="1:2" x14ac:dyDescent="0.3">
      <c r="A1793" s="15">
        <v>45431.65625</v>
      </c>
      <c r="B1793">
        <v>1</v>
      </c>
    </row>
    <row r="1794" spans="1:2" x14ac:dyDescent="0.3">
      <c r="A1794" s="15">
        <v>45431.666666666664</v>
      </c>
      <c r="B1794">
        <v>1</v>
      </c>
    </row>
    <row r="1795" spans="1:2" x14ac:dyDescent="0.3">
      <c r="A1795" s="15">
        <v>45431.677083333336</v>
      </c>
      <c r="B1795">
        <v>1</v>
      </c>
    </row>
    <row r="1796" spans="1:2" x14ac:dyDescent="0.3">
      <c r="A1796" s="15">
        <v>45431.6875</v>
      </c>
      <c r="B1796">
        <v>1</v>
      </c>
    </row>
    <row r="1797" spans="1:2" x14ac:dyDescent="0.3">
      <c r="A1797" s="15">
        <v>45431.697916666664</v>
      </c>
      <c r="B1797">
        <v>1</v>
      </c>
    </row>
    <row r="1798" spans="1:2" x14ac:dyDescent="0.3">
      <c r="A1798" s="15">
        <v>45431.708333333336</v>
      </c>
      <c r="B1798">
        <v>1</v>
      </c>
    </row>
    <row r="1799" spans="1:2" x14ac:dyDescent="0.3">
      <c r="A1799" s="15">
        <v>45431.71875</v>
      </c>
      <c r="B1799">
        <v>1</v>
      </c>
    </row>
    <row r="1800" spans="1:2" x14ac:dyDescent="0.3">
      <c r="A1800" s="15">
        <v>45431.729166666664</v>
      </c>
      <c r="B1800">
        <v>1</v>
      </c>
    </row>
    <row r="1801" spans="1:2" x14ac:dyDescent="0.3">
      <c r="A1801" s="15">
        <v>45431.739583333336</v>
      </c>
      <c r="B1801">
        <v>1</v>
      </c>
    </row>
    <row r="1802" spans="1:2" x14ac:dyDescent="0.3">
      <c r="A1802" s="15">
        <v>45431.75</v>
      </c>
      <c r="B1802">
        <v>1</v>
      </c>
    </row>
    <row r="1803" spans="1:2" x14ac:dyDescent="0.3">
      <c r="A1803" s="15">
        <v>45431.760416666664</v>
      </c>
      <c r="B1803">
        <v>1</v>
      </c>
    </row>
    <row r="1804" spans="1:2" x14ac:dyDescent="0.3">
      <c r="A1804" s="15">
        <v>45431.770833333336</v>
      </c>
      <c r="B1804">
        <v>1</v>
      </c>
    </row>
    <row r="1805" spans="1:2" x14ac:dyDescent="0.3">
      <c r="A1805" s="15">
        <v>45431.78125</v>
      </c>
      <c r="B1805">
        <v>1</v>
      </c>
    </row>
    <row r="1806" spans="1:2" x14ac:dyDescent="0.3">
      <c r="A1806" s="15">
        <v>45431.791666666664</v>
      </c>
      <c r="B1806">
        <v>1</v>
      </c>
    </row>
    <row r="1807" spans="1:2" x14ac:dyDescent="0.3">
      <c r="A1807" s="15">
        <v>45431.802083333336</v>
      </c>
      <c r="B1807">
        <v>1</v>
      </c>
    </row>
    <row r="1808" spans="1:2" x14ac:dyDescent="0.3">
      <c r="A1808" s="15">
        <v>45431.8125</v>
      </c>
      <c r="B1808">
        <v>1</v>
      </c>
    </row>
    <row r="1809" spans="1:2" x14ac:dyDescent="0.3">
      <c r="A1809" s="15">
        <v>45431.822916666664</v>
      </c>
      <c r="B1809">
        <v>1</v>
      </c>
    </row>
    <row r="1810" spans="1:2" x14ac:dyDescent="0.3">
      <c r="A1810" s="15">
        <v>45431.833333333336</v>
      </c>
      <c r="B1810">
        <v>1</v>
      </c>
    </row>
    <row r="1811" spans="1:2" x14ac:dyDescent="0.3">
      <c r="A1811" s="15">
        <v>45431.84375</v>
      </c>
      <c r="B1811">
        <v>1</v>
      </c>
    </row>
    <row r="1812" spans="1:2" x14ac:dyDescent="0.3">
      <c r="A1812" s="15">
        <v>45431.854166666664</v>
      </c>
      <c r="B1812">
        <v>1</v>
      </c>
    </row>
    <row r="1813" spans="1:2" x14ac:dyDescent="0.3">
      <c r="A1813" s="15">
        <v>45431.864583333336</v>
      </c>
      <c r="B1813">
        <v>1</v>
      </c>
    </row>
    <row r="1814" spans="1:2" x14ac:dyDescent="0.3">
      <c r="A1814" s="15">
        <v>45431.875</v>
      </c>
      <c r="B1814">
        <v>1</v>
      </c>
    </row>
    <row r="1815" spans="1:2" x14ac:dyDescent="0.3">
      <c r="A1815" s="15">
        <v>45431.885416666664</v>
      </c>
      <c r="B1815">
        <v>1</v>
      </c>
    </row>
    <row r="1816" spans="1:2" x14ac:dyDescent="0.3">
      <c r="A1816" s="15">
        <v>45431.895833333336</v>
      </c>
      <c r="B1816">
        <v>1</v>
      </c>
    </row>
    <row r="1817" spans="1:2" x14ac:dyDescent="0.3">
      <c r="A1817" s="15">
        <v>45431.90625</v>
      </c>
      <c r="B1817">
        <v>1</v>
      </c>
    </row>
    <row r="1818" spans="1:2" x14ac:dyDescent="0.3">
      <c r="A1818" s="15">
        <v>45431.916666666664</v>
      </c>
      <c r="B1818">
        <v>1</v>
      </c>
    </row>
    <row r="1819" spans="1:2" x14ac:dyDescent="0.3">
      <c r="A1819" s="15">
        <v>45431.927083333336</v>
      </c>
      <c r="B1819">
        <v>1</v>
      </c>
    </row>
    <row r="1820" spans="1:2" x14ac:dyDescent="0.3">
      <c r="A1820" s="15">
        <v>45431.9375</v>
      </c>
      <c r="B1820">
        <v>1</v>
      </c>
    </row>
    <row r="1821" spans="1:2" x14ac:dyDescent="0.3">
      <c r="A1821" s="15">
        <v>45431.947916666664</v>
      </c>
      <c r="B1821">
        <v>1</v>
      </c>
    </row>
    <row r="1822" spans="1:2" x14ac:dyDescent="0.3">
      <c r="A1822" s="15">
        <v>45431.958333333336</v>
      </c>
      <c r="B1822">
        <v>1</v>
      </c>
    </row>
    <row r="1823" spans="1:2" x14ac:dyDescent="0.3">
      <c r="A1823" s="15">
        <v>45431.96875</v>
      </c>
      <c r="B1823">
        <v>1</v>
      </c>
    </row>
    <row r="1824" spans="1:2" x14ac:dyDescent="0.3">
      <c r="A1824" s="15">
        <v>45431.979166666664</v>
      </c>
      <c r="B1824">
        <v>1</v>
      </c>
    </row>
    <row r="1825" spans="1:2" x14ac:dyDescent="0.3">
      <c r="A1825" s="15">
        <v>45431.989583333336</v>
      </c>
      <c r="B1825">
        <v>1</v>
      </c>
    </row>
    <row r="1826" spans="1:2" x14ac:dyDescent="0.3">
      <c r="A1826" s="15">
        <v>45432</v>
      </c>
      <c r="B1826">
        <v>1</v>
      </c>
    </row>
    <row r="1827" spans="1:2" x14ac:dyDescent="0.3">
      <c r="A1827" s="15">
        <v>45432.010416666664</v>
      </c>
      <c r="B1827">
        <v>1</v>
      </c>
    </row>
    <row r="1828" spans="1:2" x14ac:dyDescent="0.3">
      <c r="A1828" s="15">
        <v>45432.020833333336</v>
      </c>
      <c r="B1828">
        <v>1</v>
      </c>
    </row>
    <row r="1829" spans="1:2" x14ac:dyDescent="0.3">
      <c r="A1829" s="15">
        <v>45432.03125</v>
      </c>
      <c r="B1829">
        <v>1</v>
      </c>
    </row>
    <row r="1830" spans="1:2" x14ac:dyDescent="0.3">
      <c r="A1830" s="15">
        <v>45432.041666666664</v>
      </c>
      <c r="B1830">
        <v>1</v>
      </c>
    </row>
    <row r="1831" spans="1:2" x14ac:dyDescent="0.3">
      <c r="A1831" s="15">
        <v>45432.052083333336</v>
      </c>
      <c r="B1831">
        <v>1</v>
      </c>
    </row>
    <row r="1832" spans="1:2" x14ac:dyDescent="0.3">
      <c r="A1832" s="15">
        <v>45432.0625</v>
      </c>
      <c r="B1832">
        <v>1</v>
      </c>
    </row>
    <row r="1833" spans="1:2" x14ac:dyDescent="0.3">
      <c r="A1833" s="15">
        <v>45432.072916666664</v>
      </c>
      <c r="B1833">
        <v>1</v>
      </c>
    </row>
    <row r="1834" spans="1:2" x14ac:dyDescent="0.3">
      <c r="A1834" s="15">
        <v>45432.083333333336</v>
      </c>
      <c r="B1834">
        <v>1</v>
      </c>
    </row>
    <row r="1835" spans="1:2" x14ac:dyDescent="0.3">
      <c r="A1835" s="15">
        <v>45432.09375</v>
      </c>
      <c r="B1835">
        <v>1</v>
      </c>
    </row>
    <row r="1836" spans="1:2" x14ac:dyDescent="0.3">
      <c r="A1836" s="15">
        <v>45432.104166666664</v>
      </c>
      <c r="B1836">
        <v>1</v>
      </c>
    </row>
    <row r="1837" spans="1:2" x14ac:dyDescent="0.3">
      <c r="A1837" s="15">
        <v>45432.114583333336</v>
      </c>
      <c r="B1837">
        <v>1</v>
      </c>
    </row>
    <row r="1838" spans="1:2" x14ac:dyDescent="0.3">
      <c r="A1838" s="15">
        <v>45432.125</v>
      </c>
      <c r="B1838">
        <v>1</v>
      </c>
    </row>
    <row r="1839" spans="1:2" x14ac:dyDescent="0.3">
      <c r="A1839" s="15">
        <v>45432.135416666664</v>
      </c>
      <c r="B1839">
        <v>1</v>
      </c>
    </row>
    <row r="1840" spans="1:2" x14ac:dyDescent="0.3">
      <c r="A1840" s="15">
        <v>45432.145833333336</v>
      </c>
      <c r="B1840">
        <v>1</v>
      </c>
    </row>
    <row r="1841" spans="1:2" x14ac:dyDescent="0.3">
      <c r="A1841" s="15">
        <v>45432.15625</v>
      </c>
      <c r="B1841">
        <v>1</v>
      </c>
    </row>
    <row r="1842" spans="1:2" x14ac:dyDescent="0.3">
      <c r="A1842" s="15">
        <v>45432.166666666664</v>
      </c>
      <c r="B1842">
        <v>1</v>
      </c>
    </row>
    <row r="1843" spans="1:2" x14ac:dyDescent="0.3">
      <c r="A1843" s="15">
        <v>45432.177083333336</v>
      </c>
      <c r="B1843">
        <v>1</v>
      </c>
    </row>
    <row r="1844" spans="1:2" x14ac:dyDescent="0.3">
      <c r="A1844" s="15">
        <v>45432.1875</v>
      </c>
      <c r="B1844">
        <v>1</v>
      </c>
    </row>
    <row r="1845" spans="1:2" x14ac:dyDescent="0.3">
      <c r="A1845" s="15">
        <v>45432.197916666664</v>
      </c>
      <c r="B1845">
        <v>1</v>
      </c>
    </row>
    <row r="1846" spans="1:2" x14ac:dyDescent="0.3">
      <c r="A1846" s="15">
        <v>45432.208333333336</v>
      </c>
      <c r="B1846">
        <v>1</v>
      </c>
    </row>
    <row r="1847" spans="1:2" x14ac:dyDescent="0.3">
      <c r="A1847" s="15">
        <v>45432.21875</v>
      </c>
      <c r="B1847">
        <v>1</v>
      </c>
    </row>
    <row r="1848" spans="1:2" x14ac:dyDescent="0.3">
      <c r="A1848" s="15">
        <v>45432.229166666664</v>
      </c>
      <c r="B1848">
        <v>1</v>
      </c>
    </row>
    <row r="1849" spans="1:2" x14ac:dyDescent="0.3">
      <c r="A1849" s="15">
        <v>45432.239583333336</v>
      </c>
      <c r="B1849">
        <v>1</v>
      </c>
    </row>
    <row r="1850" spans="1:2" x14ac:dyDescent="0.3">
      <c r="A1850" s="15">
        <v>45432.25</v>
      </c>
      <c r="B1850">
        <v>1</v>
      </c>
    </row>
    <row r="1851" spans="1:2" x14ac:dyDescent="0.3">
      <c r="A1851" s="15">
        <v>45432.260416666664</v>
      </c>
      <c r="B1851">
        <v>1</v>
      </c>
    </row>
    <row r="1852" spans="1:2" x14ac:dyDescent="0.3">
      <c r="A1852" s="15">
        <v>45432.270833333336</v>
      </c>
      <c r="B1852">
        <v>1</v>
      </c>
    </row>
    <row r="1853" spans="1:2" x14ac:dyDescent="0.3">
      <c r="A1853" s="15">
        <v>45432.28125</v>
      </c>
      <c r="B1853">
        <v>1</v>
      </c>
    </row>
    <row r="1854" spans="1:2" x14ac:dyDescent="0.3">
      <c r="A1854" s="15">
        <v>45432.291666666664</v>
      </c>
      <c r="B1854">
        <v>1</v>
      </c>
    </row>
    <row r="1855" spans="1:2" x14ac:dyDescent="0.3">
      <c r="A1855" s="15">
        <v>45432.302083333336</v>
      </c>
      <c r="B1855">
        <v>1</v>
      </c>
    </row>
    <row r="1856" spans="1:2" x14ac:dyDescent="0.3">
      <c r="A1856" s="15">
        <v>45432.3125</v>
      </c>
      <c r="B1856">
        <v>1</v>
      </c>
    </row>
    <row r="1857" spans="1:2" x14ac:dyDescent="0.3">
      <c r="A1857" s="15">
        <v>45432.322916666664</v>
      </c>
      <c r="B1857">
        <v>1</v>
      </c>
    </row>
    <row r="1858" spans="1:2" x14ac:dyDescent="0.3">
      <c r="A1858" s="15">
        <v>45432.333333333336</v>
      </c>
      <c r="B1858">
        <v>1</v>
      </c>
    </row>
    <row r="1859" spans="1:2" x14ac:dyDescent="0.3">
      <c r="A1859" s="15">
        <v>45432.34375</v>
      </c>
      <c r="B1859">
        <v>1</v>
      </c>
    </row>
    <row r="1860" spans="1:2" x14ac:dyDescent="0.3">
      <c r="A1860" s="15">
        <v>45432.354166666664</v>
      </c>
      <c r="B1860">
        <v>1</v>
      </c>
    </row>
    <row r="1861" spans="1:2" x14ac:dyDescent="0.3">
      <c r="A1861" s="15">
        <v>45432.364583333336</v>
      </c>
      <c r="B1861">
        <v>1</v>
      </c>
    </row>
    <row r="1862" spans="1:2" x14ac:dyDescent="0.3">
      <c r="A1862" s="15">
        <v>45432.375</v>
      </c>
      <c r="B1862">
        <v>1</v>
      </c>
    </row>
    <row r="1863" spans="1:2" x14ac:dyDescent="0.3">
      <c r="A1863" s="15">
        <v>45432.385416666664</v>
      </c>
      <c r="B1863">
        <v>1</v>
      </c>
    </row>
    <row r="1864" spans="1:2" x14ac:dyDescent="0.3">
      <c r="A1864" s="15">
        <v>45432.395833333336</v>
      </c>
      <c r="B1864">
        <v>1</v>
      </c>
    </row>
    <row r="1865" spans="1:2" x14ac:dyDescent="0.3">
      <c r="A1865" s="15">
        <v>45432.40625</v>
      </c>
      <c r="B1865">
        <v>1</v>
      </c>
    </row>
    <row r="1866" spans="1:2" x14ac:dyDescent="0.3">
      <c r="A1866" s="15">
        <v>45432.416666666664</v>
      </c>
      <c r="B1866">
        <v>1</v>
      </c>
    </row>
    <row r="1867" spans="1:2" x14ac:dyDescent="0.3">
      <c r="A1867" s="15">
        <v>45432.427083333336</v>
      </c>
      <c r="B1867">
        <v>1</v>
      </c>
    </row>
    <row r="1868" spans="1:2" x14ac:dyDescent="0.3">
      <c r="A1868" s="15">
        <v>45432.4375</v>
      </c>
      <c r="B1868">
        <v>1</v>
      </c>
    </row>
    <row r="1869" spans="1:2" x14ac:dyDescent="0.3">
      <c r="A1869" s="15">
        <v>45432.447916666664</v>
      </c>
      <c r="B1869">
        <v>1</v>
      </c>
    </row>
    <row r="1870" spans="1:2" x14ac:dyDescent="0.3">
      <c r="A1870" s="15">
        <v>45432.458333333336</v>
      </c>
      <c r="B1870">
        <v>1</v>
      </c>
    </row>
    <row r="1871" spans="1:2" x14ac:dyDescent="0.3">
      <c r="A1871" s="15">
        <v>45432.46875</v>
      </c>
      <c r="B1871">
        <v>1</v>
      </c>
    </row>
    <row r="1872" spans="1:2" x14ac:dyDescent="0.3">
      <c r="A1872" s="15">
        <v>45432.479166666664</v>
      </c>
      <c r="B1872">
        <v>1</v>
      </c>
    </row>
    <row r="1873" spans="1:2" x14ac:dyDescent="0.3">
      <c r="A1873" s="15">
        <v>45432.489583333336</v>
      </c>
      <c r="B1873">
        <v>1</v>
      </c>
    </row>
    <row r="1874" spans="1:2" x14ac:dyDescent="0.3">
      <c r="A1874" s="15">
        <v>45432.5</v>
      </c>
      <c r="B1874">
        <v>1</v>
      </c>
    </row>
    <row r="1875" spans="1:2" x14ac:dyDescent="0.3">
      <c r="A1875" s="15">
        <v>45432.510416666664</v>
      </c>
      <c r="B1875">
        <v>1</v>
      </c>
    </row>
    <row r="1876" spans="1:2" x14ac:dyDescent="0.3">
      <c r="A1876" s="15">
        <v>45432.520833333336</v>
      </c>
      <c r="B1876">
        <v>1</v>
      </c>
    </row>
    <row r="1877" spans="1:2" x14ac:dyDescent="0.3">
      <c r="A1877" s="15">
        <v>45432.53125</v>
      </c>
      <c r="B1877">
        <v>1</v>
      </c>
    </row>
    <row r="1878" spans="1:2" x14ac:dyDescent="0.3">
      <c r="A1878" s="15">
        <v>45432.541666666664</v>
      </c>
      <c r="B1878">
        <v>1</v>
      </c>
    </row>
    <row r="1879" spans="1:2" x14ac:dyDescent="0.3">
      <c r="A1879" s="15">
        <v>45432.552083333336</v>
      </c>
      <c r="B1879">
        <v>1</v>
      </c>
    </row>
    <row r="1880" spans="1:2" x14ac:dyDescent="0.3">
      <c r="A1880" s="15">
        <v>45432.5625</v>
      </c>
      <c r="B1880">
        <v>1</v>
      </c>
    </row>
    <row r="1881" spans="1:2" x14ac:dyDescent="0.3">
      <c r="A1881" s="15">
        <v>45432.572916666664</v>
      </c>
      <c r="B1881">
        <v>1</v>
      </c>
    </row>
    <row r="1882" spans="1:2" x14ac:dyDescent="0.3">
      <c r="A1882" s="15">
        <v>45432.583333333336</v>
      </c>
      <c r="B1882">
        <v>1</v>
      </c>
    </row>
    <row r="1883" spans="1:2" x14ac:dyDescent="0.3">
      <c r="A1883" s="15">
        <v>45432.59375</v>
      </c>
      <c r="B1883">
        <v>1</v>
      </c>
    </row>
    <row r="1884" spans="1:2" x14ac:dyDescent="0.3">
      <c r="A1884" s="15">
        <v>45432.604166666664</v>
      </c>
      <c r="B1884">
        <v>1</v>
      </c>
    </row>
    <row r="1885" spans="1:2" x14ac:dyDescent="0.3">
      <c r="A1885" s="15">
        <v>45432.614583333336</v>
      </c>
      <c r="B1885">
        <v>1</v>
      </c>
    </row>
    <row r="1886" spans="1:2" x14ac:dyDescent="0.3">
      <c r="A1886" s="15">
        <v>45432.625</v>
      </c>
      <c r="B1886">
        <v>1</v>
      </c>
    </row>
    <row r="1887" spans="1:2" x14ac:dyDescent="0.3">
      <c r="A1887" s="15">
        <v>45432.635416666664</v>
      </c>
      <c r="B1887">
        <v>1</v>
      </c>
    </row>
    <row r="1888" spans="1:2" x14ac:dyDescent="0.3">
      <c r="A1888" s="15">
        <v>45432.645833333336</v>
      </c>
      <c r="B1888">
        <v>1</v>
      </c>
    </row>
    <row r="1889" spans="1:2" x14ac:dyDescent="0.3">
      <c r="A1889" s="15">
        <v>45432.65625</v>
      </c>
      <c r="B1889">
        <v>1</v>
      </c>
    </row>
    <row r="1890" spans="1:2" x14ac:dyDescent="0.3">
      <c r="A1890" s="15">
        <v>45432.666666666664</v>
      </c>
      <c r="B1890">
        <v>1</v>
      </c>
    </row>
    <row r="1891" spans="1:2" x14ac:dyDescent="0.3">
      <c r="A1891" s="15">
        <v>45432.677083333336</v>
      </c>
      <c r="B1891">
        <v>1</v>
      </c>
    </row>
    <row r="1892" spans="1:2" x14ac:dyDescent="0.3">
      <c r="A1892" s="15">
        <v>45432.6875</v>
      </c>
      <c r="B1892">
        <v>1</v>
      </c>
    </row>
    <row r="1893" spans="1:2" x14ac:dyDescent="0.3">
      <c r="A1893" s="15">
        <v>45432.697916666664</v>
      </c>
      <c r="B1893">
        <v>1</v>
      </c>
    </row>
    <row r="1894" spans="1:2" x14ac:dyDescent="0.3">
      <c r="A1894" s="15">
        <v>45432.708333333336</v>
      </c>
      <c r="B1894">
        <v>1</v>
      </c>
    </row>
    <row r="1895" spans="1:2" x14ac:dyDescent="0.3">
      <c r="A1895" s="15">
        <v>45432.71875</v>
      </c>
      <c r="B1895">
        <v>1</v>
      </c>
    </row>
    <row r="1896" spans="1:2" x14ac:dyDescent="0.3">
      <c r="A1896" s="15">
        <v>45432.729166666664</v>
      </c>
      <c r="B1896">
        <v>1</v>
      </c>
    </row>
    <row r="1897" spans="1:2" x14ac:dyDescent="0.3">
      <c r="A1897" s="15">
        <v>45432.739583333336</v>
      </c>
      <c r="B1897">
        <v>1</v>
      </c>
    </row>
    <row r="1898" spans="1:2" x14ac:dyDescent="0.3">
      <c r="A1898" s="15">
        <v>45432.75</v>
      </c>
      <c r="B1898">
        <v>1</v>
      </c>
    </row>
    <row r="1899" spans="1:2" x14ac:dyDescent="0.3">
      <c r="A1899" s="15">
        <v>45432.760416666664</v>
      </c>
      <c r="B1899">
        <v>1</v>
      </c>
    </row>
    <row r="1900" spans="1:2" x14ac:dyDescent="0.3">
      <c r="A1900" s="15">
        <v>45432.770833333336</v>
      </c>
      <c r="B1900">
        <v>1</v>
      </c>
    </row>
    <row r="1901" spans="1:2" x14ac:dyDescent="0.3">
      <c r="A1901" s="15">
        <v>45432.78125</v>
      </c>
      <c r="B1901">
        <v>1</v>
      </c>
    </row>
    <row r="1902" spans="1:2" x14ac:dyDescent="0.3">
      <c r="A1902" s="15">
        <v>45432.791666666664</v>
      </c>
      <c r="B1902">
        <v>1</v>
      </c>
    </row>
    <row r="1903" spans="1:2" x14ac:dyDescent="0.3">
      <c r="A1903" s="15">
        <v>45432.802083333336</v>
      </c>
      <c r="B1903">
        <v>1</v>
      </c>
    </row>
    <row r="1904" spans="1:2" x14ac:dyDescent="0.3">
      <c r="A1904" s="15">
        <v>45432.8125</v>
      </c>
      <c r="B1904">
        <v>1</v>
      </c>
    </row>
    <row r="1905" spans="1:2" x14ac:dyDescent="0.3">
      <c r="A1905" s="15">
        <v>45432.822916666664</v>
      </c>
      <c r="B1905">
        <v>1</v>
      </c>
    </row>
    <row r="1906" spans="1:2" x14ac:dyDescent="0.3">
      <c r="A1906" s="15">
        <v>45432.833333333336</v>
      </c>
      <c r="B1906">
        <v>1</v>
      </c>
    </row>
    <row r="1907" spans="1:2" x14ac:dyDescent="0.3">
      <c r="A1907" s="15">
        <v>45432.84375</v>
      </c>
      <c r="B1907">
        <v>1</v>
      </c>
    </row>
    <row r="1908" spans="1:2" x14ac:dyDescent="0.3">
      <c r="A1908" s="15">
        <v>45432.854166666664</v>
      </c>
      <c r="B1908">
        <v>1</v>
      </c>
    </row>
    <row r="1909" spans="1:2" x14ac:dyDescent="0.3">
      <c r="A1909" s="15">
        <v>45432.864583333336</v>
      </c>
      <c r="B1909">
        <v>1</v>
      </c>
    </row>
    <row r="1910" spans="1:2" x14ac:dyDescent="0.3">
      <c r="A1910" s="15">
        <v>45432.875</v>
      </c>
      <c r="B1910">
        <v>1</v>
      </c>
    </row>
    <row r="1911" spans="1:2" x14ac:dyDescent="0.3">
      <c r="A1911" s="15">
        <v>45432.885416666664</v>
      </c>
      <c r="B1911">
        <v>1</v>
      </c>
    </row>
    <row r="1912" spans="1:2" x14ac:dyDescent="0.3">
      <c r="A1912" s="15">
        <v>45432.895833333336</v>
      </c>
      <c r="B1912">
        <v>1</v>
      </c>
    </row>
    <row r="1913" spans="1:2" x14ac:dyDescent="0.3">
      <c r="A1913" s="15">
        <v>45432.90625</v>
      </c>
      <c r="B1913">
        <v>1</v>
      </c>
    </row>
    <row r="1914" spans="1:2" x14ac:dyDescent="0.3">
      <c r="A1914" s="15">
        <v>45432.916666666664</v>
      </c>
      <c r="B1914">
        <v>1</v>
      </c>
    </row>
    <row r="1915" spans="1:2" x14ac:dyDescent="0.3">
      <c r="A1915" s="15">
        <v>45432.927083333336</v>
      </c>
      <c r="B1915">
        <v>1</v>
      </c>
    </row>
    <row r="1916" spans="1:2" x14ac:dyDescent="0.3">
      <c r="A1916" s="15">
        <v>45432.9375</v>
      </c>
      <c r="B1916">
        <v>1</v>
      </c>
    </row>
    <row r="1917" spans="1:2" x14ac:dyDescent="0.3">
      <c r="A1917" s="15">
        <v>45432.947916666664</v>
      </c>
      <c r="B1917">
        <v>1</v>
      </c>
    </row>
    <row r="1918" spans="1:2" x14ac:dyDescent="0.3">
      <c r="A1918" s="15">
        <v>45432.958333333336</v>
      </c>
      <c r="B1918">
        <v>1</v>
      </c>
    </row>
    <row r="1919" spans="1:2" x14ac:dyDescent="0.3">
      <c r="A1919" s="15">
        <v>45432.96875</v>
      </c>
      <c r="B1919">
        <v>1</v>
      </c>
    </row>
    <row r="1920" spans="1:2" x14ac:dyDescent="0.3">
      <c r="A1920" s="15">
        <v>45432.979166666664</v>
      </c>
      <c r="B1920">
        <v>1</v>
      </c>
    </row>
    <row r="1921" spans="1:2" x14ac:dyDescent="0.3">
      <c r="A1921" s="15">
        <v>45432.989583333336</v>
      </c>
      <c r="B1921">
        <v>1</v>
      </c>
    </row>
    <row r="1922" spans="1:2" x14ac:dyDescent="0.3">
      <c r="A1922" s="15">
        <v>45433</v>
      </c>
      <c r="B1922">
        <v>1</v>
      </c>
    </row>
    <row r="1923" spans="1:2" x14ac:dyDescent="0.3">
      <c r="A1923" s="15">
        <v>45433.010416666664</v>
      </c>
      <c r="B1923">
        <v>1</v>
      </c>
    </row>
    <row r="1924" spans="1:2" x14ac:dyDescent="0.3">
      <c r="A1924" s="15">
        <v>45433.020833333336</v>
      </c>
      <c r="B1924">
        <v>1</v>
      </c>
    </row>
    <row r="1925" spans="1:2" x14ac:dyDescent="0.3">
      <c r="A1925" s="15">
        <v>45433.03125</v>
      </c>
      <c r="B1925">
        <v>1</v>
      </c>
    </row>
    <row r="1926" spans="1:2" x14ac:dyDescent="0.3">
      <c r="A1926" s="15">
        <v>45433.041666666664</v>
      </c>
      <c r="B1926">
        <v>1</v>
      </c>
    </row>
    <row r="1927" spans="1:2" x14ac:dyDescent="0.3">
      <c r="A1927" s="15">
        <v>45433.052083333336</v>
      </c>
      <c r="B1927">
        <v>1</v>
      </c>
    </row>
    <row r="1928" spans="1:2" x14ac:dyDescent="0.3">
      <c r="A1928" s="15">
        <v>45433.0625</v>
      </c>
      <c r="B1928">
        <v>1</v>
      </c>
    </row>
    <row r="1929" spans="1:2" x14ac:dyDescent="0.3">
      <c r="A1929" s="15">
        <v>45433.072916666664</v>
      </c>
      <c r="B1929">
        <v>1</v>
      </c>
    </row>
    <row r="1930" spans="1:2" x14ac:dyDescent="0.3">
      <c r="A1930" s="15">
        <v>45433.083333333336</v>
      </c>
      <c r="B1930">
        <v>1</v>
      </c>
    </row>
    <row r="1931" spans="1:2" x14ac:dyDescent="0.3">
      <c r="A1931" s="15">
        <v>45433.09375</v>
      </c>
      <c r="B1931">
        <v>1</v>
      </c>
    </row>
    <row r="1932" spans="1:2" x14ac:dyDescent="0.3">
      <c r="A1932" s="15">
        <v>45433.104166666664</v>
      </c>
      <c r="B1932">
        <v>1</v>
      </c>
    </row>
    <row r="1933" spans="1:2" x14ac:dyDescent="0.3">
      <c r="A1933" s="15">
        <v>45433.114583333336</v>
      </c>
      <c r="B1933">
        <v>1</v>
      </c>
    </row>
    <row r="1934" spans="1:2" x14ac:dyDescent="0.3">
      <c r="A1934" s="15">
        <v>45433.125</v>
      </c>
      <c r="B1934">
        <v>1</v>
      </c>
    </row>
    <row r="1935" spans="1:2" x14ac:dyDescent="0.3">
      <c r="A1935" s="15">
        <v>45433.135416666664</v>
      </c>
      <c r="B1935">
        <v>1</v>
      </c>
    </row>
    <row r="1936" spans="1:2" x14ac:dyDescent="0.3">
      <c r="A1936" s="15">
        <v>45433.145833333336</v>
      </c>
      <c r="B1936">
        <v>1</v>
      </c>
    </row>
    <row r="1937" spans="1:2" x14ac:dyDescent="0.3">
      <c r="A1937" s="15">
        <v>45433.15625</v>
      </c>
      <c r="B1937">
        <v>1</v>
      </c>
    </row>
    <row r="1938" spans="1:2" x14ac:dyDescent="0.3">
      <c r="A1938" s="15">
        <v>45433.166666666664</v>
      </c>
      <c r="B1938">
        <v>1</v>
      </c>
    </row>
    <row r="1939" spans="1:2" x14ac:dyDescent="0.3">
      <c r="A1939" s="15">
        <v>45433.177083333336</v>
      </c>
      <c r="B1939">
        <v>1</v>
      </c>
    </row>
    <row r="1940" spans="1:2" x14ac:dyDescent="0.3">
      <c r="A1940" s="15">
        <v>45433.1875</v>
      </c>
      <c r="B1940">
        <v>1</v>
      </c>
    </row>
    <row r="1941" spans="1:2" x14ac:dyDescent="0.3">
      <c r="A1941" s="15">
        <v>45433.197916666664</v>
      </c>
      <c r="B1941">
        <v>1</v>
      </c>
    </row>
    <row r="1942" spans="1:2" x14ac:dyDescent="0.3">
      <c r="A1942" s="15">
        <v>45433.208333333336</v>
      </c>
      <c r="B1942">
        <v>1</v>
      </c>
    </row>
    <row r="1943" spans="1:2" x14ac:dyDescent="0.3">
      <c r="A1943" s="15">
        <v>45433.21875</v>
      </c>
      <c r="B1943">
        <v>1</v>
      </c>
    </row>
    <row r="1944" spans="1:2" x14ac:dyDescent="0.3">
      <c r="A1944" s="15">
        <v>45433.229166666664</v>
      </c>
      <c r="B1944">
        <v>1</v>
      </c>
    </row>
    <row r="1945" spans="1:2" x14ac:dyDescent="0.3">
      <c r="A1945" s="15">
        <v>45433.239583333336</v>
      </c>
      <c r="B1945">
        <v>1</v>
      </c>
    </row>
    <row r="1946" spans="1:2" x14ac:dyDescent="0.3">
      <c r="A1946" s="15">
        <v>45433.25</v>
      </c>
      <c r="B1946">
        <v>1</v>
      </c>
    </row>
    <row r="1947" spans="1:2" x14ac:dyDescent="0.3">
      <c r="A1947" s="15">
        <v>45433.260416666664</v>
      </c>
      <c r="B1947">
        <v>1</v>
      </c>
    </row>
    <row r="1948" spans="1:2" x14ac:dyDescent="0.3">
      <c r="A1948" s="15">
        <v>45433.270833333336</v>
      </c>
      <c r="B1948">
        <v>1</v>
      </c>
    </row>
    <row r="1949" spans="1:2" x14ac:dyDescent="0.3">
      <c r="A1949" s="15">
        <v>45433.28125</v>
      </c>
      <c r="B1949">
        <v>1</v>
      </c>
    </row>
    <row r="1950" spans="1:2" x14ac:dyDescent="0.3">
      <c r="A1950" s="15">
        <v>45433.291666666664</v>
      </c>
      <c r="B1950">
        <v>1</v>
      </c>
    </row>
    <row r="1951" spans="1:2" x14ac:dyDescent="0.3">
      <c r="A1951" s="15">
        <v>45433.302083333336</v>
      </c>
      <c r="B1951">
        <v>1</v>
      </c>
    </row>
    <row r="1952" spans="1:2" x14ac:dyDescent="0.3">
      <c r="A1952" s="15">
        <v>45433.3125</v>
      </c>
      <c r="B1952">
        <v>1</v>
      </c>
    </row>
    <row r="1953" spans="1:2" x14ac:dyDescent="0.3">
      <c r="A1953" s="15">
        <v>45433.322916666664</v>
      </c>
      <c r="B1953">
        <v>1</v>
      </c>
    </row>
    <row r="1954" spans="1:2" x14ac:dyDescent="0.3">
      <c r="A1954" s="15">
        <v>45433.333333333336</v>
      </c>
      <c r="B1954">
        <v>1</v>
      </c>
    </row>
    <row r="1955" spans="1:2" x14ac:dyDescent="0.3">
      <c r="A1955" s="15">
        <v>45433.34375</v>
      </c>
      <c r="B1955">
        <v>1</v>
      </c>
    </row>
    <row r="1956" spans="1:2" x14ac:dyDescent="0.3">
      <c r="A1956" s="15">
        <v>45433.354166666664</v>
      </c>
      <c r="B1956">
        <v>1</v>
      </c>
    </row>
    <row r="1957" spans="1:2" x14ac:dyDescent="0.3">
      <c r="A1957" s="15">
        <v>45433.364583333336</v>
      </c>
      <c r="B1957">
        <v>1</v>
      </c>
    </row>
    <row r="1958" spans="1:2" x14ac:dyDescent="0.3">
      <c r="A1958" s="15">
        <v>45433.375</v>
      </c>
      <c r="B1958">
        <v>1</v>
      </c>
    </row>
    <row r="1959" spans="1:2" x14ac:dyDescent="0.3">
      <c r="A1959" s="15">
        <v>45433.385416666664</v>
      </c>
      <c r="B1959">
        <v>1</v>
      </c>
    </row>
    <row r="1960" spans="1:2" x14ac:dyDescent="0.3">
      <c r="A1960" s="15">
        <v>45433.395833333336</v>
      </c>
      <c r="B1960">
        <v>1</v>
      </c>
    </row>
    <row r="1961" spans="1:2" x14ac:dyDescent="0.3">
      <c r="A1961" s="15">
        <v>45433.40625</v>
      </c>
      <c r="B1961">
        <v>1</v>
      </c>
    </row>
    <row r="1962" spans="1:2" x14ac:dyDescent="0.3">
      <c r="A1962" s="15">
        <v>45433.416666666664</v>
      </c>
      <c r="B1962">
        <v>1</v>
      </c>
    </row>
    <row r="1963" spans="1:2" x14ac:dyDescent="0.3">
      <c r="A1963" s="15">
        <v>45433.427083333336</v>
      </c>
      <c r="B1963">
        <v>1</v>
      </c>
    </row>
    <row r="1964" spans="1:2" x14ac:dyDescent="0.3">
      <c r="A1964" s="15">
        <v>45433.4375</v>
      </c>
      <c r="B1964">
        <v>1</v>
      </c>
    </row>
    <row r="1965" spans="1:2" x14ac:dyDescent="0.3">
      <c r="A1965" s="15">
        <v>45433.447916666664</v>
      </c>
      <c r="B1965">
        <v>1</v>
      </c>
    </row>
    <row r="1966" spans="1:2" x14ac:dyDescent="0.3">
      <c r="A1966" s="15">
        <v>45433.458333333336</v>
      </c>
      <c r="B1966">
        <v>1</v>
      </c>
    </row>
    <row r="1967" spans="1:2" x14ac:dyDescent="0.3">
      <c r="A1967" s="15">
        <v>45433.46875</v>
      </c>
      <c r="B1967">
        <v>1</v>
      </c>
    </row>
    <row r="1968" spans="1:2" x14ac:dyDescent="0.3">
      <c r="A1968" s="15">
        <v>45433.479166666664</v>
      </c>
      <c r="B1968">
        <v>1</v>
      </c>
    </row>
    <row r="1969" spans="1:2" x14ac:dyDescent="0.3">
      <c r="A1969" s="15">
        <v>45433.489583333336</v>
      </c>
      <c r="B1969">
        <v>1</v>
      </c>
    </row>
    <row r="1970" spans="1:2" x14ac:dyDescent="0.3">
      <c r="A1970" s="15">
        <v>45433.5</v>
      </c>
      <c r="B1970">
        <v>1</v>
      </c>
    </row>
    <row r="1971" spans="1:2" x14ac:dyDescent="0.3">
      <c r="A1971" s="15">
        <v>45433.510416666664</v>
      </c>
      <c r="B1971">
        <v>1</v>
      </c>
    </row>
    <row r="1972" spans="1:2" x14ac:dyDescent="0.3">
      <c r="A1972" s="15">
        <v>45433.520833333336</v>
      </c>
      <c r="B1972">
        <v>1</v>
      </c>
    </row>
    <row r="1973" spans="1:2" x14ac:dyDescent="0.3">
      <c r="A1973" s="15">
        <v>45433.53125</v>
      </c>
      <c r="B1973">
        <v>1</v>
      </c>
    </row>
    <row r="1974" spans="1:2" x14ac:dyDescent="0.3">
      <c r="A1974" s="15">
        <v>45433.541666666664</v>
      </c>
      <c r="B1974">
        <v>1</v>
      </c>
    </row>
    <row r="1975" spans="1:2" x14ac:dyDescent="0.3">
      <c r="A1975" s="15">
        <v>45433.552083333336</v>
      </c>
      <c r="B1975">
        <v>1</v>
      </c>
    </row>
    <row r="1976" spans="1:2" x14ac:dyDescent="0.3">
      <c r="A1976" s="15">
        <v>45433.5625</v>
      </c>
      <c r="B1976">
        <v>1</v>
      </c>
    </row>
    <row r="1977" spans="1:2" x14ac:dyDescent="0.3">
      <c r="A1977" s="15">
        <v>45433.572916666664</v>
      </c>
      <c r="B1977">
        <v>1</v>
      </c>
    </row>
    <row r="1978" spans="1:2" x14ac:dyDescent="0.3">
      <c r="A1978" s="15">
        <v>45433.583333333336</v>
      </c>
      <c r="B1978">
        <v>1</v>
      </c>
    </row>
    <row r="1979" spans="1:2" x14ac:dyDescent="0.3">
      <c r="A1979" s="15">
        <v>45433.59375</v>
      </c>
      <c r="B1979">
        <v>1</v>
      </c>
    </row>
    <row r="1980" spans="1:2" x14ac:dyDescent="0.3">
      <c r="A1980" s="15">
        <v>45433.604166666664</v>
      </c>
      <c r="B1980">
        <v>1</v>
      </c>
    </row>
    <row r="1981" spans="1:2" x14ac:dyDescent="0.3">
      <c r="A1981" s="15">
        <v>45433.614583333336</v>
      </c>
      <c r="B1981">
        <v>1</v>
      </c>
    </row>
    <row r="1982" spans="1:2" x14ac:dyDescent="0.3">
      <c r="A1982" s="15">
        <v>45433.625</v>
      </c>
      <c r="B1982">
        <v>1</v>
      </c>
    </row>
    <row r="1983" spans="1:2" x14ac:dyDescent="0.3">
      <c r="A1983" s="15">
        <v>45433.635416666664</v>
      </c>
      <c r="B1983">
        <v>1</v>
      </c>
    </row>
    <row r="1984" spans="1:2" x14ac:dyDescent="0.3">
      <c r="A1984" s="15">
        <v>45433.645833333336</v>
      </c>
      <c r="B1984">
        <v>1</v>
      </c>
    </row>
    <row r="1985" spans="1:2" x14ac:dyDescent="0.3">
      <c r="A1985" s="15">
        <v>45433.65625</v>
      </c>
      <c r="B1985">
        <v>1</v>
      </c>
    </row>
    <row r="1986" spans="1:2" x14ac:dyDescent="0.3">
      <c r="A1986" s="15">
        <v>45433.666666666664</v>
      </c>
      <c r="B1986">
        <v>1</v>
      </c>
    </row>
    <row r="1987" spans="1:2" x14ac:dyDescent="0.3">
      <c r="A1987" s="15">
        <v>45433.677083333336</v>
      </c>
      <c r="B1987">
        <v>1</v>
      </c>
    </row>
    <row r="1988" spans="1:2" x14ac:dyDescent="0.3">
      <c r="A1988" s="15">
        <v>45433.6875</v>
      </c>
      <c r="B1988">
        <v>1</v>
      </c>
    </row>
    <row r="1989" spans="1:2" x14ac:dyDescent="0.3">
      <c r="A1989" s="15">
        <v>45433.697916666664</v>
      </c>
      <c r="B1989">
        <v>1</v>
      </c>
    </row>
    <row r="1990" spans="1:2" x14ac:dyDescent="0.3">
      <c r="A1990" s="15">
        <v>45433.708333333336</v>
      </c>
      <c r="B1990">
        <v>1</v>
      </c>
    </row>
    <row r="1991" spans="1:2" x14ac:dyDescent="0.3">
      <c r="A1991" s="15">
        <v>45433.71875</v>
      </c>
      <c r="B1991">
        <v>1</v>
      </c>
    </row>
    <row r="1992" spans="1:2" x14ac:dyDescent="0.3">
      <c r="A1992" s="15">
        <v>45433.729166666664</v>
      </c>
      <c r="B1992">
        <v>1</v>
      </c>
    </row>
    <row r="1993" spans="1:2" x14ac:dyDescent="0.3">
      <c r="A1993" s="15">
        <v>45433.739583333336</v>
      </c>
      <c r="B1993">
        <v>1</v>
      </c>
    </row>
    <row r="1994" spans="1:2" x14ac:dyDescent="0.3">
      <c r="A1994" s="15">
        <v>45433.75</v>
      </c>
      <c r="B1994">
        <v>1</v>
      </c>
    </row>
    <row r="1995" spans="1:2" x14ac:dyDescent="0.3">
      <c r="A1995" s="15">
        <v>45433.760416666664</v>
      </c>
      <c r="B1995">
        <v>1</v>
      </c>
    </row>
    <row r="1996" spans="1:2" x14ac:dyDescent="0.3">
      <c r="A1996" s="15">
        <v>45433.770833333336</v>
      </c>
      <c r="B1996">
        <v>1</v>
      </c>
    </row>
    <row r="1997" spans="1:2" x14ac:dyDescent="0.3">
      <c r="A1997" s="15">
        <v>45433.78125</v>
      </c>
      <c r="B1997">
        <v>1</v>
      </c>
    </row>
    <row r="1998" spans="1:2" x14ac:dyDescent="0.3">
      <c r="A1998" s="15">
        <v>45433.791666666664</v>
      </c>
      <c r="B1998">
        <v>1</v>
      </c>
    </row>
    <row r="1999" spans="1:2" x14ac:dyDescent="0.3">
      <c r="A1999" s="15">
        <v>45433.802083333336</v>
      </c>
      <c r="B1999">
        <v>1</v>
      </c>
    </row>
    <row r="2000" spans="1:2" x14ac:dyDescent="0.3">
      <c r="A2000" s="15">
        <v>45433.8125</v>
      </c>
      <c r="B2000">
        <v>1</v>
      </c>
    </row>
    <row r="2001" spans="1:5" x14ac:dyDescent="0.3">
      <c r="A2001" s="15">
        <v>45433.822916666664</v>
      </c>
      <c r="B2001">
        <v>1</v>
      </c>
      <c r="C2001">
        <v>1</v>
      </c>
      <c r="D2001" s="16">
        <v>1</v>
      </c>
      <c r="E2001" s="16">
        <v>1</v>
      </c>
    </row>
    <row r="2002" spans="1:5" x14ac:dyDescent="0.3">
      <c r="A2002" s="15">
        <v>45433.833333333328</v>
      </c>
      <c r="C2002">
        <f t="shared" ref="C2002:C2065" si="0">_xlfn.FORECAST.ETS(A2002,$B$2:$B$2001,$A$2:$A$2001,1,1)</f>
        <v>1</v>
      </c>
      <c r="D2002" s="16">
        <f t="shared" ref="D2002:D2065" si="1">C2002-_xlfn.FORECAST.ETS.CONFINT(A2002,$B$2:$B$2001,$A$2:$A$2001,0.95,1,1)</f>
        <v>1</v>
      </c>
      <c r="E2002" s="16">
        <f t="shared" ref="E2002:E2065" si="2">C2002+_xlfn.FORECAST.ETS.CONFINT(A2002,$B$2:$B$2001,$A$2:$A$2001,0.95,1,1)</f>
        <v>1</v>
      </c>
    </row>
    <row r="2003" spans="1:5" x14ac:dyDescent="0.3">
      <c r="A2003" s="15">
        <v>45433.843749999993</v>
      </c>
      <c r="C2003">
        <f t="shared" si="0"/>
        <v>1</v>
      </c>
      <c r="D2003" s="16">
        <f t="shared" si="1"/>
        <v>1</v>
      </c>
      <c r="E2003" s="16">
        <f t="shared" si="2"/>
        <v>1</v>
      </c>
    </row>
    <row r="2004" spans="1:5" x14ac:dyDescent="0.3">
      <c r="A2004" s="15">
        <v>45433.854166666657</v>
      </c>
      <c r="C2004">
        <f t="shared" si="0"/>
        <v>1</v>
      </c>
      <c r="D2004" s="16">
        <f t="shared" si="1"/>
        <v>1</v>
      </c>
      <c r="E2004" s="16">
        <f t="shared" si="2"/>
        <v>1</v>
      </c>
    </row>
    <row r="2005" spans="1:5" x14ac:dyDescent="0.3">
      <c r="A2005" s="15">
        <v>45433.864583333321</v>
      </c>
      <c r="C2005">
        <f t="shared" si="0"/>
        <v>1</v>
      </c>
      <c r="D2005" s="16">
        <f t="shared" si="1"/>
        <v>1</v>
      </c>
      <c r="E2005" s="16">
        <f t="shared" si="2"/>
        <v>1</v>
      </c>
    </row>
    <row r="2006" spans="1:5" x14ac:dyDescent="0.3">
      <c r="A2006" s="15">
        <v>45433.874999999985</v>
      </c>
      <c r="C2006">
        <f t="shared" si="0"/>
        <v>1</v>
      </c>
      <c r="D2006" s="16">
        <f t="shared" si="1"/>
        <v>1</v>
      </c>
      <c r="E2006" s="16">
        <f t="shared" si="2"/>
        <v>1</v>
      </c>
    </row>
    <row r="2007" spans="1:5" x14ac:dyDescent="0.3">
      <c r="A2007" s="15">
        <v>45433.88541666665</v>
      </c>
      <c r="C2007">
        <f t="shared" si="0"/>
        <v>1</v>
      </c>
      <c r="D2007" s="16">
        <f t="shared" si="1"/>
        <v>1</v>
      </c>
      <c r="E2007" s="16">
        <f t="shared" si="2"/>
        <v>1</v>
      </c>
    </row>
    <row r="2008" spans="1:5" x14ac:dyDescent="0.3">
      <c r="A2008" s="15">
        <v>45433.895833333314</v>
      </c>
      <c r="C2008">
        <f t="shared" si="0"/>
        <v>1</v>
      </c>
      <c r="D2008" s="16">
        <f t="shared" si="1"/>
        <v>1</v>
      </c>
      <c r="E2008" s="16">
        <f t="shared" si="2"/>
        <v>1</v>
      </c>
    </row>
    <row r="2009" spans="1:5" x14ac:dyDescent="0.3">
      <c r="A2009" s="15">
        <v>45433.906249999978</v>
      </c>
      <c r="C2009">
        <f t="shared" si="0"/>
        <v>1</v>
      </c>
      <c r="D2009" s="16">
        <f t="shared" si="1"/>
        <v>1</v>
      </c>
      <c r="E2009" s="16">
        <f t="shared" si="2"/>
        <v>1</v>
      </c>
    </row>
    <row r="2010" spans="1:5" x14ac:dyDescent="0.3">
      <c r="A2010" s="15">
        <v>45433.916666666642</v>
      </c>
      <c r="C2010">
        <f t="shared" si="0"/>
        <v>1</v>
      </c>
      <c r="D2010" s="16">
        <f t="shared" si="1"/>
        <v>1</v>
      </c>
      <c r="E2010" s="16">
        <f t="shared" si="2"/>
        <v>1</v>
      </c>
    </row>
    <row r="2011" spans="1:5" x14ac:dyDescent="0.3">
      <c r="A2011" s="15">
        <v>45433.927083333307</v>
      </c>
      <c r="C2011">
        <f t="shared" si="0"/>
        <v>1</v>
      </c>
      <c r="D2011" s="16">
        <f t="shared" si="1"/>
        <v>1</v>
      </c>
      <c r="E2011" s="16">
        <f t="shared" si="2"/>
        <v>1</v>
      </c>
    </row>
    <row r="2012" spans="1:5" x14ac:dyDescent="0.3">
      <c r="A2012" s="15">
        <v>45433.937499999971</v>
      </c>
      <c r="C2012">
        <f t="shared" si="0"/>
        <v>1</v>
      </c>
      <c r="D2012" s="16">
        <f t="shared" si="1"/>
        <v>1</v>
      </c>
      <c r="E2012" s="16">
        <f t="shared" si="2"/>
        <v>1</v>
      </c>
    </row>
    <row r="2013" spans="1:5" x14ac:dyDescent="0.3">
      <c r="A2013" s="15">
        <v>45433.947916666635</v>
      </c>
      <c r="C2013">
        <f t="shared" si="0"/>
        <v>1</v>
      </c>
      <c r="D2013" s="16">
        <f t="shared" si="1"/>
        <v>1</v>
      </c>
      <c r="E2013" s="16">
        <f t="shared" si="2"/>
        <v>1</v>
      </c>
    </row>
    <row r="2014" spans="1:5" x14ac:dyDescent="0.3">
      <c r="A2014" s="15">
        <v>45433.958333333299</v>
      </c>
      <c r="C2014">
        <f t="shared" si="0"/>
        <v>1</v>
      </c>
      <c r="D2014" s="16">
        <f t="shared" si="1"/>
        <v>1</v>
      </c>
      <c r="E2014" s="16">
        <f t="shared" si="2"/>
        <v>1</v>
      </c>
    </row>
    <row r="2015" spans="1:5" x14ac:dyDescent="0.3">
      <c r="A2015" s="15">
        <v>45433.968749999964</v>
      </c>
      <c r="C2015">
        <f t="shared" si="0"/>
        <v>1</v>
      </c>
      <c r="D2015" s="16">
        <f t="shared" si="1"/>
        <v>1</v>
      </c>
      <c r="E2015" s="16">
        <f t="shared" si="2"/>
        <v>1</v>
      </c>
    </row>
    <row r="2016" spans="1:5" x14ac:dyDescent="0.3">
      <c r="A2016" s="15">
        <v>45433.979166666628</v>
      </c>
      <c r="C2016">
        <f t="shared" si="0"/>
        <v>1</v>
      </c>
      <c r="D2016" s="16">
        <f t="shared" si="1"/>
        <v>1</v>
      </c>
      <c r="E2016" s="16">
        <f t="shared" si="2"/>
        <v>1</v>
      </c>
    </row>
    <row r="2017" spans="1:5" x14ac:dyDescent="0.3">
      <c r="A2017" s="15">
        <v>45433.989583333292</v>
      </c>
      <c r="C2017">
        <f t="shared" si="0"/>
        <v>1</v>
      </c>
      <c r="D2017" s="16">
        <f t="shared" si="1"/>
        <v>1</v>
      </c>
      <c r="E2017" s="16">
        <f t="shared" si="2"/>
        <v>1</v>
      </c>
    </row>
    <row r="2018" spans="1:5" x14ac:dyDescent="0.3">
      <c r="A2018" s="15">
        <v>45433.999999999956</v>
      </c>
      <c r="C2018">
        <f t="shared" si="0"/>
        <v>1</v>
      </c>
      <c r="D2018" s="16">
        <f t="shared" si="1"/>
        <v>1</v>
      </c>
      <c r="E2018" s="16">
        <f t="shared" si="2"/>
        <v>1</v>
      </c>
    </row>
    <row r="2019" spans="1:5" x14ac:dyDescent="0.3">
      <c r="A2019" s="15">
        <v>45434.010416666621</v>
      </c>
      <c r="C2019">
        <f t="shared" si="0"/>
        <v>1</v>
      </c>
      <c r="D2019" s="16">
        <f t="shared" si="1"/>
        <v>1</v>
      </c>
      <c r="E2019" s="16">
        <f t="shared" si="2"/>
        <v>1</v>
      </c>
    </row>
    <row r="2020" spans="1:5" x14ac:dyDescent="0.3">
      <c r="A2020" s="15">
        <v>45434.020833333285</v>
      </c>
      <c r="C2020">
        <f t="shared" si="0"/>
        <v>1</v>
      </c>
      <c r="D2020" s="16">
        <f t="shared" si="1"/>
        <v>1</v>
      </c>
      <c r="E2020" s="16">
        <f t="shared" si="2"/>
        <v>1</v>
      </c>
    </row>
    <row r="2021" spans="1:5" x14ac:dyDescent="0.3">
      <c r="A2021" s="15">
        <v>45434.031249999949</v>
      </c>
      <c r="C2021">
        <f t="shared" si="0"/>
        <v>1</v>
      </c>
      <c r="D2021" s="16">
        <f t="shared" si="1"/>
        <v>1</v>
      </c>
      <c r="E2021" s="16">
        <f t="shared" si="2"/>
        <v>1</v>
      </c>
    </row>
    <row r="2022" spans="1:5" x14ac:dyDescent="0.3">
      <c r="A2022" s="15">
        <v>45434.041666666613</v>
      </c>
      <c r="C2022">
        <f t="shared" si="0"/>
        <v>1</v>
      </c>
      <c r="D2022" s="16">
        <f t="shared" si="1"/>
        <v>1</v>
      </c>
      <c r="E2022" s="16">
        <f t="shared" si="2"/>
        <v>1</v>
      </c>
    </row>
    <row r="2023" spans="1:5" x14ac:dyDescent="0.3">
      <c r="A2023" s="15">
        <v>45434.052083333278</v>
      </c>
      <c r="C2023">
        <f t="shared" si="0"/>
        <v>1</v>
      </c>
      <c r="D2023" s="16">
        <f t="shared" si="1"/>
        <v>1</v>
      </c>
      <c r="E2023" s="16">
        <f t="shared" si="2"/>
        <v>1</v>
      </c>
    </row>
    <row r="2024" spans="1:5" x14ac:dyDescent="0.3">
      <c r="A2024" s="15">
        <v>45434.062499999942</v>
      </c>
      <c r="C2024">
        <f t="shared" si="0"/>
        <v>1</v>
      </c>
      <c r="D2024" s="16">
        <f t="shared" si="1"/>
        <v>1</v>
      </c>
      <c r="E2024" s="16">
        <f t="shared" si="2"/>
        <v>1</v>
      </c>
    </row>
    <row r="2025" spans="1:5" x14ac:dyDescent="0.3">
      <c r="A2025" s="15">
        <v>45434.072916666606</v>
      </c>
      <c r="C2025">
        <f t="shared" si="0"/>
        <v>1</v>
      </c>
      <c r="D2025" s="16">
        <f t="shared" si="1"/>
        <v>1</v>
      </c>
      <c r="E2025" s="16">
        <f t="shared" si="2"/>
        <v>1</v>
      </c>
    </row>
    <row r="2026" spans="1:5" x14ac:dyDescent="0.3">
      <c r="A2026" s="15">
        <v>45434.08333333327</v>
      </c>
      <c r="C2026">
        <f t="shared" si="0"/>
        <v>1</v>
      </c>
      <c r="D2026" s="16">
        <f t="shared" si="1"/>
        <v>1</v>
      </c>
      <c r="E2026" s="16">
        <f t="shared" si="2"/>
        <v>1</v>
      </c>
    </row>
    <row r="2027" spans="1:5" x14ac:dyDescent="0.3">
      <c r="A2027" s="15">
        <v>45434.093749999935</v>
      </c>
      <c r="C2027">
        <f t="shared" si="0"/>
        <v>1</v>
      </c>
      <c r="D2027" s="16">
        <f t="shared" si="1"/>
        <v>1</v>
      </c>
      <c r="E2027" s="16">
        <f t="shared" si="2"/>
        <v>1</v>
      </c>
    </row>
    <row r="2028" spans="1:5" x14ac:dyDescent="0.3">
      <c r="A2028" s="15">
        <v>45434.104166666599</v>
      </c>
      <c r="C2028">
        <f t="shared" si="0"/>
        <v>1</v>
      </c>
      <c r="D2028" s="16">
        <f t="shared" si="1"/>
        <v>1</v>
      </c>
      <c r="E2028" s="16">
        <f t="shared" si="2"/>
        <v>1</v>
      </c>
    </row>
    <row r="2029" spans="1:5" x14ac:dyDescent="0.3">
      <c r="A2029" s="15">
        <v>45434.114583333263</v>
      </c>
      <c r="C2029">
        <f t="shared" si="0"/>
        <v>1</v>
      </c>
      <c r="D2029" s="16">
        <f t="shared" si="1"/>
        <v>1</v>
      </c>
      <c r="E2029" s="16">
        <f t="shared" si="2"/>
        <v>1</v>
      </c>
    </row>
    <row r="2030" spans="1:5" x14ac:dyDescent="0.3">
      <c r="A2030" s="15">
        <v>45434.124999999927</v>
      </c>
      <c r="C2030">
        <f t="shared" si="0"/>
        <v>1</v>
      </c>
      <c r="D2030" s="16">
        <f t="shared" si="1"/>
        <v>1</v>
      </c>
      <c r="E2030" s="16">
        <f t="shared" si="2"/>
        <v>1</v>
      </c>
    </row>
    <row r="2031" spans="1:5" x14ac:dyDescent="0.3">
      <c r="A2031" s="15">
        <v>45434.135416666591</v>
      </c>
      <c r="C2031">
        <f t="shared" si="0"/>
        <v>1</v>
      </c>
      <c r="D2031" s="16">
        <f t="shared" si="1"/>
        <v>1</v>
      </c>
      <c r="E2031" s="16">
        <f t="shared" si="2"/>
        <v>1</v>
      </c>
    </row>
    <row r="2032" spans="1:5" x14ac:dyDescent="0.3">
      <c r="A2032" s="15">
        <v>45434.145833333256</v>
      </c>
      <c r="C2032">
        <f t="shared" si="0"/>
        <v>1</v>
      </c>
      <c r="D2032" s="16">
        <f t="shared" si="1"/>
        <v>1</v>
      </c>
      <c r="E2032" s="16">
        <f t="shared" si="2"/>
        <v>1</v>
      </c>
    </row>
    <row r="2033" spans="1:5" x14ac:dyDescent="0.3">
      <c r="A2033" s="15">
        <v>45434.15624999992</v>
      </c>
      <c r="C2033">
        <f t="shared" si="0"/>
        <v>1</v>
      </c>
      <c r="D2033" s="16">
        <f t="shared" si="1"/>
        <v>1</v>
      </c>
      <c r="E2033" s="16">
        <f t="shared" si="2"/>
        <v>1</v>
      </c>
    </row>
    <row r="2034" spans="1:5" x14ac:dyDescent="0.3">
      <c r="A2034" s="15">
        <v>45434.166666666584</v>
      </c>
      <c r="C2034">
        <f t="shared" si="0"/>
        <v>1</v>
      </c>
      <c r="D2034" s="16">
        <f t="shared" si="1"/>
        <v>1</v>
      </c>
      <c r="E2034" s="16">
        <f t="shared" si="2"/>
        <v>1</v>
      </c>
    </row>
    <row r="2035" spans="1:5" x14ac:dyDescent="0.3">
      <c r="A2035" s="15">
        <v>45434.177083333248</v>
      </c>
      <c r="C2035">
        <f t="shared" si="0"/>
        <v>1</v>
      </c>
      <c r="D2035" s="16">
        <f t="shared" si="1"/>
        <v>1</v>
      </c>
      <c r="E2035" s="16">
        <f t="shared" si="2"/>
        <v>1</v>
      </c>
    </row>
    <row r="2036" spans="1:5" x14ac:dyDescent="0.3">
      <c r="A2036" s="15">
        <v>45434.187499999913</v>
      </c>
      <c r="C2036">
        <f t="shared" si="0"/>
        <v>1</v>
      </c>
      <c r="D2036" s="16">
        <f t="shared" si="1"/>
        <v>1</v>
      </c>
      <c r="E2036" s="16">
        <f t="shared" si="2"/>
        <v>1</v>
      </c>
    </row>
    <row r="2037" spans="1:5" x14ac:dyDescent="0.3">
      <c r="A2037" s="15">
        <v>45434.197916666577</v>
      </c>
      <c r="C2037">
        <f t="shared" si="0"/>
        <v>1</v>
      </c>
      <c r="D2037" s="16">
        <f t="shared" si="1"/>
        <v>1</v>
      </c>
      <c r="E2037" s="16">
        <f t="shared" si="2"/>
        <v>1</v>
      </c>
    </row>
    <row r="2038" spans="1:5" x14ac:dyDescent="0.3">
      <c r="A2038" s="15">
        <v>45434.208333333241</v>
      </c>
      <c r="C2038">
        <f t="shared" si="0"/>
        <v>1</v>
      </c>
      <c r="D2038" s="16">
        <f t="shared" si="1"/>
        <v>1</v>
      </c>
      <c r="E2038" s="16">
        <f t="shared" si="2"/>
        <v>1</v>
      </c>
    </row>
    <row r="2039" spans="1:5" x14ac:dyDescent="0.3">
      <c r="A2039" s="15">
        <v>45434.218749999905</v>
      </c>
      <c r="C2039">
        <f t="shared" si="0"/>
        <v>1</v>
      </c>
      <c r="D2039" s="16">
        <f t="shared" si="1"/>
        <v>1</v>
      </c>
      <c r="E2039" s="16">
        <f t="shared" si="2"/>
        <v>1</v>
      </c>
    </row>
    <row r="2040" spans="1:5" x14ac:dyDescent="0.3">
      <c r="A2040" s="15">
        <v>45434.22916666657</v>
      </c>
      <c r="C2040">
        <f t="shared" si="0"/>
        <v>1</v>
      </c>
      <c r="D2040" s="16">
        <f t="shared" si="1"/>
        <v>1</v>
      </c>
      <c r="E2040" s="16">
        <f t="shared" si="2"/>
        <v>1</v>
      </c>
    </row>
    <row r="2041" spans="1:5" x14ac:dyDescent="0.3">
      <c r="A2041" s="15">
        <v>45434.239583333234</v>
      </c>
      <c r="C2041">
        <f t="shared" si="0"/>
        <v>1</v>
      </c>
      <c r="D2041" s="16">
        <f t="shared" si="1"/>
        <v>1</v>
      </c>
      <c r="E2041" s="16">
        <f t="shared" si="2"/>
        <v>1</v>
      </c>
    </row>
    <row r="2042" spans="1:5" x14ac:dyDescent="0.3">
      <c r="A2042" s="15">
        <v>45434.249999999898</v>
      </c>
      <c r="C2042">
        <f t="shared" si="0"/>
        <v>1</v>
      </c>
      <c r="D2042" s="16">
        <f t="shared" si="1"/>
        <v>1</v>
      </c>
      <c r="E2042" s="16">
        <f t="shared" si="2"/>
        <v>1</v>
      </c>
    </row>
    <row r="2043" spans="1:5" x14ac:dyDescent="0.3">
      <c r="A2043" s="15">
        <v>45434.260416666562</v>
      </c>
      <c r="C2043">
        <f t="shared" si="0"/>
        <v>1</v>
      </c>
      <c r="D2043" s="16">
        <f t="shared" si="1"/>
        <v>1</v>
      </c>
      <c r="E2043" s="16">
        <f t="shared" si="2"/>
        <v>1</v>
      </c>
    </row>
    <row r="2044" spans="1:5" x14ac:dyDescent="0.3">
      <c r="A2044" s="15">
        <v>45434.270833333227</v>
      </c>
      <c r="C2044">
        <f t="shared" si="0"/>
        <v>1</v>
      </c>
      <c r="D2044" s="16">
        <f t="shared" si="1"/>
        <v>1</v>
      </c>
      <c r="E2044" s="16">
        <f t="shared" si="2"/>
        <v>1</v>
      </c>
    </row>
    <row r="2045" spans="1:5" x14ac:dyDescent="0.3">
      <c r="A2045" s="15">
        <v>45434.281249999891</v>
      </c>
      <c r="C2045">
        <f t="shared" si="0"/>
        <v>1</v>
      </c>
      <c r="D2045" s="16">
        <f t="shared" si="1"/>
        <v>1</v>
      </c>
      <c r="E2045" s="16">
        <f t="shared" si="2"/>
        <v>1</v>
      </c>
    </row>
    <row r="2046" spans="1:5" x14ac:dyDescent="0.3">
      <c r="A2046" s="15">
        <v>45434.291666666555</v>
      </c>
      <c r="C2046">
        <f t="shared" si="0"/>
        <v>1</v>
      </c>
      <c r="D2046" s="16">
        <f t="shared" si="1"/>
        <v>1</v>
      </c>
      <c r="E2046" s="16">
        <f t="shared" si="2"/>
        <v>1</v>
      </c>
    </row>
    <row r="2047" spans="1:5" x14ac:dyDescent="0.3">
      <c r="A2047" s="15">
        <v>45434.302083333219</v>
      </c>
      <c r="C2047">
        <f t="shared" si="0"/>
        <v>1</v>
      </c>
      <c r="D2047" s="16">
        <f t="shared" si="1"/>
        <v>1</v>
      </c>
      <c r="E2047" s="16">
        <f t="shared" si="2"/>
        <v>1</v>
      </c>
    </row>
    <row r="2048" spans="1:5" x14ac:dyDescent="0.3">
      <c r="A2048" s="15">
        <v>45434.312499999884</v>
      </c>
      <c r="C2048">
        <f t="shared" si="0"/>
        <v>1</v>
      </c>
      <c r="D2048" s="16">
        <f t="shared" si="1"/>
        <v>1</v>
      </c>
      <c r="E2048" s="16">
        <f t="shared" si="2"/>
        <v>1</v>
      </c>
    </row>
    <row r="2049" spans="1:5" x14ac:dyDescent="0.3">
      <c r="A2049" s="15">
        <v>45434.322916666548</v>
      </c>
      <c r="C2049">
        <f t="shared" si="0"/>
        <v>1</v>
      </c>
      <c r="D2049" s="16">
        <f t="shared" si="1"/>
        <v>1</v>
      </c>
      <c r="E2049" s="16">
        <f t="shared" si="2"/>
        <v>1</v>
      </c>
    </row>
    <row r="2050" spans="1:5" x14ac:dyDescent="0.3">
      <c r="A2050" s="15">
        <v>45434.333333333212</v>
      </c>
      <c r="C2050">
        <f t="shared" si="0"/>
        <v>1</v>
      </c>
      <c r="D2050" s="16">
        <f t="shared" si="1"/>
        <v>1</v>
      </c>
      <c r="E2050" s="16">
        <f t="shared" si="2"/>
        <v>1</v>
      </c>
    </row>
    <row r="2051" spans="1:5" x14ac:dyDescent="0.3">
      <c r="A2051" s="15">
        <v>45434.343749999876</v>
      </c>
      <c r="C2051">
        <f t="shared" si="0"/>
        <v>1</v>
      </c>
      <c r="D2051" s="16">
        <f t="shared" si="1"/>
        <v>1</v>
      </c>
      <c r="E2051" s="16">
        <f t="shared" si="2"/>
        <v>1</v>
      </c>
    </row>
    <row r="2052" spans="1:5" x14ac:dyDescent="0.3">
      <c r="A2052" s="15">
        <v>45434.354166666541</v>
      </c>
      <c r="C2052">
        <f t="shared" si="0"/>
        <v>1</v>
      </c>
      <c r="D2052" s="16">
        <f t="shared" si="1"/>
        <v>1</v>
      </c>
      <c r="E2052" s="16">
        <f t="shared" si="2"/>
        <v>1</v>
      </c>
    </row>
    <row r="2053" spans="1:5" x14ac:dyDescent="0.3">
      <c r="A2053" s="15">
        <v>45434.364583333205</v>
      </c>
      <c r="C2053">
        <f t="shared" si="0"/>
        <v>1</v>
      </c>
      <c r="D2053" s="16">
        <f t="shared" si="1"/>
        <v>1</v>
      </c>
      <c r="E2053" s="16">
        <f t="shared" si="2"/>
        <v>1</v>
      </c>
    </row>
    <row r="2054" spans="1:5" x14ac:dyDescent="0.3">
      <c r="A2054" s="15">
        <v>45434.374999999869</v>
      </c>
      <c r="C2054">
        <f t="shared" si="0"/>
        <v>1</v>
      </c>
      <c r="D2054" s="16">
        <f t="shared" si="1"/>
        <v>1</v>
      </c>
      <c r="E2054" s="16">
        <f t="shared" si="2"/>
        <v>1</v>
      </c>
    </row>
    <row r="2055" spans="1:5" x14ac:dyDescent="0.3">
      <c r="A2055" s="15">
        <v>45434.385416666533</v>
      </c>
      <c r="C2055">
        <f t="shared" si="0"/>
        <v>1</v>
      </c>
      <c r="D2055" s="16">
        <f t="shared" si="1"/>
        <v>1</v>
      </c>
      <c r="E2055" s="16">
        <f t="shared" si="2"/>
        <v>1</v>
      </c>
    </row>
    <row r="2056" spans="1:5" x14ac:dyDescent="0.3">
      <c r="A2056" s="15">
        <v>45434.395833333198</v>
      </c>
      <c r="C2056">
        <f t="shared" si="0"/>
        <v>1</v>
      </c>
      <c r="D2056" s="16">
        <f t="shared" si="1"/>
        <v>1</v>
      </c>
      <c r="E2056" s="16">
        <f t="shared" si="2"/>
        <v>1</v>
      </c>
    </row>
    <row r="2057" spans="1:5" x14ac:dyDescent="0.3">
      <c r="A2057" s="15">
        <v>45434.406249999862</v>
      </c>
      <c r="C2057">
        <f t="shared" si="0"/>
        <v>1</v>
      </c>
      <c r="D2057" s="16">
        <f t="shared" si="1"/>
        <v>1</v>
      </c>
      <c r="E2057" s="16">
        <f t="shared" si="2"/>
        <v>1</v>
      </c>
    </row>
    <row r="2058" spans="1:5" x14ac:dyDescent="0.3">
      <c r="A2058" s="15">
        <v>45434.416666666526</v>
      </c>
      <c r="C2058">
        <f t="shared" si="0"/>
        <v>1</v>
      </c>
      <c r="D2058" s="16">
        <f t="shared" si="1"/>
        <v>1</v>
      </c>
      <c r="E2058" s="16">
        <f t="shared" si="2"/>
        <v>1</v>
      </c>
    </row>
    <row r="2059" spans="1:5" x14ac:dyDescent="0.3">
      <c r="A2059" s="15">
        <v>45434.42708333319</v>
      </c>
      <c r="C2059">
        <f t="shared" si="0"/>
        <v>1</v>
      </c>
      <c r="D2059" s="16">
        <f t="shared" si="1"/>
        <v>1</v>
      </c>
      <c r="E2059" s="16">
        <f t="shared" si="2"/>
        <v>1</v>
      </c>
    </row>
    <row r="2060" spans="1:5" x14ac:dyDescent="0.3">
      <c r="A2060" s="15">
        <v>45434.437499999854</v>
      </c>
      <c r="C2060">
        <f t="shared" si="0"/>
        <v>1</v>
      </c>
      <c r="D2060" s="16">
        <f t="shared" si="1"/>
        <v>1</v>
      </c>
      <c r="E2060" s="16">
        <f t="shared" si="2"/>
        <v>1</v>
      </c>
    </row>
    <row r="2061" spans="1:5" x14ac:dyDescent="0.3">
      <c r="A2061" s="15">
        <v>45434.447916666519</v>
      </c>
      <c r="C2061">
        <f t="shared" si="0"/>
        <v>1</v>
      </c>
      <c r="D2061" s="16">
        <f t="shared" si="1"/>
        <v>1</v>
      </c>
      <c r="E2061" s="16">
        <f t="shared" si="2"/>
        <v>1</v>
      </c>
    </row>
    <row r="2062" spans="1:5" x14ac:dyDescent="0.3">
      <c r="A2062" s="15">
        <v>45434.458333333183</v>
      </c>
      <c r="C2062">
        <f t="shared" si="0"/>
        <v>1</v>
      </c>
      <c r="D2062" s="16">
        <f t="shared" si="1"/>
        <v>1</v>
      </c>
      <c r="E2062" s="16">
        <f t="shared" si="2"/>
        <v>1</v>
      </c>
    </row>
    <row r="2063" spans="1:5" x14ac:dyDescent="0.3">
      <c r="A2063" s="15">
        <v>45434.468749999847</v>
      </c>
      <c r="C2063">
        <f t="shared" si="0"/>
        <v>1</v>
      </c>
      <c r="D2063" s="16">
        <f t="shared" si="1"/>
        <v>1</v>
      </c>
      <c r="E2063" s="16">
        <f t="shared" si="2"/>
        <v>1</v>
      </c>
    </row>
    <row r="2064" spans="1:5" x14ac:dyDescent="0.3">
      <c r="A2064" s="15">
        <v>45434.479166666511</v>
      </c>
      <c r="C2064">
        <f t="shared" si="0"/>
        <v>1</v>
      </c>
      <c r="D2064" s="16">
        <f t="shared" si="1"/>
        <v>1</v>
      </c>
      <c r="E2064" s="16">
        <f t="shared" si="2"/>
        <v>1</v>
      </c>
    </row>
    <row r="2065" spans="1:5" x14ac:dyDescent="0.3">
      <c r="A2065" s="15">
        <v>45434.489583333176</v>
      </c>
      <c r="C2065">
        <f t="shared" si="0"/>
        <v>1</v>
      </c>
      <c r="D2065" s="16">
        <f t="shared" si="1"/>
        <v>1</v>
      </c>
      <c r="E2065" s="16">
        <f t="shared" si="2"/>
        <v>1</v>
      </c>
    </row>
    <row r="2066" spans="1:5" x14ac:dyDescent="0.3">
      <c r="A2066" s="15">
        <v>45434.49999999984</v>
      </c>
      <c r="C2066">
        <f t="shared" ref="C2066:C2129" si="3">_xlfn.FORECAST.ETS(A2066,$B$2:$B$2001,$A$2:$A$2001,1,1)</f>
        <v>1</v>
      </c>
      <c r="D2066" s="16">
        <f t="shared" ref="D2066:D2129" si="4">C2066-_xlfn.FORECAST.ETS.CONFINT(A2066,$B$2:$B$2001,$A$2:$A$2001,0.95,1,1)</f>
        <v>1</v>
      </c>
      <c r="E2066" s="16">
        <f t="shared" ref="E2066:E2129" si="5">C2066+_xlfn.FORECAST.ETS.CONFINT(A2066,$B$2:$B$2001,$A$2:$A$2001,0.95,1,1)</f>
        <v>1</v>
      </c>
    </row>
    <row r="2067" spans="1:5" x14ac:dyDescent="0.3">
      <c r="A2067" s="15">
        <v>45434.510416666504</v>
      </c>
      <c r="C2067">
        <f t="shared" si="3"/>
        <v>1</v>
      </c>
      <c r="D2067" s="16">
        <f t="shared" si="4"/>
        <v>1</v>
      </c>
      <c r="E2067" s="16">
        <f t="shared" si="5"/>
        <v>1</v>
      </c>
    </row>
    <row r="2068" spans="1:5" x14ac:dyDescent="0.3">
      <c r="A2068" s="15">
        <v>45434.520833333168</v>
      </c>
      <c r="C2068">
        <f t="shared" si="3"/>
        <v>1</v>
      </c>
      <c r="D2068" s="16">
        <f t="shared" si="4"/>
        <v>1</v>
      </c>
      <c r="E2068" s="16">
        <f t="shared" si="5"/>
        <v>1</v>
      </c>
    </row>
    <row r="2069" spans="1:5" x14ac:dyDescent="0.3">
      <c r="A2069" s="15">
        <v>45434.531249999833</v>
      </c>
      <c r="C2069">
        <f t="shared" si="3"/>
        <v>1</v>
      </c>
      <c r="D2069" s="16">
        <f t="shared" si="4"/>
        <v>1</v>
      </c>
      <c r="E2069" s="16">
        <f t="shared" si="5"/>
        <v>1</v>
      </c>
    </row>
    <row r="2070" spans="1:5" x14ac:dyDescent="0.3">
      <c r="A2070" s="15">
        <v>45434.541666666497</v>
      </c>
      <c r="C2070">
        <f t="shared" si="3"/>
        <v>1</v>
      </c>
      <c r="D2070" s="16">
        <f t="shared" si="4"/>
        <v>1</v>
      </c>
      <c r="E2070" s="16">
        <f t="shared" si="5"/>
        <v>1</v>
      </c>
    </row>
    <row r="2071" spans="1:5" x14ac:dyDescent="0.3">
      <c r="A2071" s="15">
        <v>45434.552083333161</v>
      </c>
      <c r="C2071">
        <f t="shared" si="3"/>
        <v>1</v>
      </c>
      <c r="D2071" s="16">
        <f t="shared" si="4"/>
        <v>1</v>
      </c>
      <c r="E2071" s="16">
        <f t="shared" si="5"/>
        <v>1</v>
      </c>
    </row>
    <row r="2072" spans="1:5" x14ac:dyDescent="0.3">
      <c r="A2072" s="15">
        <v>45434.562499999825</v>
      </c>
      <c r="C2072">
        <f t="shared" si="3"/>
        <v>1</v>
      </c>
      <c r="D2072" s="16">
        <f t="shared" si="4"/>
        <v>1</v>
      </c>
      <c r="E2072" s="16">
        <f t="shared" si="5"/>
        <v>1</v>
      </c>
    </row>
    <row r="2073" spans="1:5" x14ac:dyDescent="0.3">
      <c r="A2073" s="15">
        <v>45434.57291666649</v>
      </c>
      <c r="C2073">
        <f t="shared" si="3"/>
        <v>1</v>
      </c>
      <c r="D2073" s="16">
        <f t="shared" si="4"/>
        <v>1</v>
      </c>
      <c r="E2073" s="16">
        <f t="shared" si="5"/>
        <v>1</v>
      </c>
    </row>
    <row r="2074" spans="1:5" x14ac:dyDescent="0.3">
      <c r="A2074" s="15">
        <v>45434.583333333154</v>
      </c>
      <c r="C2074">
        <f t="shared" si="3"/>
        <v>1</v>
      </c>
      <c r="D2074" s="16">
        <f t="shared" si="4"/>
        <v>1</v>
      </c>
      <c r="E2074" s="16">
        <f t="shared" si="5"/>
        <v>1</v>
      </c>
    </row>
    <row r="2075" spans="1:5" x14ac:dyDescent="0.3">
      <c r="A2075" s="15">
        <v>45434.593749999818</v>
      </c>
      <c r="C2075">
        <f t="shared" si="3"/>
        <v>1</v>
      </c>
      <c r="D2075" s="16">
        <f t="shared" si="4"/>
        <v>1</v>
      </c>
      <c r="E2075" s="16">
        <f t="shared" si="5"/>
        <v>1</v>
      </c>
    </row>
    <row r="2076" spans="1:5" x14ac:dyDescent="0.3">
      <c r="A2076" s="15">
        <v>45434.604166666482</v>
      </c>
      <c r="C2076">
        <f t="shared" si="3"/>
        <v>1</v>
      </c>
      <c r="D2076" s="16">
        <f t="shared" si="4"/>
        <v>1</v>
      </c>
      <c r="E2076" s="16">
        <f t="shared" si="5"/>
        <v>1</v>
      </c>
    </row>
    <row r="2077" spans="1:5" x14ac:dyDescent="0.3">
      <c r="A2077" s="15">
        <v>45434.614583333147</v>
      </c>
      <c r="C2077">
        <f t="shared" si="3"/>
        <v>1</v>
      </c>
      <c r="D2077" s="16">
        <f t="shared" si="4"/>
        <v>1</v>
      </c>
      <c r="E2077" s="16">
        <f t="shared" si="5"/>
        <v>1</v>
      </c>
    </row>
    <row r="2078" spans="1:5" x14ac:dyDescent="0.3">
      <c r="A2078" s="15">
        <v>45434.624999999811</v>
      </c>
      <c r="C2078">
        <f t="shared" si="3"/>
        <v>1</v>
      </c>
      <c r="D2078" s="16">
        <f t="shared" si="4"/>
        <v>1</v>
      </c>
      <c r="E2078" s="16">
        <f t="shared" si="5"/>
        <v>1</v>
      </c>
    </row>
    <row r="2079" spans="1:5" x14ac:dyDescent="0.3">
      <c r="A2079" s="15">
        <v>45434.635416666475</v>
      </c>
      <c r="C2079">
        <f t="shared" si="3"/>
        <v>1</v>
      </c>
      <c r="D2079" s="16">
        <f t="shared" si="4"/>
        <v>1</v>
      </c>
      <c r="E2079" s="16">
        <f t="shared" si="5"/>
        <v>1</v>
      </c>
    </row>
    <row r="2080" spans="1:5" x14ac:dyDescent="0.3">
      <c r="A2080" s="15">
        <v>45434.645833333139</v>
      </c>
      <c r="C2080">
        <f t="shared" si="3"/>
        <v>1</v>
      </c>
      <c r="D2080" s="16">
        <f t="shared" si="4"/>
        <v>1</v>
      </c>
      <c r="E2080" s="16">
        <f t="shared" si="5"/>
        <v>1</v>
      </c>
    </row>
    <row r="2081" spans="1:5" x14ac:dyDescent="0.3">
      <c r="A2081" s="15">
        <v>45434.656249999804</v>
      </c>
      <c r="C2081">
        <f t="shared" si="3"/>
        <v>1</v>
      </c>
      <c r="D2081" s="16">
        <f t="shared" si="4"/>
        <v>1</v>
      </c>
      <c r="E2081" s="16">
        <f t="shared" si="5"/>
        <v>1</v>
      </c>
    </row>
    <row r="2082" spans="1:5" x14ac:dyDescent="0.3">
      <c r="A2082" s="15">
        <v>45434.666666666468</v>
      </c>
      <c r="C2082">
        <f t="shared" si="3"/>
        <v>1</v>
      </c>
      <c r="D2082" s="16">
        <f t="shared" si="4"/>
        <v>1</v>
      </c>
      <c r="E2082" s="16">
        <f t="shared" si="5"/>
        <v>1</v>
      </c>
    </row>
    <row r="2083" spans="1:5" x14ac:dyDescent="0.3">
      <c r="A2083" s="15">
        <v>45434.677083333132</v>
      </c>
      <c r="C2083">
        <f t="shared" si="3"/>
        <v>1</v>
      </c>
      <c r="D2083" s="16">
        <f t="shared" si="4"/>
        <v>1</v>
      </c>
      <c r="E2083" s="16">
        <f t="shared" si="5"/>
        <v>1</v>
      </c>
    </row>
    <row r="2084" spans="1:5" x14ac:dyDescent="0.3">
      <c r="A2084" s="15">
        <v>45434.687499999796</v>
      </c>
      <c r="C2084">
        <f t="shared" si="3"/>
        <v>1</v>
      </c>
      <c r="D2084" s="16">
        <f t="shared" si="4"/>
        <v>1</v>
      </c>
      <c r="E2084" s="16">
        <f t="shared" si="5"/>
        <v>1</v>
      </c>
    </row>
    <row r="2085" spans="1:5" x14ac:dyDescent="0.3">
      <c r="A2085" s="15">
        <v>45434.697916666461</v>
      </c>
      <c r="C2085">
        <f t="shared" si="3"/>
        <v>1</v>
      </c>
      <c r="D2085" s="16">
        <f t="shared" si="4"/>
        <v>1</v>
      </c>
      <c r="E2085" s="16">
        <f t="shared" si="5"/>
        <v>1</v>
      </c>
    </row>
    <row r="2086" spans="1:5" x14ac:dyDescent="0.3">
      <c r="A2086" s="15">
        <v>45434.708333333125</v>
      </c>
      <c r="C2086">
        <f t="shared" si="3"/>
        <v>1</v>
      </c>
      <c r="D2086" s="16">
        <f t="shared" si="4"/>
        <v>1</v>
      </c>
      <c r="E2086" s="16">
        <f t="shared" si="5"/>
        <v>1</v>
      </c>
    </row>
    <row r="2087" spans="1:5" x14ac:dyDescent="0.3">
      <c r="A2087" s="15">
        <v>45434.718749999789</v>
      </c>
      <c r="C2087">
        <f t="shared" si="3"/>
        <v>1</v>
      </c>
      <c r="D2087" s="16">
        <f t="shared" si="4"/>
        <v>1</v>
      </c>
      <c r="E2087" s="16">
        <f t="shared" si="5"/>
        <v>1</v>
      </c>
    </row>
    <row r="2088" spans="1:5" x14ac:dyDescent="0.3">
      <c r="A2088" s="15">
        <v>45434.729166666453</v>
      </c>
      <c r="C2088">
        <f t="shared" si="3"/>
        <v>1</v>
      </c>
      <c r="D2088" s="16">
        <f t="shared" si="4"/>
        <v>1</v>
      </c>
      <c r="E2088" s="16">
        <f t="shared" si="5"/>
        <v>1</v>
      </c>
    </row>
    <row r="2089" spans="1:5" x14ac:dyDescent="0.3">
      <c r="A2089" s="15">
        <v>45434.739583333117</v>
      </c>
      <c r="C2089">
        <f t="shared" si="3"/>
        <v>1</v>
      </c>
      <c r="D2089" s="16">
        <f t="shared" si="4"/>
        <v>1</v>
      </c>
      <c r="E2089" s="16">
        <f t="shared" si="5"/>
        <v>1</v>
      </c>
    </row>
    <row r="2090" spans="1:5" x14ac:dyDescent="0.3">
      <c r="A2090" s="15">
        <v>45434.749999999782</v>
      </c>
      <c r="C2090">
        <f t="shared" si="3"/>
        <v>1</v>
      </c>
      <c r="D2090" s="16">
        <f t="shared" si="4"/>
        <v>1</v>
      </c>
      <c r="E2090" s="16">
        <f t="shared" si="5"/>
        <v>1</v>
      </c>
    </row>
    <row r="2091" spans="1:5" x14ac:dyDescent="0.3">
      <c r="A2091" s="15">
        <v>45434.760416666446</v>
      </c>
      <c r="C2091">
        <f t="shared" si="3"/>
        <v>1</v>
      </c>
      <c r="D2091" s="16">
        <f t="shared" si="4"/>
        <v>1</v>
      </c>
      <c r="E2091" s="16">
        <f t="shared" si="5"/>
        <v>1</v>
      </c>
    </row>
    <row r="2092" spans="1:5" x14ac:dyDescent="0.3">
      <c r="A2092" s="15">
        <v>45434.77083333311</v>
      </c>
      <c r="C2092">
        <f t="shared" si="3"/>
        <v>1</v>
      </c>
      <c r="D2092" s="16">
        <f t="shared" si="4"/>
        <v>1</v>
      </c>
      <c r="E2092" s="16">
        <f t="shared" si="5"/>
        <v>1</v>
      </c>
    </row>
    <row r="2093" spans="1:5" x14ac:dyDescent="0.3">
      <c r="A2093" s="15">
        <v>45434.781249999774</v>
      </c>
      <c r="C2093">
        <f t="shared" si="3"/>
        <v>1</v>
      </c>
      <c r="D2093" s="16">
        <f t="shared" si="4"/>
        <v>1</v>
      </c>
      <c r="E2093" s="16">
        <f t="shared" si="5"/>
        <v>1</v>
      </c>
    </row>
    <row r="2094" spans="1:5" x14ac:dyDescent="0.3">
      <c r="A2094" s="15">
        <v>45434.791666666439</v>
      </c>
      <c r="C2094">
        <f t="shared" si="3"/>
        <v>1</v>
      </c>
      <c r="D2094" s="16">
        <f t="shared" si="4"/>
        <v>1</v>
      </c>
      <c r="E2094" s="16">
        <f t="shared" si="5"/>
        <v>1</v>
      </c>
    </row>
    <row r="2095" spans="1:5" x14ac:dyDescent="0.3">
      <c r="A2095" s="15">
        <v>45434.802083333103</v>
      </c>
      <c r="C2095">
        <f t="shared" si="3"/>
        <v>1</v>
      </c>
      <c r="D2095" s="16">
        <f t="shared" si="4"/>
        <v>1</v>
      </c>
      <c r="E2095" s="16">
        <f t="shared" si="5"/>
        <v>1</v>
      </c>
    </row>
    <row r="2096" spans="1:5" x14ac:dyDescent="0.3">
      <c r="A2096" s="15">
        <v>45434.812499999767</v>
      </c>
      <c r="C2096">
        <f t="shared" si="3"/>
        <v>1</v>
      </c>
      <c r="D2096" s="16">
        <f t="shared" si="4"/>
        <v>1</v>
      </c>
      <c r="E2096" s="16">
        <f t="shared" si="5"/>
        <v>1</v>
      </c>
    </row>
    <row r="2097" spans="1:5" x14ac:dyDescent="0.3">
      <c r="A2097" s="15">
        <v>45434.822916666431</v>
      </c>
      <c r="C2097">
        <f t="shared" si="3"/>
        <v>1</v>
      </c>
      <c r="D2097" s="16">
        <f t="shared" si="4"/>
        <v>1</v>
      </c>
      <c r="E2097" s="16">
        <f t="shared" si="5"/>
        <v>1</v>
      </c>
    </row>
    <row r="2098" spans="1:5" x14ac:dyDescent="0.3">
      <c r="A2098" s="15">
        <v>45434.833333333096</v>
      </c>
      <c r="C2098">
        <f t="shared" si="3"/>
        <v>1</v>
      </c>
      <c r="D2098" s="16">
        <f t="shared" si="4"/>
        <v>1</v>
      </c>
      <c r="E2098" s="16">
        <f t="shared" si="5"/>
        <v>1</v>
      </c>
    </row>
    <row r="2099" spans="1:5" x14ac:dyDescent="0.3">
      <c r="A2099" s="15">
        <v>45434.84374999976</v>
      </c>
      <c r="C2099">
        <f t="shared" si="3"/>
        <v>1</v>
      </c>
      <c r="D2099" s="16">
        <f t="shared" si="4"/>
        <v>1</v>
      </c>
      <c r="E2099" s="16">
        <f t="shared" si="5"/>
        <v>1</v>
      </c>
    </row>
    <row r="2100" spans="1:5" x14ac:dyDescent="0.3">
      <c r="A2100" s="15">
        <v>45434.854166666424</v>
      </c>
      <c r="C2100">
        <f t="shared" si="3"/>
        <v>1</v>
      </c>
      <c r="D2100" s="16">
        <f t="shared" si="4"/>
        <v>1</v>
      </c>
      <c r="E2100" s="16">
        <f t="shared" si="5"/>
        <v>1</v>
      </c>
    </row>
    <row r="2101" spans="1:5" x14ac:dyDescent="0.3">
      <c r="A2101" s="15">
        <v>45434.864583333088</v>
      </c>
      <c r="C2101">
        <f t="shared" si="3"/>
        <v>1</v>
      </c>
      <c r="D2101" s="16">
        <f t="shared" si="4"/>
        <v>1</v>
      </c>
      <c r="E2101" s="16">
        <f t="shared" si="5"/>
        <v>1</v>
      </c>
    </row>
    <row r="2102" spans="1:5" x14ac:dyDescent="0.3">
      <c r="A2102" s="15">
        <v>45434.874999999753</v>
      </c>
      <c r="C2102">
        <f t="shared" si="3"/>
        <v>1</v>
      </c>
      <c r="D2102" s="16">
        <f t="shared" si="4"/>
        <v>1</v>
      </c>
      <c r="E2102" s="16">
        <f t="shared" si="5"/>
        <v>1</v>
      </c>
    </row>
    <row r="2103" spans="1:5" x14ac:dyDescent="0.3">
      <c r="A2103" s="15">
        <v>45434.885416666417</v>
      </c>
      <c r="C2103">
        <f t="shared" si="3"/>
        <v>1</v>
      </c>
      <c r="D2103" s="16">
        <f t="shared" si="4"/>
        <v>1</v>
      </c>
      <c r="E2103" s="16">
        <f t="shared" si="5"/>
        <v>1</v>
      </c>
    </row>
    <row r="2104" spans="1:5" x14ac:dyDescent="0.3">
      <c r="A2104" s="15">
        <v>45434.895833333081</v>
      </c>
      <c r="C2104">
        <f t="shared" si="3"/>
        <v>1</v>
      </c>
      <c r="D2104" s="16">
        <f t="shared" si="4"/>
        <v>1</v>
      </c>
      <c r="E2104" s="16">
        <f t="shared" si="5"/>
        <v>1</v>
      </c>
    </row>
    <row r="2105" spans="1:5" x14ac:dyDescent="0.3">
      <c r="A2105" s="15">
        <v>45434.906249999745</v>
      </c>
      <c r="C2105">
        <f t="shared" si="3"/>
        <v>1</v>
      </c>
      <c r="D2105" s="16">
        <f t="shared" si="4"/>
        <v>1</v>
      </c>
      <c r="E2105" s="16">
        <f t="shared" si="5"/>
        <v>1</v>
      </c>
    </row>
    <row r="2106" spans="1:5" x14ac:dyDescent="0.3">
      <c r="A2106" s="15">
        <v>45434.91666666641</v>
      </c>
      <c r="C2106">
        <f t="shared" si="3"/>
        <v>1</v>
      </c>
      <c r="D2106" s="16">
        <f t="shared" si="4"/>
        <v>1</v>
      </c>
      <c r="E2106" s="16">
        <f t="shared" si="5"/>
        <v>1</v>
      </c>
    </row>
    <row r="2107" spans="1:5" x14ac:dyDescent="0.3">
      <c r="A2107" s="15">
        <v>45434.927083333074</v>
      </c>
      <c r="C2107">
        <f t="shared" si="3"/>
        <v>1</v>
      </c>
      <c r="D2107" s="16">
        <f t="shared" si="4"/>
        <v>1</v>
      </c>
      <c r="E2107" s="16">
        <f t="shared" si="5"/>
        <v>1</v>
      </c>
    </row>
    <row r="2108" spans="1:5" x14ac:dyDescent="0.3">
      <c r="A2108" s="15">
        <v>45434.937499999738</v>
      </c>
      <c r="C2108">
        <f t="shared" si="3"/>
        <v>1</v>
      </c>
      <c r="D2108" s="16">
        <f t="shared" si="4"/>
        <v>1</v>
      </c>
      <c r="E2108" s="16">
        <f t="shared" si="5"/>
        <v>1</v>
      </c>
    </row>
    <row r="2109" spans="1:5" x14ac:dyDescent="0.3">
      <c r="A2109" s="15">
        <v>45434.947916666402</v>
      </c>
      <c r="C2109">
        <f t="shared" si="3"/>
        <v>1</v>
      </c>
      <c r="D2109" s="16">
        <f t="shared" si="4"/>
        <v>1</v>
      </c>
      <c r="E2109" s="16">
        <f t="shared" si="5"/>
        <v>1</v>
      </c>
    </row>
    <row r="2110" spans="1:5" x14ac:dyDescent="0.3">
      <c r="A2110" s="15">
        <v>45434.958333333067</v>
      </c>
      <c r="C2110">
        <f t="shared" si="3"/>
        <v>1</v>
      </c>
      <c r="D2110" s="16">
        <f t="shared" si="4"/>
        <v>1</v>
      </c>
      <c r="E2110" s="16">
        <f t="shared" si="5"/>
        <v>1</v>
      </c>
    </row>
    <row r="2111" spans="1:5" x14ac:dyDescent="0.3">
      <c r="A2111" s="15">
        <v>45434.968749999731</v>
      </c>
      <c r="C2111">
        <f t="shared" si="3"/>
        <v>1</v>
      </c>
      <c r="D2111" s="16">
        <f t="shared" si="4"/>
        <v>1</v>
      </c>
      <c r="E2111" s="16">
        <f t="shared" si="5"/>
        <v>1</v>
      </c>
    </row>
    <row r="2112" spans="1:5" x14ac:dyDescent="0.3">
      <c r="A2112" s="15">
        <v>45434.979166666395</v>
      </c>
      <c r="C2112">
        <f t="shared" si="3"/>
        <v>1</v>
      </c>
      <c r="D2112" s="16">
        <f t="shared" si="4"/>
        <v>1</v>
      </c>
      <c r="E2112" s="16">
        <f t="shared" si="5"/>
        <v>1</v>
      </c>
    </row>
    <row r="2113" spans="1:5" x14ac:dyDescent="0.3">
      <c r="A2113" s="15">
        <v>45434.989583333059</v>
      </c>
      <c r="C2113">
        <f t="shared" si="3"/>
        <v>1</v>
      </c>
      <c r="D2113" s="16">
        <f t="shared" si="4"/>
        <v>1</v>
      </c>
      <c r="E2113" s="16">
        <f t="shared" si="5"/>
        <v>1</v>
      </c>
    </row>
    <row r="2114" spans="1:5" x14ac:dyDescent="0.3">
      <c r="A2114" s="15">
        <v>45434.999999999724</v>
      </c>
      <c r="C2114">
        <f t="shared" si="3"/>
        <v>1</v>
      </c>
      <c r="D2114" s="16">
        <f t="shared" si="4"/>
        <v>1</v>
      </c>
      <c r="E2114" s="16">
        <f t="shared" si="5"/>
        <v>1</v>
      </c>
    </row>
    <row r="2115" spans="1:5" x14ac:dyDescent="0.3">
      <c r="A2115" s="15">
        <v>45435.010416666388</v>
      </c>
      <c r="C2115">
        <f t="shared" si="3"/>
        <v>1</v>
      </c>
      <c r="D2115" s="16">
        <f t="shared" si="4"/>
        <v>1</v>
      </c>
      <c r="E2115" s="16">
        <f t="shared" si="5"/>
        <v>1</v>
      </c>
    </row>
    <row r="2116" spans="1:5" x14ac:dyDescent="0.3">
      <c r="A2116" s="15">
        <v>45435.020833333052</v>
      </c>
      <c r="C2116">
        <f t="shared" si="3"/>
        <v>1</v>
      </c>
      <c r="D2116" s="16">
        <f t="shared" si="4"/>
        <v>1</v>
      </c>
      <c r="E2116" s="16">
        <f t="shared" si="5"/>
        <v>1</v>
      </c>
    </row>
    <row r="2117" spans="1:5" x14ac:dyDescent="0.3">
      <c r="A2117" s="15">
        <v>45435.031249999716</v>
      </c>
      <c r="C2117">
        <f t="shared" si="3"/>
        <v>1</v>
      </c>
      <c r="D2117" s="16">
        <f t="shared" si="4"/>
        <v>1</v>
      </c>
      <c r="E2117" s="16">
        <f t="shared" si="5"/>
        <v>1</v>
      </c>
    </row>
    <row r="2118" spans="1:5" x14ac:dyDescent="0.3">
      <c r="A2118" s="15">
        <v>45435.04166666638</v>
      </c>
      <c r="C2118">
        <f t="shared" si="3"/>
        <v>1</v>
      </c>
      <c r="D2118" s="16">
        <f t="shared" si="4"/>
        <v>1</v>
      </c>
      <c r="E2118" s="16">
        <f t="shared" si="5"/>
        <v>1</v>
      </c>
    </row>
    <row r="2119" spans="1:5" x14ac:dyDescent="0.3">
      <c r="A2119" s="15">
        <v>45435.052083333045</v>
      </c>
      <c r="C2119">
        <f t="shared" si="3"/>
        <v>1</v>
      </c>
      <c r="D2119" s="16">
        <f t="shared" si="4"/>
        <v>1</v>
      </c>
      <c r="E2119" s="16">
        <f t="shared" si="5"/>
        <v>1</v>
      </c>
    </row>
    <row r="2120" spans="1:5" x14ac:dyDescent="0.3">
      <c r="A2120" s="15">
        <v>45435.062499999709</v>
      </c>
      <c r="C2120">
        <f t="shared" si="3"/>
        <v>1</v>
      </c>
      <c r="D2120" s="16">
        <f t="shared" si="4"/>
        <v>1</v>
      </c>
      <c r="E2120" s="16">
        <f t="shared" si="5"/>
        <v>1</v>
      </c>
    </row>
    <row r="2121" spans="1:5" x14ac:dyDescent="0.3">
      <c r="A2121" s="15">
        <v>45435.072916666373</v>
      </c>
      <c r="C2121">
        <f t="shared" si="3"/>
        <v>1</v>
      </c>
      <c r="D2121" s="16">
        <f t="shared" si="4"/>
        <v>1</v>
      </c>
      <c r="E2121" s="16">
        <f t="shared" si="5"/>
        <v>1</v>
      </c>
    </row>
    <row r="2122" spans="1:5" x14ac:dyDescent="0.3">
      <c r="A2122" s="15">
        <v>45435.083333333037</v>
      </c>
      <c r="C2122">
        <f t="shared" si="3"/>
        <v>1</v>
      </c>
      <c r="D2122" s="16">
        <f t="shared" si="4"/>
        <v>1</v>
      </c>
      <c r="E2122" s="16">
        <f t="shared" si="5"/>
        <v>1</v>
      </c>
    </row>
    <row r="2123" spans="1:5" x14ac:dyDescent="0.3">
      <c r="A2123" s="15">
        <v>45435.093749999702</v>
      </c>
      <c r="C2123">
        <f t="shared" si="3"/>
        <v>1</v>
      </c>
      <c r="D2123" s="16">
        <f t="shared" si="4"/>
        <v>1</v>
      </c>
      <c r="E2123" s="16">
        <f t="shared" si="5"/>
        <v>1</v>
      </c>
    </row>
    <row r="2124" spans="1:5" x14ac:dyDescent="0.3">
      <c r="A2124" s="15">
        <v>45435.104166666366</v>
      </c>
      <c r="C2124">
        <f t="shared" si="3"/>
        <v>1</v>
      </c>
      <c r="D2124" s="16">
        <f t="shared" si="4"/>
        <v>1</v>
      </c>
      <c r="E2124" s="16">
        <f t="shared" si="5"/>
        <v>1</v>
      </c>
    </row>
    <row r="2125" spans="1:5" x14ac:dyDescent="0.3">
      <c r="A2125" s="15">
        <v>45435.11458333303</v>
      </c>
      <c r="C2125">
        <f t="shared" si="3"/>
        <v>1</v>
      </c>
      <c r="D2125" s="16">
        <f t="shared" si="4"/>
        <v>1</v>
      </c>
      <c r="E2125" s="16">
        <f t="shared" si="5"/>
        <v>1</v>
      </c>
    </row>
    <row r="2126" spans="1:5" x14ac:dyDescent="0.3">
      <c r="A2126" s="15">
        <v>45435.124999999694</v>
      </c>
      <c r="C2126">
        <f t="shared" si="3"/>
        <v>1</v>
      </c>
      <c r="D2126" s="16">
        <f t="shared" si="4"/>
        <v>1</v>
      </c>
      <c r="E2126" s="16">
        <f t="shared" si="5"/>
        <v>1</v>
      </c>
    </row>
    <row r="2127" spans="1:5" x14ac:dyDescent="0.3">
      <c r="A2127" s="15">
        <v>45435.135416666359</v>
      </c>
      <c r="C2127">
        <f t="shared" si="3"/>
        <v>1</v>
      </c>
      <c r="D2127" s="16">
        <f t="shared" si="4"/>
        <v>1</v>
      </c>
      <c r="E2127" s="16">
        <f t="shared" si="5"/>
        <v>1</v>
      </c>
    </row>
    <row r="2128" spans="1:5" x14ac:dyDescent="0.3">
      <c r="A2128" s="15">
        <v>45435.145833333023</v>
      </c>
      <c r="C2128">
        <f t="shared" si="3"/>
        <v>1</v>
      </c>
      <c r="D2128" s="16">
        <f t="shared" si="4"/>
        <v>1</v>
      </c>
      <c r="E2128" s="16">
        <f t="shared" si="5"/>
        <v>1</v>
      </c>
    </row>
    <row r="2129" spans="1:5" x14ac:dyDescent="0.3">
      <c r="A2129" s="15">
        <v>45435.156249999687</v>
      </c>
      <c r="C2129">
        <f t="shared" si="3"/>
        <v>1</v>
      </c>
      <c r="D2129" s="16">
        <f t="shared" si="4"/>
        <v>1</v>
      </c>
      <c r="E2129" s="16">
        <f t="shared" si="5"/>
        <v>1</v>
      </c>
    </row>
    <row r="2130" spans="1:5" x14ac:dyDescent="0.3">
      <c r="A2130" s="15">
        <v>45435.166666666351</v>
      </c>
      <c r="C2130">
        <f t="shared" ref="C2130:C2193" si="6">_xlfn.FORECAST.ETS(A2130,$B$2:$B$2001,$A$2:$A$2001,1,1)</f>
        <v>1</v>
      </c>
      <c r="D2130" s="16">
        <f t="shared" ref="D2130:D2193" si="7">C2130-_xlfn.FORECAST.ETS.CONFINT(A2130,$B$2:$B$2001,$A$2:$A$2001,0.95,1,1)</f>
        <v>1</v>
      </c>
      <c r="E2130" s="16">
        <f t="shared" ref="E2130:E2193" si="8">C2130+_xlfn.FORECAST.ETS.CONFINT(A2130,$B$2:$B$2001,$A$2:$A$2001,0.95,1,1)</f>
        <v>1</v>
      </c>
    </row>
    <row r="2131" spans="1:5" x14ac:dyDescent="0.3">
      <c r="A2131" s="15">
        <v>45435.177083333016</v>
      </c>
      <c r="C2131">
        <f t="shared" si="6"/>
        <v>1</v>
      </c>
      <c r="D2131" s="16">
        <f t="shared" si="7"/>
        <v>1</v>
      </c>
      <c r="E2131" s="16">
        <f t="shared" si="8"/>
        <v>1</v>
      </c>
    </row>
    <row r="2132" spans="1:5" x14ac:dyDescent="0.3">
      <c r="A2132" s="15">
        <v>45435.18749999968</v>
      </c>
      <c r="C2132">
        <f t="shared" si="6"/>
        <v>1</v>
      </c>
      <c r="D2132" s="16">
        <f t="shared" si="7"/>
        <v>1</v>
      </c>
      <c r="E2132" s="16">
        <f t="shared" si="8"/>
        <v>1</v>
      </c>
    </row>
    <row r="2133" spans="1:5" x14ac:dyDescent="0.3">
      <c r="A2133" s="15">
        <v>45435.197916666344</v>
      </c>
      <c r="C2133">
        <f t="shared" si="6"/>
        <v>1</v>
      </c>
      <c r="D2133" s="16">
        <f t="shared" si="7"/>
        <v>1</v>
      </c>
      <c r="E2133" s="16">
        <f t="shared" si="8"/>
        <v>1</v>
      </c>
    </row>
    <row r="2134" spans="1:5" x14ac:dyDescent="0.3">
      <c r="A2134" s="15">
        <v>45435.208333333008</v>
      </c>
      <c r="C2134">
        <f t="shared" si="6"/>
        <v>1</v>
      </c>
      <c r="D2134" s="16">
        <f t="shared" si="7"/>
        <v>1</v>
      </c>
      <c r="E2134" s="16">
        <f t="shared" si="8"/>
        <v>1</v>
      </c>
    </row>
    <row r="2135" spans="1:5" x14ac:dyDescent="0.3">
      <c r="A2135" s="15">
        <v>45435.218749999673</v>
      </c>
      <c r="C2135">
        <f t="shared" si="6"/>
        <v>1</v>
      </c>
      <c r="D2135" s="16">
        <f t="shared" si="7"/>
        <v>1</v>
      </c>
      <c r="E2135" s="16">
        <f t="shared" si="8"/>
        <v>1</v>
      </c>
    </row>
    <row r="2136" spans="1:5" x14ac:dyDescent="0.3">
      <c r="A2136" s="15">
        <v>45435.229166666337</v>
      </c>
      <c r="C2136">
        <f t="shared" si="6"/>
        <v>1</v>
      </c>
      <c r="D2136" s="16">
        <f t="shared" si="7"/>
        <v>1</v>
      </c>
      <c r="E2136" s="16">
        <f t="shared" si="8"/>
        <v>1</v>
      </c>
    </row>
    <row r="2137" spans="1:5" x14ac:dyDescent="0.3">
      <c r="A2137" s="15">
        <v>45435.239583333001</v>
      </c>
      <c r="C2137">
        <f t="shared" si="6"/>
        <v>1</v>
      </c>
      <c r="D2137" s="16">
        <f t="shared" si="7"/>
        <v>1</v>
      </c>
      <c r="E2137" s="16">
        <f t="shared" si="8"/>
        <v>1</v>
      </c>
    </row>
    <row r="2138" spans="1:5" x14ac:dyDescent="0.3">
      <c r="A2138" s="15">
        <v>45435.249999999665</v>
      </c>
      <c r="C2138">
        <f t="shared" si="6"/>
        <v>1</v>
      </c>
      <c r="D2138" s="16">
        <f t="shared" si="7"/>
        <v>1</v>
      </c>
      <c r="E2138" s="16">
        <f t="shared" si="8"/>
        <v>1</v>
      </c>
    </row>
    <row r="2139" spans="1:5" x14ac:dyDescent="0.3">
      <c r="A2139" s="15">
        <v>45435.26041666633</v>
      </c>
      <c r="C2139">
        <f t="shared" si="6"/>
        <v>1</v>
      </c>
      <c r="D2139" s="16">
        <f t="shared" si="7"/>
        <v>1</v>
      </c>
      <c r="E2139" s="16">
        <f t="shared" si="8"/>
        <v>1</v>
      </c>
    </row>
    <row r="2140" spans="1:5" x14ac:dyDescent="0.3">
      <c r="A2140" s="15">
        <v>45435.270833332994</v>
      </c>
      <c r="C2140">
        <f t="shared" si="6"/>
        <v>1</v>
      </c>
      <c r="D2140" s="16">
        <f t="shared" si="7"/>
        <v>1</v>
      </c>
      <c r="E2140" s="16">
        <f t="shared" si="8"/>
        <v>1</v>
      </c>
    </row>
    <row r="2141" spans="1:5" x14ac:dyDescent="0.3">
      <c r="A2141" s="15">
        <v>45435.281249999658</v>
      </c>
      <c r="C2141">
        <f t="shared" si="6"/>
        <v>1</v>
      </c>
      <c r="D2141" s="16">
        <f t="shared" si="7"/>
        <v>1</v>
      </c>
      <c r="E2141" s="16">
        <f t="shared" si="8"/>
        <v>1</v>
      </c>
    </row>
    <row r="2142" spans="1:5" x14ac:dyDescent="0.3">
      <c r="A2142" s="15">
        <v>45435.291666666322</v>
      </c>
      <c r="C2142">
        <f t="shared" si="6"/>
        <v>1</v>
      </c>
      <c r="D2142" s="16">
        <f t="shared" si="7"/>
        <v>1</v>
      </c>
      <c r="E2142" s="16">
        <f t="shared" si="8"/>
        <v>1</v>
      </c>
    </row>
    <row r="2143" spans="1:5" x14ac:dyDescent="0.3">
      <c r="A2143" s="15">
        <v>45435.302083332987</v>
      </c>
      <c r="C2143">
        <f t="shared" si="6"/>
        <v>1</v>
      </c>
      <c r="D2143" s="16">
        <f t="shared" si="7"/>
        <v>1</v>
      </c>
      <c r="E2143" s="16">
        <f t="shared" si="8"/>
        <v>1</v>
      </c>
    </row>
    <row r="2144" spans="1:5" x14ac:dyDescent="0.3">
      <c r="A2144" s="15">
        <v>45435.312499999651</v>
      </c>
      <c r="C2144">
        <f t="shared" si="6"/>
        <v>1</v>
      </c>
      <c r="D2144" s="16">
        <f t="shared" si="7"/>
        <v>1</v>
      </c>
      <c r="E2144" s="16">
        <f t="shared" si="8"/>
        <v>1</v>
      </c>
    </row>
    <row r="2145" spans="1:5" x14ac:dyDescent="0.3">
      <c r="A2145" s="15">
        <v>45435.322916666315</v>
      </c>
      <c r="C2145">
        <f t="shared" si="6"/>
        <v>1</v>
      </c>
      <c r="D2145" s="16">
        <f t="shared" si="7"/>
        <v>1</v>
      </c>
      <c r="E2145" s="16">
        <f t="shared" si="8"/>
        <v>1</v>
      </c>
    </row>
    <row r="2146" spans="1:5" x14ac:dyDescent="0.3">
      <c r="A2146" s="15">
        <v>45435.333333332979</v>
      </c>
      <c r="C2146">
        <f t="shared" si="6"/>
        <v>1</v>
      </c>
      <c r="D2146" s="16">
        <f t="shared" si="7"/>
        <v>1</v>
      </c>
      <c r="E2146" s="16">
        <f t="shared" si="8"/>
        <v>1</v>
      </c>
    </row>
    <row r="2147" spans="1:5" x14ac:dyDescent="0.3">
      <c r="A2147" s="15">
        <v>45435.343749999643</v>
      </c>
      <c r="C2147">
        <f t="shared" si="6"/>
        <v>1</v>
      </c>
      <c r="D2147" s="16">
        <f t="shared" si="7"/>
        <v>1</v>
      </c>
      <c r="E2147" s="16">
        <f t="shared" si="8"/>
        <v>1</v>
      </c>
    </row>
    <row r="2148" spans="1:5" x14ac:dyDescent="0.3">
      <c r="A2148" s="15">
        <v>45435.354166666308</v>
      </c>
      <c r="C2148">
        <f t="shared" si="6"/>
        <v>1</v>
      </c>
      <c r="D2148" s="16">
        <f t="shared" si="7"/>
        <v>1</v>
      </c>
      <c r="E2148" s="16">
        <f t="shared" si="8"/>
        <v>1</v>
      </c>
    </row>
    <row r="2149" spans="1:5" x14ac:dyDescent="0.3">
      <c r="A2149" s="15">
        <v>45435.364583332972</v>
      </c>
      <c r="C2149">
        <f t="shared" si="6"/>
        <v>1</v>
      </c>
      <c r="D2149" s="16">
        <f t="shared" si="7"/>
        <v>1</v>
      </c>
      <c r="E2149" s="16">
        <f t="shared" si="8"/>
        <v>1</v>
      </c>
    </row>
    <row r="2150" spans="1:5" x14ac:dyDescent="0.3">
      <c r="A2150" s="15">
        <v>45435.374999999636</v>
      </c>
      <c r="C2150">
        <f t="shared" si="6"/>
        <v>1</v>
      </c>
      <c r="D2150" s="16">
        <f t="shared" si="7"/>
        <v>1</v>
      </c>
      <c r="E2150" s="16">
        <f t="shared" si="8"/>
        <v>1</v>
      </c>
    </row>
    <row r="2151" spans="1:5" x14ac:dyDescent="0.3">
      <c r="A2151" s="15">
        <v>45435.3854166663</v>
      </c>
      <c r="C2151">
        <f t="shared" si="6"/>
        <v>1</v>
      </c>
      <c r="D2151" s="16">
        <f t="shared" si="7"/>
        <v>1</v>
      </c>
      <c r="E2151" s="16">
        <f t="shared" si="8"/>
        <v>1</v>
      </c>
    </row>
    <row r="2152" spans="1:5" x14ac:dyDescent="0.3">
      <c r="A2152" s="15">
        <v>45435.395833332965</v>
      </c>
      <c r="C2152">
        <f t="shared" si="6"/>
        <v>1</v>
      </c>
      <c r="D2152" s="16">
        <f t="shared" si="7"/>
        <v>1</v>
      </c>
      <c r="E2152" s="16">
        <f t="shared" si="8"/>
        <v>1</v>
      </c>
    </row>
    <row r="2153" spans="1:5" x14ac:dyDescent="0.3">
      <c r="A2153" s="15">
        <v>45435.406249999629</v>
      </c>
      <c r="C2153">
        <f t="shared" si="6"/>
        <v>1</v>
      </c>
      <c r="D2153" s="16">
        <f t="shared" si="7"/>
        <v>1</v>
      </c>
      <c r="E2153" s="16">
        <f t="shared" si="8"/>
        <v>1</v>
      </c>
    </row>
    <row r="2154" spans="1:5" x14ac:dyDescent="0.3">
      <c r="A2154" s="15">
        <v>45435.416666666293</v>
      </c>
      <c r="C2154">
        <f t="shared" si="6"/>
        <v>1</v>
      </c>
      <c r="D2154" s="16">
        <f t="shared" si="7"/>
        <v>1</v>
      </c>
      <c r="E2154" s="16">
        <f t="shared" si="8"/>
        <v>1</v>
      </c>
    </row>
    <row r="2155" spans="1:5" x14ac:dyDescent="0.3">
      <c r="A2155" s="15">
        <v>45435.427083332957</v>
      </c>
      <c r="C2155">
        <f t="shared" si="6"/>
        <v>1</v>
      </c>
      <c r="D2155" s="16">
        <f t="shared" si="7"/>
        <v>1</v>
      </c>
      <c r="E2155" s="16">
        <f t="shared" si="8"/>
        <v>1</v>
      </c>
    </row>
    <row r="2156" spans="1:5" x14ac:dyDescent="0.3">
      <c r="A2156" s="15">
        <v>45435.437499999622</v>
      </c>
      <c r="C2156">
        <f t="shared" si="6"/>
        <v>1</v>
      </c>
      <c r="D2156" s="16">
        <f t="shared" si="7"/>
        <v>1</v>
      </c>
      <c r="E2156" s="16">
        <f t="shared" si="8"/>
        <v>1</v>
      </c>
    </row>
    <row r="2157" spans="1:5" x14ac:dyDescent="0.3">
      <c r="A2157" s="15">
        <v>45435.447916666286</v>
      </c>
      <c r="C2157">
        <f t="shared" si="6"/>
        <v>1</v>
      </c>
      <c r="D2157" s="16">
        <f t="shared" si="7"/>
        <v>1</v>
      </c>
      <c r="E2157" s="16">
        <f t="shared" si="8"/>
        <v>1</v>
      </c>
    </row>
    <row r="2158" spans="1:5" x14ac:dyDescent="0.3">
      <c r="A2158" s="15">
        <v>45435.45833333295</v>
      </c>
      <c r="C2158">
        <f t="shared" si="6"/>
        <v>1</v>
      </c>
      <c r="D2158" s="16">
        <f t="shared" si="7"/>
        <v>1</v>
      </c>
      <c r="E2158" s="16">
        <f t="shared" si="8"/>
        <v>1</v>
      </c>
    </row>
    <row r="2159" spans="1:5" x14ac:dyDescent="0.3">
      <c r="A2159" s="15">
        <v>45435.468749999614</v>
      </c>
      <c r="C2159">
        <f t="shared" si="6"/>
        <v>1</v>
      </c>
      <c r="D2159" s="16">
        <f t="shared" si="7"/>
        <v>1</v>
      </c>
      <c r="E2159" s="16">
        <f t="shared" si="8"/>
        <v>1</v>
      </c>
    </row>
    <row r="2160" spans="1:5" x14ac:dyDescent="0.3">
      <c r="A2160" s="15">
        <v>45435.479166666279</v>
      </c>
      <c r="C2160">
        <f t="shared" si="6"/>
        <v>1</v>
      </c>
      <c r="D2160" s="16">
        <f t="shared" si="7"/>
        <v>1</v>
      </c>
      <c r="E2160" s="16">
        <f t="shared" si="8"/>
        <v>1</v>
      </c>
    </row>
    <row r="2161" spans="1:5" x14ac:dyDescent="0.3">
      <c r="A2161" s="15">
        <v>45435.489583332943</v>
      </c>
      <c r="C2161">
        <f t="shared" si="6"/>
        <v>1</v>
      </c>
      <c r="D2161" s="16">
        <f t="shared" si="7"/>
        <v>1</v>
      </c>
      <c r="E2161" s="16">
        <f t="shared" si="8"/>
        <v>1</v>
      </c>
    </row>
    <row r="2162" spans="1:5" x14ac:dyDescent="0.3">
      <c r="A2162" s="15">
        <v>45435.499999999607</v>
      </c>
      <c r="C2162">
        <f t="shared" si="6"/>
        <v>1</v>
      </c>
      <c r="D2162" s="16">
        <f t="shared" si="7"/>
        <v>1</v>
      </c>
      <c r="E2162" s="16">
        <f t="shared" si="8"/>
        <v>1</v>
      </c>
    </row>
    <row r="2163" spans="1:5" x14ac:dyDescent="0.3">
      <c r="A2163" s="15">
        <v>45435.510416666271</v>
      </c>
      <c r="C2163">
        <f t="shared" si="6"/>
        <v>1</v>
      </c>
      <c r="D2163" s="16">
        <f t="shared" si="7"/>
        <v>1</v>
      </c>
      <c r="E2163" s="16">
        <f t="shared" si="8"/>
        <v>1</v>
      </c>
    </row>
    <row r="2164" spans="1:5" x14ac:dyDescent="0.3">
      <c r="A2164" s="15">
        <v>45435.520833332936</v>
      </c>
      <c r="C2164">
        <f t="shared" si="6"/>
        <v>1</v>
      </c>
      <c r="D2164" s="16">
        <f t="shared" si="7"/>
        <v>1</v>
      </c>
      <c r="E2164" s="16">
        <f t="shared" si="8"/>
        <v>1</v>
      </c>
    </row>
    <row r="2165" spans="1:5" x14ac:dyDescent="0.3">
      <c r="A2165" s="15">
        <v>45435.5312499996</v>
      </c>
      <c r="C2165">
        <f t="shared" si="6"/>
        <v>1</v>
      </c>
      <c r="D2165" s="16">
        <f t="shared" si="7"/>
        <v>1</v>
      </c>
      <c r="E2165" s="16">
        <f t="shared" si="8"/>
        <v>1</v>
      </c>
    </row>
    <row r="2166" spans="1:5" x14ac:dyDescent="0.3">
      <c r="A2166" s="15">
        <v>45435.541666666264</v>
      </c>
      <c r="C2166">
        <f t="shared" si="6"/>
        <v>1</v>
      </c>
      <c r="D2166" s="16">
        <f t="shared" si="7"/>
        <v>1</v>
      </c>
      <c r="E2166" s="16">
        <f t="shared" si="8"/>
        <v>1</v>
      </c>
    </row>
    <row r="2167" spans="1:5" x14ac:dyDescent="0.3">
      <c r="A2167" s="15">
        <v>45435.552083332928</v>
      </c>
      <c r="C2167">
        <f t="shared" si="6"/>
        <v>1</v>
      </c>
      <c r="D2167" s="16">
        <f t="shared" si="7"/>
        <v>1</v>
      </c>
      <c r="E2167" s="16">
        <f t="shared" si="8"/>
        <v>1</v>
      </c>
    </row>
    <row r="2168" spans="1:5" x14ac:dyDescent="0.3">
      <c r="A2168" s="15">
        <v>45435.562499999593</v>
      </c>
      <c r="C2168">
        <f t="shared" si="6"/>
        <v>1</v>
      </c>
      <c r="D2168" s="16">
        <f t="shared" si="7"/>
        <v>1</v>
      </c>
      <c r="E2168" s="16">
        <f t="shared" si="8"/>
        <v>1</v>
      </c>
    </row>
    <row r="2169" spans="1:5" x14ac:dyDescent="0.3">
      <c r="A2169" s="15">
        <v>45435.572916666257</v>
      </c>
      <c r="C2169">
        <f t="shared" si="6"/>
        <v>1</v>
      </c>
      <c r="D2169" s="16">
        <f t="shared" si="7"/>
        <v>1</v>
      </c>
      <c r="E2169" s="16">
        <f t="shared" si="8"/>
        <v>1</v>
      </c>
    </row>
    <row r="2170" spans="1:5" x14ac:dyDescent="0.3">
      <c r="A2170" s="15">
        <v>45435.583333332921</v>
      </c>
      <c r="C2170">
        <f t="shared" si="6"/>
        <v>1</v>
      </c>
      <c r="D2170" s="16">
        <f t="shared" si="7"/>
        <v>1</v>
      </c>
      <c r="E2170" s="16">
        <f t="shared" si="8"/>
        <v>1</v>
      </c>
    </row>
    <row r="2171" spans="1:5" x14ac:dyDescent="0.3">
      <c r="A2171" s="15">
        <v>45435.593749999585</v>
      </c>
      <c r="C2171">
        <f t="shared" si="6"/>
        <v>1</v>
      </c>
      <c r="D2171" s="16">
        <f t="shared" si="7"/>
        <v>1</v>
      </c>
      <c r="E2171" s="16">
        <f t="shared" si="8"/>
        <v>1</v>
      </c>
    </row>
    <row r="2172" spans="1:5" x14ac:dyDescent="0.3">
      <c r="A2172" s="15">
        <v>45435.60416666625</v>
      </c>
      <c r="C2172">
        <f t="shared" si="6"/>
        <v>1</v>
      </c>
      <c r="D2172" s="16">
        <f t="shared" si="7"/>
        <v>1</v>
      </c>
      <c r="E2172" s="16">
        <f t="shared" si="8"/>
        <v>1</v>
      </c>
    </row>
    <row r="2173" spans="1:5" x14ac:dyDescent="0.3">
      <c r="A2173" s="15">
        <v>45435.614583332914</v>
      </c>
      <c r="C2173">
        <f t="shared" si="6"/>
        <v>1</v>
      </c>
      <c r="D2173" s="16">
        <f t="shared" si="7"/>
        <v>1</v>
      </c>
      <c r="E2173" s="16">
        <f t="shared" si="8"/>
        <v>1</v>
      </c>
    </row>
    <row r="2174" spans="1:5" x14ac:dyDescent="0.3">
      <c r="A2174" s="15">
        <v>45435.624999999578</v>
      </c>
      <c r="C2174">
        <f t="shared" si="6"/>
        <v>1</v>
      </c>
      <c r="D2174" s="16">
        <f t="shared" si="7"/>
        <v>1</v>
      </c>
      <c r="E2174" s="16">
        <f t="shared" si="8"/>
        <v>1</v>
      </c>
    </row>
    <row r="2175" spans="1:5" x14ac:dyDescent="0.3">
      <c r="A2175" s="15">
        <v>45435.635416666242</v>
      </c>
      <c r="C2175">
        <f t="shared" si="6"/>
        <v>1</v>
      </c>
      <c r="D2175" s="16">
        <f t="shared" si="7"/>
        <v>1</v>
      </c>
      <c r="E2175" s="16">
        <f t="shared" si="8"/>
        <v>1</v>
      </c>
    </row>
    <row r="2176" spans="1:5" x14ac:dyDescent="0.3">
      <c r="A2176" s="15">
        <v>45435.645833332906</v>
      </c>
      <c r="C2176">
        <f t="shared" si="6"/>
        <v>1</v>
      </c>
      <c r="D2176" s="16">
        <f t="shared" si="7"/>
        <v>1</v>
      </c>
      <c r="E2176" s="16">
        <f t="shared" si="8"/>
        <v>1</v>
      </c>
    </row>
    <row r="2177" spans="1:5" x14ac:dyDescent="0.3">
      <c r="A2177" s="15">
        <v>45435.656249999571</v>
      </c>
      <c r="C2177">
        <f t="shared" si="6"/>
        <v>1</v>
      </c>
      <c r="D2177" s="16">
        <f t="shared" si="7"/>
        <v>1</v>
      </c>
      <c r="E2177" s="16">
        <f t="shared" si="8"/>
        <v>1</v>
      </c>
    </row>
    <row r="2178" spans="1:5" x14ac:dyDescent="0.3">
      <c r="A2178" s="15">
        <v>45435.666666666235</v>
      </c>
      <c r="C2178">
        <f t="shared" si="6"/>
        <v>1</v>
      </c>
      <c r="D2178" s="16">
        <f t="shared" si="7"/>
        <v>1</v>
      </c>
      <c r="E2178" s="16">
        <f t="shared" si="8"/>
        <v>1</v>
      </c>
    </row>
    <row r="2179" spans="1:5" x14ac:dyDescent="0.3">
      <c r="A2179" s="15">
        <v>45435.677083332899</v>
      </c>
      <c r="C2179">
        <f t="shared" si="6"/>
        <v>1</v>
      </c>
      <c r="D2179" s="16">
        <f t="shared" si="7"/>
        <v>1</v>
      </c>
      <c r="E2179" s="16">
        <f t="shared" si="8"/>
        <v>1</v>
      </c>
    </row>
    <row r="2180" spans="1:5" x14ac:dyDescent="0.3">
      <c r="A2180" s="15">
        <v>45435.687499999563</v>
      </c>
      <c r="C2180">
        <f t="shared" si="6"/>
        <v>1</v>
      </c>
      <c r="D2180" s="16">
        <f t="shared" si="7"/>
        <v>1</v>
      </c>
      <c r="E2180" s="16">
        <f t="shared" si="8"/>
        <v>1</v>
      </c>
    </row>
    <row r="2181" spans="1:5" x14ac:dyDescent="0.3">
      <c r="A2181" s="15">
        <v>45435.697916666228</v>
      </c>
      <c r="C2181">
        <f t="shared" si="6"/>
        <v>1</v>
      </c>
      <c r="D2181" s="16">
        <f t="shared" si="7"/>
        <v>1</v>
      </c>
      <c r="E2181" s="16">
        <f t="shared" si="8"/>
        <v>1</v>
      </c>
    </row>
    <row r="2182" spans="1:5" x14ac:dyDescent="0.3">
      <c r="A2182" s="15">
        <v>45435.708333332892</v>
      </c>
      <c r="C2182">
        <f t="shared" si="6"/>
        <v>1</v>
      </c>
      <c r="D2182" s="16">
        <f t="shared" si="7"/>
        <v>1</v>
      </c>
      <c r="E2182" s="16">
        <f t="shared" si="8"/>
        <v>1</v>
      </c>
    </row>
    <row r="2183" spans="1:5" x14ac:dyDescent="0.3">
      <c r="A2183" s="15">
        <v>45435.718749999556</v>
      </c>
      <c r="C2183">
        <f t="shared" si="6"/>
        <v>1</v>
      </c>
      <c r="D2183" s="16">
        <f t="shared" si="7"/>
        <v>1</v>
      </c>
      <c r="E2183" s="16">
        <f t="shared" si="8"/>
        <v>1</v>
      </c>
    </row>
    <row r="2184" spans="1:5" x14ac:dyDescent="0.3">
      <c r="A2184" s="15">
        <v>45435.72916666622</v>
      </c>
      <c r="C2184">
        <f t="shared" si="6"/>
        <v>1</v>
      </c>
      <c r="D2184" s="16">
        <f t="shared" si="7"/>
        <v>1</v>
      </c>
      <c r="E2184" s="16">
        <f t="shared" si="8"/>
        <v>1</v>
      </c>
    </row>
    <row r="2185" spans="1:5" x14ac:dyDescent="0.3">
      <c r="A2185" s="15">
        <v>45435.739583332885</v>
      </c>
      <c r="C2185">
        <f t="shared" si="6"/>
        <v>1</v>
      </c>
      <c r="D2185" s="16">
        <f t="shared" si="7"/>
        <v>1</v>
      </c>
      <c r="E2185" s="16">
        <f t="shared" si="8"/>
        <v>1</v>
      </c>
    </row>
    <row r="2186" spans="1:5" x14ac:dyDescent="0.3">
      <c r="A2186" s="15">
        <v>45435.749999999549</v>
      </c>
      <c r="C2186">
        <f t="shared" si="6"/>
        <v>1</v>
      </c>
      <c r="D2186" s="16">
        <f t="shared" si="7"/>
        <v>1</v>
      </c>
      <c r="E2186" s="16">
        <f t="shared" si="8"/>
        <v>1</v>
      </c>
    </row>
    <row r="2187" spans="1:5" x14ac:dyDescent="0.3">
      <c r="A2187" s="15">
        <v>45435.760416666213</v>
      </c>
      <c r="C2187">
        <f t="shared" si="6"/>
        <v>1</v>
      </c>
      <c r="D2187" s="16">
        <f t="shared" si="7"/>
        <v>1</v>
      </c>
      <c r="E2187" s="16">
        <f t="shared" si="8"/>
        <v>1</v>
      </c>
    </row>
    <row r="2188" spans="1:5" x14ac:dyDescent="0.3">
      <c r="A2188" s="15">
        <v>45435.770833332877</v>
      </c>
      <c r="C2188">
        <f t="shared" si="6"/>
        <v>1</v>
      </c>
      <c r="D2188" s="16">
        <f t="shared" si="7"/>
        <v>1</v>
      </c>
      <c r="E2188" s="16">
        <f t="shared" si="8"/>
        <v>1</v>
      </c>
    </row>
    <row r="2189" spans="1:5" x14ac:dyDescent="0.3">
      <c r="A2189" s="15">
        <v>45435.781249999542</v>
      </c>
      <c r="C2189">
        <f t="shared" si="6"/>
        <v>1</v>
      </c>
      <c r="D2189" s="16">
        <f t="shared" si="7"/>
        <v>1</v>
      </c>
      <c r="E2189" s="16">
        <f t="shared" si="8"/>
        <v>1</v>
      </c>
    </row>
    <row r="2190" spans="1:5" x14ac:dyDescent="0.3">
      <c r="A2190" s="15">
        <v>45435.791666666206</v>
      </c>
      <c r="C2190">
        <f t="shared" si="6"/>
        <v>1</v>
      </c>
      <c r="D2190" s="16">
        <f t="shared" si="7"/>
        <v>1</v>
      </c>
      <c r="E2190" s="16">
        <f t="shared" si="8"/>
        <v>1</v>
      </c>
    </row>
    <row r="2191" spans="1:5" x14ac:dyDescent="0.3">
      <c r="A2191" s="15">
        <v>45435.80208333287</v>
      </c>
      <c r="C2191">
        <f t="shared" si="6"/>
        <v>1</v>
      </c>
      <c r="D2191" s="16">
        <f t="shared" si="7"/>
        <v>1</v>
      </c>
      <c r="E2191" s="16">
        <f t="shared" si="8"/>
        <v>1</v>
      </c>
    </row>
    <row r="2192" spans="1:5" x14ac:dyDescent="0.3">
      <c r="A2192" s="15">
        <v>45435.812499999534</v>
      </c>
      <c r="C2192">
        <f t="shared" si="6"/>
        <v>1</v>
      </c>
      <c r="D2192" s="16">
        <f t="shared" si="7"/>
        <v>1</v>
      </c>
      <c r="E2192" s="16">
        <f t="shared" si="8"/>
        <v>1</v>
      </c>
    </row>
    <row r="2193" spans="1:5" x14ac:dyDescent="0.3">
      <c r="A2193" s="15">
        <v>45435.822916666199</v>
      </c>
      <c r="C2193">
        <f t="shared" si="6"/>
        <v>1</v>
      </c>
      <c r="D2193" s="16">
        <f t="shared" si="7"/>
        <v>1</v>
      </c>
      <c r="E2193" s="16">
        <f t="shared" si="8"/>
        <v>1</v>
      </c>
    </row>
    <row r="2194" spans="1:5" x14ac:dyDescent="0.3">
      <c r="A2194" s="15">
        <v>45435.833333332863</v>
      </c>
      <c r="C2194">
        <f t="shared" ref="C2194:C2257" si="9">_xlfn.FORECAST.ETS(A2194,$B$2:$B$2001,$A$2:$A$2001,1,1)</f>
        <v>1</v>
      </c>
      <c r="D2194" s="16">
        <f t="shared" ref="D2194:D2257" si="10">C2194-_xlfn.FORECAST.ETS.CONFINT(A2194,$B$2:$B$2001,$A$2:$A$2001,0.95,1,1)</f>
        <v>1</v>
      </c>
      <c r="E2194" s="16">
        <f t="shared" ref="E2194:E2257" si="11">C2194+_xlfn.FORECAST.ETS.CONFINT(A2194,$B$2:$B$2001,$A$2:$A$2001,0.95,1,1)</f>
        <v>1</v>
      </c>
    </row>
    <row r="2195" spans="1:5" x14ac:dyDescent="0.3">
      <c r="A2195" s="15">
        <v>45435.843749999527</v>
      </c>
      <c r="C2195">
        <f t="shared" si="9"/>
        <v>1</v>
      </c>
      <c r="D2195" s="16">
        <f t="shared" si="10"/>
        <v>1</v>
      </c>
      <c r="E2195" s="16">
        <f t="shared" si="11"/>
        <v>1</v>
      </c>
    </row>
    <row r="2196" spans="1:5" x14ac:dyDescent="0.3">
      <c r="A2196" s="15">
        <v>45435.854166666191</v>
      </c>
      <c r="C2196">
        <f t="shared" si="9"/>
        <v>1</v>
      </c>
      <c r="D2196" s="16">
        <f t="shared" si="10"/>
        <v>1</v>
      </c>
      <c r="E2196" s="16">
        <f t="shared" si="11"/>
        <v>1</v>
      </c>
    </row>
    <row r="2197" spans="1:5" x14ac:dyDescent="0.3">
      <c r="A2197" s="15">
        <v>45435.864583332856</v>
      </c>
      <c r="C2197">
        <f t="shared" si="9"/>
        <v>1</v>
      </c>
      <c r="D2197" s="16">
        <f t="shared" si="10"/>
        <v>1</v>
      </c>
      <c r="E2197" s="16">
        <f t="shared" si="11"/>
        <v>1</v>
      </c>
    </row>
    <row r="2198" spans="1:5" x14ac:dyDescent="0.3">
      <c r="A2198" s="15">
        <v>45435.87499999952</v>
      </c>
      <c r="C2198">
        <f t="shared" si="9"/>
        <v>1</v>
      </c>
      <c r="D2198" s="16">
        <f t="shared" si="10"/>
        <v>1</v>
      </c>
      <c r="E2198" s="16">
        <f t="shared" si="11"/>
        <v>1</v>
      </c>
    </row>
    <row r="2199" spans="1:5" x14ac:dyDescent="0.3">
      <c r="A2199" s="15">
        <v>45435.885416666184</v>
      </c>
      <c r="C2199">
        <f t="shared" si="9"/>
        <v>1</v>
      </c>
      <c r="D2199" s="16">
        <f t="shared" si="10"/>
        <v>1</v>
      </c>
      <c r="E2199" s="16">
        <f t="shared" si="11"/>
        <v>1</v>
      </c>
    </row>
    <row r="2200" spans="1:5" x14ac:dyDescent="0.3">
      <c r="A2200" s="15">
        <v>45435.895833332848</v>
      </c>
      <c r="C2200">
        <f t="shared" si="9"/>
        <v>1</v>
      </c>
      <c r="D2200" s="16">
        <f t="shared" si="10"/>
        <v>1</v>
      </c>
      <c r="E2200" s="16">
        <f t="shared" si="11"/>
        <v>1</v>
      </c>
    </row>
    <row r="2201" spans="1:5" x14ac:dyDescent="0.3">
      <c r="A2201" s="15">
        <v>45435.906249999513</v>
      </c>
      <c r="C2201">
        <f t="shared" si="9"/>
        <v>1</v>
      </c>
      <c r="D2201" s="16">
        <f t="shared" si="10"/>
        <v>1</v>
      </c>
      <c r="E2201" s="16">
        <f t="shared" si="11"/>
        <v>1</v>
      </c>
    </row>
    <row r="2202" spans="1:5" x14ac:dyDescent="0.3">
      <c r="A2202" s="15">
        <v>45435.916666666177</v>
      </c>
      <c r="C2202">
        <f t="shared" si="9"/>
        <v>1</v>
      </c>
      <c r="D2202" s="16">
        <f t="shared" si="10"/>
        <v>1</v>
      </c>
      <c r="E2202" s="16">
        <f t="shared" si="11"/>
        <v>1</v>
      </c>
    </row>
    <row r="2203" spans="1:5" x14ac:dyDescent="0.3">
      <c r="A2203" s="15">
        <v>45435.927083332841</v>
      </c>
      <c r="C2203">
        <f t="shared" si="9"/>
        <v>1</v>
      </c>
      <c r="D2203" s="16">
        <f t="shared" si="10"/>
        <v>1</v>
      </c>
      <c r="E2203" s="16">
        <f t="shared" si="11"/>
        <v>1</v>
      </c>
    </row>
    <row r="2204" spans="1:5" x14ac:dyDescent="0.3">
      <c r="A2204" s="15">
        <v>45435.937499999505</v>
      </c>
      <c r="C2204">
        <f t="shared" si="9"/>
        <v>1</v>
      </c>
      <c r="D2204" s="16">
        <f t="shared" si="10"/>
        <v>1</v>
      </c>
      <c r="E2204" s="16">
        <f t="shared" si="11"/>
        <v>1</v>
      </c>
    </row>
    <row r="2205" spans="1:5" x14ac:dyDescent="0.3">
      <c r="A2205" s="15">
        <v>45435.947916666169</v>
      </c>
      <c r="C2205">
        <f t="shared" si="9"/>
        <v>1</v>
      </c>
      <c r="D2205" s="16">
        <f t="shared" si="10"/>
        <v>1</v>
      </c>
      <c r="E2205" s="16">
        <f t="shared" si="11"/>
        <v>1</v>
      </c>
    </row>
    <row r="2206" spans="1:5" x14ac:dyDescent="0.3">
      <c r="A2206" s="15">
        <v>45435.958333332834</v>
      </c>
      <c r="C2206">
        <f t="shared" si="9"/>
        <v>1</v>
      </c>
      <c r="D2206" s="16">
        <f t="shared" si="10"/>
        <v>1</v>
      </c>
      <c r="E2206" s="16">
        <f t="shared" si="11"/>
        <v>1</v>
      </c>
    </row>
    <row r="2207" spans="1:5" x14ac:dyDescent="0.3">
      <c r="A2207" s="15">
        <v>45435.968749999498</v>
      </c>
      <c r="C2207">
        <f t="shared" si="9"/>
        <v>1</v>
      </c>
      <c r="D2207" s="16">
        <f t="shared" si="10"/>
        <v>1</v>
      </c>
      <c r="E2207" s="16">
        <f t="shared" si="11"/>
        <v>1</v>
      </c>
    </row>
    <row r="2208" spans="1:5" x14ac:dyDescent="0.3">
      <c r="A2208" s="15">
        <v>45435.979166666162</v>
      </c>
      <c r="C2208">
        <f t="shared" si="9"/>
        <v>1</v>
      </c>
      <c r="D2208" s="16">
        <f t="shared" si="10"/>
        <v>1</v>
      </c>
      <c r="E2208" s="16">
        <f t="shared" si="11"/>
        <v>1</v>
      </c>
    </row>
    <row r="2209" spans="1:5" x14ac:dyDescent="0.3">
      <c r="A2209" s="15">
        <v>45435.989583332826</v>
      </c>
      <c r="C2209">
        <f t="shared" si="9"/>
        <v>1</v>
      </c>
      <c r="D2209" s="16">
        <f t="shared" si="10"/>
        <v>1</v>
      </c>
      <c r="E2209" s="16">
        <f t="shared" si="11"/>
        <v>1</v>
      </c>
    </row>
    <row r="2210" spans="1:5" x14ac:dyDescent="0.3">
      <c r="A2210" s="15">
        <v>45435.999999999491</v>
      </c>
      <c r="C2210">
        <f t="shared" si="9"/>
        <v>1</v>
      </c>
      <c r="D2210" s="16">
        <f t="shared" si="10"/>
        <v>1</v>
      </c>
      <c r="E2210" s="16">
        <f t="shared" si="11"/>
        <v>1</v>
      </c>
    </row>
    <row r="2211" spans="1:5" x14ac:dyDescent="0.3">
      <c r="A2211" s="15">
        <v>45436.010416666155</v>
      </c>
      <c r="C2211">
        <f t="shared" si="9"/>
        <v>1</v>
      </c>
      <c r="D2211" s="16">
        <f t="shared" si="10"/>
        <v>1</v>
      </c>
      <c r="E2211" s="16">
        <f t="shared" si="11"/>
        <v>1</v>
      </c>
    </row>
    <row r="2212" spans="1:5" x14ac:dyDescent="0.3">
      <c r="A2212" s="15">
        <v>45436.020833332819</v>
      </c>
      <c r="C2212">
        <f t="shared" si="9"/>
        <v>1</v>
      </c>
      <c r="D2212" s="16">
        <f t="shared" si="10"/>
        <v>1</v>
      </c>
      <c r="E2212" s="16">
        <f t="shared" si="11"/>
        <v>1</v>
      </c>
    </row>
    <row r="2213" spans="1:5" x14ac:dyDescent="0.3">
      <c r="A2213" s="15">
        <v>45436.031249999483</v>
      </c>
      <c r="C2213">
        <f t="shared" si="9"/>
        <v>1</v>
      </c>
      <c r="D2213" s="16">
        <f t="shared" si="10"/>
        <v>1</v>
      </c>
      <c r="E2213" s="16">
        <f t="shared" si="11"/>
        <v>1</v>
      </c>
    </row>
    <row r="2214" spans="1:5" x14ac:dyDescent="0.3">
      <c r="A2214" s="15">
        <v>45436.041666666148</v>
      </c>
      <c r="C2214">
        <f t="shared" si="9"/>
        <v>1</v>
      </c>
      <c r="D2214" s="16">
        <f t="shared" si="10"/>
        <v>1</v>
      </c>
      <c r="E2214" s="16">
        <f t="shared" si="11"/>
        <v>1</v>
      </c>
    </row>
    <row r="2215" spans="1:5" x14ac:dyDescent="0.3">
      <c r="A2215" s="15">
        <v>45436.052083332812</v>
      </c>
      <c r="C2215">
        <f t="shared" si="9"/>
        <v>1</v>
      </c>
      <c r="D2215" s="16">
        <f t="shared" si="10"/>
        <v>1</v>
      </c>
      <c r="E2215" s="16">
        <f t="shared" si="11"/>
        <v>1</v>
      </c>
    </row>
    <row r="2216" spans="1:5" x14ac:dyDescent="0.3">
      <c r="A2216" s="15">
        <v>45436.062499999476</v>
      </c>
      <c r="C2216">
        <f t="shared" si="9"/>
        <v>1</v>
      </c>
      <c r="D2216" s="16">
        <f t="shared" si="10"/>
        <v>1</v>
      </c>
      <c r="E2216" s="16">
        <f t="shared" si="11"/>
        <v>1</v>
      </c>
    </row>
    <row r="2217" spans="1:5" x14ac:dyDescent="0.3">
      <c r="A2217" s="15">
        <v>45436.07291666614</v>
      </c>
      <c r="C2217">
        <f t="shared" si="9"/>
        <v>1</v>
      </c>
      <c r="D2217" s="16">
        <f t="shared" si="10"/>
        <v>1</v>
      </c>
      <c r="E2217" s="16">
        <f t="shared" si="11"/>
        <v>1</v>
      </c>
    </row>
    <row r="2218" spans="1:5" x14ac:dyDescent="0.3">
      <c r="A2218" s="15">
        <v>45436.083333332805</v>
      </c>
      <c r="C2218">
        <f t="shared" si="9"/>
        <v>1</v>
      </c>
      <c r="D2218" s="16">
        <f t="shared" si="10"/>
        <v>1</v>
      </c>
      <c r="E2218" s="16">
        <f t="shared" si="11"/>
        <v>1</v>
      </c>
    </row>
    <row r="2219" spans="1:5" x14ac:dyDescent="0.3">
      <c r="A2219" s="15">
        <v>45436.093749999469</v>
      </c>
      <c r="C2219">
        <f t="shared" si="9"/>
        <v>1</v>
      </c>
      <c r="D2219" s="16">
        <f t="shared" si="10"/>
        <v>1</v>
      </c>
      <c r="E2219" s="16">
        <f t="shared" si="11"/>
        <v>1</v>
      </c>
    </row>
    <row r="2220" spans="1:5" x14ac:dyDescent="0.3">
      <c r="A2220" s="15">
        <v>45436.104166666133</v>
      </c>
      <c r="C2220">
        <f t="shared" si="9"/>
        <v>1</v>
      </c>
      <c r="D2220" s="16">
        <f t="shared" si="10"/>
        <v>1</v>
      </c>
      <c r="E2220" s="16">
        <f t="shared" si="11"/>
        <v>1</v>
      </c>
    </row>
    <row r="2221" spans="1:5" x14ac:dyDescent="0.3">
      <c r="A2221" s="15">
        <v>45436.114583332797</v>
      </c>
      <c r="C2221">
        <f t="shared" si="9"/>
        <v>1</v>
      </c>
      <c r="D2221" s="16">
        <f t="shared" si="10"/>
        <v>1</v>
      </c>
      <c r="E2221" s="16">
        <f t="shared" si="11"/>
        <v>1</v>
      </c>
    </row>
    <row r="2222" spans="1:5" x14ac:dyDescent="0.3">
      <c r="A2222" s="15">
        <v>45436.124999999462</v>
      </c>
      <c r="C2222">
        <f t="shared" si="9"/>
        <v>1</v>
      </c>
      <c r="D2222" s="16">
        <f t="shared" si="10"/>
        <v>1</v>
      </c>
      <c r="E2222" s="16">
        <f t="shared" si="11"/>
        <v>1</v>
      </c>
    </row>
    <row r="2223" spans="1:5" x14ac:dyDescent="0.3">
      <c r="A2223" s="15">
        <v>45436.135416666126</v>
      </c>
      <c r="C2223">
        <f t="shared" si="9"/>
        <v>1</v>
      </c>
      <c r="D2223" s="16">
        <f t="shared" si="10"/>
        <v>1</v>
      </c>
      <c r="E2223" s="16">
        <f t="shared" si="11"/>
        <v>1</v>
      </c>
    </row>
    <row r="2224" spans="1:5" x14ac:dyDescent="0.3">
      <c r="A2224" s="15">
        <v>45436.14583333279</v>
      </c>
      <c r="C2224">
        <f t="shared" si="9"/>
        <v>1</v>
      </c>
      <c r="D2224" s="16">
        <f t="shared" si="10"/>
        <v>1</v>
      </c>
      <c r="E2224" s="16">
        <f t="shared" si="11"/>
        <v>1</v>
      </c>
    </row>
    <row r="2225" spans="1:5" x14ac:dyDescent="0.3">
      <c r="A2225" s="15">
        <v>45436.156249999454</v>
      </c>
      <c r="C2225">
        <f t="shared" si="9"/>
        <v>1</v>
      </c>
      <c r="D2225" s="16">
        <f t="shared" si="10"/>
        <v>1</v>
      </c>
      <c r="E2225" s="16">
        <f t="shared" si="11"/>
        <v>1</v>
      </c>
    </row>
    <row r="2226" spans="1:5" x14ac:dyDescent="0.3">
      <c r="A2226" s="15">
        <v>45436.166666666119</v>
      </c>
      <c r="C2226">
        <f t="shared" si="9"/>
        <v>1</v>
      </c>
      <c r="D2226" s="16">
        <f t="shared" si="10"/>
        <v>1</v>
      </c>
      <c r="E2226" s="16">
        <f t="shared" si="11"/>
        <v>1</v>
      </c>
    </row>
    <row r="2227" spans="1:5" x14ac:dyDescent="0.3">
      <c r="A2227" s="15">
        <v>45436.177083332783</v>
      </c>
      <c r="C2227">
        <f t="shared" si="9"/>
        <v>1</v>
      </c>
      <c r="D2227" s="16">
        <f t="shared" si="10"/>
        <v>1</v>
      </c>
      <c r="E2227" s="16">
        <f t="shared" si="11"/>
        <v>1</v>
      </c>
    </row>
    <row r="2228" spans="1:5" x14ac:dyDescent="0.3">
      <c r="A2228" s="15">
        <v>45436.187499999447</v>
      </c>
      <c r="C2228">
        <f t="shared" si="9"/>
        <v>1</v>
      </c>
      <c r="D2228" s="16">
        <f t="shared" si="10"/>
        <v>1</v>
      </c>
      <c r="E2228" s="16">
        <f t="shared" si="11"/>
        <v>1</v>
      </c>
    </row>
    <row r="2229" spans="1:5" x14ac:dyDescent="0.3">
      <c r="A2229" s="15">
        <v>45436.197916666111</v>
      </c>
      <c r="C2229">
        <f t="shared" si="9"/>
        <v>1</v>
      </c>
      <c r="D2229" s="16">
        <f t="shared" si="10"/>
        <v>1</v>
      </c>
      <c r="E2229" s="16">
        <f t="shared" si="11"/>
        <v>1</v>
      </c>
    </row>
    <row r="2230" spans="1:5" x14ac:dyDescent="0.3">
      <c r="A2230" s="15">
        <v>45436.208333332776</v>
      </c>
      <c r="C2230">
        <f t="shared" si="9"/>
        <v>1</v>
      </c>
      <c r="D2230" s="16">
        <f t="shared" si="10"/>
        <v>1</v>
      </c>
      <c r="E2230" s="16">
        <f t="shared" si="11"/>
        <v>1</v>
      </c>
    </row>
    <row r="2231" spans="1:5" x14ac:dyDescent="0.3">
      <c r="A2231" s="15">
        <v>45436.21874999944</v>
      </c>
      <c r="C2231">
        <f t="shared" si="9"/>
        <v>1</v>
      </c>
      <c r="D2231" s="16">
        <f t="shared" si="10"/>
        <v>1</v>
      </c>
      <c r="E2231" s="16">
        <f t="shared" si="11"/>
        <v>1</v>
      </c>
    </row>
    <row r="2232" spans="1:5" x14ac:dyDescent="0.3">
      <c r="A2232" s="15">
        <v>45436.229166666104</v>
      </c>
      <c r="C2232">
        <f t="shared" si="9"/>
        <v>1</v>
      </c>
      <c r="D2232" s="16">
        <f t="shared" si="10"/>
        <v>1</v>
      </c>
      <c r="E2232" s="16">
        <f t="shared" si="11"/>
        <v>1</v>
      </c>
    </row>
    <row r="2233" spans="1:5" x14ac:dyDescent="0.3">
      <c r="A2233" s="15">
        <v>45436.239583332768</v>
      </c>
      <c r="C2233">
        <f t="shared" si="9"/>
        <v>1</v>
      </c>
      <c r="D2233" s="16">
        <f t="shared" si="10"/>
        <v>1</v>
      </c>
      <c r="E2233" s="16">
        <f t="shared" si="11"/>
        <v>1</v>
      </c>
    </row>
    <row r="2234" spans="1:5" x14ac:dyDescent="0.3">
      <c r="A2234" s="15">
        <v>45436.249999999432</v>
      </c>
      <c r="C2234">
        <f t="shared" si="9"/>
        <v>1</v>
      </c>
      <c r="D2234" s="16">
        <f t="shared" si="10"/>
        <v>1</v>
      </c>
      <c r="E2234" s="16">
        <f t="shared" si="11"/>
        <v>1</v>
      </c>
    </row>
    <row r="2235" spans="1:5" x14ac:dyDescent="0.3">
      <c r="A2235" s="15">
        <v>45436.260416666097</v>
      </c>
      <c r="C2235">
        <f t="shared" si="9"/>
        <v>1</v>
      </c>
      <c r="D2235" s="16">
        <f t="shared" si="10"/>
        <v>1</v>
      </c>
      <c r="E2235" s="16">
        <f t="shared" si="11"/>
        <v>1</v>
      </c>
    </row>
    <row r="2236" spans="1:5" x14ac:dyDescent="0.3">
      <c r="A2236" s="15">
        <v>45436.270833332761</v>
      </c>
      <c r="C2236">
        <f t="shared" si="9"/>
        <v>1</v>
      </c>
      <c r="D2236" s="16">
        <f t="shared" si="10"/>
        <v>1</v>
      </c>
      <c r="E2236" s="16">
        <f t="shared" si="11"/>
        <v>1</v>
      </c>
    </row>
    <row r="2237" spans="1:5" x14ac:dyDescent="0.3">
      <c r="A2237" s="15">
        <v>45436.281249999425</v>
      </c>
      <c r="C2237">
        <f t="shared" si="9"/>
        <v>1</v>
      </c>
      <c r="D2237" s="16">
        <f t="shared" si="10"/>
        <v>1</v>
      </c>
      <c r="E2237" s="16">
        <f t="shared" si="11"/>
        <v>1</v>
      </c>
    </row>
    <row r="2238" spans="1:5" x14ac:dyDescent="0.3">
      <c r="A2238" s="15">
        <v>45436.291666666089</v>
      </c>
      <c r="C2238">
        <f t="shared" si="9"/>
        <v>1</v>
      </c>
      <c r="D2238" s="16">
        <f t="shared" si="10"/>
        <v>1</v>
      </c>
      <c r="E2238" s="16">
        <f t="shared" si="11"/>
        <v>1</v>
      </c>
    </row>
    <row r="2239" spans="1:5" x14ac:dyDescent="0.3">
      <c r="A2239" s="15">
        <v>45436.302083332754</v>
      </c>
      <c r="C2239">
        <f t="shared" si="9"/>
        <v>1</v>
      </c>
      <c r="D2239" s="16">
        <f t="shared" si="10"/>
        <v>1</v>
      </c>
      <c r="E2239" s="16">
        <f t="shared" si="11"/>
        <v>1</v>
      </c>
    </row>
    <row r="2240" spans="1:5" x14ac:dyDescent="0.3">
      <c r="A2240" s="15">
        <v>45436.312499999418</v>
      </c>
      <c r="C2240">
        <f t="shared" si="9"/>
        <v>1</v>
      </c>
      <c r="D2240" s="16">
        <f t="shared" si="10"/>
        <v>1</v>
      </c>
      <c r="E2240" s="16">
        <f t="shared" si="11"/>
        <v>1</v>
      </c>
    </row>
    <row r="2241" spans="1:5" x14ac:dyDescent="0.3">
      <c r="A2241" s="15">
        <v>45436.322916666082</v>
      </c>
      <c r="C2241">
        <f t="shared" si="9"/>
        <v>1</v>
      </c>
      <c r="D2241" s="16">
        <f t="shared" si="10"/>
        <v>1</v>
      </c>
      <c r="E2241" s="16">
        <f t="shared" si="11"/>
        <v>1</v>
      </c>
    </row>
    <row r="2242" spans="1:5" x14ac:dyDescent="0.3">
      <c r="A2242" s="15">
        <v>45436.333333332746</v>
      </c>
      <c r="C2242">
        <f t="shared" si="9"/>
        <v>1</v>
      </c>
      <c r="D2242" s="16">
        <f t="shared" si="10"/>
        <v>1</v>
      </c>
      <c r="E2242" s="16">
        <f t="shared" si="11"/>
        <v>1</v>
      </c>
    </row>
    <row r="2243" spans="1:5" x14ac:dyDescent="0.3">
      <c r="A2243" s="15">
        <v>45436.343749999411</v>
      </c>
      <c r="C2243">
        <f t="shared" si="9"/>
        <v>1</v>
      </c>
      <c r="D2243" s="16">
        <f t="shared" si="10"/>
        <v>1</v>
      </c>
      <c r="E2243" s="16">
        <f t="shared" si="11"/>
        <v>1</v>
      </c>
    </row>
    <row r="2244" spans="1:5" x14ac:dyDescent="0.3">
      <c r="A2244" s="15">
        <v>45436.354166666075</v>
      </c>
      <c r="C2244">
        <f t="shared" si="9"/>
        <v>1</v>
      </c>
      <c r="D2244" s="16">
        <f t="shared" si="10"/>
        <v>1</v>
      </c>
      <c r="E2244" s="16">
        <f t="shared" si="11"/>
        <v>1</v>
      </c>
    </row>
    <row r="2245" spans="1:5" x14ac:dyDescent="0.3">
      <c r="A2245" s="15">
        <v>45436.364583332739</v>
      </c>
      <c r="C2245">
        <f t="shared" si="9"/>
        <v>1</v>
      </c>
      <c r="D2245" s="16">
        <f t="shared" si="10"/>
        <v>1</v>
      </c>
      <c r="E2245" s="16">
        <f t="shared" si="11"/>
        <v>1</v>
      </c>
    </row>
    <row r="2246" spans="1:5" x14ac:dyDescent="0.3">
      <c r="A2246" s="15">
        <v>45436.374999999403</v>
      </c>
      <c r="C2246">
        <f t="shared" si="9"/>
        <v>1</v>
      </c>
      <c r="D2246" s="16">
        <f t="shared" si="10"/>
        <v>1</v>
      </c>
      <c r="E2246" s="16">
        <f t="shared" si="11"/>
        <v>1</v>
      </c>
    </row>
    <row r="2247" spans="1:5" x14ac:dyDescent="0.3">
      <c r="A2247" s="15">
        <v>45436.385416666068</v>
      </c>
      <c r="C2247">
        <f t="shared" si="9"/>
        <v>1</v>
      </c>
      <c r="D2247" s="16">
        <f t="shared" si="10"/>
        <v>1</v>
      </c>
      <c r="E2247" s="16">
        <f t="shared" si="11"/>
        <v>1</v>
      </c>
    </row>
    <row r="2248" spans="1:5" x14ac:dyDescent="0.3">
      <c r="A2248" s="15">
        <v>45436.395833332732</v>
      </c>
      <c r="C2248">
        <f t="shared" si="9"/>
        <v>1</v>
      </c>
      <c r="D2248" s="16">
        <f t="shared" si="10"/>
        <v>1</v>
      </c>
      <c r="E2248" s="16">
        <f t="shared" si="11"/>
        <v>1</v>
      </c>
    </row>
    <row r="2249" spans="1:5" x14ac:dyDescent="0.3">
      <c r="A2249" s="15">
        <v>45436.406249999396</v>
      </c>
      <c r="C2249">
        <f t="shared" si="9"/>
        <v>1</v>
      </c>
      <c r="D2249" s="16">
        <f t="shared" si="10"/>
        <v>1</v>
      </c>
      <c r="E2249" s="16">
        <f t="shared" si="11"/>
        <v>1</v>
      </c>
    </row>
    <row r="2250" spans="1:5" x14ac:dyDescent="0.3">
      <c r="A2250" s="15">
        <v>45436.41666666606</v>
      </c>
      <c r="C2250">
        <f t="shared" si="9"/>
        <v>1</v>
      </c>
      <c r="D2250" s="16">
        <f t="shared" si="10"/>
        <v>1</v>
      </c>
      <c r="E2250" s="16">
        <f t="shared" si="11"/>
        <v>1</v>
      </c>
    </row>
    <row r="2251" spans="1:5" x14ac:dyDescent="0.3">
      <c r="A2251" s="15">
        <v>45436.427083332725</v>
      </c>
      <c r="C2251">
        <f t="shared" si="9"/>
        <v>1</v>
      </c>
      <c r="D2251" s="16">
        <f t="shared" si="10"/>
        <v>1</v>
      </c>
      <c r="E2251" s="16">
        <f t="shared" si="11"/>
        <v>1</v>
      </c>
    </row>
    <row r="2252" spans="1:5" x14ac:dyDescent="0.3">
      <c r="A2252" s="15">
        <v>45436.437499999389</v>
      </c>
      <c r="C2252">
        <f t="shared" si="9"/>
        <v>1</v>
      </c>
      <c r="D2252" s="16">
        <f t="shared" si="10"/>
        <v>1</v>
      </c>
      <c r="E2252" s="16">
        <f t="shared" si="11"/>
        <v>1</v>
      </c>
    </row>
    <row r="2253" spans="1:5" x14ac:dyDescent="0.3">
      <c r="A2253" s="15">
        <v>45436.447916666053</v>
      </c>
      <c r="C2253">
        <f t="shared" si="9"/>
        <v>1</v>
      </c>
      <c r="D2253" s="16">
        <f t="shared" si="10"/>
        <v>1</v>
      </c>
      <c r="E2253" s="16">
        <f t="shared" si="11"/>
        <v>1</v>
      </c>
    </row>
    <row r="2254" spans="1:5" x14ac:dyDescent="0.3">
      <c r="A2254" s="15">
        <v>45436.458333332717</v>
      </c>
      <c r="C2254">
        <f t="shared" si="9"/>
        <v>1</v>
      </c>
      <c r="D2254" s="16">
        <f t="shared" si="10"/>
        <v>1</v>
      </c>
      <c r="E2254" s="16">
        <f t="shared" si="11"/>
        <v>1</v>
      </c>
    </row>
    <row r="2255" spans="1:5" x14ac:dyDescent="0.3">
      <c r="A2255" s="15">
        <v>45436.468749999382</v>
      </c>
      <c r="C2255">
        <f t="shared" si="9"/>
        <v>1</v>
      </c>
      <c r="D2255" s="16">
        <f t="shared" si="10"/>
        <v>1</v>
      </c>
      <c r="E2255" s="16">
        <f t="shared" si="11"/>
        <v>1</v>
      </c>
    </row>
    <row r="2256" spans="1:5" x14ac:dyDescent="0.3">
      <c r="A2256" s="15">
        <v>45436.479166666046</v>
      </c>
      <c r="C2256">
        <f t="shared" si="9"/>
        <v>1</v>
      </c>
      <c r="D2256" s="16">
        <f t="shared" si="10"/>
        <v>1</v>
      </c>
      <c r="E2256" s="16">
        <f t="shared" si="11"/>
        <v>1</v>
      </c>
    </row>
    <row r="2257" spans="1:5" x14ac:dyDescent="0.3">
      <c r="A2257" s="15">
        <v>45436.48958333271</v>
      </c>
      <c r="C2257">
        <f t="shared" si="9"/>
        <v>1</v>
      </c>
      <c r="D2257" s="16">
        <f t="shared" si="10"/>
        <v>1</v>
      </c>
      <c r="E2257" s="16">
        <f t="shared" si="11"/>
        <v>1</v>
      </c>
    </row>
    <row r="2258" spans="1:5" x14ac:dyDescent="0.3">
      <c r="A2258" s="15">
        <v>45436.499999999374</v>
      </c>
      <c r="C2258">
        <f t="shared" ref="C2258:C2321" si="12">_xlfn.FORECAST.ETS(A2258,$B$2:$B$2001,$A$2:$A$2001,1,1)</f>
        <v>1</v>
      </c>
      <c r="D2258" s="16">
        <f t="shared" ref="D2258:D2321" si="13">C2258-_xlfn.FORECAST.ETS.CONFINT(A2258,$B$2:$B$2001,$A$2:$A$2001,0.95,1,1)</f>
        <v>1</v>
      </c>
      <c r="E2258" s="16">
        <f t="shared" ref="E2258:E2321" si="14">C2258+_xlfn.FORECAST.ETS.CONFINT(A2258,$B$2:$B$2001,$A$2:$A$2001,0.95,1,1)</f>
        <v>1</v>
      </c>
    </row>
    <row r="2259" spans="1:5" x14ac:dyDescent="0.3">
      <c r="A2259" s="15">
        <v>45436.510416666039</v>
      </c>
      <c r="C2259">
        <f t="shared" si="12"/>
        <v>1</v>
      </c>
      <c r="D2259" s="16">
        <f t="shared" si="13"/>
        <v>1</v>
      </c>
      <c r="E2259" s="16">
        <f t="shared" si="14"/>
        <v>1</v>
      </c>
    </row>
    <row r="2260" spans="1:5" x14ac:dyDescent="0.3">
      <c r="A2260" s="15">
        <v>45436.520833332703</v>
      </c>
      <c r="C2260">
        <f t="shared" si="12"/>
        <v>1</v>
      </c>
      <c r="D2260" s="16">
        <f t="shared" si="13"/>
        <v>1</v>
      </c>
      <c r="E2260" s="16">
        <f t="shared" si="14"/>
        <v>1</v>
      </c>
    </row>
    <row r="2261" spans="1:5" x14ac:dyDescent="0.3">
      <c r="A2261" s="15">
        <v>45436.531249999367</v>
      </c>
      <c r="C2261">
        <f t="shared" si="12"/>
        <v>1</v>
      </c>
      <c r="D2261" s="16">
        <f t="shared" si="13"/>
        <v>1</v>
      </c>
      <c r="E2261" s="16">
        <f t="shared" si="14"/>
        <v>1</v>
      </c>
    </row>
    <row r="2262" spans="1:5" x14ac:dyDescent="0.3">
      <c r="A2262" s="15">
        <v>45436.541666666031</v>
      </c>
      <c r="C2262">
        <f t="shared" si="12"/>
        <v>1</v>
      </c>
      <c r="D2262" s="16">
        <f t="shared" si="13"/>
        <v>1</v>
      </c>
      <c r="E2262" s="16">
        <f t="shared" si="14"/>
        <v>1</v>
      </c>
    </row>
    <row r="2263" spans="1:5" x14ac:dyDescent="0.3">
      <c r="A2263" s="15">
        <v>45436.552083332695</v>
      </c>
      <c r="C2263">
        <f t="shared" si="12"/>
        <v>1</v>
      </c>
      <c r="D2263" s="16">
        <f t="shared" si="13"/>
        <v>1</v>
      </c>
      <c r="E2263" s="16">
        <f t="shared" si="14"/>
        <v>1</v>
      </c>
    </row>
    <row r="2264" spans="1:5" x14ac:dyDescent="0.3">
      <c r="A2264" s="15">
        <v>45436.56249999936</v>
      </c>
      <c r="C2264">
        <f t="shared" si="12"/>
        <v>1</v>
      </c>
      <c r="D2264" s="16">
        <f t="shared" si="13"/>
        <v>1</v>
      </c>
      <c r="E2264" s="16">
        <f t="shared" si="14"/>
        <v>1</v>
      </c>
    </row>
    <row r="2265" spans="1:5" x14ac:dyDescent="0.3">
      <c r="A2265" s="15">
        <v>45436.572916666024</v>
      </c>
      <c r="C2265">
        <f t="shared" si="12"/>
        <v>1</v>
      </c>
      <c r="D2265" s="16">
        <f t="shared" si="13"/>
        <v>1</v>
      </c>
      <c r="E2265" s="16">
        <f t="shared" si="14"/>
        <v>1</v>
      </c>
    </row>
    <row r="2266" spans="1:5" x14ac:dyDescent="0.3">
      <c r="A2266" s="15">
        <v>45436.583333332688</v>
      </c>
      <c r="C2266">
        <f t="shared" si="12"/>
        <v>1</v>
      </c>
      <c r="D2266" s="16">
        <f t="shared" si="13"/>
        <v>1</v>
      </c>
      <c r="E2266" s="16">
        <f t="shared" si="14"/>
        <v>1</v>
      </c>
    </row>
    <row r="2267" spans="1:5" x14ac:dyDescent="0.3">
      <c r="A2267" s="15">
        <v>45436.593749999352</v>
      </c>
      <c r="C2267">
        <f t="shared" si="12"/>
        <v>1</v>
      </c>
      <c r="D2267" s="16">
        <f t="shared" si="13"/>
        <v>1</v>
      </c>
      <c r="E2267" s="16">
        <f t="shared" si="14"/>
        <v>1</v>
      </c>
    </row>
    <row r="2268" spans="1:5" x14ac:dyDescent="0.3">
      <c r="A2268" s="15">
        <v>45436.604166666017</v>
      </c>
      <c r="C2268">
        <f t="shared" si="12"/>
        <v>1</v>
      </c>
      <c r="D2268" s="16">
        <f t="shared" si="13"/>
        <v>1</v>
      </c>
      <c r="E2268" s="16">
        <f t="shared" si="14"/>
        <v>1</v>
      </c>
    </row>
    <row r="2269" spans="1:5" x14ac:dyDescent="0.3">
      <c r="A2269" s="15">
        <v>45436.614583332681</v>
      </c>
      <c r="C2269">
        <f t="shared" si="12"/>
        <v>1</v>
      </c>
      <c r="D2269" s="16">
        <f t="shared" si="13"/>
        <v>1</v>
      </c>
      <c r="E2269" s="16">
        <f t="shared" si="14"/>
        <v>1</v>
      </c>
    </row>
    <row r="2270" spans="1:5" x14ac:dyDescent="0.3">
      <c r="A2270" s="15">
        <v>45436.624999999345</v>
      </c>
      <c r="C2270">
        <f t="shared" si="12"/>
        <v>1</v>
      </c>
      <c r="D2270" s="16">
        <f t="shared" si="13"/>
        <v>1</v>
      </c>
      <c r="E2270" s="16">
        <f t="shared" si="14"/>
        <v>1</v>
      </c>
    </row>
    <row r="2271" spans="1:5" x14ac:dyDescent="0.3">
      <c r="A2271" s="15">
        <v>45436.635416666009</v>
      </c>
      <c r="C2271">
        <f t="shared" si="12"/>
        <v>1</v>
      </c>
      <c r="D2271" s="16">
        <f t="shared" si="13"/>
        <v>1</v>
      </c>
      <c r="E2271" s="16">
        <f t="shared" si="14"/>
        <v>1</v>
      </c>
    </row>
    <row r="2272" spans="1:5" x14ac:dyDescent="0.3">
      <c r="A2272" s="15">
        <v>45436.645833332674</v>
      </c>
      <c r="C2272">
        <f t="shared" si="12"/>
        <v>1</v>
      </c>
      <c r="D2272" s="16">
        <f t="shared" si="13"/>
        <v>1</v>
      </c>
      <c r="E2272" s="16">
        <f t="shared" si="14"/>
        <v>1</v>
      </c>
    </row>
    <row r="2273" spans="1:5" x14ac:dyDescent="0.3">
      <c r="A2273" s="15">
        <v>45436.656249999338</v>
      </c>
      <c r="C2273">
        <f t="shared" si="12"/>
        <v>1</v>
      </c>
      <c r="D2273" s="16">
        <f t="shared" si="13"/>
        <v>1</v>
      </c>
      <c r="E2273" s="16">
        <f t="shared" si="14"/>
        <v>1</v>
      </c>
    </row>
    <row r="2274" spans="1:5" x14ac:dyDescent="0.3">
      <c r="A2274" s="15">
        <v>45436.666666666002</v>
      </c>
      <c r="C2274">
        <f t="shared" si="12"/>
        <v>1</v>
      </c>
      <c r="D2274" s="16">
        <f t="shared" si="13"/>
        <v>1</v>
      </c>
      <c r="E2274" s="16">
        <f t="shared" si="14"/>
        <v>1</v>
      </c>
    </row>
    <row r="2275" spans="1:5" x14ac:dyDescent="0.3">
      <c r="A2275" s="15">
        <v>45436.677083332666</v>
      </c>
      <c r="C2275">
        <f t="shared" si="12"/>
        <v>1</v>
      </c>
      <c r="D2275" s="16">
        <f t="shared" si="13"/>
        <v>1</v>
      </c>
      <c r="E2275" s="16">
        <f t="shared" si="14"/>
        <v>1</v>
      </c>
    </row>
    <row r="2276" spans="1:5" x14ac:dyDescent="0.3">
      <c r="A2276" s="15">
        <v>45436.687499999331</v>
      </c>
      <c r="C2276">
        <f t="shared" si="12"/>
        <v>1</v>
      </c>
      <c r="D2276" s="16">
        <f t="shared" si="13"/>
        <v>1</v>
      </c>
      <c r="E2276" s="16">
        <f t="shared" si="14"/>
        <v>1</v>
      </c>
    </row>
    <row r="2277" spans="1:5" x14ac:dyDescent="0.3">
      <c r="A2277" s="15">
        <v>45436.697916665995</v>
      </c>
      <c r="C2277">
        <f t="shared" si="12"/>
        <v>1</v>
      </c>
      <c r="D2277" s="16">
        <f t="shared" si="13"/>
        <v>1</v>
      </c>
      <c r="E2277" s="16">
        <f t="shared" si="14"/>
        <v>1</v>
      </c>
    </row>
    <row r="2278" spans="1:5" x14ac:dyDescent="0.3">
      <c r="A2278" s="15">
        <v>45436.708333332659</v>
      </c>
      <c r="C2278">
        <f t="shared" si="12"/>
        <v>1</v>
      </c>
      <c r="D2278" s="16">
        <f t="shared" si="13"/>
        <v>1</v>
      </c>
      <c r="E2278" s="16">
        <f t="shared" si="14"/>
        <v>1</v>
      </c>
    </row>
    <row r="2279" spans="1:5" x14ac:dyDescent="0.3">
      <c r="A2279" s="15">
        <v>45436.718749999323</v>
      </c>
      <c r="C2279">
        <f t="shared" si="12"/>
        <v>1</v>
      </c>
      <c r="D2279" s="16">
        <f t="shared" si="13"/>
        <v>1</v>
      </c>
      <c r="E2279" s="16">
        <f t="shared" si="14"/>
        <v>1</v>
      </c>
    </row>
    <row r="2280" spans="1:5" x14ac:dyDescent="0.3">
      <c r="A2280" s="15">
        <v>45436.729166665988</v>
      </c>
      <c r="C2280">
        <f t="shared" si="12"/>
        <v>1</v>
      </c>
      <c r="D2280" s="16">
        <f t="shared" si="13"/>
        <v>1</v>
      </c>
      <c r="E2280" s="16">
        <f t="shared" si="14"/>
        <v>1</v>
      </c>
    </row>
    <row r="2281" spans="1:5" x14ac:dyDescent="0.3">
      <c r="A2281" s="15">
        <v>45436.739583332652</v>
      </c>
      <c r="C2281">
        <f t="shared" si="12"/>
        <v>1</v>
      </c>
      <c r="D2281" s="16">
        <f t="shared" si="13"/>
        <v>1</v>
      </c>
      <c r="E2281" s="16">
        <f t="shared" si="14"/>
        <v>1</v>
      </c>
    </row>
    <row r="2282" spans="1:5" x14ac:dyDescent="0.3">
      <c r="A2282" s="15">
        <v>45436.749999999316</v>
      </c>
      <c r="C2282">
        <f t="shared" si="12"/>
        <v>1</v>
      </c>
      <c r="D2282" s="16">
        <f t="shared" si="13"/>
        <v>1</v>
      </c>
      <c r="E2282" s="16">
        <f t="shared" si="14"/>
        <v>1</v>
      </c>
    </row>
    <row r="2283" spans="1:5" x14ac:dyDescent="0.3">
      <c r="A2283" s="15">
        <v>45436.76041666598</v>
      </c>
      <c r="C2283">
        <f t="shared" si="12"/>
        <v>1</v>
      </c>
      <c r="D2283" s="16">
        <f t="shared" si="13"/>
        <v>1</v>
      </c>
      <c r="E2283" s="16">
        <f t="shared" si="14"/>
        <v>1</v>
      </c>
    </row>
    <row r="2284" spans="1:5" x14ac:dyDescent="0.3">
      <c r="A2284" s="15">
        <v>45436.770833332645</v>
      </c>
      <c r="C2284">
        <f t="shared" si="12"/>
        <v>1</v>
      </c>
      <c r="D2284" s="16">
        <f t="shared" si="13"/>
        <v>1</v>
      </c>
      <c r="E2284" s="16">
        <f t="shared" si="14"/>
        <v>1</v>
      </c>
    </row>
    <row r="2285" spans="1:5" x14ac:dyDescent="0.3">
      <c r="A2285" s="15">
        <v>45436.781249999309</v>
      </c>
      <c r="C2285">
        <f t="shared" si="12"/>
        <v>1</v>
      </c>
      <c r="D2285" s="16">
        <f t="shared" si="13"/>
        <v>1</v>
      </c>
      <c r="E2285" s="16">
        <f t="shared" si="14"/>
        <v>1</v>
      </c>
    </row>
    <row r="2286" spans="1:5" x14ac:dyDescent="0.3">
      <c r="A2286" s="15">
        <v>45436.791666665973</v>
      </c>
      <c r="C2286">
        <f t="shared" si="12"/>
        <v>1</v>
      </c>
      <c r="D2286" s="16">
        <f t="shared" si="13"/>
        <v>1</v>
      </c>
      <c r="E2286" s="16">
        <f t="shared" si="14"/>
        <v>1</v>
      </c>
    </row>
    <row r="2287" spans="1:5" x14ac:dyDescent="0.3">
      <c r="A2287" s="15">
        <v>45436.802083332637</v>
      </c>
      <c r="C2287">
        <f t="shared" si="12"/>
        <v>1</v>
      </c>
      <c r="D2287" s="16">
        <f t="shared" si="13"/>
        <v>1</v>
      </c>
      <c r="E2287" s="16">
        <f t="shared" si="14"/>
        <v>1</v>
      </c>
    </row>
    <row r="2288" spans="1:5" x14ac:dyDescent="0.3">
      <c r="A2288" s="15">
        <v>45436.812499999302</v>
      </c>
      <c r="C2288">
        <f t="shared" si="12"/>
        <v>1</v>
      </c>
      <c r="D2288" s="16">
        <f t="shared" si="13"/>
        <v>1</v>
      </c>
      <c r="E2288" s="16">
        <f t="shared" si="14"/>
        <v>1</v>
      </c>
    </row>
    <row r="2289" spans="1:5" x14ac:dyDescent="0.3">
      <c r="A2289" s="15">
        <v>45436.822916665966</v>
      </c>
      <c r="C2289">
        <f t="shared" si="12"/>
        <v>1</v>
      </c>
      <c r="D2289" s="16">
        <f t="shared" si="13"/>
        <v>1</v>
      </c>
      <c r="E2289" s="16">
        <f t="shared" si="14"/>
        <v>1</v>
      </c>
    </row>
    <row r="2290" spans="1:5" x14ac:dyDescent="0.3">
      <c r="A2290" s="15">
        <v>45436.83333333263</v>
      </c>
      <c r="C2290">
        <f t="shared" si="12"/>
        <v>1</v>
      </c>
      <c r="D2290" s="16">
        <f t="shared" si="13"/>
        <v>1</v>
      </c>
      <c r="E2290" s="16">
        <f t="shared" si="14"/>
        <v>1</v>
      </c>
    </row>
    <row r="2291" spans="1:5" x14ac:dyDescent="0.3">
      <c r="A2291" s="15">
        <v>45436.843749999294</v>
      </c>
      <c r="C2291">
        <f t="shared" si="12"/>
        <v>1</v>
      </c>
      <c r="D2291" s="16">
        <f t="shared" si="13"/>
        <v>1</v>
      </c>
      <c r="E2291" s="16">
        <f t="shared" si="14"/>
        <v>1</v>
      </c>
    </row>
    <row r="2292" spans="1:5" x14ac:dyDescent="0.3">
      <c r="A2292" s="15">
        <v>45436.854166665958</v>
      </c>
      <c r="C2292">
        <f t="shared" si="12"/>
        <v>1</v>
      </c>
      <c r="D2292" s="16">
        <f t="shared" si="13"/>
        <v>1</v>
      </c>
      <c r="E2292" s="16">
        <f t="shared" si="14"/>
        <v>1</v>
      </c>
    </row>
    <row r="2293" spans="1:5" x14ac:dyDescent="0.3">
      <c r="A2293" s="15">
        <v>45436.864583332623</v>
      </c>
      <c r="C2293">
        <f t="shared" si="12"/>
        <v>1</v>
      </c>
      <c r="D2293" s="16">
        <f t="shared" si="13"/>
        <v>1</v>
      </c>
      <c r="E2293" s="16">
        <f t="shared" si="14"/>
        <v>1</v>
      </c>
    </row>
    <row r="2294" spans="1:5" x14ac:dyDescent="0.3">
      <c r="A2294" s="15">
        <v>45436.874999999287</v>
      </c>
      <c r="C2294">
        <f t="shared" si="12"/>
        <v>1</v>
      </c>
      <c r="D2294" s="16">
        <f t="shared" si="13"/>
        <v>1</v>
      </c>
      <c r="E2294" s="16">
        <f t="shared" si="14"/>
        <v>1</v>
      </c>
    </row>
    <row r="2295" spans="1:5" x14ac:dyDescent="0.3">
      <c r="A2295" s="15">
        <v>45436.885416665951</v>
      </c>
      <c r="C2295">
        <f t="shared" si="12"/>
        <v>1</v>
      </c>
      <c r="D2295" s="16">
        <f t="shared" si="13"/>
        <v>1</v>
      </c>
      <c r="E2295" s="16">
        <f t="shared" si="14"/>
        <v>1</v>
      </c>
    </row>
    <row r="2296" spans="1:5" x14ac:dyDescent="0.3">
      <c r="A2296" s="15">
        <v>45436.895833332615</v>
      </c>
      <c r="C2296">
        <f t="shared" si="12"/>
        <v>1</v>
      </c>
      <c r="D2296" s="16">
        <f t="shared" si="13"/>
        <v>1</v>
      </c>
      <c r="E2296" s="16">
        <f t="shared" si="14"/>
        <v>1</v>
      </c>
    </row>
    <row r="2297" spans="1:5" x14ac:dyDescent="0.3">
      <c r="A2297" s="15">
        <v>45436.90624999928</v>
      </c>
      <c r="C2297">
        <f t="shared" si="12"/>
        <v>1</v>
      </c>
      <c r="D2297" s="16">
        <f t="shared" si="13"/>
        <v>1</v>
      </c>
      <c r="E2297" s="16">
        <f t="shared" si="14"/>
        <v>1</v>
      </c>
    </row>
    <row r="2298" spans="1:5" x14ac:dyDescent="0.3">
      <c r="A2298" s="15">
        <v>45436.916666665944</v>
      </c>
      <c r="C2298">
        <f t="shared" si="12"/>
        <v>1</v>
      </c>
      <c r="D2298" s="16">
        <f t="shared" si="13"/>
        <v>1</v>
      </c>
      <c r="E2298" s="16">
        <f t="shared" si="14"/>
        <v>1</v>
      </c>
    </row>
    <row r="2299" spans="1:5" x14ac:dyDescent="0.3">
      <c r="A2299" s="15">
        <v>45436.927083332608</v>
      </c>
      <c r="C2299">
        <f t="shared" si="12"/>
        <v>1</v>
      </c>
      <c r="D2299" s="16">
        <f t="shared" si="13"/>
        <v>1</v>
      </c>
      <c r="E2299" s="16">
        <f t="shared" si="14"/>
        <v>1</v>
      </c>
    </row>
    <row r="2300" spans="1:5" x14ac:dyDescent="0.3">
      <c r="A2300" s="15">
        <v>45436.937499999272</v>
      </c>
      <c r="C2300">
        <f t="shared" si="12"/>
        <v>1</v>
      </c>
      <c r="D2300" s="16">
        <f t="shared" si="13"/>
        <v>1</v>
      </c>
      <c r="E2300" s="16">
        <f t="shared" si="14"/>
        <v>1</v>
      </c>
    </row>
    <row r="2301" spans="1:5" x14ac:dyDescent="0.3">
      <c r="A2301" s="15">
        <v>45436.947916665937</v>
      </c>
      <c r="C2301">
        <f t="shared" si="12"/>
        <v>1</v>
      </c>
      <c r="D2301" s="16">
        <f t="shared" si="13"/>
        <v>1</v>
      </c>
      <c r="E2301" s="16">
        <f t="shared" si="14"/>
        <v>1</v>
      </c>
    </row>
    <row r="2302" spans="1:5" x14ac:dyDescent="0.3">
      <c r="A2302" s="15">
        <v>45436.958333332601</v>
      </c>
      <c r="C2302">
        <f t="shared" si="12"/>
        <v>1</v>
      </c>
      <c r="D2302" s="16">
        <f t="shared" si="13"/>
        <v>1</v>
      </c>
      <c r="E2302" s="16">
        <f t="shared" si="14"/>
        <v>1</v>
      </c>
    </row>
    <row r="2303" spans="1:5" x14ac:dyDescent="0.3">
      <c r="A2303" s="15">
        <v>45436.968749999265</v>
      </c>
      <c r="C2303">
        <f t="shared" si="12"/>
        <v>1</v>
      </c>
      <c r="D2303" s="16">
        <f t="shared" si="13"/>
        <v>1</v>
      </c>
      <c r="E2303" s="16">
        <f t="shared" si="14"/>
        <v>1</v>
      </c>
    </row>
    <row r="2304" spans="1:5" x14ac:dyDescent="0.3">
      <c r="A2304" s="15">
        <v>45436.979166665929</v>
      </c>
      <c r="C2304">
        <f t="shared" si="12"/>
        <v>1</v>
      </c>
      <c r="D2304" s="16">
        <f t="shared" si="13"/>
        <v>1</v>
      </c>
      <c r="E2304" s="16">
        <f t="shared" si="14"/>
        <v>1</v>
      </c>
    </row>
    <row r="2305" spans="1:5" x14ac:dyDescent="0.3">
      <c r="A2305" s="15">
        <v>45436.989583332594</v>
      </c>
      <c r="C2305">
        <f t="shared" si="12"/>
        <v>1</v>
      </c>
      <c r="D2305" s="16">
        <f t="shared" si="13"/>
        <v>1</v>
      </c>
      <c r="E2305" s="16">
        <f t="shared" si="14"/>
        <v>1</v>
      </c>
    </row>
    <row r="2306" spans="1:5" x14ac:dyDescent="0.3">
      <c r="A2306" s="15">
        <v>45436.999999999258</v>
      </c>
      <c r="C2306">
        <f t="shared" si="12"/>
        <v>1</v>
      </c>
      <c r="D2306" s="16">
        <f t="shared" si="13"/>
        <v>1</v>
      </c>
      <c r="E2306" s="16">
        <f t="shared" si="14"/>
        <v>1</v>
      </c>
    </row>
    <row r="2307" spans="1:5" x14ac:dyDescent="0.3">
      <c r="A2307" s="15">
        <v>45437.010416665922</v>
      </c>
      <c r="C2307">
        <f t="shared" si="12"/>
        <v>1</v>
      </c>
      <c r="D2307" s="16">
        <f t="shared" si="13"/>
        <v>1</v>
      </c>
      <c r="E2307" s="16">
        <f t="shared" si="14"/>
        <v>1</v>
      </c>
    </row>
    <row r="2308" spans="1:5" x14ac:dyDescent="0.3">
      <c r="A2308" s="15">
        <v>45437.020833332586</v>
      </c>
      <c r="C2308">
        <f t="shared" si="12"/>
        <v>1</v>
      </c>
      <c r="D2308" s="16">
        <f t="shared" si="13"/>
        <v>1</v>
      </c>
      <c r="E2308" s="16">
        <f t="shared" si="14"/>
        <v>1</v>
      </c>
    </row>
    <row r="2309" spans="1:5" x14ac:dyDescent="0.3">
      <c r="A2309" s="15">
        <v>45437.031249999251</v>
      </c>
      <c r="C2309">
        <f t="shared" si="12"/>
        <v>1</v>
      </c>
      <c r="D2309" s="16">
        <f t="shared" si="13"/>
        <v>1</v>
      </c>
      <c r="E2309" s="16">
        <f t="shared" si="14"/>
        <v>1</v>
      </c>
    </row>
    <row r="2310" spans="1:5" x14ac:dyDescent="0.3">
      <c r="A2310" s="15">
        <v>45437.041666665915</v>
      </c>
      <c r="C2310">
        <f t="shared" si="12"/>
        <v>1</v>
      </c>
      <c r="D2310" s="16">
        <f t="shared" si="13"/>
        <v>1</v>
      </c>
      <c r="E2310" s="16">
        <f t="shared" si="14"/>
        <v>1</v>
      </c>
    </row>
    <row r="2311" spans="1:5" x14ac:dyDescent="0.3">
      <c r="A2311" s="15">
        <v>45437.052083332579</v>
      </c>
      <c r="C2311">
        <f t="shared" si="12"/>
        <v>1</v>
      </c>
      <c r="D2311" s="16">
        <f t="shared" si="13"/>
        <v>1</v>
      </c>
      <c r="E2311" s="16">
        <f t="shared" si="14"/>
        <v>1</v>
      </c>
    </row>
    <row r="2312" spans="1:5" x14ac:dyDescent="0.3">
      <c r="A2312" s="15">
        <v>45437.062499999243</v>
      </c>
      <c r="C2312">
        <f t="shared" si="12"/>
        <v>1</v>
      </c>
      <c r="D2312" s="16">
        <f t="shared" si="13"/>
        <v>1</v>
      </c>
      <c r="E2312" s="16">
        <f t="shared" si="14"/>
        <v>1</v>
      </c>
    </row>
    <row r="2313" spans="1:5" x14ac:dyDescent="0.3">
      <c r="A2313" s="15">
        <v>45437.072916665908</v>
      </c>
      <c r="C2313">
        <f t="shared" si="12"/>
        <v>1</v>
      </c>
      <c r="D2313" s="16">
        <f t="shared" si="13"/>
        <v>1</v>
      </c>
      <c r="E2313" s="16">
        <f t="shared" si="14"/>
        <v>1</v>
      </c>
    </row>
    <row r="2314" spans="1:5" x14ac:dyDescent="0.3">
      <c r="A2314" s="15">
        <v>45437.083333332572</v>
      </c>
      <c r="C2314">
        <f t="shared" si="12"/>
        <v>1</v>
      </c>
      <c r="D2314" s="16">
        <f t="shared" si="13"/>
        <v>1</v>
      </c>
      <c r="E2314" s="16">
        <f t="shared" si="14"/>
        <v>1</v>
      </c>
    </row>
    <row r="2315" spans="1:5" x14ac:dyDescent="0.3">
      <c r="A2315" s="15">
        <v>45437.093749999236</v>
      </c>
      <c r="C2315">
        <f t="shared" si="12"/>
        <v>1</v>
      </c>
      <c r="D2315" s="16">
        <f t="shared" si="13"/>
        <v>1</v>
      </c>
      <c r="E2315" s="16">
        <f t="shared" si="14"/>
        <v>1</v>
      </c>
    </row>
    <row r="2316" spans="1:5" x14ac:dyDescent="0.3">
      <c r="A2316" s="15">
        <v>45437.1041666659</v>
      </c>
      <c r="C2316">
        <f t="shared" si="12"/>
        <v>1</v>
      </c>
      <c r="D2316" s="16">
        <f t="shared" si="13"/>
        <v>1</v>
      </c>
      <c r="E2316" s="16">
        <f t="shared" si="14"/>
        <v>1</v>
      </c>
    </row>
    <row r="2317" spans="1:5" x14ac:dyDescent="0.3">
      <c r="A2317" s="15">
        <v>45437.114583332565</v>
      </c>
      <c r="C2317">
        <f t="shared" si="12"/>
        <v>1</v>
      </c>
      <c r="D2317" s="16">
        <f t="shared" si="13"/>
        <v>1</v>
      </c>
      <c r="E2317" s="16">
        <f t="shared" si="14"/>
        <v>1</v>
      </c>
    </row>
    <row r="2318" spans="1:5" x14ac:dyDescent="0.3">
      <c r="A2318" s="15">
        <v>45437.124999999229</v>
      </c>
      <c r="C2318">
        <f t="shared" si="12"/>
        <v>1</v>
      </c>
      <c r="D2318" s="16">
        <f t="shared" si="13"/>
        <v>1</v>
      </c>
      <c r="E2318" s="16">
        <f t="shared" si="14"/>
        <v>1</v>
      </c>
    </row>
    <row r="2319" spans="1:5" x14ac:dyDescent="0.3">
      <c r="A2319" s="15">
        <v>45437.135416665893</v>
      </c>
      <c r="C2319">
        <f t="shared" si="12"/>
        <v>1</v>
      </c>
      <c r="D2319" s="16">
        <f t="shared" si="13"/>
        <v>1</v>
      </c>
      <c r="E2319" s="16">
        <f t="shared" si="14"/>
        <v>1</v>
      </c>
    </row>
    <row r="2320" spans="1:5" x14ac:dyDescent="0.3">
      <c r="A2320" s="15">
        <v>45437.145833332557</v>
      </c>
      <c r="C2320">
        <f t="shared" si="12"/>
        <v>1</v>
      </c>
      <c r="D2320" s="16">
        <f t="shared" si="13"/>
        <v>1</v>
      </c>
      <c r="E2320" s="16">
        <f t="shared" si="14"/>
        <v>1</v>
      </c>
    </row>
    <row r="2321" spans="1:5" x14ac:dyDescent="0.3">
      <c r="A2321" s="15">
        <v>45437.156249999221</v>
      </c>
      <c r="C2321">
        <f t="shared" si="12"/>
        <v>1</v>
      </c>
      <c r="D2321" s="16">
        <f t="shared" si="13"/>
        <v>1</v>
      </c>
      <c r="E2321" s="16">
        <f t="shared" si="14"/>
        <v>1</v>
      </c>
    </row>
    <row r="2322" spans="1:5" x14ac:dyDescent="0.3">
      <c r="A2322" s="15">
        <v>45437.166666665886</v>
      </c>
      <c r="C2322">
        <f t="shared" ref="C2322:C2385" si="15">_xlfn.FORECAST.ETS(A2322,$B$2:$B$2001,$A$2:$A$2001,1,1)</f>
        <v>1</v>
      </c>
      <c r="D2322" s="16">
        <f t="shared" ref="D2322:D2385" si="16">C2322-_xlfn.FORECAST.ETS.CONFINT(A2322,$B$2:$B$2001,$A$2:$A$2001,0.95,1,1)</f>
        <v>1</v>
      </c>
      <c r="E2322" s="16">
        <f t="shared" ref="E2322:E2385" si="17">C2322+_xlfn.FORECAST.ETS.CONFINT(A2322,$B$2:$B$2001,$A$2:$A$2001,0.95,1,1)</f>
        <v>1</v>
      </c>
    </row>
    <row r="2323" spans="1:5" x14ac:dyDescent="0.3">
      <c r="A2323" s="15">
        <v>45437.17708333255</v>
      </c>
      <c r="C2323">
        <f t="shared" si="15"/>
        <v>1</v>
      </c>
      <c r="D2323" s="16">
        <f t="shared" si="16"/>
        <v>1</v>
      </c>
      <c r="E2323" s="16">
        <f t="shared" si="17"/>
        <v>1</v>
      </c>
    </row>
    <row r="2324" spans="1:5" x14ac:dyDescent="0.3">
      <c r="A2324" s="15">
        <v>45437.187499999214</v>
      </c>
      <c r="C2324">
        <f t="shared" si="15"/>
        <v>1</v>
      </c>
      <c r="D2324" s="16">
        <f t="shared" si="16"/>
        <v>1</v>
      </c>
      <c r="E2324" s="16">
        <f t="shared" si="17"/>
        <v>1</v>
      </c>
    </row>
    <row r="2325" spans="1:5" x14ac:dyDescent="0.3">
      <c r="A2325" s="15">
        <v>45437.197916665878</v>
      </c>
      <c r="C2325">
        <f t="shared" si="15"/>
        <v>1</v>
      </c>
      <c r="D2325" s="16">
        <f t="shared" si="16"/>
        <v>1</v>
      </c>
      <c r="E2325" s="16">
        <f t="shared" si="17"/>
        <v>1</v>
      </c>
    </row>
    <row r="2326" spans="1:5" x14ac:dyDescent="0.3">
      <c r="A2326" s="15">
        <v>45437.208333332543</v>
      </c>
      <c r="C2326">
        <f t="shared" si="15"/>
        <v>1</v>
      </c>
      <c r="D2326" s="16">
        <f t="shared" si="16"/>
        <v>1</v>
      </c>
      <c r="E2326" s="16">
        <f t="shared" si="17"/>
        <v>1</v>
      </c>
    </row>
    <row r="2327" spans="1:5" x14ac:dyDescent="0.3">
      <c r="A2327" s="15">
        <v>45437.218749999207</v>
      </c>
      <c r="C2327">
        <f t="shared" si="15"/>
        <v>1</v>
      </c>
      <c r="D2327" s="16">
        <f t="shared" si="16"/>
        <v>1</v>
      </c>
      <c r="E2327" s="16">
        <f t="shared" si="17"/>
        <v>1</v>
      </c>
    </row>
    <row r="2328" spans="1:5" x14ac:dyDescent="0.3">
      <c r="A2328" s="15">
        <v>45437.229166665871</v>
      </c>
      <c r="C2328">
        <f t="shared" si="15"/>
        <v>1</v>
      </c>
      <c r="D2328" s="16">
        <f t="shared" si="16"/>
        <v>1</v>
      </c>
      <c r="E2328" s="16">
        <f t="shared" si="17"/>
        <v>1</v>
      </c>
    </row>
    <row r="2329" spans="1:5" x14ac:dyDescent="0.3">
      <c r="A2329" s="15">
        <v>45437.239583332535</v>
      </c>
      <c r="C2329">
        <f t="shared" si="15"/>
        <v>1</v>
      </c>
      <c r="D2329" s="16">
        <f t="shared" si="16"/>
        <v>1</v>
      </c>
      <c r="E2329" s="16">
        <f t="shared" si="17"/>
        <v>1</v>
      </c>
    </row>
    <row r="2330" spans="1:5" x14ac:dyDescent="0.3">
      <c r="A2330" s="15">
        <v>45437.2499999992</v>
      </c>
      <c r="C2330">
        <f t="shared" si="15"/>
        <v>1</v>
      </c>
      <c r="D2330" s="16">
        <f t="shared" si="16"/>
        <v>1</v>
      </c>
      <c r="E2330" s="16">
        <f t="shared" si="17"/>
        <v>1</v>
      </c>
    </row>
    <row r="2331" spans="1:5" x14ac:dyDescent="0.3">
      <c r="A2331" s="15">
        <v>45437.260416665864</v>
      </c>
      <c r="C2331">
        <f t="shared" si="15"/>
        <v>1</v>
      </c>
      <c r="D2331" s="16">
        <f t="shared" si="16"/>
        <v>1</v>
      </c>
      <c r="E2331" s="16">
        <f t="shared" si="17"/>
        <v>1</v>
      </c>
    </row>
    <row r="2332" spans="1:5" x14ac:dyDescent="0.3">
      <c r="A2332" s="15">
        <v>45437.270833332528</v>
      </c>
      <c r="C2332">
        <f t="shared" si="15"/>
        <v>1</v>
      </c>
      <c r="D2332" s="16">
        <f t="shared" si="16"/>
        <v>1</v>
      </c>
      <c r="E2332" s="16">
        <f t="shared" si="17"/>
        <v>1</v>
      </c>
    </row>
    <row r="2333" spans="1:5" x14ac:dyDescent="0.3">
      <c r="A2333" s="15">
        <v>45437.281249999192</v>
      </c>
      <c r="C2333">
        <f t="shared" si="15"/>
        <v>1</v>
      </c>
      <c r="D2333" s="16">
        <f t="shared" si="16"/>
        <v>1</v>
      </c>
      <c r="E2333" s="16">
        <f t="shared" si="17"/>
        <v>1</v>
      </c>
    </row>
    <row r="2334" spans="1:5" x14ac:dyDescent="0.3">
      <c r="A2334" s="15">
        <v>45437.291666665857</v>
      </c>
      <c r="C2334">
        <f t="shared" si="15"/>
        <v>1</v>
      </c>
      <c r="D2334" s="16">
        <f t="shared" si="16"/>
        <v>1</v>
      </c>
      <c r="E2334" s="16">
        <f t="shared" si="17"/>
        <v>1</v>
      </c>
    </row>
    <row r="2335" spans="1:5" x14ac:dyDescent="0.3">
      <c r="A2335" s="15">
        <v>45437.302083332521</v>
      </c>
      <c r="C2335">
        <f t="shared" si="15"/>
        <v>1</v>
      </c>
      <c r="D2335" s="16">
        <f t="shared" si="16"/>
        <v>1</v>
      </c>
      <c r="E2335" s="16">
        <f t="shared" si="17"/>
        <v>1</v>
      </c>
    </row>
    <row r="2336" spans="1:5" x14ac:dyDescent="0.3">
      <c r="A2336" s="15">
        <v>45437.312499999185</v>
      </c>
      <c r="C2336">
        <f t="shared" si="15"/>
        <v>1</v>
      </c>
      <c r="D2336" s="16">
        <f t="shared" si="16"/>
        <v>1</v>
      </c>
      <c r="E2336" s="16">
        <f t="shared" si="17"/>
        <v>1</v>
      </c>
    </row>
    <row r="2337" spans="1:5" x14ac:dyDescent="0.3">
      <c r="A2337" s="15">
        <v>45437.322916665849</v>
      </c>
      <c r="C2337">
        <f t="shared" si="15"/>
        <v>1</v>
      </c>
      <c r="D2337" s="16">
        <f t="shared" si="16"/>
        <v>1</v>
      </c>
      <c r="E2337" s="16">
        <f t="shared" si="17"/>
        <v>1</v>
      </c>
    </row>
    <row r="2338" spans="1:5" x14ac:dyDescent="0.3">
      <c r="A2338" s="15">
        <v>45437.333333332514</v>
      </c>
      <c r="C2338">
        <f t="shared" si="15"/>
        <v>1</v>
      </c>
      <c r="D2338" s="16">
        <f t="shared" si="16"/>
        <v>1</v>
      </c>
      <c r="E2338" s="16">
        <f t="shared" si="17"/>
        <v>1</v>
      </c>
    </row>
    <row r="2339" spans="1:5" x14ac:dyDescent="0.3">
      <c r="A2339" s="15">
        <v>45437.343749999178</v>
      </c>
      <c r="C2339">
        <f t="shared" si="15"/>
        <v>1</v>
      </c>
      <c r="D2339" s="16">
        <f t="shared" si="16"/>
        <v>1</v>
      </c>
      <c r="E2339" s="16">
        <f t="shared" si="17"/>
        <v>1</v>
      </c>
    </row>
    <row r="2340" spans="1:5" x14ac:dyDescent="0.3">
      <c r="A2340" s="15">
        <v>45437.354166665842</v>
      </c>
      <c r="C2340">
        <f t="shared" si="15"/>
        <v>1</v>
      </c>
      <c r="D2340" s="16">
        <f t="shared" si="16"/>
        <v>1</v>
      </c>
      <c r="E2340" s="16">
        <f t="shared" si="17"/>
        <v>1</v>
      </c>
    </row>
    <row r="2341" spans="1:5" x14ac:dyDescent="0.3">
      <c r="A2341" s="15">
        <v>45437.364583332506</v>
      </c>
      <c r="C2341">
        <f t="shared" si="15"/>
        <v>1</v>
      </c>
      <c r="D2341" s="16">
        <f t="shared" si="16"/>
        <v>1</v>
      </c>
      <c r="E2341" s="16">
        <f t="shared" si="17"/>
        <v>1</v>
      </c>
    </row>
    <row r="2342" spans="1:5" x14ac:dyDescent="0.3">
      <c r="A2342" s="15">
        <v>45437.374999999171</v>
      </c>
      <c r="C2342">
        <f t="shared" si="15"/>
        <v>1</v>
      </c>
      <c r="D2342" s="16">
        <f t="shared" si="16"/>
        <v>1</v>
      </c>
      <c r="E2342" s="16">
        <f t="shared" si="17"/>
        <v>1</v>
      </c>
    </row>
    <row r="2343" spans="1:5" x14ac:dyDescent="0.3">
      <c r="A2343" s="15">
        <v>45437.385416665835</v>
      </c>
      <c r="C2343">
        <f t="shared" si="15"/>
        <v>1</v>
      </c>
      <c r="D2343" s="16">
        <f t="shared" si="16"/>
        <v>1</v>
      </c>
      <c r="E2343" s="16">
        <f t="shared" si="17"/>
        <v>1</v>
      </c>
    </row>
    <row r="2344" spans="1:5" x14ac:dyDescent="0.3">
      <c r="A2344" s="15">
        <v>45437.395833332499</v>
      </c>
      <c r="C2344">
        <f t="shared" si="15"/>
        <v>1</v>
      </c>
      <c r="D2344" s="16">
        <f t="shared" si="16"/>
        <v>1</v>
      </c>
      <c r="E2344" s="16">
        <f t="shared" si="17"/>
        <v>1</v>
      </c>
    </row>
    <row r="2345" spans="1:5" x14ac:dyDescent="0.3">
      <c r="A2345" s="15">
        <v>45437.406249999163</v>
      </c>
      <c r="C2345">
        <f t="shared" si="15"/>
        <v>1</v>
      </c>
      <c r="D2345" s="16">
        <f t="shared" si="16"/>
        <v>1</v>
      </c>
      <c r="E2345" s="16">
        <f t="shared" si="17"/>
        <v>1</v>
      </c>
    </row>
    <row r="2346" spans="1:5" x14ac:dyDescent="0.3">
      <c r="A2346" s="15">
        <v>45437.416666665828</v>
      </c>
      <c r="C2346">
        <f t="shared" si="15"/>
        <v>1</v>
      </c>
      <c r="D2346" s="16">
        <f t="shared" si="16"/>
        <v>1</v>
      </c>
      <c r="E2346" s="16">
        <f t="shared" si="17"/>
        <v>1</v>
      </c>
    </row>
    <row r="2347" spans="1:5" x14ac:dyDescent="0.3">
      <c r="A2347" s="15">
        <v>45437.427083332492</v>
      </c>
      <c r="C2347">
        <f t="shared" si="15"/>
        <v>1</v>
      </c>
      <c r="D2347" s="16">
        <f t="shared" si="16"/>
        <v>1</v>
      </c>
      <c r="E2347" s="16">
        <f t="shared" si="17"/>
        <v>1</v>
      </c>
    </row>
    <row r="2348" spans="1:5" x14ac:dyDescent="0.3">
      <c r="A2348" s="15">
        <v>45437.437499999156</v>
      </c>
      <c r="C2348">
        <f t="shared" si="15"/>
        <v>1</v>
      </c>
      <c r="D2348" s="16">
        <f t="shared" si="16"/>
        <v>1</v>
      </c>
      <c r="E2348" s="16">
        <f t="shared" si="17"/>
        <v>1</v>
      </c>
    </row>
    <row r="2349" spans="1:5" x14ac:dyDescent="0.3">
      <c r="A2349" s="15">
        <v>45437.44791666582</v>
      </c>
      <c r="C2349">
        <f t="shared" si="15"/>
        <v>1</v>
      </c>
      <c r="D2349" s="16">
        <f t="shared" si="16"/>
        <v>1</v>
      </c>
      <c r="E2349" s="16">
        <f t="shared" si="17"/>
        <v>1</v>
      </c>
    </row>
    <row r="2350" spans="1:5" x14ac:dyDescent="0.3">
      <c r="A2350" s="15">
        <v>45437.458333332484</v>
      </c>
      <c r="C2350">
        <f t="shared" si="15"/>
        <v>1</v>
      </c>
      <c r="D2350" s="16">
        <f t="shared" si="16"/>
        <v>1</v>
      </c>
      <c r="E2350" s="16">
        <f t="shared" si="17"/>
        <v>1</v>
      </c>
    </row>
    <row r="2351" spans="1:5" x14ac:dyDescent="0.3">
      <c r="A2351" s="15">
        <v>45437.468749999149</v>
      </c>
      <c r="C2351">
        <f t="shared" si="15"/>
        <v>1</v>
      </c>
      <c r="D2351" s="16">
        <f t="shared" si="16"/>
        <v>1</v>
      </c>
      <c r="E2351" s="16">
        <f t="shared" si="17"/>
        <v>1</v>
      </c>
    </row>
    <row r="2352" spans="1:5" x14ac:dyDescent="0.3">
      <c r="A2352" s="15">
        <v>45437.479166665813</v>
      </c>
      <c r="C2352">
        <f t="shared" si="15"/>
        <v>1</v>
      </c>
      <c r="D2352" s="16">
        <f t="shared" si="16"/>
        <v>1</v>
      </c>
      <c r="E2352" s="16">
        <f t="shared" si="17"/>
        <v>1</v>
      </c>
    </row>
    <row r="2353" spans="1:5" x14ac:dyDescent="0.3">
      <c r="A2353" s="15">
        <v>45437.489583332477</v>
      </c>
      <c r="C2353">
        <f t="shared" si="15"/>
        <v>1</v>
      </c>
      <c r="D2353" s="16">
        <f t="shared" si="16"/>
        <v>1</v>
      </c>
      <c r="E2353" s="16">
        <f t="shared" si="17"/>
        <v>1</v>
      </c>
    </row>
    <row r="2354" spans="1:5" x14ac:dyDescent="0.3">
      <c r="A2354" s="15">
        <v>45437.499999999141</v>
      </c>
      <c r="C2354">
        <f t="shared" si="15"/>
        <v>1</v>
      </c>
      <c r="D2354" s="16">
        <f t="shared" si="16"/>
        <v>1</v>
      </c>
      <c r="E2354" s="16">
        <f t="shared" si="17"/>
        <v>1</v>
      </c>
    </row>
    <row r="2355" spans="1:5" x14ac:dyDescent="0.3">
      <c r="A2355" s="15">
        <v>45437.510416665806</v>
      </c>
      <c r="C2355">
        <f t="shared" si="15"/>
        <v>1</v>
      </c>
      <c r="D2355" s="16">
        <f t="shared" si="16"/>
        <v>1</v>
      </c>
      <c r="E2355" s="16">
        <f t="shared" si="17"/>
        <v>1</v>
      </c>
    </row>
    <row r="2356" spans="1:5" x14ac:dyDescent="0.3">
      <c r="A2356" s="15">
        <v>45437.52083333247</v>
      </c>
      <c r="C2356">
        <f t="shared" si="15"/>
        <v>1</v>
      </c>
      <c r="D2356" s="16">
        <f t="shared" si="16"/>
        <v>1</v>
      </c>
      <c r="E2356" s="16">
        <f t="shared" si="17"/>
        <v>1</v>
      </c>
    </row>
    <row r="2357" spans="1:5" x14ac:dyDescent="0.3">
      <c r="A2357" s="15">
        <v>45437.531249999134</v>
      </c>
      <c r="C2357">
        <f t="shared" si="15"/>
        <v>1</v>
      </c>
      <c r="D2357" s="16">
        <f t="shared" si="16"/>
        <v>1</v>
      </c>
      <c r="E2357" s="16">
        <f t="shared" si="17"/>
        <v>1</v>
      </c>
    </row>
    <row r="2358" spans="1:5" x14ac:dyDescent="0.3">
      <c r="A2358" s="15">
        <v>45437.541666665798</v>
      </c>
      <c r="C2358">
        <f t="shared" si="15"/>
        <v>1</v>
      </c>
      <c r="D2358" s="16">
        <f t="shared" si="16"/>
        <v>1</v>
      </c>
      <c r="E2358" s="16">
        <f t="shared" si="17"/>
        <v>1</v>
      </c>
    </row>
    <row r="2359" spans="1:5" x14ac:dyDescent="0.3">
      <c r="A2359" s="15">
        <v>45437.552083332463</v>
      </c>
      <c r="C2359">
        <f t="shared" si="15"/>
        <v>1</v>
      </c>
      <c r="D2359" s="16">
        <f t="shared" si="16"/>
        <v>1</v>
      </c>
      <c r="E2359" s="16">
        <f t="shared" si="17"/>
        <v>1</v>
      </c>
    </row>
    <row r="2360" spans="1:5" x14ac:dyDescent="0.3">
      <c r="A2360" s="15">
        <v>45437.562499999127</v>
      </c>
      <c r="C2360">
        <f t="shared" si="15"/>
        <v>1</v>
      </c>
      <c r="D2360" s="16">
        <f t="shared" si="16"/>
        <v>1</v>
      </c>
      <c r="E2360" s="16">
        <f t="shared" si="17"/>
        <v>1</v>
      </c>
    </row>
    <row r="2361" spans="1:5" x14ac:dyDescent="0.3">
      <c r="A2361" s="15">
        <v>45437.572916665791</v>
      </c>
      <c r="C2361">
        <f t="shared" si="15"/>
        <v>1</v>
      </c>
      <c r="D2361" s="16">
        <f t="shared" si="16"/>
        <v>1</v>
      </c>
      <c r="E2361" s="16">
        <f t="shared" si="17"/>
        <v>1</v>
      </c>
    </row>
    <row r="2362" spans="1:5" x14ac:dyDescent="0.3">
      <c r="A2362" s="15">
        <v>45437.583333332455</v>
      </c>
      <c r="C2362">
        <f t="shared" si="15"/>
        <v>1</v>
      </c>
      <c r="D2362" s="16">
        <f t="shared" si="16"/>
        <v>1</v>
      </c>
      <c r="E2362" s="16">
        <f t="shared" si="17"/>
        <v>1</v>
      </c>
    </row>
    <row r="2363" spans="1:5" x14ac:dyDescent="0.3">
      <c r="A2363" s="15">
        <v>45437.59374999912</v>
      </c>
      <c r="C2363">
        <f t="shared" si="15"/>
        <v>1</v>
      </c>
      <c r="D2363" s="16">
        <f t="shared" si="16"/>
        <v>1</v>
      </c>
      <c r="E2363" s="16">
        <f t="shared" si="17"/>
        <v>1</v>
      </c>
    </row>
    <row r="2364" spans="1:5" x14ac:dyDescent="0.3">
      <c r="A2364" s="15">
        <v>45437.604166665784</v>
      </c>
      <c r="C2364">
        <f t="shared" si="15"/>
        <v>1</v>
      </c>
      <c r="D2364" s="16">
        <f t="shared" si="16"/>
        <v>1</v>
      </c>
      <c r="E2364" s="16">
        <f t="shared" si="17"/>
        <v>1</v>
      </c>
    </row>
    <row r="2365" spans="1:5" x14ac:dyDescent="0.3">
      <c r="A2365" s="15">
        <v>45437.614583332448</v>
      </c>
      <c r="C2365">
        <f t="shared" si="15"/>
        <v>1</v>
      </c>
      <c r="D2365" s="16">
        <f t="shared" si="16"/>
        <v>1</v>
      </c>
      <c r="E2365" s="16">
        <f t="shared" si="17"/>
        <v>1</v>
      </c>
    </row>
    <row r="2366" spans="1:5" x14ac:dyDescent="0.3">
      <c r="A2366" s="15">
        <v>45437.624999999112</v>
      </c>
      <c r="C2366">
        <f t="shared" si="15"/>
        <v>1</v>
      </c>
      <c r="D2366" s="16">
        <f t="shared" si="16"/>
        <v>1</v>
      </c>
      <c r="E2366" s="16">
        <f t="shared" si="17"/>
        <v>1</v>
      </c>
    </row>
    <row r="2367" spans="1:5" x14ac:dyDescent="0.3">
      <c r="A2367" s="15">
        <v>45437.635416665777</v>
      </c>
      <c r="C2367">
        <f t="shared" si="15"/>
        <v>1</v>
      </c>
      <c r="D2367" s="16">
        <f t="shared" si="16"/>
        <v>1</v>
      </c>
      <c r="E2367" s="16">
        <f t="shared" si="17"/>
        <v>1</v>
      </c>
    </row>
    <row r="2368" spans="1:5" x14ac:dyDescent="0.3">
      <c r="A2368" s="15">
        <v>45437.645833332441</v>
      </c>
      <c r="C2368">
        <f t="shared" si="15"/>
        <v>1</v>
      </c>
      <c r="D2368" s="16">
        <f t="shared" si="16"/>
        <v>1</v>
      </c>
      <c r="E2368" s="16">
        <f t="shared" si="17"/>
        <v>1</v>
      </c>
    </row>
    <row r="2369" spans="1:5" x14ac:dyDescent="0.3">
      <c r="A2369" s="15">
        <v>45437.656249999105</v>
      </c>
      <c r="C2369">
        <f t="shared" si="15"/>
        <v>1</v>
      </c>
      <c r="D2369" s="16">
        <f t="shared" si="16"/>
        <v>1</v>
      </c>
      <c r="E2369" s="16">
        <f t="shared" si="17"/>
        <v>1</v>
      </c>
    </row>
    <row r="2370" spans="1:5" x14ac:dyDescent="0.3">
      <c r="A2370" s="15">
        <v>45437.666666665769</v>
      </c>
      <c r="C2370">
        <f t="shared" si="15"/>
        <v>1</v>
      </c>
      <c r="D2370" s="16">
        <f t="shared" si="16"/>
        <v>1</v>
      </c>
      <c r="E2370" s="16">
        <f t="shared" si="17"/>
        <v>1</v>
      </c>
    </row>
    <row r="2371" spans="1:5" x14ac:dyDescent="0.3">
      <c r="A2371" s="15">
        <v>45437.677083332434</v>
      </c>
      <c r="C2371">
        <f t="shared" si="15"/>
        <v>1</v>
      </c>
      <c r="D2371" s="16">
        <f t="shared" si="16"/>
        <v>1</v>
      </c>
      <c r="E2371" s="16">
        <f t="shared" si="17"/>
        <v>1</v>
      </c>
    </row>
    <row r="2372" spans="1:5" x14ac:dyDescent="0.3">
      <c r="A2372" s="15">
        <v>45437.687499999098</v>
      </c>
      <c r="C2372">
        <f t="shared" si="15"/>
        <v>1</v>
      </c>
      <c r="D2372" s="16">
        <f t="shared" si="16"/>
        <v>1</v>
      </c>
      <c r="E2372" s="16">
        <f t="shared" si="17"/>
        <v>1</v>
      </c>
    </row>
    <row r="2373" spans="1:5" x14ac:dyDescent="0.3">
      <c r="A2373" s="15">
        <v>45437.697916665762</v>
      </c>
      <c r="C2373">
        <f t="shared" si="15"/>
        <v>1</v>
      </c>
      <c r="D2373" s="16">
        <f t="shared" si="16"/>
        <v>1</v>
      </c>
      <c r="E2373" s="16">
        <f t="shared" si="17"/>
        <v>1</v>
      </c>
    </row>
    <row r="2374" spans="1:5" x14ac:dyDescent="0.3">
      <c r="A2374" s="15">
        <v>45437.708333332426</v>
      </c>
      <c r="C2374">
        <f t="shared" si="15"/>
        <v>1</v>
      </c>
      <c r="D2374" s="16">
        <f t="shared" si="16"/>
        <v>1</v>
      </c>
      <c r="E2374" s="16">
        <f t="shared" si="17"/>
        <v>1</v>
      </c>
    </row>
    <row r="2375" spans="1:5" x14ac:dyDescent="0.3">
      <c r="A2375" s="15">
        <v>45437.718749999091</v>
      </c>
      <c r="C2375">
        <f t="shared" si="15"/>
        <v>1</v>
      </c>
      <c r="D2375" s="16">
        <f t="shared" si="16"/>
        <v>1</v>
      </c>
      <c r="E2375" s="16">
        <f t="shared" si="17"/>
        <v>1</v>
      </c>
    </row>
    <row r="2376" spans="1:5" x14ac:dyDescent="0.3">
      <c r="A2376" s="15">
        <v>45437.729166665755</v>
      </c>
      <c r="C2376">
        <f t="shared" si="15"/>
        <v>1</v>
      </c>
      <c r="D2376" s="16">
        <f t="shared" si="16"/>
        <v>1</v>
      </c>
      <c r="E2376" s="16">
        <f t="shared" si="17"/>
        <v>1</v>
      </c>
    </row>
    <row r="2377" spans="1:5" x14ac:dyDescent="0.3">
      <c r="A2377" s="15">
        <v>45437.739583332419</v>
      </c>
      <c r="C2377">
        <f t="shared" si="15"/>
        <v>1</v>
      </c>
      <c r="D2377" s="16">
        <f t="shared" si="16"/>
        <v>1</v>
      </c>
      <c r="E2377" s="16">
        <f t="shared" si="17"/>
        <v>1</v>
      </c>
    </row>
    <row r="2378" spans="1:5" x14ac:dyDescent="0.3">
      <c r="A2378" s="15">
        <v>45437.749999999083</v>
      </c>
      <c r="C2378">
        <f t="shared" si="15"/>
        <v>1</v>
      </c>
      <c r="D2378" s="16">
        <f t="shared" si="16"/>
        <v>1</v>
      </c>
      <c r="E2378" s="16">
        <f t="shared" si="17"/>
        <v>1</v>
      </c>
    </row>
    <row r="2379" spans="1:5" x14ac:dyDescent="0.3">
      <c r="A2379" s="15">
        <v>45437.760416665747</v>
      </c>
      <c r="C2379">
        <f t="shared" si="15"/>
        <v>1</v>
      </c>
      <c r="D2379" s="16">
        <f t="shared" si="16"/>
        <v>1</v>
      </c>
      <c r="E2379" s="16">
        <f t="shared" si="17"/>
        <v>1</v>
      </c>
    </row>
    <row r="2380" spans="1:5" x14ac:dyDescent="0.3">
      <c r="A2380" s="15">
        <v>45437.770833332412</v>
      </c>
      <c r="C2380">
        <f t="shared" si="15"/>
        <v>1</v>
      </c>
      <c r="D2380" s="16">
        <f t="shared" si="16"/>
        <v>1</v>
      </c>
      <c r="E2380" s="16">
        <f t="shared" si="17"/>
        <v>1</v>
      </c>
    </row>
    <row r="2381" spans="1:5" x14ac:dyDescent="0.3">
      <c r="A2381" s="15">
        <v>45437.781249999076</v>
      </c>
      <c r="C2381">
        <f t="shared" si="15"/>
        <v>1</v>
      </c>
      <c r="D2381" s="16">
        <f t="shared" si="16"/>
        <v>1</v>
      </c>
      <c r="E2381" s="16">
        <f t="shared" si="17"/>
        <v>1</v>
      </c>
    </row>
    <row r="2382" spans="1:5" x14ac:dyDescent="0.3">
      <c r="A2382" s="15">
        <v>45437.79166666574</v>
      </c>
      <c r="C2382">
        <f t="shared" si="15"/>
        <v>1</v>
      </c>
      <c r="D2382" s="16">
        <f t="shared" si="16"/>
        <v>1</v>
      </c>
      <c r="E2382" s="16">
        <f t="shared" si="17"/>
        <v>1</v>
      </c>
    </row>
    <row r="2383" spans="1:5" x14ac:dyDescent="0.3">
      <c r="A2383" s="15">
        <v>45437.802083332404</v>
      </c>
      <c r="C2383">
        <f t="shared" si="15"/>
        <v>1</v>
      </c>
      <c r="D2383" s="16">
        <f t="shared" si="16"/>
        <v>1</v>
      </c>
      <c r="E2383" s="16">
        <f t="shared" si="17"/>
        <v>1</v>
      </c>
    </row>
    <row r="2384" spans="1:5" x14ac:dyDescent="0.3">
      <c r="A2384" s="15">
        <v>45437.812499999069</v>
      </c>
      <c r="C2384">
        <f t="shared" si="15"/>
        <v>1</v>
      </c>
      <c r="D2384" s="16">
        <f t="shared" si="16"/>
        <v>1</v>
      </c>
      <c r="E2384" s="16">
        <f t="shared" si="17"/>
        <v>1</v>
      </c>
    </row>
    <row r="2385" spans="1:5" x14ac:dyDescent="0.3">
      <c r="A2385" s="15">
        <v>45437.822916665733</v>
      </c>
      <c r="C2385">
        <f t="shared" si="15"/>
        <v>1</v>
      </c>
      <c r="D2385" s="16">
        <f t="shared" si="16"/>
        <v>1</v>
      </c>
      <c r="E2385" s="16">
        <f t="shared" si="17"/>
        <v>1</v>
      </c>
    </row>
    <row r="2386" spans="1:5" x14ac:dyDescent="0.3">
      <c r="A2386" s="15">
        <v>45437.833333332397</v>
      </c>
      <c r="C2386">
        <f t="shared" ref="C2386:C2449" si="18">_xlfn.FORECAST.ETS(A2386,$B$2:$B$2001,$A$2:$A$2001,1,1)</f>
        <v>1</v>
      </c>
      <c r="D2386" s="16">
        <f t="shared" ref="D2386:D2449" si="19">C2386-_xlfn.FORECAST.ETS.CONFINT(A2386,$B$2:$B$2001,$A$2:$A$2001,0.95,1,1)</f>
        <v>1</v>
      </c>
      <c r="E2386" s="16">
        <f t="shared" ref="E2386:E2449" si="20">C2386+_xlfn.FORECAST.ETS.CONFINT(A2386,$B$2:$B$2001,$A$2:$A$2001,0.95,1,1)</f>
        <v>1</v>
      </c>
    </row>
    <row r="2387" spans="1:5" x14ac:dyDescent="0.3">
      <c r="A2387" s="15">
        <v>45437.843749999061</v>
      </c>
      <c r="C2387">
        <f t="shared" si="18"/>
        <v>1</v>
      </c>
      <c r="D2387" s="16">
        <f t="shared" si="19"/>
        <v>1</v>
      </c>
      <c r="E2387" s="16">
        <f t="shared" si="20"/>
        <v>1</v>
      </c>
    </row>
    <row r="2388" spans="1:5" x14ac:dyDescent="0.3">
      <c r="A2388" s="15">
        <v>45437.854166665726</v>
      </c>
      <c r="C2388">
        <f t="shared" si="18"/>
        <v>1</v>
      </c>
      <c r="D2388" s="16">
        <f t="shared" si="19"/>
        <v>1</v>
      </c>
      <c r="E2388" s="16">
        <f t="shared" si="20"/>
        <v>1</v>
      </c>
    </row>
    <row r="2389" spans="1:5" x14ac:dyDescent="0.3">
      <c r="A2389" s="15">
        <v>45437.86458333239</v>
      </c>
      <c r="C2389">
        <f t="shared" si="18"/>
        <v>1</v>
      </c>
      <c r="D2389" s="16">
        <f t="shared" si="19"/>
        <v>1</v>
      </c>
      <c r="E2389" s="16">
        <f t="shared" si="20"/>
        <v>1</v>
      </c>
    </row>
    <row r="2390" spans="1:5" x14ac:dyDescent="0.3">
      <c r="A2390" s="15">
        <v>45437.874999999054</v>
      </c>
      <c r="C2390">
        <f t="shared" si="18"/>
        <v>1</v>
      </c>
      <c r="D2390" s="16">
        <f t="shared" si="19"/>
        <v>1</v>
      </c>
      <c r="E2390" s="16">
        <f t="shared" si="20"/>
        <v>1</v>
      </c>
    </row>
    <row r="2391" spans="1:5" x14ac:dyDescent="0.3">
      <c r="A2391" s="15">
        <v>45437.885416665718</v>
      </c>
      <c r="C2391">
        <f t="shared" si="18"/>
        <v>1</v>
      </c>
      <c r="D2391" s="16">
        <f t="shared" si="19"/>
        <v>1</v>
      </c>
      <c r="E2391" s="16">
        <f t="shared" si="20"/>
        <v>1</v>
      </c>
    </row>
    <row r="2392" spans="1:5" x14ac:dyDescent="0.3">
      <c r="A2392" s="15">
        <v>45437.895833332383</v>
      </c>
      <c r="C2392">
        <f t="shared" si="18"/>
        <v>1</v>
      </c>
      <c r="D2392" s="16">
        <f t="shared" si="19"/>
        <v>1</v>
      </c>
      <c r="E2392" s="16">
        <f t="shared" si="20"/>
        <v>1</v>
      </c>
    </row>
    <row r="2393" spans="1:5" x14ac:dyDescent="0.3">
      <c r="A2393" s="15">
        <v>45437.906249999047</v>
      </c>
      <c r="C2393">
        <f t="shared" si="18"/>
        <v>1</v>
      </c>
      <c r="D2393" s="16">
        <f t="shared" si="19"/>
        <v>1</v>
      </c>
      <c r="E2393" s="16">
        <f t="shared" si="20"/>
        <v>1</v>
      </c>
    </row>
    <row r="2394" spans="1:5" x14ac:dyDescent="0.3">
      <c r="A2394" s="15">
        <v>45437.916666665711</v>
      </c>
      <c r="C2394">
        <f t="shared" si="18"/>
        <v>1</v>
      </c>
      <c r="D2394" s="16">
        <f t="shared" si="19"/>
        <v>1</v>
      </c>
      <c r="E2394" s="16">
        <f t="shared" si="20"/>
        <v>1</v>
      </c>
    </row>
    <row r="2395" spans="1:5" x14ac:dyDescent="0.3">
      <c r="A2395" s="15">
        <v>45437.927083332375</v>
      </c>
      <c r="C2395">
        <f t="shared" si="18"/>
        <v>1</v>
      </c>
      <c r="D2395" s="16">
        <f t="shared" si="19"/>
        <v>1</v>
      </c>
      <c r="E2395" s="16">
        <f t="shared" si="20"/>
        <v>1</v>
      </c>
    </row>
    <row r="2396" spans="1:5" x14ac:dyDescent="0.3">
      <c r="A2396" s="15">
        <v>45437.93749999904</v>
      </c>
      <c r="C2396">
        <f t="shared" si="18"/>
        <v>1</v>
      </c>
      <c r="D2396" s="16">
        <f t="shared" si="19"/>
        <v>1</v>
      </c>
      <c r="E2396" s="16">
        <f t="shared" si="20"/>
        <v>1</v>
      </c>
    </row>
    <row r="2397" spans="1:5" x14ac:dyDescent="0.3">
      <c r="A2397" s="15">
        <v>45437.947916665704</v>
      </c>
      <c r="C2397">
        <f t="shared" si="18"/>
        <v>1</v>
      </c>
      <c r="D2397" s="16">
        <f t="shared" si="19"/>
        <v>1</v>
      </c>
      <c r="E2397" s="16">
        <f t="shared" si="20"/>
        <v>1</v>
      </c>
    </row>
    <row r="2398" spans="1:5" x14ac:dyDescent="0.3">
      <c r="A2398" s="15">
        <v>45437.958333332368</v>
      </c>
      <c r="C2398">
        <f t="shared" si="18"/>
        <v>1</v>
      </c>
      <c r="D2398" s="16">
        <f t="shared" si="19"/>
        <v>1</v>
      </c>
      <c r="E2398" s="16">
        <f t="shared" si="20"/>
        <v>1</v>
      </c>
    </row>
    <row r="2399" spans="1:5" x14ac:dyDescent="0.3">
      <c r="A2399" s="15">
        <v>45437.968749999032</v>
      </c>
      <c r="C2399">
        <f t="shared" si="18"/>
        <v>1</v>
      </c>
      <c r="D2399" s="16">
        <f t="shared" si="19"/>
        <v>1</v>
      </c>
      <c r="E2399" s="16">
        <f t="shared" si="20"/>
        <v>1</v>
      </c>
    </row>
    <row r="2400" spans="1:5" x14ac:dyDescent="0.3">
      <c r="A2400" s="15">
        <v>45437.979166665697</v>
      </c>
      <c r="C2400">
        <f t="shared" si="18"/>
        <v>1</v>
      </c>
      <c r="D2400" s="16">
        <f t="shared" si="19"/>
        <v>1</v>
      </c>
      <c r="E2400" s="16">
        <f t="shared" si="20"/>
        <v>1</v>
      </c>
    </row>
    <row r="2401" spans="1:5" x14ac:dyDescent="0.3">
      <c r="A2401" s="15">
        <v>45437.989583332361</v>
      </c>
      <c r="C2401">
        <f t="shared" si="18"/>
        <v>1</v>
      </c>
      <c r="D2401" s="16">
        <f t="shared" si="19"/>
        <v>1</v>
      </c>
      <c r="E2401" s="16">
        <f t="shared" si="20"/>
        <v>1</v>
      </c>
    </row>
    <row r="2402" spans="1:5" x14ac:dyDescent="0.3">
      <c r="A2402" s="15">
        <v>45437.999999999025</v>
      </c>
      <c r="C2402">
        <f t="shared" si="18"/>
        <v>1</v>
      </c>
      <c r="D2402" s="16">
        <f t="shared" si="19"/>
        <v>1</v>
      </c>
      <c r="E2402" s="16">
        <f t="shared" si="20"/>
        <v>1</v>
      </c>
    </row>
    <row r="2403" spans="1:5" x14ac:dyDescent="0.3">
      <c r="A2403" s="15">
        <v>45438.010416665689</v>
      </c>
      <c r="C2403">
        <f t="shared" si="18"/>
        <v>1</v>
      </c>
      <c r="D2403" s="16">
        <f t="shared" si="19"/>
        <v>1</v>
      </c>
      <c r="E2403" s="16">
        <f t="shared" si="20"/>
        <v>1</v>
      </c>
    </row>
    <row r="2404" spans="1:5" x14ac:dyDescent="0.3">
      <c r="A2404" s="15">
        <v>45438.020833332354</v>
      </c>
      <c r="C2404">
        <f t="shared" si="18"/>
        <v>1</v>
      </c>
      <c r="D2404" s="16">
        <f t="shared" si="19"/>
        <v>1</v>
      </c>
      <c r="E2404" s="16">
        <f t="shared" si="20"/>
        <v>1</v>
      </c>
    </row>
    <row r="2405" spans="1:5" x14ac:dyDescent="0.3">
      <c r="A2405" s="15">
        <v>45438.031249999018</v>
      </c>
      <c r="C2405">
        <f t="shared" si="18"/>
        <v>1</v>
      </c>
      <c r="D2405" s="16">
        <f t="shared" si="19"/>
        <v>1</v>
      </c>
      <c r="E2405" s="16">
        <f t="shared" si="20"/>
        <v>1</v>
      </c>
    </row>
    <row r="2406" spans="1:5" x14ac:dyDescent="0.3">
      <c r="A2406" s="15">
        <v>45438.041666665682</v>
      </c>
      <c r="C2406">
        <f t="shared" si="18"/>
        <v>1</v>
      </c>
      <c r="D2406" s="16">
        <f t="shared" si="19"/>
        <v>1</v>
      </c>
      <c r="E2406" s="16">
        <f t="shared" si="20"/>
        <v>1</v>
      </c>
    </row>
    <row r="2407" spans="1:5" x14ac:dyDescent="0.3">
      <c r="A2407" s="15">
        <v>45438.052083332346</v>
      </c>
      <c r="C2407">
        <f t="shared" si="18"/>
        <v>1</v>
      </c>
      <c r="D2407" s="16">
        <f t="shared" si="19"/>
        <v>1</v>
      </c>
      <c r="E2407" s="16">
        <f t="shared" si="20"/>
        <v>1</v>
      </c>
    </row>
    <row r="2408" spans="1:5" x14ac:dyDescent="0.3">
      <c r="A2408" s="15">
        <v>45438.06249999901</v>
      </c>
      <c r="C2408">
        <f t="shared" si="18"/>
        <v>1</v>
      </c>
      <c r="D2408" s="16">
        <f t="shared" si="19"/>
        <v>1</v>
      </c>
      <c r="E2408" s="16">
        <f t="shared" si="20"/>
        <v>1</v>
      </c>
    </row>
    <row r="2409" spans="1:5" x14ac:dyDescent="0.3">
      <c r="A2409" s="15">
        <v>45438.072916665675</v>
      </c>
      <c r="C2409">
        <f t="shared" si="18"/>
        <v>1</v>
      </c>
      <c r="D2409" s="16">
        <f t="shared" si="19"/>
        <v>1</v>
      </c>
      <c r="E2409" s="16">
        <f t="shared" si="20"/>
        <v>1</v>
      </c>
    </row>
    <row r="2410" spans="1:5" x14ac:dyDescent="0.3">
      <c r="A2410" s="15">
        <v>45438.083333332339</v>
      </c>
      <c r="C2410">
        <f t="shared" si="18"/>
        <v>1</v>
      </c>
      <c r="D2410" s="16">
        <f t="shared" si="19"/>
        <v>1</v>
      </c>
      <c r="E2410" s="16">
        <f t="shared" si="20"/>
        <v>1</v>
      </c>
    </row>
    <row r="2411" spans="1:5" x14ac:dyDescent="0.3">
      <c r="A2411" s="15">
        <v>45438.093749999003</v>
      </c>
      <c r="C2411">
        <f t="shared" si="18"/>
        <v>1</v>
      </c>
      <c r="D2411" s="16">
        <f t="shared" si="19"/>
        <v>1</v>
      </c>
      <c r="E2411" s="16">
        <f t="shared" si="20"/>
        <v>1</v>
      </c>
    </row>
    <row r="2412" spans="1:5" x14ac:dyDescent="0.3">
      <c r="A2412" s="15">
        <v>45438.104166665667</v>
      </c>
      <c r="C2412">
        <f t="shared" si="18"/>
        <v>1</v>
      </c>
      <c r="D2412" s="16">
        <f t="shared" si="19"/>
        <v>1</v>
      </c>
      <c r="E2412" s="16">
        <f t="shared" si="20"/>
        <v>1</v>
      </c>
    </row>
    <row r="2413" spans="1:5" x14ac:dyDescent="0.3">
      <c r="A2413" s="15">
        <v>45438.114583332332</v>
      </c>
      <c r="C2413">
        <f t="shared" si="18"/>
        <v>1</v>
      </c>
      <c r="D2413" s="16">
        <f t="shared" si="19"/>
        <v>1</v>
      </c>
      <c r="E2413" s="16">
        <f t="shared" si="20"/>
        <v>1</v>
      </c>
    </row>
    <row r="2414" spans="1:5" x14ac:dyDescent="0.3">
      <c r="A2414" s="15">
        <v>45438.124999998996</v>
      </c>
      <c r="C2414">
        <f t="shared" si="18"/>
        <v>1</v>
      </c>
      <c r="D2414" s="16">
        <f t="shared" si="19"/>
        <v>1</v>
      </c>
      <c r="E2414" s="16">
        <f t="shared" si="20"/>
        <v>1</v>
      </c>
    </row>
    <row r="2415" spans="1:5" x14ac:dyDescent="0.3">
      <c r="A2415" s="15">
        <v>45438.13541666566</v>
      </c>
      <c r="C2415">
        <f t="shared" si="18"/>
        <v>1</v>
      </c>
      <c r="D2415" s="16">
        <f t="shared" si="19"/>
        <v>1</v>
      </c>
      <c r="E2415" s="16">
        <f t="shared" si="20"/>
        <v>1</v>
      </c>
    </row>
    <row r="2416" spans="1:5" x14ac:dyDescent="0.3">
      <c r="A2416" s="15">
        <v>45438.145833332324</v>
      </c>
      <c r="C2416">
        <f t="shared" si="18"/>
        <v>1</v>
      </c>
      <c r="D2416" s="16">
        <f t="shared" si="19"/>
        <v>1</v>
      </c>
      <c r="E2416" s="16">
        <f t="shared" si="20"/>
        <v>1</v>
      </c>
    </row>
    <row r="2417" spans="1:5" x14ac:dyDescent="0.3">
      <c r="A2417" s="15">
        <v>45438.156249998989</v>
      </c>
      <c r="C2417">
        <f t="shared" si="18"/>
        <v>1</v>
      </c>
      <c r="D2417" s="16">
        <f t="shared" si="19"/>
        <v>1</v>
      </c>
      <c r="E2417" s="16">
        <f t="shared" si="20"/>
        <v>1</v>
      </c>
    </row>
    <row r="2418" spans="1:5" x14ac:dyDescent="0.3">
      <c r="A2418" s="15">
        <v>45438.166666665653</v>
      </c>
      <c r="C2418">
        <f t="shared" si="18"/>
        <v>1</v>
      </c>
      <c r="D2418" s="16">
        <f t="shared" si="19"/>
        <v>1</v>
      </c>
      <c r="E2418" s="16">
        <f t="shared" si="20"/>
        <v>1</v>
      </c>
    </row>
    <row r="2419" spans="1:5" x14ac:dyDescent="0.3">
      <c r="A2419" s="15">
        <v>45438.177083332317</v>
      </c>
      <c r="C2419">
        <f t="shared" si="18"/>
        <v>1</v>
      </c>
      <c r="D2419" s="16">
        <f t="shared" si="19"/>
        <v>1</v>
      </c>
      <c r="E2419" s="16">
        <f t="shared" si="20"/>
        <v>1</v>
      </c>
    </row>
    <row r="2420" spans="1:5" x14ac:dyDescent="0.3">
      <c r="A2420" s="15">
        <v>45438.187499998981</v>
      </c>
      <c r="C2420">
        <f t="shared" si="18"/>
        <v>1</v>
      </c>
      <c r="D2420" s="16">
        <f t="shared" si="19"/>
        <v>1</v>
      </c>
      <c r="E2420" s="16">
        <f t="shared" si="20"/>
        <v>1</v>
      </c>
    </row>
    <row r="2421" spans="1:5" x14ac:dyDescent="0.3">
      <c r="A2421" s="15">
        <v>45438.197916665646</v>
      </c>
      <c r="C2421">
        <f t="shared" si="18"/>
        <v>1</v>
      </c>
      <c r="D2421" s="16">
        <f t="shared" si="19"/>
        <v>1</v>
      </c>
      <c r="E2421" s="16">
        <f t="shared" si="20"/>
        <v>1</v>
      </c>
    </row>
    <row r="2422" spans="1:5" x14ac:dyDescent="0.3">
      <c r="A2422" s="15">
        <v>45438.20833333231</v>
      </c>
      <c r="C2422">
        <f t="shared" si="18"/>
        <v>1</v>
      </c>
      <c r="D2422" s="16">
        <f t="shared" si="19"/>
        <v>1</v>
      </c>
      <c r="E2422" s="16">
        <f t="shared" si="20"/>
        <v>1</v>
      </c>
    </row>
    <row r="2423" spans="1:5" x14ac:dyDescent="0.3">
      <c r="A2423" s="15">
        <v>45438.218749998974</v>
      </c>
      <c r="C2423">
        <f t="shared" si="18"/>
        <v>1</v>
      </c>
      <c r="D2423" s="16">
        <f t="shared" si="19"/>
        <v>1</v>
      </c>
      <c r="E2423" s="16">
        <f t="shared" si="20"/>
        <v>1</v>
      </c>
    </row>
    <row r="2424" spans="1:5" x14ac:dyDescent="0.3">
      <c r="A2424" s="15">
        <v>45438.229166665638</v>
      </c>
      <c r="C2424">
        <f t="shared" si="18"/>
        <v>1</v>
      </c>
      <c r="D2424" s="16">
        <f t="shared" si="19"/>
        <v>1</v>
      </c>
      <c r="E2424" s="16">
        <f t="shared" si="20"/>
        <v>1</v>
      </c>
    </row>
    <row r="2425" spans="1:5" x14ac:dyDescent="0.3">
      <c r="A2425" s="15">
        <v>45438.239583332303</v>
      </c>
      <c r="C2425">
        <f t="shared" si="18"/>
        <v>1</v>
      </c>
      <c r="D2425" s="16">
        <f t="shared" si="19"/>
        <v>1</v>
      </c>
      <c r="E2425" s="16">
        <f t="shared" si="20"/>
        <v>1</v>
      </c>
    </row>
    <row r="2426" spans="1:5" x14ac:dyDescent="0.3">
      <c r="A2426" s="15">
        <v>45438.249999998967</v>
      </c>
      <c r="C2426">
        <f t="shared" si="18"/>
        <v>1</v>
      </c>
      <c r="D2426" s="16">
        <f t="shared" si="19"/>
        <v>1</v>
      </c>
      <c r="E2426" s="16">
        <f t="shared" si="20"/>
        <v>1</v>
      </c>
    </row>
    <row r="2427" spans="1:5" x14ac:dyDescent="0.3">
      <c r="A2427" s="15">
        <v>45438.260416665631</v>
      </c>
      <c r="C2427">
        <f t="shared" si="18"/>
        <v>1</v>
      </c>
      <c r="D2427" s="16">
        <f t="shared" si="19"/>
        <v>1</v>
      </c>
      <c r="E2427" s="16">
        <f t="shared" si="20"/>
        <v>1</v>
      </c>
    </row>
    <row r="2428" spans="1:5" x14ac:dyDescent="0.3">
      <c r="A2428" s="15">
        <v>45438.270833332295</v>
      </c>
      <c r="C2428">
        <f t="shared" si="18"/>
        <v>1</v>
      </c>
      <c r="D2428" s="16">
        <f t="shared" si="19"/>
        <v>1</v>
      </c>
      <c r="E2428" s="16">
        <f t="shared" si="20"/>
        <v>1</v>
      </c>
    </row>
    <row r="2429" spans="1:5" x14ac:dyDescent="0.3">
      <c r="A2429" s="15">
        <v>45438.28124999896</v>
      </c>
      <c r="C2429">
        <f t="shared" si="18"/>
        <v>1</v>
      </c>
      <c r="D2429" s="16">
        <f t="shared" si="19"/>
        <v>1</v>
      </c>
      <c r="E2429" s="16">
        <f t="shared" si="20"/>
        <v>1</v>
      </c>
    </row>
    <row r="2430" spans="1:5" x14ac:dyDescent="0.3">
      <c r="A2430" s="15">
        <v>45438.291666665624</v>
      </c>
      <c r="C2430">
        <f t="shared" si="18"/>
        <v>1</v>
      </c>
      <c r="D2430" s="16">
        <f t="shared" si="19"/>
        <v>1</v>
      </c>
      <c r="E2430" s="16">
        <f t="shared" si="20"/>
        <v>1</v>
      </c>
    </row>
    <row r="2431" spans="1:5" x14ac:dyDescent="0.3">
      <c r="A2431" s="15">
        <v>45438.302083332288</v>
      </c>
      <c r="C2431">
        <f t="shared" si="18"/>
        <v>1</v>
      </c>
      <c r="D2431" s="16">
        <f t="shared" si="19"/>
        <v>1</v>
      </c>
      <c r="E2431" s="16">
        <f t="shared" si="20"/>
        <v>1</v>
      </c>
    </row>
    <row r="2432" spans="1:5" x14ac:dyDescent="0.3">
      <c r="A2432" s="15">
        <v>45438.312499998952</v>
      </c>
      <c r="C2432">
        <f t="shared" si="18"/>
        <v>1</v>
      </c>
      <c r="D2432" s="16">
        <f t="shared" si="19"/>
        <v>1</v>
      </c>
      <c r="E2432" s="16">
        <f t="shared" si="20"/>
        <v>1</v>
      </c>
    </row>
    <row r="2433" spans="1:5" x14ac:dyDescent="0.3">
      <c r="A2433" s="15">
        <v>45438.322916665617</v>
      </c>
      <c r="C2433">
        <f t="shared" si="18"/>
        <v>1</v>
      </c>
      <c r="D2433" s="16">
        <f t="shared" si="19"/>
        <v>1</v>
      </c>
      <c r="E2433" s="16">
        <f t="shared" si="20"/>
        <v>1</v>
      </c>
    </row>
    <row r="2434" spans="1:5" x14ac:dyDescent="0.3">
      <c r="A2434" s="15">
        <v>45438.333333332281</v>
      </c>
      <c r="C2434">
        <f t="shared" si="18"/>
        <v>1</v>
      </c>
      <c r="D2434" s="16">
        <f t="shared" si="19"/>
        <v>1</v>
      </c>
      <c r="E2434" s="16">
        <f t="shared" si="20"/>
        <v>1</v>
      </c>
    </row>
    <row r="2435" spans="1:5" x14ac:dyDescent="0.3">
      <c r="A2435" s="15">
        <v>45438.343749998945</v>
      </c>
      <c r="C2435">
        <f t="shared" si="18"/>
        <v>1</v>
      </c>
      <c r="D2435" s="16">
        <f t="shared" si="19"/>
        <v>1</v>
      </c>
      <c r="E2435" s="16">
        <f t="shared" si="20"/>
        <v>1</v>
      </c>
    </row>
    <row r="2436" spans="1:5" x14ac:dyDescent="0.3">
      <c r="A2436" s="15">
        <v>45438.354166665609</v>
      </c>
      <c r="C2436">
        <f t="shared" si="18"/>
        <v>1</v>
      </c>
      <c r="D2436" s="16">
        <f t="shared" si="19"/>
        <v>1</v>
      </c>
      <c r="E2436" s="16">
        <f t="shared" si="20"/>
        <v>1</v>
      </c>
    </row>
    <row r="2437" spans="1:5" x14ac:dyDescent="0.3">
      <c r="A2437" s="15">
        <v>45438.364583332273</v>
      </c>
      <c r="C2437">
        <f t="shared" si="18"/>
        <v>1</v>
      </c>
      <c r="D2437" s="16">
        <f t="shared" si="19"/>
        <v>1</v>
      </c>
      <c r="E2437" s="16">
        <f t="shared" si="20"/>
        <v>1</v>
      </c>
    </row>
    <row r="2438" spans="1:5" x14ac:dyDescent="0.3">
      <c r="A2438" s="15">
        <v>45438.374999998938</v>
      </c>
      <c r="C2438">
        <f t="shared" si="18"/>
        <v>1</v>
      </c>
      <c r="D2438" s="16">
        <f t="shared" si="19"/>
        <v>1</v>
      </c>
      <c r="E2438" s="16">
        <f t="shared" si="20"/>
        <v>1</v>
      </c>
    </row>
    <row r="2439" spans="1:5" x14ac:dyDescent="0.3">
      <c r="A2439" s="15">
        <v>45438.385416665602</v>
      </c>
      <c r="C2439">
        <f t="shared" si="18"/>
        <v>1</v>
      </c>
      <c r="D2439" s="16">
        <f t="shared" si="19"/>
        <v>1</v>
      </c>
      <c r="E2439" s="16">
        <f t="shared" si="20"/>
        <v>1</v>
      </c>
    </row>
    <row r="2440" spans="1:5" x14ac:dyDescent="0.3">
      <c r="A2440" s="15">
        <v>45438.395833332266</v>
      </c>
      <c r="C2440">
        <f t="shared" si="18"/>
        <v>1</v>
      </c>
      <c r="D2440" s="16">
        <f t="shared" si="19"/>
        <v>1</v>
      </c>
      <c r="E2440" s="16">
        <f t="shared" si="20"/>
        <v>1</v>
      </c>
    </row>
    <row r="2441" spans="1:5" x14ac:dyDescent="0.3">
      <c r="A2441" s="15">
        <v>45438.40624999893</v>
      </c>
      <c r="C2441">
        <f t="shared" si="18"/>
        <v>1</v>
      </c>
      <c r="D2441" s="16">
        <f t="shared" si="19"/>
        <v>1</v>
      </c>
      <c r="E2441" s="16">
        <f t="shared" si="20"/>
        <v>1</v>
      </c>
    </row>
    <row r="2442" spans="1:5" x14ac:dyDescent="0.3">
      <c r="A2442" s="15">
        <v>45438.416666665595</v>
      </c>
      <c r="C2442">
        <f t="shared" si="18"/>
        <v>1</v>
      </c>
      <c r="D2442" s="16">
        <f t="shared" si="19"/>
        <v>1</v>
      </c>
      <c r="E2442" s="16">
        <f t="shared" si="20"/>
        <v>1</v>
      </c>
    </row>
    <row r="2443" spans="1:5" x14ac:dyDescent="0.3">
      <c r="A2443" s="15">
        <v>45438.427083332259</v>
      </c>
      <c r="C2443">
        <f t="shared" si="18"/>
        <v>1</v>
      </c>
      <c r="D2443" s="16">
        <f t="shared" si="19"/>
        <v>1</v>
      </c>
      <c r="E2443" s="16">
        <f t="shared" si="20"/>
        <v>1</v>
      </c>
    </row>
    <row r="2444" spans="1:5" x14ac:dyDescent="0.3">
      <c r="A2444" s="15">
        <v>45438.437499998923</v>
      </c>
      <c r="C2444">
        <f t="shared" si="18"/>
        <v>1</v>
      </c>
      <c r="D2444" s="16">
        <f t="shared" si="19"/>
        <v>1</v>
      </c>
      <c r="E2444" s="16">
        <f t="shared" si="20"/>
        <v>1</v>
      </c>
    </row>
    <row r="2445" spans="1:5" x14ac:dyDescent="0.3">
      <c r="A2445" s="15">
        <v>45438.447916665587</v>
      </c>
      <c r="C2445">
        <f t="shared" si="18"/>
        <v>1</v>
      </c>
      <c r="D2445" s="16">
        <f t="shared" si="19"/>
        <v>1</v>
      </c>
      <c r="E2445" s="16">
        <f t="shared" si="20"/>
        <v>1</v>
      </c>
    </row>
    <row r="2446" spans="1:5" x14ac:dyDescent="0.3">
      <c r="A2446" s="15">
        <v>45438.458333332252</v>
      </c>
      <c r="C2446">
        <f t="shared" si="18"/>
        <v>1</v>
      </c>
      <c r="D2446" s="16">
        <f t="shared" si="19"/>
        <v>1</v>
      </c>
      <c r="E2446" s="16">
        <f t="shared" si="20"/>
        <v>1</v>
      </c>
    </row>
    <row r="2447" spans="1:5" x14ac:dyDescent="0.3">
      <c r="A2447" s="15">
        <v>45438.468749998916</v>
      </c>
      <c r="C2447">
        <f t="shared" si="18"/>
        <v>1</v>
      </c>
      <c r="D2447" s="16">
        <f t="shared" si="19"/>
        <v>1</v>
      </c>
      <c r="E2447" s="16">
        <f t="shared" si="20"/>
        <v>1</v>
      </c>
    </row>
    <row r="2448" spans="1:5" x14ac:dyDescent="0.3">
      <c r="A2448" s="15">
        <v>45438.47916666558</v>
      </c>
      <c r="C2448">
        <f t="shared" si="18"/>
        <v>1</v>
      </c>
      <c r="D2448" s="16">
        <f t="shared" si="19"/>
        <v>1</v>
      </c>
      <c r="E2448" s="16">
        <f t="shared" si="20"/>
        <v>1</v>
      </c>
    </row>
    <row r="2449" spans="1:5" x14ac:dyDescent="0.3">
      <c r="A2449" s="15">
        <v>45438.489583332244</v>
      </c>
      <c r="C2449">
        <f t="shared" si="18"/>
        <v>1</v>
      </c>
      <c r="D2449" s="16">
        <f t="shared" si="19"/>
        <v>1</v>
      </c>
      <c r="E2449" s="16">
        <f t="shared" si="20"/>
        <v>1</v>
      </c>
    </row>
    <row r="2450" spans="1:5" x14ac:dyDescent="0.3">
      <c r="A2450" s="15">
        <v>45438.499999998909</v>
      </c>
      <c r="C2450">
        <f t="shared" ref="C2450:C2501" si="21">_xlfn.FORECAST.ETS(A2450,$B$2:$B$2001,$A$2:$A$2001,1,1)</f>
        <v>1</v>
      </c>
      <c r="D2450" s="16">
        <f t="shared" ref="D2450:D2501" si="22">C2450-_xlfn.FORECAST.ETS.CONFINT(A2450,$B$2:$B$2001,$A$2:$A$2001,0.95,1,1)</f>
        <v>1</v>
      </c>
      <c r="E2450" s="16">
        <f t="shared" ref="E2450:E2501" si="23">C2450+_xlfn.FORECAST.ETS.CONFINT(A2450,$B$2:$B$2001,$A$2:$A$2001,0.95,1,1)</f>
        <v>1</v>
      </c>
    </row>
    <row r="2451" spans="1:5" x14ac:dyDescent="0.3">
      <c r="A2451" s="15">
        <v>45438.510416665573</v>
      </c>
      <c r="C2451">
        <f t="shared" si="21"/>
        <v>1</v>
      </c>
      <c r="D2451" s="16">
        <f t="shared" si="22"/>
        <v>1</v>
      </c>
      <c r="E2451" s="16">
        <f t="shared" si="23"/>
        <v>1</v>
      </c>
    </row>
    <row r="2452" spans="1:5" x14ac:dyDescent="0.3">
      <c r="A2452" s="15">
        <v>45438.520833332237</v>
      </c>
      <c r="C2452">
        <f t="shared" si="21"/>
        <v>1</v>
      </c>
      <c r="D2452" s="16">
        <f t="shared" si="22"/>
        <v>1</v>
      </c>
      <c r="E2452" s="16">
        <f t="shared" si="23"/>
        <v>1</v>
      </c>
    </row>
    <row r="2453" spans="1:5" x14ac:dyDescent="0.3">
      <c r="A2453" s="15">
        <v>45438.531249998901</v>
      </c>
      <c r="C2453">
        <f t="shared" si="21"/>
        <v>1</v>
      </c>
      <c r="D2453" s="16">
        <f t="shared" si="22"/>
        <v>1</v>
      </c>
      <c r="E2453" s="16">
        <f t="shared" si="23"/>
        <v>1</v>
      </c>
    </row>
    <row r="2454" spans="1:5" x14ac:dyDescent="0.3">
      <c r="A2454" s="15">
        <v>45438.541666665566</v>
      </c>
      <c r="C2454">
        <f t="shared" si="21"/>
        <v>1</v>
      </c>
      <c r="D2454" s="16">
        <f t="shared" si="22"/>
        <v>1</v>
      </c>
      <c r="E2454" s="16">
        <f t="shared" si="23"/>
        <v>1</v>
      </c>
    </row>
    <row r="2455" spans="1:5" x14ac:dyDescent="0.3">
      <c r="A2455" s="15">
        <v>45438.55208333223</v>
      </c>
      <c r="C2455">
        <f t="shared" si="21"/>
        <v>1</v>
      </c>
      <c r="D2455" s="16">
        <f t="shared" si="22"/>
        <v>1</v>
      </c>
      <c r="E2455" s="16">
        <f t="shared" si="23"/>
        <v>1</v>
      </c>
    </row>
    <row r="2456" spans="1:5" x14ac:dyDescent="0.3">
      <c r="A2456" s="15">
        <v>45438.562499998894</v>
      </c>
      <c r="C2456">
        <f t="shared" si="21"/>
        <v>1</v>
      </c>
      <c r="D2456" s="16">
        <f t="shared" si="22"/>
        <v>1</v>
      </c>
      <c r="E2456" s="16">
        <f t="shared" si="23"/>
        <v>1</v>
      </c>
    </row>
    <row r="2457" spans="1:5" x14ac:dyDescent="0.3">
      <c r="A2457" s="15">
        <v>45438.572916665558</v>
      </c>
      <c r="C2457">
        <f t="shared" si="21"/>
        <v>1</v>
      </c>
      <c r="D2457" s="16">
        <f t="shared" si="22"/>
        <v>1</v>
      </c>
      <c r="E2457" s="16">
        <f t="shared" si="23"/>
        <v>1</v>
      </c>
    </row>
    <row r="2458" spans="1:5" x14ac:dyDescent="0.3">
      <c r="A2458" s="15">
        <v>45438.583333332223</v>
      </c>
      <c r="C2458">
        <f t="shared" si="21"/>
        <v>1</v>
      </c>
      <c r="D2458" s="16">
        <f t="shared" si="22"/>
        <v>1</v>
      </c>
      <c r="E2458" s="16">
        <f t="shared" si="23"/>
        <v>1</v>
      </c>
    </row>
    <row r="2459" spans="1:5" x14ac:dyDescent="0.3">
      <c r="A2459" s="15">
        <v>45438.593749998887</v>
      </c>
      <c r="C2459">
        <f t="shared" si="21"/>
        <v>1</v>
      </c>
      <c r="D2459" s="16">
        <f t="shared" si="22"/>
        <v>1</v>
      </c>
      <c r="E2459" s="16">
        <f t="shared" si="23"/>
        <v>1</v>
      </c>
    </row>
    <row r="2460" spans="1:5" x14ac:dyDescent="0.3">
      <c r="A2460" s="15">
        <v>45438.604166665551</v>
      </c>
      <c r="C2460">
        <f t="shared" si="21"/>
        <v>1</v>
      </c>
      <c r="D2460" s="16">
        <f t="shared" si="22"/>
        <v>1</v>
      </c>
      <c r="E2460" s="16">
        <f t="shared" si="23"/>
        <v>1</v>
      </c>
    </row>
    <row r="2461" spans="1:5" x14ac:dyDescent="0.3">
      <c r="A2461" s="15">
        <v>45438.614583332215</v>
      </c>
      <c r="C2461">
        <f t="shared" si="21"/>
        <v>1</v>
      </c>
      <c r="D2461" s="16">
        <f t="shared" si="22"/>
        <v>1</v>
      </c>
      <c r="E2461" s="16">
        <f t="shared" si="23"/>
        <v>1</v>
      </c>
    </row>
    <row r="2462" spans="1:5" x14ac:dyDescent="0.3">
      <c r="A2462" s="15">
        <v>45438.62499999888</v>
      </c>
      <c r="C2462">
        <f t="shared" si="21"/>
        <v>1</v>
      </c>
      <c r="D2462" s="16">
        <f t="shared" si="22"/>
        <v>1</v>
      </c>
      <c r="E2462" s="16">
        <f t="shared" si="23"/>
        <v>1</v>
      </c>
    </row>
    <row r="2463" spans="1:5" x14ac:dyDescent="0.3">
      <c r="A2463" s="15">
        <v>45438.635416665544</v>
      </c>
      <c r="C2463">
        <f t="shared" si="21"/>
        <v>1</v>
      </c>
      <c r="D2463" s="16">
        <f t="shared" si="22"/>
        <v>1</v>
      </c>
      <c r="E2463" s="16">
        <f t="shared" si="23"/>
        <v>1</v>
      </c>
    </row>
    <row r="2464" spans="1:5" x14ac:dyDescent="0.3">
      <c r="A2464" s="15">
        <v>45438.645833332208</v>
      </c>
      <c r="C2464">
        <f t="shared" si="21"/>
        <v>1</v>
      </c>
      <c r="D2464" s="16">
        <f t="shared" si="22"/>
        <v>1</v>
      </c>
      <c r="E2464" s="16">
        <f t="shared" si="23"/>
        <v>1</v>
      </c>
    </row>
    <row r="2465" spans="1:5" x14ac:dyDescent="0.3">
      <c r="A2465" s="15">
        <v>45438.656249998872</v>
      </c>
      <c r="C2465">
        <f t="shared" si="21"/>
        <v>1</v>
      </c>
      <c r="D2465" s="16">
        <f t="shared" si="22"/>
        <v>1</v>
      </c>
      <c r="E2465" s="16">
        <f t="shared" si="23"/>
        <v>1</v>
      </c>
    </row>
    <row r="2466" spans="1:5" x14ac:dyDescent="0.3">
      <c r="A2466" s="15">
        <v>45438.666666665536</v>
      </c>
      <c r="C2466">
        <f t="shared" si="21"/>
        <v>1</v>
      </c>
      <c r="D2466" s="16">
        <f t="shared" si="22"/>
        <v>1</v>
      </c>
      <c r="E2466" s="16">
        <f t="shared" si="23"/>
        <v>1</v>
      </c>
    </row>
    <row r="2467" spans="1:5" x14ac:dyDescent="0.3">
      <c r="A2467" s="15">
        <v>45438.677083332201</v>
      </c>
      <c r="C2467">
        <f t="shared" si="21"/>
        <v>1</v>
      </c>
      <c r="D2467" s="16">
        <f t="shared" si="22"/>
        <v>1</v>
      </c>
      <c r="E2467" s="16">
        <f t="shared" si="23"/>
        <v>1</v>
      </c>
    </row>
    <row r="2468" spans="1:5" x14ac:dyDescent="0.3">
      <c r="A2468" s="15">
        <v>45438.687499998865</v>
      </c>
      <c r="C2468">
        <f t="shared" si="21"/>
        <v>1</v>
      </c>
      <c r="D2468" s="16">
        <f t="shared" si="22"/>
        <v>1</v>
      </c>
      <c r="E2468" s="16">
        <f t="shared" si="23"/>
        <v>1</v>
      </c>
    </row>
    <row r="2469" spans="1:5" x14ac:dyDescent="0.3">
      <c r="A2469" s="15">
        <v>45438.697916665529</v>
      </c>
      <c r="C2469">
        <f t="shared" si="21"/>
        <v>1</v>
      </c>
      <c r="D2469" s="16">
        <f t="shared" si="22"/>
        <v>1</v>
      </c>
      <c r="E2469" s="16">
        <f t="shared" si="23"/>
        <v>1</v>
      </c>
    </row>
    <row r="2470" spans="1:5" x14ac:dyDescent="0.3">
      <c r="A2470" s="15">
        <v>45438.708333332193</v>
      </c>
      <c r="C2470">
        <f t="shared" si="21"/>
        <v>1</v>
      </c>
      <c r="D2470" s="16">
        <f t="shared" si="22"/>
        <v>1</v>
      </c>
      <c r="E2470" s="16">
        <f t="shared" si="23"/>
        <v>1</v>
      </c>
    </row>
    <row r="2471" spans="1:5" x14ac:dyDescent="0.3">
      <c r="A2471" s="15">
        <v>45438.718749998858</v>
      </c>
      <c r="C2471">
        <f t="shared" si="21"/>
        <v>1</v>
      </c>
      <c r="D2471" s="16">
        <f t="shared" si="22"/>
        <v>1</v>
      </c>
      <c r="E2471" s="16">
        <f t="shared" si="23"/>
        <v>1</v>
      </c>
    </row>
    <row r="2472" spans="1:5" x14ac:dyDescent="0.3">
      <c r="A2472" s="15">
        <v>45438.729166665522</v>
      </c>
      <c r="C2472">
        <f t="shared" si="21"/>
        <v>1</v>
      </c>
      <c r="D2472" s="16">
        <f t="shared" si="22"/>
        <v>1</v>
      </c>
      <c r="E2472" s="16">
        <f t="shared" si="23"/>
        <v>1</v>
      </c>
    </row>
    <row r="2473" spans="1:5" x14ac:dyDescent="0.3">
      <c r="A2473" s="15">
        <v>45438.739583332186</v>
      </c>
      <c r="C2473">
        <f t="shared" si="21"/>
        <v>1</v>
      </c>
      <c r="D2473" s="16">
        <f t="shared" si="22"/>
        <v>1</v>
      </c>
      <c r="E2473" s="16">
        <f t="shared" si="23"/>
        <v>1</v>
      </c>
    </row>
    <row r="2474" spans="1:5" x14ac:dyDescent="0.3">
      <c r="A2474" s="15">
        <v>45438.74999999885</v>
      </c>
      <c r="C2474">
        <f t="shared" si="21"/>
        <v>1</v>
      </c>
      <c r="D2474" s="16">
        <f t="shared" si="22"/>
        <v>1</v>
      </c>
      <c r="E2474" s="16">
        <f t="shared" si="23"/>
        <v>1</v>
      </c>
    </row>
    <row r="2475" spans="1:5" x14ac:dyDescent="0.3">
      <c r="A2475" s="15">
        <v>45438.760416665515</v>
      </c>
      <c r="C2475">
        <f t="shared" si="21"/>
        <v>1</v>
      </c>
      <c r="D2475" s="16">
        <f t="shared" si="22"/>
        <v>1</v>
      </c>
      <c r="E2475" s="16">
        <f t="shared" si="23"/>
        <v>1</v>
      </c>
    </row>
    <row r="2476" spans="1:5" x14ac:dyDescent="0.3">
      <c r="A2476" s="15">
        <v>45438.770833332179</v>
      </c>
      <c r="C2476">
        <f t="shared" si="21"/>
        <v>1</v>
      </c>
      <c r="D2476" s="16">
        <f t="shared" si="22"/>
        <v>1</v>
      </c>
      <c r="E2476" s="16">
        <f t="shared" si="23"/>
        <v>1</v>
      </c>
    </row>
    <row r="2477" spans="1:5" x14ac:dyDescent="0.3">
      <c r="A2477" s="15">
        <v>45438.781249998843</v>
      </c>
      <c r="C2477">
        <f t="shared" si="21"/>
        <v>1</v>
      </c>
      <c r="D2477" s="16">
        <f t="shared" si="22"/>
        <v>1</v>
      </c>
      <c r="E2477" s="16">
        <f t="shared" si="23"/>
        <v>1</v>
      </c>
    </row>
    <row r="2478" spans="1:5" x14ac:dyDescent="0.3">
      <c r="A2478" s="15">
        <v>45438.791666665507</v>
      </c>
      <c r="C2478">
        <f t="shared" si="21"/>
        <v>1</v>
      </c>
      <c r="D2478" s="16">
        <f t="shared" si="22"/>
        <v>1</v>
      </c>
      <c r="E2478" s="16">
        <f t="shared" si="23"/>
        <v>1</v>
      </c>
    </row>
    <row r="2479" spans="1:5" x14ac:dyDescent="0.3">
      <c r="A2479" s="15">
        <v>45438.802083332172</v>
      </c>
      <c r="C2479">
        <f t="shared" si="21"/>
        <v>1</v>
      </c>
      <c r="D2479" s="16">
        <f t="shared" si="22"/>
        <v>1</v>
      </c>
      <c r="E2479" s="16">
        <f t="shared" si="23"/>
        <v>1</v>
      </c>
    </row>
    <row r="2480" spans="1:5" x14ac:dyDescent="0.3">
      <c r="A2480" s="15">
        <v>45438.812499998836</v>
      </c>
      <c r="C2480">
        <f t="shared" si="21"/>
        <v>1</v>
      </c>
      <c r="D2480" s="16">
        <f t="shared" si="22"/>
        <v>1</v>
      </c>
      <c r="E2480" s="16">
        <f t="shared" si="23"/>
        <v>1</v>
      </c>
    </row>
    <row r="2481" spans="1:5" x14ac:dyDescent="0.3">
      <c r="A2481" s="15">
        <v>45438.8229166655</v>
      </c>
      <c r="C2481">
        <f t="shared" si="21"/>
        <v>1</v>
      </c>
      <c r="D2481" s="16">
        <f t="shared" si="22"/>
        <v>1</v>
      </c>
      <c r="E2481" s="16">
        <f t="shared" si="23"/>
        <v>1</v>
      </c>
    </row>
    <row r="2482" spans="1:5" x14ac:dyDescent="0.3">
      <c r="A2482" s="15">
        <v>45438.833333332164</v>
      </c>
      <c r="C2482">
        <f t="shared" si="21"/>
        <v>1</v>
      </c>
      <c r="D2482" s="16">
        <f t="shared" si="22"/>
        <v>1</v>
      </c>
      <c r="E2482" s="16">
        <f t="shared" si="23"/>
        <v>1</v>
      </c>
    </row>
    <row r="2483" spans="1:5" x14ac:dyDescent="0.3">
      <c r="A2483" s="15">
        <v>45438.843749998829</v>
      </c>
      <c r="C2483">
        <f t="shared" si="21"/>
        <v>1</v>
      </c>
      <c r="D2483" s="16">
        <f t="shared" si="22"/>
        <v>1</v>
      </c>
      <c r="E2483" s="16">
        <f t="shared" si="23"/>
        <v>1</v>
      </c>
    </row>
    <row r="2484" spans="1:5" x14ac:dyDescent="0.3">
      <c r="A2484" s="15">
        <v>45438.854166665493</v>
      </c>
      <c r="C2484">
        <f t="shared" si="21"/>
        <v>1</v>
      </c>
      <c r="D2484" s="16">
        <f t="shared" si="22"/>
        <v>1</v>
      </c>
      <c r="E2484" s="16">
        <f t="shared" si="23"/>
        <v>1</v>
      </c>
    </row>
    <row r="2485" spans="1:5" x14ac:dyDescent="0.3">
      <c r="A2485" s="15">
        <v>45438.864583332157</v>
      </c>
      <c r="C2485">
        <f t="shared" si="21"/>
        <v>1</v>
      </c>
      <c r="D2485" s="16">
        <f t="shared" si="22"/>
        <v>1</v>
      </c>
      <c r="E2485" s="16">
        <f t="shared" si="23"/>
        <v>1</v>
      </c>
    </row>
    <row r="2486" spans="1:5" x14ac:dyDescent="0.3">
      <c r="A2486" s="15">
        <v>45438.874999998821</v>
      </c>
      <c r="C2486">
        <f t="shared" si="21"/>
        <v>1</v>
      </c>
      <c r="D2486" s="16">
        <f t="shared" si="22"/>
        <v>1</v>
      </c>
      <c r="E2486" s="16">
        <f t="shared" si="23"/>
        <v>1</v>
      </c>
    </row>
    <row r="2487" spans="1:5" x14ac:dyDescent="0.3">
      <c r="A2487" s="15">
        <v>45438.885416665486</v>
      </c>
      <c r="C2487">
        <f t="shared" si="21"/>
        <v>1</v>
      </c>
      <c r="D2487" s="16">
        <f t="shared" si="22"/>
        <v>1</v>
      </c>
      <c r="E2487" s="16">
        <f t="shared" si="23"/>
        <v>1</v>
      </c>
    </row>
    <row r="2488" spans="1:5" x14ac:dyDescent="0.3">
      <c r="A2488" s="15">
        <v>45438.89583333215</v>
      </c>
      <c r="C2488">
        <f t="shared" si="21"/>
        <v>1</v>
      </c>
      <c r="D2488" s="16">
        <f t="shared" si="22"/>
        <v>1</v>
      </c>
      <c r="E2488" s="16">
        <f t="shared" si="23"/>
        <v>1</v>
      </c>
    </row>
    <row r="2489" spans="1:5" x14ac:dyDescent="0.3">
      <c r="A2489" s="15">
        <v>45438.906249998814</v>
      </c>
      <c r="C2489">
        <f t="shared" si="21"/>
        <v>1</v>
      </c>
      <c r="D2489" s="16">
        <f t="shared" si="22"/>
        <v>1</v>
      </c>
      <c r="E2489" s="16">
        <f t="shared" si="23"/>
        <v>1</v>
      </c>
    </row>
    <row r="2490" spans="1:5" x14ac:dyDescent="0.3">
      <c r="A2490" s="15">
        <v>45438.916666665478</v>
      </c>
      <c r="C2490">
        <f t="shared" si="21"/>
        <v>1</v>
      </c>
      <c r="D2490" s="16">
        <f t="shared" si="22"/>
        <v>1</v>
      </c>
      <c r="E2490" s="16">
        <f t="shared" si="23"/>
        <v>1</v>
      </c>
    </row>
    <row r="2491" spans="1:5" x14ac:dyDescent="0.3">
      <c r="A2491" s="15">
        <v>45438.927083332143</v>
      </c>
      <c r="C2491">
        <f t="shared" si="21"/>
        <v>1</v>
      </c>
      <c r="D2491" s="16">
        <f t="shared" si="22"/>
        <v>1</v>
      </c>
      <c r="E2491" s="16">
        <f t="shared" si="23"/>
        <v>1</v>
      </c>
    </row>
    <row r="2492" spans="1:5" x14ac:dyDescent="0.3">
      <c r="A2492" s="15">
        <v>45438.937499998807</v>
      </c>
      <c r="C2492">
        <f t="shared" si="21"/>
        <v>1</v>
      </c>
      <c r="D2492" s="16">
        <f t="shared" si="22"/>
        <v>1</v>
      </c>
      <c r="E2492" s="16">
        <f t="shared" si="23"/>
        <v>1</v>
      </c>
    </row>
    <row r="2493" spans="1:5" x14ac:dyDescent="0.3">
      <c r="A2493" s="15">
        <v>45438.947916665471</v>
      </c>
      <c r="C2493">
        <f t="shared" si="21"/>
        <v>1</v>
      </c>
      <c r="D2493" s="16">
        <f t="shared" si="22"/>
        <v>1</v>
      </c>
      <c r="E2493" s="16">
        <f t="shared" si="23"/>
        <v>1</v>
      </c>
    </row>
    <row r="2494" spans="1:5" x14ac:dyDescent="0.3">
      <c r="A2494" s="15">
        <v>45438.958333332135</v>
      </c>
      <c r="C2494">
        <f t="shared" si="21"/>
        <v>1</v>
      </c>
      <c r="D2494" s="16">
        <f t="shared" si="22"/>
        <v>1</v>
      </c>
      <c r="E2494" s="16">
        <f t="shared" si="23"/>
        <v>1</v>
      </c>
    </row>
    <row r="2495" spans="1:5" x14ac:dyDescent="0.3">
      <c r="A2495" s="15">
        <v>45438.968749998799</v>
      </c>
      <c r="C2495">
        <f t="shared" si="21"/>
        <v>1</v>
      </c>
      <c r="D2495" s="16">
        <f t="shared" si="22"/>
        <v>1</v>
      </c>
      <c r="E2495" s="16">
        <f t="shared" si="23"/>
        <v>1</v>
      </c>
    </row>
    <row r="2496" spans="1:5" x14ac:dyDescent="0.3">
      <c r="A2496" s="15">
        <v>45438.979166665464</v>
      </c>
      <c r="C2496">
        <f t="shared" si="21"/>
        <v>1</v>
      </c>
      <c r="D2496" s="16">
        <f t="shared" si="22"/>
        <v>1</v>
      </c>
      <c r="E2496" s="16">
        <f t="shared" si="23"/>
        <v>1</v>
      </c>
    </row>
    <row r="2497" spans="1:5" x14ac:dyDescent="0.3">
      <c r="A2497" s="15">
        <v>45438.989583332128</v>
      </c>
      <c r="C2497">
        <f t="shared" si="21"/>
        <v>1</v>
      </c>
      <c r="D2497" s="16">
        <f t="shared" si="22"/>
        <v>1</v>
      </c>
      <c r="E2497" s="16">
        <f t="shared" si="23"/>
        <v>1</v>
      </c>
    </row>
    <row r="2498" spans="1:5" x14ac:dyDescent="0.3">
      <c r="A2498" s="15">
        <v>45438.999999998792</v>
      </c>
      <c r="C2498">
        <f t="shared" si="21"/>
        <v>1</v>
      </c>
      <c r="D2498" s="16">
        <f t="shared" si="22"/>
        <v>1</v>
      </c>
      <c r="E2498" s="16">
        <f t="shared" si="23"/>
        <v>1</v>
      </c>
    </row>
    <row r="2499" spans="1:5" x14ac:dyDescent="0.3">
      <c r="A2499" s="15">
        <v>45439.010416665456</v>
      </c>
      <c r="C2499">
        <f t="shared" si="21"/>
        <v>1</v>
      </c>
      <c r="D2499" s="16">
        <f t="shared" si="22"/>
        <v>1</v>
      </c>
      <c r="E2499" s="16">
        <f t="shared" si="23"/>
        <v>1</v>
      </c>
    </row>
    <row r="2500" spans="1:5" x14ac:dyDescent="0.3">
      <c r="A2500" s="15">
        <v>45439.020833332121</v>
      </c>
      <c r="C2500">
        <f t="shared" si="21"/>
        <v>1</v>
      </c>
      <c r="D2500" s="16">
        <f t="shared" si="22"/>
        <v>1</v>
      </c>
      <c r="E2500" s="16">
        <f t="shared" si="23"/>
        <v>1</v>
      </c>
    </row>
    <row r="2501" spans="1:5" x14ac:dyDescent="0.3">
      <c r="A2501" s="15">
        <v>45439.031249998785</v>
      </c>
      <c r="C2501">
        <f t="shared" si="21"/>
        <v>1</v>
      </c>
      <c r="D2501" s="16">
        <f t="shared" si="22"/>
        <v>1</v>
      </c>
      <c r="E2501" s="16">
        <f t="shared" si="23"/>
        <v>1</v>
      </c>
    </row>
  </sheetData>
  <pageMargins left="0.7" right="0.7" top="0.75" bottom="0.75" header="0.3" footer="0.3"/>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56F84-F628-4020-8595-F58F9E8F9AC1}">
  <sheetPr codeName="Sheet14"/>
  <dimension ref="A1:E3345"/>
  <sheetViews>
    <sheetView workbookViewId="0"/>
  </sheetViews>
  <sheetFormatPr defaultRowHeight="14.4" x14ac:dyDescent="0.3"/>
  <cols>
    <col min="1" max="1" width="14.6640625" bestFit="1" customWidth="1"/>
    <col min="2" max="2" width="20.21875" customWidth="1"/>
    <col min="3" max="3" width="28.5546875" customWidth="1"/>
    <col min="4" max="4" width="42.6640625" customWidth="1"/>
    <col min="5" max="5" width="42.77734375" customWidth="1"/>
  </cols>
  <sheetData>
    <row r="1" spans="1:5" x14ac:dyDescent="0.3">
      <c r="A1" t="s">
        <v>0</v>
      </c>
      <c r="B1" t="s">
        <v>28</v>
      </c>
      <c r="C1" t="s">
        <v>61</v>
      </c>
      <c r="D1" t="s">
        <v>62</v>
      </c>
      <c r="E1" t="s">
        <v>63</v>
      </c>
    </row>
    <row r="2" spans="1:5" x14ac:dyDescent="0.3">
      <c r="A2" s="15">
        <v>45413</v>
      </c>
      <c r="B2">
        <v>2</v>
      </c>
    </row>
    <row r="3" spans="1:5" x14ac:dyDescent="0.3">
      <c r="A3" s="15">
        <v>45413.010416666664</v>
      </c>
      <c r="B3">
        <v>2</v>
      </c>
    </row>
    <row r="4" spans="1:5" x14ac:dyDescent="0.3">
      <c r="A4" s="15">
        <v>45413.020833333336</v>
      </c>
      <c r="B4">
        <v>2</v>
      </c>
    </row>
    <row r="5" spans="1:5" x14ac:dyDescent="0.3">
      <c r="A5" s="15">
        <v>45413.03125</v>
      </c>
      <c r="B5">
        <v>2</v>
      </c>
    </row>
    <row r="6" spans="1:5" x14ac:dyDescent="0.3">
      <c r="A6" s="15">
        <v>45413.041666666664</v>
      </c>
      <c r="B6">
        <v>2</v>
      </c>
    </row>
    <row r="7" spans="1:5" x14ac:dyDescent="0.3">
      <c r="A7" s="15">
        <v>45413.052083333336</v>
      </c>
      <c r="B7">
        <v>2</v>
      </c>
    </row>
    <row r="8" spans="1:5" x14ac:dyDescent="0.3">
      <c r="A8" s="15">
        <v>45413.0625</v>
      </c>
      <c r="B8">
        <v>2</v>
      </c>
    </row>
    <row r="9" spans="1:5" x14ac:dyDescent="0.3">
      <c r="A9" s="15">
        <v>45413.072916666664</v>
      </c>
      <c r="B9">
        <v>2</v>
      </c>
    </row>
    <row r="10" spans="1:5" x14ac:dyDescent="0.3">
      <c r="A10" s="15">
        <v>45413.083333333336</v>
      </c>
      <c r="B10">
        <v>2</v>
      </c>
    </row>
    <row r="11" spans="1:5" x14ac:dyDescent="0.3">
      <c r="A11" s="15">
        <v>45413.09375</v>
      </c>
      <c r="B11">
        <v>2</v>
      </c>
    </row>
    <row r="12" spans="1:5" x14ac:dyDescent="0.3">
      <c r="A12" s="15">
        <v>45413.104166666664</v>
      </c>
      <c r="B12">
        <v>2</v>
      </c>
    </row>
    <row r="13" spans="1:5" x14ac:dyDescent="0.3">
      <c r="A13" s="15">
        <v>45413.114583333336</v>
      </c>
      <c r="B13">
        <v>2</v>
      </c>
    </row>
    <row r="14" spans="1:5" x14ac:dyDescent="0.3">
      <c r="A14" s="15">
        <v>45413.125</v>
      </c>
      <c r="B14">
        <v>2</v>
      </c>
    </row>
    <row r="15" spans="1:5" x14ac:dyDescent="0.3">
      <c r="A15" s="15">
        <v>45413.135416666664</v>
      </c>
      <c r="B15">
        <v>2</v>
      </c>
    </row>
    <row r="16" spans="1:5" x14ac:dyDescent="0.3">
      <c r="A16" s="15">
        <v>45413.145833333336</v>
      </c>
      <c r="B16">
        <v>2</v>
      </c>
    </row>
    <row r="17" spans="1:2" x14ac:dyDescent="0.3">
      <c r="A17" s="15">
        <v>45413.15625</v>
      </c>
      <c r="B17">
        <v>2</v>
      </c>
    </row>
    <row r="18" spans="1:2" x14ac:dyDescent="0.3">
      <c r="A18" s="15">
        <v>45413.166666666664</v>
      </c>
      <c r="B18">
        <v>2</v>
      </c>
    </row>
    <row r="19" spans="1:2" x14ac:dyDescent="0.3">
      <c r="A19" s="15">
        <v>45413.177083333336</v>
      </c>
      <c r="B19">
        <v>2</v>
      </c>
    </row>
    <row r="20" spans="1:2" x14ac:dyDescent="0.3">
      <c r="A20" s="15">
        <v>45413.1875</v>
      </c>
      <c r="B20">
        <v>2</v>
      </c>
    </row>
    <row r="21" spans="1:2" x14ac:dyDescent="0.3">
      <c r="A21" s="15">
        <v>45413.197916666664</v>
      </c>
      <c r="B21">
        <v>2</v>
      </c>
    </row>
    <row r="22" spans="1:2" x14ac:dyDescent="0.3">
      <c r="A22" s="15">
        <v>45413.208333333336</v>
      </c>
      <c r="B22">
        <v>2</v>
      </c>
    </row>
    <row r="23" spans="1:2" x14ac:dyDescent="0.3">
      <c r="A23" s="15">
        <v>45413.21875</v>
      </c>
      <c r="B23">
        <v>2</v>
      </c>
    </row>
    <row r="24" spans="1:2" x14ac:dyDescent="0.3">
      <c r="A24" s="15">
        <v>45413.229166666664</v>
      </c>
      <c r="B24">
        <v>2</v>
      </c>
    </row>
    <row r="25" spans="1:2" x14ac:dyDescent="0.3">
      <c r="A25" s="15">
        <v>45413.239583333336</v>
      </c>
      <c r="B25">
        <v>2</v>
      </c>
    </row>
    <row r="26" spans="1:2" x14ac:dyDescent="0.3">
      <c r="A26" s="15">
        <v>45413.25</v>
      </c>
      <c r="B26">
        <v>2</v>
      </c>
    </row>
    <row r="27" spans="1:2" x14ac:dyDescent="0.3">
      <c r="A27" s="15">
        <v>45413.260416666664</v>
      </c>
      <c r="B27">
        <v>2</v>
      </c>
    </row>
    <row r="28" spans="1:2" x14ac:dyDescent="0.3">
      <c r="A28" s="15">
        <v>45413.270833333336</v>
      </c>
      <c r="B28">
        <v>2</v>
      </c>
    </row>
    <row r="29" spans="1:2" x14ac:dyDescent="0.3">
      <c r="A29" s="15">
        <v>45413.28125</v>
      </c>
      <c r="B29">
        <v>2</v>
      </c>
    </row>
    <row r="30" spans="1:2" x14ac:dyDescent="0.3">
      <c r="A30" s="15">
        <v>45413.291666666664</v>
      </c>
      <c r="B30">
        <v>2</v>
      </c>
    </row>
    <row r="31" spans="1:2" x14ac:dyDescent="0.3">
      <c r="A31" s="15">
        <v>45413.302083333336</v>
      </c>
      <c r="B31">
        <v>2</v>
      </c>
    </row>
    <row r="32" spans="1:2" x14ac:dyDescent="0.3">
      <c r="A32" s="15">
        <v>45413.3125</v>
      </c>
      <c r="B32">
        <v>2</v>
      </c>
    </row>
    <row r="33" spans="1:2" x14ac:dyDescent="0.3">
      <c r="A33" s="15">
        <v>45413.322916666664</v>
      </c>
      <c r="B33">
        <v>2</v>
      </c>
    </row>
    <row r="34" spans="1:2" x14ac:dyDescent="0.3">
      <c r="A34" s="15">
        <v>45413.333333333336</v>
      </c>
      <c r="B34">
        <v>2</v>
      </c>
    </row>
    <row r="35" spans="1:2" x14ac:dyDescent="0.3">
      <c r="A35" s="15">
        <v>45413.34375</v>
      </c>
      <c r="B35">
        <v>2</v>
      </c>
    </row>
    <row r="36" spans="1:2" x14ac:dyDescent="0.3">
      <c r="A36" s="15">
        <v>45413.354166666664</v>
      </c>
      <c r="B36">
        <v>2</v>
      </c>
    </row>
    <row r="37" spans="1:2" x14ac:dyDescent="0.3">
      <c r="A37" s="15">
        <v>45413.364583333336</v>
      </c>
      <c r="B37">
        <v>2</v>
      </c>
    </row>
    <row r="38" spans="1:2" x14ac:dyDescent="0.3">
      <c r="A38" s="15">
        <v>45413.375</v>
      </c>
      <c r="B38">
        <v>2</v>
      </c>
    </row>
    <row r="39" spans="1:2" x14ac:dyDescent="0.3">
      <c r="A39" s="15">
        <v>45413.385416666664</v>
      </c>
      <c r="B39">
        <v>2</v>
      </c>
    </row>
    <row r="40" spans="1:2" x14ac:dyDescent="0.3">
      <c r="A40" s="15">
        <v>45413.395833333336</v>
      </c>
      <c r="B40">
        <v>2</v>
      </c>
    </row>
    <row r="41" spans="1:2" x14ac:dyDescent="0.3">
      <c r="A41" s="15">
        <v>45413.40625</v>
      </c>
      <c r="B41">
        <v>2</v>
      </c>
    </row>
    <row r="42" spans="1:2" x14ac:dyDescent="0.3">
      <c r="A42" s="15">
        <v>45413.416666666664</v>
      </c>
      <c r="B42">
        <v>2</v>
      </c>
    </row>
    <row r="43" spans="1:2" x14ac:dyDescent="0.3">
      <c r="A43" s="15">
        <v>45413.427083333336</v>
      </c>
      <c r="B43">
        <v>2</v>
      </c>
    </row>
    <row r="44" spans="1:2" x14ac:dyDescent="0.3">
      <c r="A44" s="15">
        <v>45413.4375</v>
      </c>
      <c r="B44">
        <v>2</v>
      </c>
    </row>
    <row r="45" spans="1:2" x14ac:dyDescent="0.3">
      <c r="A45" s="15">
        <v>45413.447916666664</v>
      </c>
      <c r="B45">
        <v>2</v>
      </c>
    </row>
    <row r="46" spans="1:2" x14ac:dyDescent="0.3">
      <c r="A46" s="15">
        <v>45413.458333333336</v>
      </c>
      <c r="B46">
        <v>2</v>
      </c>
    </row>
    <row r="47" spans="1:2" x14ac:dyDescent="0.3">
      <c r="A47" s="15">
        <v>45413.46875</v>
      </c>
      <c r="B47">
        <v>2</v>
      </c>
    </row>
    <row r="48" spans="1:2" x14ac:dyDescent="0.3">
      <c r="A48" s="15">
        <v>45413.479166666664</v>
      </c>
      <c r="B48">
        <v>2</v>
      </c>
    </row>
    <row r="49" spans="1:2" x14ac:dyDescent="0.3">
      <c r="A49" s="15">
        <v>45413.489583333336</v>
      </c>
      <c r="B49">
        <v>2</v>
      </c>
    </row>
    <row r="50" spans="1:2" x14ac:dyDescent="0.3">
      <c r="A50" s="15">
        <v>45413.5</v>
      </c>
      <c r="B50">
        <v>2</v>
      </c>
    </row>
    <row r="51" spans="1:2" x14ac:dyDescent="0.3">
      <c r="A51" s="15">
        <v>45413.510416666664</v>
      </c>
      <c r="B51">
        <v>2</v>
      </c>
    </row>
    <row r="52" spans="1:2" x14ac:dyDescent="0.3">
      <c r="A52" s="15">
        <v>45413.520833333336</v>
      </c>
      <c r="B52">
        <v>2</v>
      </c>
    </row>
    <row r="53" spans="1:2" x14ac:dyDescent="0.3">
      <c r="A53" s="15">
        <v>45413.53125</v>
      </c>
      <c r="B53">
        <v>2</v>
      </c>
    </row>
    <row r="54" spans="1:2" x14ac:dyDescent="0.3">
      <c r="A54" s="15">
        <v>45413.541666666664</v>
      </c>
      <c r="B54">
        <v>2</v>
      </c>
    </row>
    <row r="55" spans="1:2" x14ac:dyDescent="0.3">
      <c r="A55" s="15">
        <v>45413.552083333336</v>
      </c>
      <c r="B55">
        <v>2</v>
      </c>
    </row>
    <row r="56" spans="1:2" x14ac:dyDescent="0.3">
      <c r="A56" s="15">
        <v>45413.5625</v>
      </c>
      <c r="B56">
        <v>2</v>
      </c>
    </row>
    <row r="57" spans="1:2" x14ac:dyDescent="0.3">
      <c r="A57" s="15">
        <v>45413.572916666664</v>
      </c>
      <c r="B57">
        <v>2</v>
      </c>
    </row>
    <row r="58" spans="1:2" x14ac:dyDescent="0.3">
      <c r="A58" s="15">
        <v>45413.583333333336</v>
      </c>
      <c r="B58">
        <v>2</v>
      </c>
    </row>
    <row r="59" spans="1:2" x14ac:dyDescent="0.3">
      <c r="A59" s="15">
        <v>45413.59375</v>
      </c>
      <c r="B59">
        <v>2</v>
      </c>
    </row>
    <row r="60" spans="1:2" x14ac:dyDescent="0.3">
      <c r="A60" s="15">
        <v>45413.604166666664</v>
      </c>
      <c r="B60">
        <v>2</v>
      </c>
    </row>
    <row r="61" spans="1:2" x14ac:dyDescent="0.3">
      <c r="A61" s="15">
        <v>45413.614583333336</v>
      </c>
      <c r="B61">
        <v>2</v>
      </c>
    </row>
    <row r="62" spans="1:2" x14ac:dyDescent="0.3">
      <c r="A62" s="15">
        <v>45413.625</v>
      </c>
      <c r="B62">
        <v>2</v>
      </c>
    </row>
    <row r="63" spans="1:2" x14ac:dyDescent="0.3">
      <c r="A63" s="15">
        <v>45413.635416666664</v>
      </c>
      <c r="B63">
        <v>2</v>
      </c>
    </row>
    <row r="64" spans="1:2" x14ac:dyDescent="0.3">
      <c r="A64" s="15">
        <v>45413.645833333336</v>
      </c>
      <c r="B64">
        <v>2</v>
      </c>
    </row>
    <row r="65" spans="1:2" x14ac:dyDescent="0.3">
      <c r="A65" s="15">
        <v>45413.65625</v>
      </c>
      <c r="B65">
        <v>2</v>
      </c>
    </row>
    <row r="66" spans="1:2" x14ac:dyDescent="0.3">
      <c r="A66" s="15">
        <v>45413.666666666664</v>
      </c>
      <c r="B66">
        <v>2</v>
      </c>
    </row>
    <row r="67" spans="1:2" x14ac:dyDescent="0.3">
      <c r="A67" s="15">
        <v>45413.677083333336</v>
      </c>
      <c r="B67">
        <v>2</v>
      </c>
    </row>
    <row r="68" spans="1:2" x14ac:dyDescent="0.3">
      <c r="A68" s="15">
        <v>45413.6875</v>
      </c>
      <c r="B68">
        <v>2</v>
      </c>
    </row>
    <row r="69" spans="1:2" x14ac:dyDescent="0.3">
      <c r="A69" s="15">
        <v>45413.697916666664</v>
      </c>
      <c r="B69">
        <v>2</v>
      </c>
    </row>
    <row r="70" spans="1:2" x14ac:dyDescent="0.3">
      <c r="A70" s="15">
        <v>45413.708333333336</v>
      </c>
      <c r="B70">
        <v>2</v>
      </c>
    </row>
    <row r="71" spans="1:2" x14ac:dyDescent="0.3">
      <c r="A71" s="15">
        <v>45413.71875</v>
      </c>
      <c r="B71">
        <v>2</v>
      </c>
    </row>
    <row r="72" spans="1:2" x14ac:dyDescent="0.3">
      <c r="A72" s="15">
        <v>45413.729166666664</v>
      </c>
      <c r="B72">
        <v>2</v>
      </c>
    </row>
    <row r="73" spans="1:2" x14ac:dyDescent="0.3">
      <c r="A73" s="15">
        <v>45413.739583333336</v>
      </c>
      <c r="B73">
        <v>2</v>
      </c>
    </row>
    <row r="74" spans="1:2" x14ac:dyDescent="0.3">
      <c r="A74" s="15">
        <v>45413.75</v>
      </c>
      <c r="B74">
        <v>2</v>
      </c>
    </row>
    <row r="75" spans="1:2" x14ac:dyDescent="0.3">
      <c r="A75" s="15">
        <v>45413.760416666664</v>
      </c>
      <c r="B75">
        <v>2</v>
      </c>
    </row>
    <row r="76" spans="1:2" x14ac:dyDescent="0.3">
      <c r="A76" s="15">
        <v>45413.770833333336</v>
      </c>
      <c r="B76">
        <v>2</v>
      </c>
    </row>
    <row r="77" spans="1:2" x14ac:dyDescent="0.3">
      <c r="A77" s="15">
        <v>45413.78125</v>
      </c>
      <c r="B77">
        <v>2</v>
      </c>
    </row>
    <row r="78" spans="1:2" x14ac:dyDescent="0.3">
      <c r="A78" s="15">
        <v>45413.791666666664</v>
      </c>
      <c r="B78">
        <v>2</v>
      </c>
    </row>
    <row r="79" spans="1:2" x14ac:dyDescent="0.3">
      <c r="A79" s="15">
        <v>45413.802083333336</v>
      </c>
      <c r="B79">
        <v>2</v>
      </c>
    </row>
    <row r="80" spans="1:2" x14ac:dyDescent="0.3">
      <c r="A80" s="15">
        <v>45413.8125</v>
      </c>
      <c r="B80">
        <v>2</v>
      </c>
    </row>
    <row r="81" spans="1:2" x14ac:dyDescent="0.3">
      <c r="A81" s="15">
        <v>45413.822916666664</v>
      </c>
      <c r="B81">
        <v>2</v>
      </c>
    </row>
    <row r="82" spans="1:2" x14ac:dyDescent="0.3">
      <c r="A82" s="15">
        <v>45413.833333333336</v>
      </c>
      <c r="B82">
        <v>2</v>
      </c>
    </row>
    <row r="83" spans="1:2" x14ac:dyDescent="0.3">
      <c r="A83" s="15">
        <v>45413.84375</v>
      </c>
      <c r="B83">
        <v>2</v>
      </c>
    </row>
    <row r="84" spans="1:2" x14ac:dyDescent="0.3">
      <c r="A84" s="15">
        <v>45413.854166666664</v>
      </c>
      <c r="B84">
        <v>2</v>
      </c>
    </row>
    <row r="85" spans="1:2" x14ac:dyDescent="0.3">
      <c r="A85" s="15">
        <v>45413.864583333336</v>
      </c>
      <c r="B85">
        <v>2</v>
      </c>
    </row>
    <row r="86" spans="1:2" x14ac:dyDescent="0.3">
      <c r="A86" s="15">
        <v>45413.875</v>
      </c>
      <c r="B86">
        <v>2</v>
      </c>
    </row>
    <row r="87" spans="1:2" x14ac:dyDescent="0.3">
      <c r="A87" s="15">
        <v>45413.885416666664</v>
      </c>
      <c r="B87">
        <v>2</v>
      </c>
    </row>
    <row r="88" spans="1:2" x14ac:dyDescent="0.3">
      <c r="A88" s="15">
        <v>45413.895833333336</v>
      </c>
      <c r="B88">
        <v>2</v>
      </c>
    </row>
    <row r="89" spans="1:2" x14ac:dyDescent="0.3">
      <c r="A89" s="15">
        <v>45413.90625</v>
      </c>
      <c r="B89">
        <v>2</v>
      </c>
    </row>
    <row r="90" spans="1:2" x14ac:dyDescent="0.3">
      <c r="A90" s="15">
        <v>45413.916666666664</v>
      </c>
      <c r="B90">
        <v>2</v>
      </c>
    </row>
    <row r="91" spans="1:2" x14ac:dyDescent="0.3">
      <c r="A91" s="15">
        <v>45413.927083333336</v>
      </c>
      <c r="B91">
        <v>2</v>
      </c>
    </row>
    <row r="92" spans="1:2" x14ac:dyDescent="0.3">
      <c r="A92" s="15">
        <v>45413.9375</v>
      </c>
      <c r="B92">
        <v>2</v>
      </c>
    </row>
    <row r="93" spans="1:2" x14ac:dyDescent="0.3">
      <c r="A93" s="15">
        <v>45413.947916666664</v>
      </c>
      <c r="B93">
        <v>2</v>
      </c>
    </row>
    <row r="94" spans="1:2" x14ac:dyDescent="0.3">
      <c r="A94" s="15">
        <v>45413.958333333336</v>
      </c>
      <c r="B94">
        <v>2</v>
      </c>
    </row>
    <row r="95" spans="1:2" x14ac:dyDescent="0.3">
      <c r="A95" s="15">
        <v>45413.96875</v>
      </c>
      <c r="B95">
        <v>2</v>
      </c>
    </row>
    <row r="96" spans="1:2" x14ac:dyDescent="0.3">
      <c r="A96" s="15">
        <v>45413.979166666664</v>
      </c>
      <c r="B96">
        <v>2</v>
      </c>
    </row>
    <row r="97" spans="1:2" x14ac:dyDescent="0.3">
      <c r="A97" s="15">
        <v>45413.989583333336</v>
      </c>
      <c r="B97">
        <v>2</v>
      </c>
    </row>
    <row r="98" spans="1:2" x14ac:dyDescent="0.3">
      <c r="A98" s="15">
        <v>45414</v>
      </c>
      <c r="B98">
        <v>3</v>
      </c>
    </row>
    <row r="99" spans="1:2" x14ac:dyDescent="0.3">
      <c r="A99" s="15">
        <v>45414.010416666664</v>
      </c>
      <c r="B99">
        <v>3</v>
      </c>
    </row>
    <row r="100" spans="1:2" x14ac:dyDescent="0.3">
      <c r="A100" s="15">
        <v>45414.020833333336</v>
      </c>
      <c r="B100">
        <v>3</v>
      </c>
    </row>
    <row r="101" spans="1:2" x14ac:dyDescent="0.3">
      <c r="A101" s="15">
        <v>45414.03125</v>
      </c>
      <c r="B101">
        <v>3</v>
      </c>
    </row>
    <row r="102" spans="1:2" x14ac:dyDescent="0.3">
      <c r="A102" s="15">
        <v>45414.041666666664</v>
      </c>
      <c r="B102">
        <v>3</v>
      </c>
    </row>
    <row r="103" spans="1:2" x14ac:dyDescent="0.3">
      <c r="A103" s="15">
        <v>45414.052083333336</v>
      </c>
      <c r="B103">
        <v>3</v>
      </c>
    </row>
    <row r="104" spans="1:2" x14ac:dyDescent="0.3">
      <c r="A104" s="15">
        <v>45414.0625</v>
      </c>
      <c r="B104">
        <v>3</v>
      </c>
    </row>
    <row r="105" spans="1:2" x14ac:dyDescent="0.3">
      <c r="A105" s="15">
        <v>45414.072916666664</v>
      </c>
      <c r="B105">
        <v>3</v>
      </c>
    </row>
    <row r="106" spans="1:2" x14ac:dyDescent="0.3">
      <c r="A106" s="15">
        <v>45414.083333333336</v>
      </c>
      <c r="B106">
        <v>3</v>
      </c>
    </row>
    <row r="107" spans="1:2" x14ac:dyDescent="0.3">
      <c r="A107" s="15">
        <v>45414.09375</v>
      </c>
      <c r="B107">
        <v>3</v>
      </c>
    </row>
    <row r="108" spans="1:2" x14ac:dyDescent="0.3">
      <c r="A108" s="15">
        <v>45414.104166666664</v>
      </c>
      <c r="B108">
        <v>3</v>
      </c>
    </row>
    <row r="109" spans="1:2" x14ac:dyDescent="0.3">
      <c r="A109" s="15">
        <v>45414.114583333336</v>
      </c>
      <c r="B109">
        <v>3</v>
      </c>
    </row>
    <row r="110" spans="1:2" x14ac:dyDescent="0.3">
      <c r="A110" s="15">
        <v>45414.125</v>
      </c>
      <c r="B110">
        <v>3</v>
      </c>
    </row>
    <row r="111" spans="1:2" x14ac:dyDescent="0.3">
      <c r="A111" s="15">
        <v>45414.135416666664</v>
      </c>
      <c r="B111">
        <v>3</v>
      </c>
    </row>
    <row r="112" spans="1:2" x14ac:dyDescent="0.3">
      <c r="A112" s="15">
        <v>45414.145833333336</v>
      </c>
      <c r="B112">
        <v>3</v>
      </c>
    </row>
    <row r="113" spans="1:2" x14ac:dyDescent="0.3">
      <c r="A113" s="15">
        <v>45414.15625</v>
      </c>
      <c r="B113">
        <v>3</v>
      </c>
    </row>
    <row r="114" spans="1:2" x14ac:dyDescent="0.3">
      <c r="A114" s="15">
        <v>45414.166666666664</v>
      </c>
      <c r="B114">
        <v>3</v>
      </c>
    </row>
    <row r="115" spans="1:2" x14ac:dyDescent="0.3">
      <c r="A115" s="15">
        <v>45414.177083333336</v>
      </c>
      <c r="B115">
        <v>3</v>
      </c>
    </row>
    <row r="116" spans="1:2" x14ac:dyDescent="0.3">
      <c r="A116" s="15">
        <v>45414.1875</v>
      </c>
      <c r="B116">
        <v>3</v>
      </c>
    </row>
    <row r="117" spans="1:2" x14ac:dyDescent="0.3">
      <c r="A117" s="15">
        <v>45414.197916666664</v>
      </c>
      <c r="B117">
        <v>3</v>
      </c>
    </row>
    <row r="118" spans="1:2" x14ac:dyDescent="0.3">
      <c r="A118" s="15">
        <v>45414.208333333336</v>
      </c>
      <c r="B118">
        <v>3</v>
      </c>
    </row>
    <row r="119" spans="1:2" x14ac:dyDescent="0.3">
      <c r="A119" s="15">
        <v>45414.21875</v>
      </c>
      <c r="B119">
        <v>3</v>
      </c>
    </row>
    <row r="120" spans="1:2" x14ac:dyDescent="0.3">
      <c r="A120" s="15">
        <v>45414.229166666664</v>
      </c>
      <c r="B120">
        <v>3</v>
      </c>
    </row>
    <row r="121" spans="1:2" x14ac:dyDescent="0.3">
      <c r="A121" s="15">
        <v>45414.239583333336</v>
      </c>
      <c r="B121">
        <v>3</v>
      </c>
    </row>
    <row r="122" spans="1:2" x14ac:dyDescent="0.3">
      <c r="A122" s="15">
        <v>45414.25</v>
      </c>
      <c r="B122">
        <v>3</v>
      </c>
    </row>
    <row r="123" spans="1:2" x14ac:dyDescent="0.3">
      <c r="A123" s="15">
        <v>45414.260416666664</v>
      </c>
      <c r="B123">
        <v>3</v>
      </c>
    </row>
    <row r="124" spans="1:2" x14ac:dyDescent="0.3">
      <c r="A124" s="15">
        <v>45414.270833333336</v>
      </c>
      <c r="B124">
        <v>3</v>
      </c>
    </row>
    <row r="125" spans="1:2" x14ac:dyDescent="0.3">
      <c r="A125" s="15">
        <v>45414.28125</v>
      </c>
      <c r="B125">
        <v>3</v>
      </c>
    </row>
    <row r="126" spans="1:2" x14ac:dyDescent="0.3">
      <c r="A126" s="15">
        <v>45414.291666666664</v>
      </c>
      <c r="B126">
        <v>3</v>
      </c>
    </row>
    <row r="127" spans="1:2" x14ac:dyDescent="0.3">
      <c r="A127" s="15">
        <v>45414.302083333336</v>
      </c>
      <c r="B127">
        <v>3</v>
      </c>
    </row>
    <row r="128" spans="1:2" x14ac:dyDescent="0.3">
      <c r="A128" s="15">
        <v>45414.3125</v>
      </c>
      <c r="B128">
        <v>3</v>
      </c>
    </row>
    <row r="129" spans="1:2" x14ac:dyDescent="0.3">
      <c r="A129" s="15">
        <v>45414.322916666664</v>
      </c>
      <c r="B129">
        <v>3</v>
      </c>
    </row>
    <row r="130" spans="1:2" x14ac:dyDescent="0.3">
      <c r="A130" s="15">
        <v>45414.333333333336</v>
      </c>
      <c r="B130">
        <v>3</v>
      </c>
    </row>
    <row r="131" spans="1:2" x14ac:dyDescent="0.3">
      <c r="A131" s="15">
        <v>45414.34375</v>
      </c>
      <c r="B131">
        <v>3</v>
      </c>
    </row>
    <row r="132" spans="1:2" x14ac:dyDescent="0.3">
      <c r="A132" s="15">
        <v>45414.354166666664</v>
      </c>
      <c r="B132">
        <v>3</v>
      </c>
    </row>
    <row r="133" spans="1:2" x14ac:dyDescent="0.3">
      <c r="A133" s="15">
        <v>45414.364583333336</v>
      </c>
      <c r="B133">
        <v>3</v>
      </c>
    </row>
    <row r="134" spans="1:2" x14ac:dyDescent="0.3">
      <c r="A134" s="15">
        <v>45414.375</v>
      </c>
      <c r="B134">
        <v>3</v>
      </c>
    </row>
    <row r="135" spans="1:2" x14ac:dyDescent="0.3">
      <c r="A135" s="15">
        <v>45414.385416666664</v>
      </c>
      <c r="B135">
        <v>3</v>
      </c>
    </row>
    <row r="136" spans="1:2" x14ac:dyDescent="0.3">
      <c r="A136" s="15">
        <v>45414.395833333336</v>
      </c>
      <c r="B136">
        <v>3</v>
      </c>
    </row>
    <row r="137" spans="1:2" x14ac:dyDescent="0.3">
      <c r="A137" s="15">
        <v>45414.40625</v>
      </c>
      <c r="B137">
        <v>3</v>
      </c>
    </row>
    <row r="138" spans="1:2" x14ac:dyDescent="0.3">
      <c r="A138" s="15">
        <v>45414.416666666664</v>
      </c>
      <c r="B138">
        <v>3</v>
      </c>
    </row>
    <row r="139" spans="1:2" x14ac:dyDescent="0.3">
      <c r="A139" s="15">
        <v>45414.427083333336</v>
      </c>
      <c r="B139">
        <v>3</v>
      </c>
    </row>
    <row r="140" spans="1:2" x14ac:dyDescent="0.3">
      <c r="A140" s="15">
        <v>45414.4375</v>
      </c>
      <c r="B140">
        <v>3</v>
      </c>
    </row>
    <row r="141" spans="1:2" x14ac:dyDescent="0.3">
      <c r="A141" s="15">
        <v>45414.447916666664</v>
      </c>
      <c r="B141">
        <v>3</v>
      </c>
    </row>
    <row r="142" spans="1:2" x14ac:dyDescent="0.3">
      <c r="A142" s="15">
        <v>45414.458333333336</v>
      </c>
      <c r="B142">
        <v>3</v>
      </c>
    </row>
    <row r="143" spans="1:2" x14ac:dyDescent="0.3">
      <c r="A143" s="15">
        <v>45414.46875</v>
      </c>
      <c r="B143">
        <v>3</v>
      </c>
    </row>
    <row r="144" spans="1:2" x14ac:dyDescent="0.3">
      <c r="A144" s="15">
        <v>45414.479166666664</v>
      </c>
      <c r="B144">
        <v>3</v>
      </c>
    </row>
    <row r="145" spans="1:2" x14ac:dyDescent="0.3">
      <c r="A145" s="15">
        <v>45414.489583333336</v>
      </c>
      <c r="B145">
        <v>3</v>
      </c>
    </row>
    <row r="146" spans="1:2" x14ac:dyDescent="0.3">
      <c r="A146" s="15">
        <v>45414.5</v>
      </c>
      <c r="B146">
        <v>3</v>
      </c>
    </row>
    <row r="147" spans="1:2" x14ac:dyDescent="0.3">
      <c r="A147" s="15">
        <v>45414.510416666664</v>
      </c>
      <c r="B147">
        <v>3</v>
      </c>
    </row>
    <row r="148" spans="1:2" x14ac:dyDescent="0.3">
      <c r="A148" s="15">
        <v>45414.520833333336</v>
      </c>
      <c r="B148">
        <v>3</v>
      </c>
    </row>
    <row r="149" spans="1:2" x14ac:dyDescent="0.3">
      <c r="A149" s="15">
        <v>45414.53125</v>
      </c>
      <c r="B149">
        <v>3</v>
      </c>
    </row>
    <row r="150" spans="1:2" x14ac:dyDescent="0.3">
      <c r="A150" s="15">
        <v>45414.541666666664</v>
      </c>
      <c r="B150">
        <v>3</v>
      </c>
    </row>
    <row r="151" spans="1:2" x14ac:dyDescent="0.3">
      <c r="A151" s="15">
        <v>45414.552083333336</v>
      </c>
      <c r="B151">
        <v>3</v>
      </c>
    </row>
    <row r="152" spans="1:2" x14ac:dyDescent="0.3">
      <c r="A152" s="15">
        <v>45414.5625</v>
      </c>
      <c r="B152">
        <v>3</v>
      </c>
    </row>
    <row r="153" spans="1:2" x14ac:dyDescent="0.3">
      <c r="A153" s="15">
        <v>45414.572916666664</v>
      </c>
      <c r="B153">
        <v>3</v>
      </c>
    </row>
    <row r="154" spans="1:2" x14ac:dyDescent="0.3">
      <c r="A154" s="15">
        <v>45414.583333333336</v>
      </c>
      <c r="B154">
        <v>3</v>
      </c>
    </row>
    <row r="155" spans="1:2" x14ac:dyDescent="0.3">
      <c r="A155" s="15">
        <v>45414.59375</v>
      </c>
      <c r="B155">
        <v>3</v>
      </c>
    </row>
    <row r="156" spans="1:2" x14ac:dyDescent="0.3">
      <c r="A156" s="15">
        <v>45414.604166666664</v>
      </c>
      <c r="B156">
        <v>3</v>
      </c>
    </row>
    <row r="157" spans="1:2" x14ac:dyDescent="0.3">
      <c r="A157" s="15">
        <v>45414.614583333336</v>
      </c>
      <c r="B157">
        <v>3</v>
      </c>
    </row>
    <row r="158" spans="1:2" x14ac:dyDescent="0.3">
      <c r="A158" s="15">
        <v>45414.625</v>
      </c>
      <c r="B158">
        <v>3</v>
      </c>
    </row>
    <row r="159" spans="1:2" x14ac:dyDescent="0.3">
      <c r="A159" s="15">
        <v>45414.635416666664</v>
      </c>
      <c r="B159">
        <v>3</v>
      </c>
    </row>
    <row r="160" spans="1:2" x14ac:dyDescent="0.3">
      <c r="A160" s="15">
        <v>45414.645833333336</v>
      </c>
      <c r="B160">
        <v>3</v>
      </c>
    </row>
    <row r="161" spans="1:2" x14ac:dyDescent="0.3">
      <c r="A161" s="15">
        <v>45414.65625</v>
      </c>
      <c r="B161">
        <v>3</v>
      </c>
    </row>
    <row r="162" spans="1:2" x14ac:dyDescent="0.3">
      <c r="A162" s="15">
        <v>45414.666666666664</v>
      </c>
      <c r="B162">
        <v>3</v>
      </c>
    </row>
    <row r="163" spans="1:2" x14ac:dyDescent="0.3">
      <c r="A163" s="15">
        <v>45414.677083333336</v>
      </c>
      <c r="B163">
        <v>3</v>
      </c>
    </row>
    <row r="164" spans="1:2" x14ac:dyDescent="0.3">
      <c r="A164" s="15">
        <v>45414.6875</v>
      </c>
      <c r="B164">
        <v>3</v>
      </c>
    </row>
    <row r="165" spans="1:2" x14ac:dyDescent="0.3">
      <c r="A165" s="15">
        <v>45414.697916666664</v>
      </c>
      <c r="B165">
        <v>3</v>
      </c>
    </row>
    <row r="166" spans="1:2" x14ac:dyDescent="0.3">
      <c r="A166" s="15">
        <v>45414.708333333336</v>
      </c>
      <c r="B166">
        <v>3</v>
      </c>
    </row>
    <row r="167" spans="1:2" x14ac:dyDescent="0.3">
      <c r="A167" s="15">
        <v>45414.71875</v>
      </c>
      <c r="B167">
        <v>3</v>
      </c>
    </row>
    <row r="168" spans="1:2" x14ac:dyDescent="0.3">
      <c r="A168" s="15">
        <v>45414.729166666664</v>
      </c>
      <c r="B168">
        <v>3</v>
      </c>
    </row>
    <row r="169" spans="1:2" x14ac:dyDescent="0.3">
      <c r="A169" s="15">
        <v>45414.739583333336</v>
      </c>
      <c r="B169">
        <v>3</v>
      </c>
    </row>
    <row r="170" spans="1:2" x14ac:dyDescent="0.3">
      <c r="A170" s="15">
        <v>45414.75</v>
      </c>
      <c r="B170">
        <v>3</v>
      </c>
    </row>
    <row r="171" spans="1:2" x14ac:dyDescent="0.3">
      <c r="A171" s="15">
        <v>45414.760416666664</v>
      </c>
      <c r="B171">
        <v>3</v>
      </c>
    </row>
    <row r="172" spans="1:2" x14ac:dyDescent="0.3">
      <c r="A172" s="15">
        <v>45414.770833333336</v>
      </c>
      <c r="B172">
        <v>3</v>
      </c>
    </row>
    <row r="173" spans="1:2" x14ac:dyDescent="0.3">
      <c r="A173" s="15">
        <v>45414.78125</v>
      </c>
      <c r="B173">
        <v>3</v>
      </c>
    </row>
    <row r="174" spans="1:2" x14ac:dyDescent="0.3">
      <c r="A174" s="15">
        <v>45414.791666666664</v>
      </c>
      <c r="B174">
        <v>3</v>
      </c>
    </row>
    <row r="175" spans="1:2" x14ac:dyDescent="0.3">
      <c r="A175" s="15">
        <v>45414.802083333336</v>
      </c>
      <c r="B175">
        <v>3</v>
      </c>
    </row>
    <row r="176" spans="1:2" x14ac:dyDescent="0.3">
      <c r="A176" s="15">
        <v>45414.8125</v>
      </c>
      <c r="B176">
        <v>3</v>
      </c>
    </row>
    <row r="177" spans="1:2" x14ac:dyDescent="0.3">
      <c r="A177" s="15">
        <v>45414.822916666664</v>
      </c>
      <c r="B177">
        <v>3</v>
      </c>
    </row>
    <row r="178" spans="1:2" x14ac:dyDescent="0.3">
      <c r="A178" s="15">
        <v>45414.833333333336</v>
      </c>
      <c r="B178">
        <v>3</v>
      </c>
    </row>
    <row r="179" spans="1:2" x14ac:dyDescent="0.3">
      <c r="A179" s="15">
        <v>45414.84375</v>
      </c>
      <c r="B179">
        <v>3</v>
      </c>
    </row>
    <row r="180" spans="1:2" x14ac:dyDescent="0.3">
      <c r="A180" s="15">
        <v>45414.854166666664</v>
      </c>
      <c r="B180">
        <v>3</v>
      </c>
    </row>
    <row r="181" spans="1:2" x14ac:dyDescent="0.3">
      <c r="A181" s="15">
        <v>45414.864583333336</v>
      </c>
      <c r="B181">
        <v>3</v>
      </c>
    </row>
    <row r="182" spans="1:2" x14ac:dyDescent="0.3">
      <c r="A182" s="15">
        <v>45414.875</v>
      </c>
      <c r="B182">
        <v>3</v>
      </c>
    </row>
    <row r="183" spans="1:2" x14ac:dyDescent="0.3">
      <c r="A183" s="15">
        <v>45414.885416666664</v>
      </c>
      <c r="B183">
        <v>3</v>
      </c>
    </row>
    <row r="184" spans="1:2" x14ac:dyDescent="0.3">
      <c r="A184" s="15">
        <v>45414.895833333336</v>
      </c>
      <c r="B184">
        <v>3</v>
      </c>
    </row>
    <row r="185" spans="1:2" x14ac:dyDescent="0.3">
      <c r="A185" s="15">
        <v>45414.90625</v>
      </c>
      <c r="B185">
        <v>3</v>
      </c>
    </row>
    <row r="186" spans="1:2" x14ac:dyDescent="0.3">
      <c r="A186" s="15">
        <v>45414.916666666664</v>
      </c>
      <c r="B186">
        <v>3</v>
      </c>
    </row>
    <row r="187" spans="1:2" x14ac:dyDescent="0.3">
      <c r="A187" s="15">
        <v>45414.927083333336</v>
      </c>
      <c r="B187">
        <v>3</v>
      </c>
    </row>
    <row r="188" spans="1:2" x14ac:dyDescent="0.3">
      <c r="A188" s="15">
        <v>45414.9375</v>
      </c>
      <c r="B188">
        <v>3</v>
      </c>
    </row>
    <row r="189" spans="1:2" x14ac:dyDescent="0.3">
      <c r="A189" s="15">
        <v>45414.947916666664</v>
      </c>
      <c r="B189">
        <v>3</v>
      </c>
    </row>
    <row r="190" spans="1:2" x14ac:dyDescent="0.3">
      <c r="A190" s="15">
        <v>45414.958333333336</v>
      </c>
      <c r="B190">
        <v>3</v>
      </c>
    </row>
    <row r="191" spans="1:2" x14ac:dyDescent="0.3">
      <c r="A191" s="15">
        <v>45414.96875</v>
      </c>
      <c r="B191">
        <v>3</v>
      </c>
    </row>
    <row r="192" spans="1:2" x14ac:dyDescent="0.3">
      <c r="A192" s="15">
        <v>45414.979166666664</v>
      </c>
      <c r="B192">
        <v>3</v>
      </c>
    </row>
    <row r="193" spans="1:2" x14ac:dyDescent="0.3">
      <c r="A193" s="15">
        <v>45414.989583333336</v>
      </c>
      <c r="B193">
        <v>3</v>
      </c>
    </row>
    <row r="194" spans="1:2" x14ac:dyDescent="0.3">
      <c r="A194" s="15">
        <v>45415</v>
      </c>
      <c r="B194">
        <v>4</v>
      </c>
    </row>
    <row r="195" spans="1:2" x14ac:dyDescent="0.3">
      <c r="A195" s="15">
        <v>45415.010416666664</v>
      </c>
      <c r="B195">
        <v>4</v>
      </c>
    </row>
    <row r="196" spans="1:2" x14ac:dyDescent="0.3">
      <c r="A196" s="15">
        <v>45415.020833333336</v>
      </c>
      <c r="B196">
        <v>4</v>
      </c>
    </row>
    <row r="197" spans="1:2" x14ac:dyDescent="0.3">
      <c r="A197" s="15">
        <v>45415.03125</v>
      </c>
      <c r="B197">
        <v>4</v>
      </c>
    </row>
    <row r="198" spans="1:2" x14ac:dyDescent="0.3">
      <c r="A198" s="15">
        <v>45415.041666666664</v>
      </c>
      <c r="B198">
        <v>4</v>
      </c>
    </row>
    <row r="199" spans="1:2" x14ac:dyDescent="0.3">
      <c r="A199" s="15">
        <v>45415.052083333336</v>
      </c>
      <c r="B199">
        <v>4</v>
      </c>
    </row>
    <row r="200" spans="1:2" x14ac:dyDescent="0.3">
      <c r="A200" s="15">
        <v>45415.0625</v>
      </c>
      <c r="B200">
        <v>4</v>
      </c>
    </row>
    <row r="201" spans="1:2" x14ac:dyDescent="0.3">
      <c r="A201" s="15">
        <v>45415.072916666664</v>
      </c>
      <c r="B201">
        <v>4</v>
      </c>
    </row>
    <row r="202" spans="1:2" x14ac:dyDescent="0.3">
      <c r="A202" s="15">
        <v>45415.083333333336</v>
      </c>
      <c r="B202">
        <v>4</v>
      </c>
    </row>
    <row r="203" spans="1:2" x14ac:dyDescent="0.3">
      <c r="A203" s="15">
        <v>45415.09375</v>
      </c>
      <c r="B203">
        <v>4</v>
      </c>
    </row>
    <row r="204" spans="1:2" x14ac:dyDescent="0.3">
      <c r="A204" s="15">
        <v>45415.104166666664</v>
      </c>
      <c r="B204">
        <v>4</v>
      </c>
    </row>
    <row r="205" spans="1:2" x14ac:dyDescent="0.3">
      <c r="A205" s="15">
        <v>45415.114583333336</v>
      </c>
      <c r="B205">
        <v>4</v>
      </c>
    </row>
    <row r="206" spans="1:2" x14ac:dyDescent="0.3">
      <c r="A206" s="15">
        <v>45415.125</v>
      </c>
      <c r="B206">
        <v>4</v>
      </c>
    </row>
    <row r="207" spans="1:2" x14ac:dyDescent="0.3">
      <c r="A207" s="15">
        <v>45415.135416666664</v>
      </c>
      <c r="B207">
        <v>4</v>
      </c>
    </row>
    <row r="208" spans="1:2" x14ac:dyDescent="0.3">
      <c r="A208" s="15">
        <v>45415.145833333336</v>
      </c>
      <c r="B208">
        <v>4</v>
      </c>
    </row>
    <row r="209" spans="1:2" x14ac:dyDescent="0.3">
      <c r="A209" s="15">
        <v>45415.15625</v>
      </c>
      <c r="B209">
        <v>4</v>
      </c>
    </row>
    <row r="210" spans="1:2" x14ac:dyDescent="0.3">
      <c r="A210" s="15">
        <v>45415.166666666664</v>
      </c>
      <c r="B210">
        <v>4</v>
      </c>
    </row>
    <row r="211" spans="1:2" x14ac:dyDescent="0.3">
      <c r="A211" s="15">
        <v>45415.177083333336</v>
      </c>
      <c r="B211">
        <v>4</v>
      </c>
    </row>
    <row r="212" spans="1:2" x14ac:dyDescent="0.3">
      <c r="A212" s="15">
        <v>45415.1875</v>
      </c>
      <c r="B212">
        <v>4</v>
      </c>
    </row>
    <row r="213" spans="1:2" x14ac:dyDescent="0.3">
      <c r="A213" s="15">
        <v>45415.197916666664</v>
      </c>
      <c r="B213">
        <v>4</v>
      </c>
    </row>
    <row r="214" spans="1:2" x14ac:dyDescent="0.3">
      <c r="A214" s="15">
        <v>45415.208333333336</v>
      </c>
      <c r="B214">
        <v>4</v>
      </c>
    </row>
    <row r="215" spans="1:2" x14ac:dyDescent="0.3">
      <c r="A215" s="15">
        <v>45415.21875</v>
      </c>
      <c r="B215">
        <v>4</v>
      </c>
    </row>
    <row r="216" spans="1:2" x14ac:dyDescent="0.3">
      <c r="A216" s="15">
        <v>45415.229166666664</v>
      </c>
      <c r="B216">
        <v>4</v>
      </c>
    </row>
    <row r="217" spans="1:2" x14ac:dyDescent="0.3">
      <c r="A217" s="15">
        <v>45415.239583333336</v>
      </c>
      <c r="B217">
        <v>4</v>
      </c>
    </row>
    <row r="218" spans="1:2" x14ac:dyDescent="0.3">
      <c r="A218" s="15">
        <v>45415.25</v>
      </c>
      <c r="B218">
        <v>4</v>
      </c>
    </row>
    <row r="219" spans="1:2" x14ac:dyDescent="0.3">
      <c r="A219" s="15">
        <v>45415.260416666664</v>
      </c>
      <c r="B219">
        <v>4</v>
      </c>
    </row>
    <row r="220" spans="1:2" x14ac:dyDescent="0.3">
      <c r="A220" s="15">
        <v>45415.270833333336</v>
      </c>
      <c r="B220">
        <v>4</v>
      </c>
    </row>
    <row r="221" spans="1:2" x14ac:dyDescent="0.3">
      <c r="A221" s="15">
        <v>45415.28125</v>
      </c>
      <c r="B221">
        <v>4</v>
      </c>
    </row>
    <row r="222" spans="1:2" x14ac:dyDescent="0.3">
      <c r="A222" s="15">
        <v>45415.291666666664</v>
      </c>
      <c r="B222">
        <v>4</v>
      </c>
    </row>
    <row r="223" spans="1:2" x14ac:dyDescent="0.3">
      <c r="A223" s="15">
        <v>45415.302083333336</v>
      </c>
      <c r="B223">
        <v>4</v>
      </c>
    </row>
    <row r="224" spans="1:2" x14ac:dyDescent="0.3">
      <c r="A224" s="15">
        <v>45415.3125</v>
      </c>
      <c r="B224">
        <v>4</v>
      </c>
    </row>
    <row r="225" spans="1:2" x14ac:dyDescent="0.3">
      <c r="A225" s="15">
        <v>45415.322916666664</v>
      </c>
      <c r="B225">
        <v>4</v>
      </c>
    </row>
    <row r="226" spans="1:2" x14ac:dyDescent="0.3">
      <c r="A226" s="15">
        <v>45415.333333333336</v>
      </c>
      <c r="B226">
        <v>4</v>
      </c>
    </row>
    <row r="227" spans="1:2" x14ac:dyDescent="0.3">
      <c r="A227" s="15">
        <v>45415.34375</v>
      </c>
      <c r="B227">
        <v>4</v>
      </c>
    </row>
    <row r="228" spans="1:2" x14ac:dyDescent="0.3">
      <c r="A228" s="15">
        <v>45415.354166666664</v>
      </c>
      <c r="B228">
        <v>4</v>
      </c>
    </row>
    <row r="229" spans="1:2" x14ac:dyDescent="0.3">
      <c r="A229" s="15">
        <v>45415.364583333336</v>
      </c>
      <c r="B229">
        <v>4</v>
      </c>
    </row>
    <row r="230" spans="1:2" x14ac:dyDescent="0.3">
      <c r="A230" s="15">
        <v>45415.375</v>
      </c>
      <c r="B230">
        <v>4</v>
      </c>
    </row>
    <row r="231" spans="1:2" x14ac:dyDescent="0.3">
      <c r="A231" s="15">
        <v>45415.385416666664</v>
      </c>
      <c r="B231">
        <v>4</v>
      </c>
    </row>
    <row r="232" spans="1:2" x14ac:dyDescent="0.3">
      <c r="A232" s="15">
        <v>45415.395833333336</v>
      </c>
      <c r="B232">
        <v>4</v>
      </c>
    </row>
    <row r="233" spans="1:2" x14ac:dyDescent="0.3">
      <c r="A233" s="15">
        <v>45415.40625</v>
      </c>
      <c r="B233">
        <v>4</v>
      </c>
    </row>
    <row r="234" spans="1:2" x14ac:dyDescent="0.3">
      <c r="A234" s="15">
        <v>45415.416666666664</v>
      </c>
      <c r="B234">
        <v>4</v>
      </c>
    </row>
    <row r="235" spans="1:2" x14ac:dyDescent="0.3">
      <c r="A235" s="15">
        <v>45415.427083333336</v>
      </c>
      <c r="B235">
        <v>4</v>
      </c>
    </row>
    <row r="236" spans="1:2" x14ac:dyDescent="0.3">
      <c r="A236" s="15">
        <v>45415.4375</v>
      </c>
      <c r="B236">
        <v>4</v>
      </c>
    </row>
    <row r="237" spans="1:2" x14ac:dyDescent="0.3">
      <c r="A237" s="15">
        <v>45415.447916666664</v>
      </c>
      <c r="B237">
        <v>4</v>
      </c>
    </row>
    <row r="238" spans="1:2" x14ac:dyDescent="0.3">
      <c r="A238" s="15">
        <v>45415.458333333336</v>
      </c>
      <c r="B238">
        <v>4</v>
      </c>
    </row>
    <row r="239" spans="1:2" x14ac:dyDescent="0.3">
      <c r="A239" s="15">
        <v>45415.46875</v>
      </c>
      <c r="B239">
        <v>4</v>
      </c>
    </row>
    <row r="240" spans="1:2" x14ac:dyDescent="0.3">
      <c r="A240" s="15">
        <v>45415.479166666664</v>
      </c>
      <c r="B240">
        <v>4</v>
      </c>
    </row>
    <row r="241" spans="1:2" x14ac:dyDescent="0.3">
      <c r="A241" s="15">
        <v>45415.489583333336</v>
      </c>
      <c r="B241">
        <v>4</v>
      </c>
    </row>
    <row r="242" spans="1:2" x14ac:dyDescent="0.3">
      <c r="A242" s="15">
        <v>45415.5</v>
      </c>
      <c r="B242">
        <v>4</v>
      </c>
    </row>
    <row r="243" spans="1:2" x14ac:dyDescent="0.3">
      <c r="A243" s="15">
        <v>45415.510416666664</v>
      </c>
      <c r="B243">
        <v>4</v>
      </c>
    </row>
    <row r="244" spans="1:2" x14ac:dyDescent="0.3">
      <c r="A244" s="15">
        <v>45415.520833333336</v>
      </c>
      <c r="B244">
        <v>4</v>
      </c>
    </row>
    <row r="245" spans="1:2" x14ac:dyDescent="0.3">
      <c r="A245" s="15">
        <v>45415.53125</v>
      </c>
      <c r="B245">
        <v>4</v>
      </c>
    </row>
    <row r="246" spans="1:2" x14ac:dyDescent="0.3">
      <c r="A246" s="15">
        <v>45415.541666666664</v>
      </c>
      <c r="B246">
        <v>4</v>
      </c>
    </row>
    <row r="247" spans="1:2" x14ac:dyDescent="0.3">
      <c r="A247" s="15">
        <v>45415.552083333336</v>
      </c>
      <c r="B247">
        <v>4</v>
      </c>
    </row>
    <row r="248" spans="1:2" x14ac:dyDescent="0.3">
      <c r="A248" s="15">
        <v>45415.5625</v>
      </c>
      <c r="B248">
        <v>4</v>
      </c>
    </row>
    <row r="249" spans="1:2" x14ac:dyDescent="0.3">
      <c r="A249" s="15">
        <v>45415.572916666664</v>
      </c>
      <c r="B249">
        <v>4</v>
      </c>
    </row>
    <row r="250" spans="1:2" x14ac:dyDescent="0.3">
      <c r="A250" s="15">
        <v>45415.583333333336</v>
      </c>
      <c r="B250">
        <v>4</v>
      </c>
    </row>
    <row r="251" spans="1:2" x14ac:dyDescent="0.3">
      <c r="A251" s="15">
        <v>45415.59375</v>
      </c>
      <c r="B251">
        <v>4</v>
      </c>
    </row>
    <row r="252" spans="1:2" x14ac:dyDescent="0.3">
      <c r="A252" s="15">
        <v>45415.604166666664</v>
      </c>
      <c r="B252">
        <v>4</v>
      </c>
    </row>
    <row r="253" spans="1:2" x14ac:dyDescent="0.3">
      <c r="A253" s="15">
        <v>45415.614583333336</v>
      </c>
      <c r="B253">
        <v>4</v>
      </c>
    </row>
    <row r="254" spans="1:2" x14ac:dyDescent="0.3">
      <c r="A254" s="15">
        <v>45415.625</v>
      </c>
      <c r="B254">
        <v>4</v>
      </c>
    </row>
    <row r="255" spans="1:2" x14ac:dyDescent="0.3">
      <c r="A255" s="15">
        <v>45415.635416666664</v>
      </c>
      <c r="B255">
        <v>4</v>
      </c>
    </row>
    <row r="256" spans="1:2" x14ac:dyDescent="0.3">
      <c r="A256" s="15">
        <v>45415.645833333336</v>
      </c>
      <c r="B256">
        <v>4</v>
      </c>
    </row>
    <row r="257" spans="1:2" x14ac:dyDescent="0.3">
      <c r="A257" s="15">
        <v>45415.65625</v>
      </c>
      <c r="B257">
        <v>4</v>
      </c>
    </row>
    <row r="258" spans="1:2" x14ac:dyDescent="0.3">
      <c r="A258" s="15">
        <v>45415.666666666664</v>
      </c>
      <c r="B258">
        <v>4</v>
      </c>
    </row>
    <row r="259" spans="1:2" x14ac:dyDescent="0.3">
      <c r="A259" s="15">
        <v>45415.677083333336</v>
      </c>
      <c r="B259">
        <v>4</v>
      </c>
    </row>
    <row r="260" spans="1:2" x14ac:dyDescent="0.3">
      <c r="A260" s="15">
        <v>45415.6875</v>
      </c>
      <c r="B260">
        <v>4</v>
      </c>
    </row>
    <row r="261" spans="1:2" x14ac:dyDescent="0.3">
      <c r="A261" s="15">
        <v>45415.697916666664</v>
      </c>
      <c r="B261">
        <v>4</v>
      </c>
    </row>
    <row r="262" spans="1:2" x14ac:dyDescent="0.3">
      <c r="A262" s="15">
        <v>45415.708333333336</v>
      </c>
      <c r="B262">
        <v>4</v>
      </c>
    </row>
    <row r="263" spans="1:2" x14ac:dyDescent="0.3">
      <c r="A263" s="15">
        <v>45415.71875</v>
      </c>
      <c r="B263">
        <v>4</v>
      </c>
    </row>
    <row r="264" spans="1:2" x14ac:dyDescent="0.3">
      <c r="A264" s="15">
        <v>45415.729166666664</v>
      </c>
      <c r="B264">
        <v>4</v>
      </c>
    </row>
    <row r="265" spans="1:2" x14ac:dyDescent="0.3">
      <c r="A265" s="15">
        <v>45415.739583333336</v>
      </c>
      <c r="B265">
        <v>4</v>
      </c>
    </row>
    <row r="266" spans="1:2" x14ac:dyDescent="0.3">
      <c r="A266" s="15">
        <v>45415.75</v>
      </c>
      <c r="B266">
        <v>4</v>
      </c>
    </row>
    <row r="267" spans="1:2" x14ac:dyDescent="0.3">
      <c r="A267" s="15">
        <v>45415.760416666664</v>
      </c>
      <c r="B267">
        <v>4</v>
      </c>
    </row>
    <row r="268" spans="1:2" x14ac:dyDescent="0.3">
      <c r="A268" s="15">
        <v>45415.770833333336</v>
      </c>
      <c r="B268">
        <v>4</v>
      </c>
    </row>
    <row r="269" spans="1:2" x14ac:dyDescent="0.3">
      <c r="A269" s="15">
        <v>45415.78125</v>
      </c>
      <c r="B269">
        <v>4</v>
      </c>
    </row>
    <row r="270" spans="1:2" x14ac:dyDescent="0.3">
      <c r="A270" s="15">
        <v>45415.791666666664</v>
      </c>
      <c r="B270">
        <v>4</v>
      </c>
    </row>
    <row r="271" spans="1:2" x14ac:dyDescent="0.3">
      <c r="A271" s="15">
        <v>45415.802083333336</v>
      </c>
      <c r="B271">
        <v>4</v>
      </c>
    </row>
    <row r="272" spans="1:2" x14ac:dyDescent="0.3">
      <c r="A272" s="15">
        <v>45415.8125</v>
      </c>
      <c r="B272">
        <v>4</v>
      </c>
    </row>
    <row r="273" spans="1:2" x14ac:dyDescent="0.3">
      <c r="A273" s="15">
        <v>45415.822916666664</v>
      </c>
      <c r="B273">
        <v>4</v>
      </c>
    </row>
    <row r="274" spans="1:2" x14ac:dyDescent="0.3">
      <c r="A274" s="15">
        <v>45415.833333333336</v>
      </c>
      <c r="B274">
        <v>4</v>
      </c>
    </row>
    <row r="275" spans="1:2" x14ac:dyDescent="0.3">
      <c r="A275" s="15">
        <v>45415.84375</v>
      </c>
      <c r="B275">
        <v>4</v>
      </c>
    </row>
    <row r="276" spans="1:2" x14ac:dyDescent="0.3">
      <c r="A276" s="15">
        <v>45415.854166666664</v>
      </c>
      <c r="B276">
        <v>4</v>
      </c>
    </row>
    <row r="277" spans="1:2" x14ac:dyDescent="0.3">
      <c r="A277" s="15">
        <v>45415.864583333336</v>
      </c>
      <c r="B277">
        <v>4</v>
      </c>
    </row>
    <row r="278" spans="1:2" x14ac:dyDescent="0.3">
      <c r="A278" s="15">
        <v>45415.875</v>
      </c>
      <c r="B278">
        <v>4</v>
      </c>
    </row>
    <row r="279" spans="1:2" x14ac:dyDescent="0.3">
      <c r="A279" s="15">
        <v>45415.885416666664</v>
      </c>
      <c r="B279">
        <v>4</v>
      </c>
    </row>
    <row r="280" spans="1:2" x14ac:dyDescent="0.3">
      <c r="A280" s="15">
        <v>45415.895833333336</v>
      </c>
      <c r="B280">
        <v>4</v>
      </c>
    </row>
    <row r="281" spans="1:2" x14ac:dyDescent="0.3">
      <c r="A281" s="15">
        <v>45415.90625</v>
      </c>
      <c r="B281">
        <v>4</v>
      </c>
    </row>
    <row r="282" spans="1:2" x14ac:dyDescent="0.3">
      <c r="A282" s="15">
        <v>45415.916666666664</v>
      </c>
      <c r="B282">
        <v>4</v>
      </c>
    </row>
    <row r="283" spans="1:2" x14ac:dyDescent="0.3">
      <c r="A283" s="15">
        <v>45415.927083333336</v>
      </c>
      <c r="B283">
        <v>4</v>
      </c>
    </row>
    <row r="284" spans="1:2" x14ac:dyDescent="0.3">
      <c r="A284" s="15">
        <v>45415.9375</v>
      </c>
      <c r="B284">
        <v>4</v>
      </c>
    </row>
    <row r="285" spans="1:2" x14ac:dyDescent="0.3">
      <c r="A285" s="15">
        <v>45415.947916666664</v>
      </c>
      <c r="B285">
        <v>4</v>
      </c>
    </row>
    <row r="286" spans="1:2" x14ac:dyDescent="0.3">
      <c r="A286" s="15">
        <v>45415.958333333336</v>
      </c>
      <c r="B286">
        <v>4</v>
      </c>
    </row>
    <row r="287" spans="1:2" x14ac:dyDescent="0.3">
      <c r="A287" s="15">
        <v>45415.96875</v>
      </c>
      <c r="B287">
        <v>4</v>
      </c>
    </row>
    <row r="288" spans="1:2" x14ac:dyDescent="0.3">
      <c r="A288" s="15">
        <v>45415.979166666664</v>
      </c>
      <c r="B288">
        <v>4</v>
      </c>
    </row>
    <row r="289" spans="1:2" x14ac:dyDescent="0.3">
      <c r="A289" s="15">
        <v>45415.989583333336</v>
      </c>
      <c r="B289">
        <v>4</v>
      </c>
    </row>
    <row r="290" spans="1:2" x14ac:dyDescent="0.3">
      <c r="A290" s="15">
        <v>45416</v>
      </c>
      <c r="B290">
        <v>5</v>
      </c>
    </row>
    <row r="291" spans="1:2" x14ac:dyDescent="0.3">
      <c r="A291" s="15">
        <v>45416.010416666664</v>
      </c>
      <c r="B291">
        <v>5</v>
      </c>
    </row>
    <row r="292" spans="1:2" x14ac:dyDescent="0.3">
      <c r="A292" s="15">
        <v>45416.020833333336</v>
      </c>
      <c r="B292">
        <v>5</v>
      </c>
    </row>
    <row r="293" spans="1:2" x14ac:dyDescent="0.3">
      <c r="A293" s="15">
        <v>45416.03125</v>
      </c>
      <c r="B293">
        <v>5</v>
      </c>
    </row>
    <row r="294" spans="1:2" x14ac:dyDescent="0.3">
      <c r="A294" s="15">
        <v>45416.041666666664</v>
      </c>
      <c r="B294">
        <v>5</v>
      </c>
    </row>
    <row r="295" spans="1:2" x14ac:dyDescent="0.3">
      <c r="A295" s="15">
        <v>45416.052083333336</v>
      </c>
      <c r="B295">
        <v>5</v>
      </c>
    </row>
    <row r="296" spans="1:2" x14ac:dyDescent="0.3">
      <c r="A296" s="15">
        <v>45416.0625</v>
      </c>
      <c r="B296">
        <v>5</v>
      </c>
    </row>
    <row r="297" spans="1:2" x14ac:dyDescent="0.3">
      <c r="A297" s="15">
        <v>45416.072916666664</v>
      </c>
      <c r="B297">
        <v>5</v>
      </c>
    </row>
    <row r="298" spans="1:2" x14ac:dyDescent="0.3">
      <c r="A298" s="15">
        <v>45416.083333333336</v>
      </c>
      <c r="B298">
        <v>5</v>
      </c>
    </row>
    <row r="299" spans="1:2" x14ac:dyDescent="0.3">
      <c r="A299" s="15">
        <v>45416.09375</v>
      </c>
      <c r="B299">
        <v>5</v>
      </c>
    </row>
    <row r="300" spans="1:2" x14ac:dyDescent="0.3">
      <c r="A300" s="15">
        <v>45416.104166666664</v>
      </c>
      <c r="B300">
        <v>5</v>
      </c>
    </row>
    <row r="301" spans="1:2" x14ac:dyDescent="0.3">
      <c r="A301" s="15">
        <v>45416.114583333336</v>
      </c>
      <c r="B301">
        <v>5</v>
      </c>
    </row>
    <row r="302" spans="1:2" x14ac:dyDescent="0.3">
      <c r="A302" s="15">
        <v>45416.125</v>
      </c>
      <c r="B302">
        <v>5</v>
      </c>
    </row>
    <row r="303" spans="1:2" x14ac:dyDescent="0.3">
      <c r="A303" s="15">
        <v>45416.135416666664</v>
      </c>
      <c r="B303">
        <v>5</v>
      </c>
    </row>
    <row r="304" spans="1:2" x14ac:dyDescent="0.3">
      <c r="A304" s="15">
        <v>45416.145833333336</v>
      </c>
      <c r="B304">
        <v>5</v>
      </c>
    </row>
    <row r="305" spans="1:2" x14ac:dyDescent="0.3">
      <c r="A305" s="15">
        <v>45416.15625</v>
      </c>
      <c r="B305">
        <v>5</v>
      </c>
    </row>
    <row r="306" spans="1:2" x14ac:dyDescent="0.3">
      <c r="A306" s="15">
        <v>45416.166666666664</v>
      </c>
      <c r="B306">
        <v>5</v>
      </c>
    </row>
    <row r="307" spans="1:2" x14ac:dyDescent="0.3">
      <c r="A307" s="15">
        <v>45416.177083333336</v>
      </c>
      <c r="B307">
        <v>5</v>
      </c>
    </row>
    <row r="308" spans="1:2" x14ac:dyDescent="0.3">
      <c r="A308" s="15">
        <v>45416.1875</v>
      </c>
      <c r="B308">
        <v>5</v>
      </c>
    </row>
    <row r="309" spans="1:2" x14ac:dyDescent="0.3">
      <c r="A309" s="15">
        <v>45416.197916666664</v>
      </c>
      <c r="B309">
        <v>5</v>
      </c>
    </row>
    <row r="310" spans="1:2" x14ac:dyDescent="0.3">
      <c r="A310" s="15">
        <v>45416.208333333336</v>
      </c>
      <c r="B310">
        <v>5</v>
      </c>
    </row>
    <row r="311" spans="1:2" x14ac:dyDescent="0.3">
      <c r="A311" s="15">
        <v>45416.21875</v>
      </c>
      <c r="B311">
        <v>5</v>
      </c>
    </row>
    <row r="312" spans="1:2" x14ac:dyDescent="0.3">
      <c r="A312" s="15">
        <v>45416.229166666664</v>
      </c>
      <c r="B312">
        <v>5</v>
      </c>
    </row>
    <row r="313" spans="1:2" x14ac:dyDescent="0.3">
      <c r="A313" s="15">
        <v>45416.239583333336</v>
      </c>
      <c r="B313">
        <v>5</v>
      </c>
    </row>
    <row r="314" spans="1:2" x14ac:dyDescent="0.3">
      <c r="A314" s="15">
        <v>45416.25</v>
      </c>
      <c r="B314">
        <v>5</v>
      </c>
    </row>
    <row r="315" spans="1:2" x14ac:dyDescent="0.3">
      <c r="A315" s="15">
        <v>45416.260416666664</v>
      </c>
      <c r="B315">
        <v>5</v>
      </c>
    </row>
    <row r="316" spans="1:2" x14ac:dyDescent="0.3">
      <c r="A316" s="15">
        <v>45416.270833333336</v>
      </c>
      <c r="B316">
        <v>5</v>
      </c>
    </row>
    <row r="317" spans="1:2" x14ac:dyDescent="0.3">
      <c r="A317" s="15">
        <v>45416.28125</v>
      </c>
      <c r="B317">
        <v>5</v>
      </c>
    </row>
    <row r="318" spans="1:2" x14ac:dyDescent="0.3">
      <c r="A318" s="15">
        <v>45416.291666666664</v>
      </c>
      <c r="B318">
        <v>5</v>
      </c>
    </row>
    <row r="319" spans="1:2" x14ac:dyDescent="0.3">
      <c r="A319" s="15">
        <v>45416.302083333336</v>
      </c>
      <c r="B319">
        <v>5</v>
      </c>
    </row>
    <row r="320" spans="1:2" x14ac:dyDescent="0.3">
      <c r="A320" s="15">
        <v>45416.3125</v>
      </c>
      <c r="B320">
        <v>5</v>
      </c>
    </row>
    <row r="321" spans="1:2" x14ac:dyDescent="0.3">
      <c r="A321" s="15">
        <v>45416.322916666664</v>
      </c>
      <c r="B321">
        <v>5</v>
      </c>
    </row>
    <row r="322" spans="1:2" x14ac:dyDescent="0.3">
      <c r="A322" s="15">
        <v>45416.333333333336</v>
      </c>
      <c r="B322">
        <v>5</v>
      </c>
    </row>
    <row r="323" spans="1:2" x14ac:dyDescent="0.3">
      <c r="A323" s="15">
        <v>45416.34375</v>
      </c>
      <c r="B323">
        <v>5</v>
      </c>
    </row>
    <row r="324" spans="1:2" x14ac:dyDescent="0.3">
      <c r="A324" s="15">
        <v>45416.354166666664</v>
      </c>
      <c r="B324">
        <v>5</v>
      </c>
    </row>
    <row r="325" spans="1:2" x14ac:dyDescent="0.3">
      <c r="A325" s="15">
        <v>45416.364583333336</v>
      </c>
      <c r="B325">
        <v>5</v>
      </c>
    </row>
    <row r="326" spans="1:2" x14ac:dyDescent="0.3">
      <c r="A326" s="15">
        <v>45416.375</v>
      </c>
      <c r="B326">
        <v>5</v>
      </c>
    </row>
    <row r="327" spans="1:2" x14ac:dyDescent="0.3">
      <c r="A327" s="15">
        <v>45416.385416666664</v>
      </c>
      <c r="B327">
        <v>5</v>
      </c>
    </row>
    <row r="328" spans="1:2" x14ac:dyDescent="0.3">
      <c r="A328" s="15">
        <v>45416.395833333336</v>
      </c>
      <c r="B328">
        <v>5</v>
      </c>
    </row>
    <row r="329" spans="1:2" x14ac:dyDescent="0.3">
      <c r="A329" s="15">
        <v>45416.40625</v>
      </c>
      <c r="B329">
        <v>5</v>
      </c>
    </row>
    <row r="330" spans="1:2" x14ac:dyDescent="0.3">
      <c r="A330" s="15">
        <v>45416.416666666664</v>
      </c>
      <c r="B330">
        <v>5</v>
      </c>
    </row>
    <row r="331" spans="1:2" x14ac:dyDescent="0.3">
      <c r="A331" s="15">
        <v>45416.427083333336</v>
      </c>
      <c r="B331">
        <v>5</v>
      </c>
    </row>
    <row r="332" spans="1:2" x14ac:dyDescent="0.3">
      <c r="A332" s="15">
        <v>45416.4375</v>
      </c>
      <c r="B332">
        <v>5</v>
      </c>
    </row>
    <row r="333" spans="1:2" x14ac:dyDescent="0.3">
      <c r="A333" s="15">
        <v>45416.447916666664</v>
      </c>
      <c r="B333">
        <v>5</v>
      </c>
    </row>
    <row r="334" spans="1:2" x14ac:dyDescent="0.3">
      <c r="A334" s="15">
        <v>45416.458333333336</v>
      </c>
      <c r="B334">
        <v>5</v>
      </c>
    </row>
    <row r="335" spans="1:2" x14ac:dyDescent="0.3">
      <c r="A335" s="15">
        <v>45416.46875</v>
      </c>
      <c r="B335">
        <v>5</v>
      </c>
    </row>
    <row r="336" spans="1:2" x14ac:dyDescent="0.3">
      <c r="A336" s="15">
        <v>45416.479166666664</v>
      </c>
      <c r="B336">
        <v>5</v>
      </c>
    </row>
    <row r="337" spans="1:2" x14ac:dyDescent="0.3">
      <c r="A337" s="15">
        <v>45416.489583333336</v>
      </c>
      <c r="B337">
        <v>5</v>
      </c>
    </row>
    <row r="338" spans="1:2" x14ac:dyDescent="0.3">
      <c r="A338" s="15">
        <v>45416.5</v>
      </c>
      <c r="B338">
        <v>5</v>
      </c>
    </row>
    <row r="339" spans="1:2" x14ac:dyDescent="0.3">
      <c r="A339" s="15">
        <v>45416.510416666664</v>
      </c>
      <c r="B339">
        <v>5</v>
      </c>
    </row>
    <row r="340" spans="1:2" x14ac:dyDescent="0.3">
      <c r="A340" s="15">
        <v>45416.520833333336</v>
      </c>
      <c r="B340">
        <v>5</v>
      </c>
    </row>
    <row r="341" spans="1:2" x14ac:dyDescent="0.3">
      <c r="A341" s="15">
        <v>45416.53125</v>
      </c>
      <c r="B341">
        <v>5</v>
      </c>
    </row>
    <row r="342" spans="1:2" x14ac:dyDescent="0.3">
      <c r="A342" s="15">
        <v>45416.541666666664</v>
      </c>
      <c r="B342">
        <v>5</v>
      </c>
    </row>
    <row r="343" spans="1:2" x14ac:dyDescent="0.3">
      <c r="A343" s="15">
        <v>45416.552083333336</v>
      </c>
      <c r="B343">
        <v>5</v>
      </c>
    </row>
    <row r="344" spans="1:2" x14ac:dyDescent="0.3">
      <c r="A344" s="15">
        <v>45416.5625</v>
      </c>
      <c r="B344">
        <v>5</v>
      </c>
    </row>
    <row r="345" spans="1:2" x14ac:dyDescent="0.3">
      <c r="A345" s="15">
        <v>45416.572916666664</v>
      </c>
      <c r="B345">
        <v>5</v>
      </c>
    </row>
    <row r="346" spans="1:2" x14ac:dyDescent="0.3">
      <c r="A346" s="15">
        <v>45416.583333333336</v>
      </c>
      <c r="B346">
        <v>5</v>
      </c>
    </row>
    <row r="347" spans="1:2" x14ac:dyDescent="0.3">
      <c r="A347" s="15">
        <v>45416.59375</v>
      </c>
      <c r="B347">
        <v>5</v>
      </c>
    </row>
    <row r="348" spans="1:2" x14ac:dyDescent="0.3">
      <c r="A348" s="15">
        <v>45416.604166666664</v>
      </c>
      <c r="B348">
        <v>5</v>
      </c>
    </row>
    <row r="349" spans="1:2" x14ac:dyDescent="0.3">
      <c r="A349" s="15">
        <v>45416.614583333336</v>
      </c>
      <c r="B349">
        <v>5</v>
      </c>
    </row>
    <row r="350" spans="1:2" x14ac:dyDescent="0.3">
      <c r="A350" s="15">
        <v>45416.625</v>
      </c>
      <c r="B350">
        <v>5</v>
      </c>
    </row>
    <row r="351" spans="1:2" x14ac:dyDescent="0.3">
      <c r="A351" s="15">
        <v>45416.635416666664</v>
      </c>
      <c r="B351">
        <v>5</v>
      </c>
    </row>
    <row r="352" spans="1:2" x14ac:dyDescent="0.3">
      <c r="A352" s="15">
        <v>45416.645833333336</v>
      </c>
      <c r="B352">
        <v>5</v>
      </c>
    </row>
    <row r="353" spans="1:2" x14ac:dyDescent="0.3">
      <c r="A353" s="15">
        <v>45416.65625</v>
      </c>
      <c r="B353">
        <v>5</v>
      </c>
    </row>
    <row r="354" spans="1:2" x14ac:dyDescent="0.3">
      <c r="A354" s="15">
        <v>45416.666666666664</v>
      </c>
      <c r="B354">
        <v>5</v>
      </c>
    </row>
    <row r="355" spans="1:2" x14ac:dyDescent="0.3">
      <c r="A355" s="15">
        <v>45416.677083333336</v>
      </c>
      <c r="B355">
        <v>5</v>
      </c>
    </row>
    <row r="356" spans="1:2" x14ac:dyDescent="0.3">
      <c r="A356" s="15">
        <v>45416.6875</v>
      </c>
      <c r="B356">
        <v>5</v>
      </c>
    </row>
    <row r="357" spans="1:2" x14ac:dyDescent="0.3">
      <c r="A357" s="15">
        <v>45416.697916666664</v>
      </c>
      <c r="B357">
        <v>5</v>
      </c>
    </row>
    <row r="358" spans="1:2" x14ac:dyDescent="0.3">
      <c r="A358" s="15">
        <v>45416.708333333336</v>
      </c>
      <c r="B358">
        <v>5</v>
      </c>
    </row>
    <row r="359" spans="1:2" x14ac:dyDescent="0.3">
      <c r="A359" s="15">
        <v>45416.71875</v>
      </c>
      <c r="B359">
        <v>5</v>
      </c>
    </row>
    <row r="360" spans="1:2" x14ac:dyDescent="0.3">
      <c r="A360" s="15">
        <v>45416.729166666664</v>
      </c>
      <c r="B360">
        <v>5</v>
      </c>
    </row>
    <row r="361" spans="1:2" x14ac:dyDescent="0.3">
      <c r="A361" s="15">
        <v>45416.739583333336</v>
      </c>
      <c r="B361">
        <v>5</v>
      </c>
    </row>
    <row r="362" spans="1:2" x14ac:dyDescent="0.3">
      <c r="A362" s="15">
        <v>45416.75</v>
      </c>
      <c r="B362">
        <v>5</v>
      </c>
    </row>
    <row r="363" spans="1:2" x14ac:dyDescent="0.3">
      <c r="A363" s="15">
        <v>45416.760416666664</v>
      </c>
      <c r="B363">
        <v>5</v>
      </c>
    </row>
    <row r="364" spans="1:2" x14ac:dyDescent="0.3">
      <c r="A364" s="15">
        <v>45416.770833333336</v>
      </c>
      <c r="B364">
        <v>5</v>
      </c>
    </row>
    <row r="365" spans="1:2" x14ac:dyDescent="0.3">
      <c r="A365" s="15">
        <v>45416.78125</v>
      </c>
      <c r="B365">
        <v>5</v>
      </c>
    </row>
    <row r="366" spans="1:2" x14ac:dyDescent="0.3">
      <c r="A366" s="15">
        <v>45416.791666666664</v>
      </c>
      <c r="B366">
        <v>5</v>
      </c>
    </row>
    <row r="367" spans="1:2" x14ac:dyDescent="0.3">
      <c r="A367" s="15">
        <v>45416.802083333336</v>
      </c>
      <c r="B367">
        <v>5</v>
      </c>
    </row>
    <row r="368" spans="1:2" x14ac:dyDescent="0.3">
      <c r="A368" s="15">
        <v>45416.8125</v>
      </c>
      <c r="B368">
        <v>5</v>
      </c>
    </row>
    <row r="369" spans="1:2" x14ac:dyDescent="0.3">
      <c r="A369" s="15">
        <v>45416.822916666664</v>
      </c>
      <c r="B369">
        <v>5</v>
      </c>
    </row>
    <row r="370" spans="1:2" x14ac:dyDescent="0.3">
      <c r="A370" s="15">
        <v>45416.833333333336</v>
      </c>
      <c r="B370">
        <v>5</v>
      </c>
    </row>
    <row r="371" spans="1:2" x14ac:dyDescent="0.3">
      <c r="A371" s="15">
        <v>45416.84375</v>
      </c>
      <c r="B371">
        <v>5</v>
      </c>
    </row>
    <row r="372" spans="1:2" x14ac:dyDescent="0.3">
      <c r="A372" s="15">
        <v>45416.854166666664</v>
      </c>
      <c r="B372">
        <v>5</v>
      </c>
    </row>
    <row r="373" spans="1:2" x14ac:dyDescent="0.3">
      <c r="A373" s="15">
        <v>45416.864583333336</v>
      </c>
      <c r="B373">
        <v>5</v>
      </c>
    </row>
    <row r="374" spans="1:2" x14ac:dyDescent="0.3">
      <c r="A374" s="15">
        <v>45416.875</v>
      </c>
      <c r="B374">
        <v>5</v>
      </c>
    </row>
    <row r="375" spans="1:2" x14ac:dyDescent="0.3">
      <c r="A375" s="15">
        <v>45416.885416666664</v>
      </c>
      <c r="B375">
        <v>5</v>
      </c>
    </row>
    <row r="376" spans="1:2" x14ac:dyDescent="0.3">
      <c r="A376" s="15">
        <v>45416.895833333336</v>
      </c>
      <c r="B376">
        <v>5</v>
      </c>
    </row>
    <row r="377" spans="1:2" x14ac:dyDescent="0.3">
      <c r="A377" s="15">
        <v>45416.90625</v>
      </c>
      <c r="B377">
        <v>5</v>
      </c>
    </row>
    <row r="378" spans="1:2" x14ac:dyDescent="0.3">
      <c r="A378" s="15">
        <v>45416.916666666664</v>
      </c>
      <c r="B378">
        <v>5</v>
      </c>
    </row>
    <row r="379" spans="1:2" x14ac:dyDescent="0.3">
      <c r="A379" s="15">
        <v>45416.927083333336</v>
      </c>
      <c r="B379">
        <v>5</v>
      </c>
    </row>
    <row r="380" spans="1:2" x14ac:dyDescent="0.3">
      <c r="A380" s="15">
        <v>45416.9375</v>
      </c>
      <c r="B380">
        <v>5</v>
      </c>
    </row>
    <row r="381" spans="1:2" x14ac:dyDescent="0.3">
      <c r="A381" s="15">
        <v>45416.947916666664</v>
      </c>
      <c r="B381">
        <v>5</v>
      </c>
    </row>
    <row r="382" spans="1:2" x14ac:dyDescent="0.3">
      <c r="A382" s="15">
        <v>45416.958333333336</v>
      </c>
      <c r="B382">
        <v>5</v>
      </c>
    </row>
    <row r="383" spans="1:2" x14ac:dyDescent="0.3">
      <c r="A383" s="15">
        <v>45416.96875</v>
      </c>
      <c r="B383">
        <v>5</v>
      </c>
    </row>
    <row r="384" spans="1:2" x14ac:dyDescent="0.3">
      <c r="A384" s="15">
        <v>45416.979166666664</v>
      </c>
      <c r="B384">
        <v>5</v>
      </c>
    </row>
    <row r="385" spans="1:2" x14ac:dyDescent="0.3">
      <c r="A385" s="15">
        <v>45416.989583333336</v>
      </c>
      <c r="B385">
        <v>5</v>
      </c>
    </row>
    <row r="386" spans="1:2" x14ac:dyDescent="0.3">
      <c r="A386" s="15">
        <v>45417</v>
      </c>
      <c r="B386">
        <v>6</v>
      </c>
    </row>
    <row r="387" spans="1:2" x14ac:dyDescent="0.3">
      <c r="A387" s="15">
        <v>45417.010416666664</v>
      </c>
      <c r="B387">
        <v>6</v>
      </c>
    </row>
    <row r="388" spans="1:2" x14ac:dyDescent="0.3">
      <c r="A388" s="15">
        <v>45417.020833333336</v>
      </c>
      <c r="B388">
        <v>6</v>
      </c>
    </row>
    <row r="389" spans="1:2" x14ac:dyDescent="0.3">
      <c r="A389" s="15">
        <v>45417.03125</v>
      </c>
      <c r="B389">
        <v>6</v>
      </c>
    </row>
    <row r="390" spans="1:2" x14ac:dyDescent="0.3">
      <c r="A390" s="15">
        <v>45417.041666666664</v>
      </c>
      <c r="B390">
        <v>6</v>
      </c>
    </row>
    <row r="391" spans="1:2" x14ac:dyDescent="0.3">
      <c r="A391" s="15">
        <v>45417.052083333336</v>
      </c>
      <c r="B391">
        <v>6</v>
      </c>
    </row>
    <row r="392" spans="1:2" x14ac:dyDescent="0.3">
      <c r="A392" s="15">
        <v>45417.0625</v>
      </c>
      <c r="B392">
        <v>6</v>
      </c>
    </row>
    <row r="393" spans="1:2" x14ac:dyDescent="0.3">
      <c r="A393" s="15">
        <v>45417.072916666664</v>
      </c>
      <c r="B393">
        <v>6</v>
      </c>
    </row>
    <row r="394" spans="1:2" x14ac:dyDescent="0.3">
      <c r="A394" s="15">
        <v>45417.083333333336</v>
      </c>
      <c r="B394">
        <v>6</v>
      </c>
    </row>
    <row r="395" spans="1:2" x14ac:dyDescent="0.3">
      <c r="A395" s="15">
        <v>45417.09375</v>
      </c>
      <c r="B395">
        <v>6</v>
      </c>
    </row>
    <row r="396" spans="1:2" x14ac:dyDescent="0.3">
      <c r="A396" s="15">
        <v>45417.104166666664</v>
      </c>
      <c r="B396">
        <v>6</v>
      </c>
    </row>
    <row r="397" spans="1:2" x14ac:dyDescent="0.3">
      <c r="A397" s="15">
        <v>45417.114583333336</v>
      </c>
      <c r="B397">
        <v>6</v>
      </c>
    </row>
    <row r="398" spans="1:2" x14ac:dyDescent="0.3">
      <c r="A398" s="15">
        <v>45417.125</v>
      </c>
      <c r="B398">
        <v>6</v>
      </c>
    </row>
    <row r="399" spans="1:2" x14ac:dyDescent="0.3">
      <c r="A399" s="15">
        <v>45417.135416666664</v>
      </c>
      <c r="B399">
        <v>6</v>
      </c>
    </row>
    <row r="400" spans="1:2" x14ac:dyDescent="0.3">
      <c r="A400" s="15">
        <v>45417.145833333336</v>
      </c>
      <c r="B400">
        <v>6</v>
      </c>
    </row>
    <row r="401" spans="1:2" x14ac:dyDescent="0.3">
      <c r="A401" s="15">
        <v>45417.15625</v>
      </c>
      <c r="B401">
        <v>6</v>
      </c>
    </row>
    <row r="402" spans="1:2" x14ac:dyDescent="0.3">
      <c r="A402" s="15">
        <v>45417.166666666664</v>
      </c>
      <c r="B402">
        <v>6</v>
      </c>
    </row>
    <row r="403" spans="1:2" x14ac:dyDescent="0.3">
      <c r="A403" s="15">
        <v>45417.177083333336</v>
      </c>
      <c r="B403">
        <v>6</v>
      </c>
    </row>
    <row r="404" spans="1:2" x14ac:dyDescent="0.3">
      <c r="A404" s="15">
        <v>45417.1875</v>
      </c>
      <c r="B404">
        <v>6</v>
      </c>
    </row>
    <row r="405" spans="1:2" x14ac:dyDescent="0.3">
      <c r="A405" s="15">
        <v>45417.197916666664</v>
      </c>
      <c r="B405">
        <v>6</v>
      </c>
    </row>
    <row r="406" spans="1:2" x14ac:dyDescent="0.3">
      <c r="A406" s="15">
        <v>45417.208333333336</v>
      </c>
      <c r="B406">
        <v>6</v>
      </c>
    </row>
    <row r="407" spans="1:2" x14ac:dyDescent="0.3">
      <c r="A407" s="15">
        <v>45417.21875</v>
      </c>
      <c r="B407">
        <v>6</v>
      </c>
    </row>
    <row r="408" spans="1:2" x14ac:dyDescent="0.3">
      <c r="A408" s="15">
        <v>45417.229166666664</v>
      </c>
      <c r="B408">
        <v>6</v>
      </c>
    </row>
    <row r="409" spans="1:2" x14ac:dyDescent="0.3">
      <c r="A409" s="15">
        <v>45417.239583333336</v>
      </c>
      <c r="B409">
        <v>6</v>
      </c>
    </row>
    <row r="410" spans="1:2" x14ac:dyDescent="0.3">
      <c r="A410" s="15">
        <v>45417.25</v>
      </c>
      <c r="B410">
        <v>6</v>
      </c>
    </row>
    <row r="411" spans="1:2" x14ac:dyDescent="0.3">
      <c r="A411" s="15">
        <v>45417.260416666664</v>
      </c>
      <c r="B411">
        <v>6</v>
      </c>
    </row>
    <row r="412" spans="1:2" x14ac:dyDescent="0.3">
      <c r="A412" s="15">
        <v>45417.270833333336</v>
      </c>
      <c r="B412">
        <v>6</v>
      </c>
    </row>
    <row r="413" spans="1:2" x14ac:dyDescent="0.3">
      <c r="A413" s="15">
        <v>45417.28125</v>
      </c>
      <c r="B413">
        <v>6</v>
      </c>
    </row>
    <row r="414" spans="1:2" x14ac:dyDescent="0.3">
      <c r="A414" s="15">
        <v>45417.291666666664</v>
      </c>
      <c r="B414">
        <v>6</v>
      </c>
    </row>
    <row r="415" spans="1:2" x14ac:dyDescent="0.3">
      <c r="A415" s="15">
        <v>45417.302083333336</v>
      </c>
      <c r="B415">
        <v>6</v>
      </c>
    </row>
    <row r="416" spans="1:2" x14ac:dyDescent="0.3">
      <c r="A416" s="15">
        <v>45417.3125</v>
      </c>
      <c r="B416">
        <v>6</v>
      </c>
    </row>
    <row r="417" spans="1:2" x14ac:dyDescent="0.3">
      <c r="A417" s="15">
        <v>45417.322916666664</v>
      </c>
      <c r="B417">
        <v>6</v>
      </c>
    </row>
    <row r="418" spans="1:2" x14ac:dyDescent="0.3">
      <c r="A418" s="15">
        <v>45417.333333333336</v>
      </c>
      <c r="B418">
        <v>6</v>
      </c>
    </row>
    <row r="419" spans="1:2" x14ac:dyDescent="0.3">
      <c r="A419" s="15">
        <v>45417.34375</v>
      </c>
      <c r="B419">
        <v>6</v>
      </c>
    </row>
    <row r="420" spans="1:2" x14ac:dyDescent="0.3">
      <c r="A420" s="15">
        <v>45417.354166666664</v>
      </c>
      <c r="B420">
        <v>6</v>
      </c>
    </row>
    <row r="421" spans="1:2" x14ac:dyDescent="0.3">
      <c r="A421" s="15">
        <v>45417.364583333336</v>
      </c>
      <c r="B421">
        <v>6</v>
      </c>
    </row>
    <row r="422" spans="1:2" x14ac:dyDescent="0.3">
      <c r="A422" s="15">
        <v>45417.375</v>
      </c>
      <c r="B422">
        <v>6</v>
      </c>
    </row>
    <row r="423" spans="1:2" x14ac:dyDescent="0.3">
      <c r="A423" s="15">
        <v>45417.385416666664</v>
      </c>
      <c r="B423">
        <v>6</v>
      </c>
    </row>
    <row r="424" spans="1:2" x14ac:dyDescent="0.3">
      <c r="A424" s="15">
        <v>45417.395833333336</v>
      </c>
      <c r="B424">
        <v>6</v>
      </c>
    </row>
    <row r="425" spans="1:2" x14ac:dyDescent="0.3">
      <c r="A425" s="15">
        <v>45417.40625</v>
      </c>
      <c r="B425">
        <v>6</v>
      </c>
    </row>
    <row r="426" spans="1:2" x14ac:dyDescent="0.3">
      <c r="A426" s="15">
        <v>45417.416666666664</v>
      </c>
      <c r="B426">
        <v>6</v>
      </c>
    </row>
    <row r="427" spans="1:2" x14ac:dyDescent="0.3">
      <c r="A427" s="15">
        <v>45417.427083333336</v>
      </c>
      <c r="B427">
        <v>6</v>
      </c>
    </row>
    <row r="428" spans="1:2" x14ac:dyDescent="0.3">
      <c r="A428" s="15">
        <v>45417.4375</v>
      </c>
      <c r="B428">
        <v>6</v>
      </c>
    </row>
    <row r="429" spans="1:2" x14ac:dyDescent="0.3">
      <c r="A429" s="15">
        <v>45417.447916666664</v>
      </c>
      <c r="B429">
        <v>6</v>
      </c>
    </row>
    <row r="430" spans="1:2" x14ac:dyDescent="0.3">
      <c r="A430" s="15">
        <v>45417.458333333336</v>
      </c>
      <c r="B430">
        <v>6</v>
      </c>
    </row>
    <row r="431" spans="1:2" x14ac:dyDescent="0.3">
      <c r="A431" s="15">
        <v>45417.46875</v>
      </c>
      <c r="B431">
        <v>6</v>
      </c>
    </row>
    <row r="432" spans="1:2" x14ac:dyDescent="0.3">
      <c r="A432" s="15">
        <v>45417.479166666664</v>
      </c>
      <c r="B432">
        <v>6</v>
      </c>
    </row>
    <row r="433" spans="1:2" x14ac:dyDescent="0.3">
      <c r="A433" s="15">
        <v>45417.489583333336</v>
      </c>
      <c r="B433">
        <v>6</v>
      </c>
    </row>
    <row r="434" spans="1:2" x14ac:dyDescent="0.3">
      <c r="A434" s="15">
        <v>45417.5</v>
      </c>
      <c r="B434">
        <v>6</v>
      </c>
    </row>
    <row r="435" spans="1:2" x14ac:dyDescent="0.3">
      <c r="A435" s="15">
        <v>45417.510416666664</v>
      </c>
      <c r="B435">
        <v>6</v>
      </c>
    </row>
    <row r="436" spans="1:2" x14ac:dyDescent="0.3">
      <c r="A436" s="15">
        <v>45417.520833333336</v>
      </c>
      <c r="B436">
        <v>6</v>
      </c>
    </row>
    <row r="437" spans="1:2" x14ac:dyDescent="0.3">
      <c r="A437" s="15">
        <v>45417.53125</v>
      </c>
      <c r="B437">
        <v>6</v>
      </c>
    </row>
    <row r="438" spans="1:2" x14ac:dyDescent="0.3">
      <c r="A438" s="15">
        <v>45417.541666666664</v>
      </c>
      <c r="B438">
        <v>6</v>
      </c>
    </row>
    <row r="439" spans="1:2" x14ac:dyDescent="0.3">
      <c r="A439" s="15">
        <v>45417.552083333336</v>
      </c>
      <c r="B439">
        <v>6</v>
      </c>
    </row>
    <row r="440" spans="1:2" x14ac:dyDescent="0.3">
      <c r="A440" s="15">
        <v>45417.5625</v>
      </c>
      <c r="B440">
        <v>6</v>
      </c>
    </row>
    <row r="441" spans="1:2" x14ac:dyDescent="0.3">
      <c r="A441" s="15">
        <v>45417.572916666664</v>
      </c>
      <c r="B441">
        <v>6</v>
      </c>
    </row>
    <row r="442" spans="1:2" x14ac:dyDescent="0.3">
      <c r="A442" s="15">
        <v>45417.583333333336</v>
      </c>
      <c r="B442">
        <v>6</v>
      </c>
    </row>
    <row r="443" spans="1:2" x14ac:dyDescent="0.3">
      <c r="A443" s="15">
        <v>45417.59375</v>
      </c>
      <c r="B443">
        <v>6</v>
      </c>
    </row>
    <row r="444" spans="1:2" x14ac:dyDescent="0.3">
      <c r="A444" s="15">
        <v>45417.604166666664</v>
      </c>
      <c r="B444">
        <v>6</v>
      </c>
    </row>
    <row r="445" spans="1:2" x14ac:dyDescent="0.3">
      <c r="A445" s="15">
        <v>45417.614583333336</v>
      </c>
      <c r="B445">
        <v>6</v>
      </c>
    </row>
    <row r="446" spans="1:2" x14ac:dyDescent="0.3">
      <c r="A446" s="15">
        <v>45417.625</v>
      </c>
      <c r="B446">
        <v>6</v>
      </c>
    </row>
    <row r="447" spans="1:2" x14ac:dyDescent="0.3">
      <c r="A447" s="15">
        <v>45417.635416666664</v>
      </c>
      <c r="B447">
        <v>6</v>
      </c>
    </row>
    <row r="448" spans="1:2" x14ac:dyDescent="0.3">
      <c r="A448" s="15">
        <v>45417.645833333336</v>
      </c>
      <c r="B448">
        <v>6</v>
      </c>
    </row>
    <row r="449" spans="1:2" x14ac:dyDescent="0.3">
      <c r="A449" s="15">
        <v>45417.65625</v>
      </c>
      <c r="B449">
        <v>6</v>
      </c>
    </row>
    <row r="450" spans="1:2" x14ac:dyDescent="0.3">
      <c r="A450" s="15">
        <v>45417.666666666664</v>
      </c>
      <c r="B450">
        <v>6</v>
      </c>
    </row>
    <row r="451" spans="1:2" x14ac:dyDescent="0.3">
      <c r="A451" s="15">
        <v>45417.677083333336</v>
      </c>
      <c r="B451">
        <v>6</v>
      </c>
    </row>
    <row r="452" spans="1:2" x14ac:dyDescent="0.3">
      <c r="A452" s="15">
        <v>45417.6875</v>
      </c>
      <c r="B452">
        <v>6</v>
      </c>
    </row>
    <row r="453" spans="1:2" x14ac:dyDescent="0.3">
      <c r="A453" s="15">
        <v>45417.697916666664</v>
      </c>
      <c r="B453">
        <v>6</v>
      </c>
    </row>
    <row r="454" spans="1:2" x14ac:dyDescent="0.3">
      <c r="A454" s="15">
        <v>45417.708333333336</v>
      </c>
      <c r="B454">
        <v>6</v>
      </c>
    </row>
    <row r="455" spans="1:2" x14ac:dyDescent="0.3">
      <c r="A455" s="15">
        <v>45417.71875</v>
      </c>
      <c r="B455">
        <v>6</v>
      </c>
    </row>
    <row r="456" spans="1:2" x14ac:dyDescent="0.3">
      <c r="A456" s="15">
        <v>45417.729166666664</v>
      </c>
      <c r="B456">
        <v>6</v>
      </c>
    </row>
    <row r="457" spans="1:2" x14ac:dyDescent="0.3">
      <c r="A457" s="15">
        <v>45417.739583333336</v>
      </c>
      <c r="B457">
        <v>6</v>
      </c>
    </row>
    <row r="458" spans="1:2" x14ac:dyDescent="0.3">
      <c r="A458" s="15">
        <v>45417.75</v>
      </c>
      <c r="B458">
        <v>6</v>
      </c>
    </row>
    <row r="459" spans="1:2" x14ac:dyDescent="0.3">
      <c r="A459" s="15">
        <v>45417.760416666664</v>
      </c>
      <c r="B459">
        <v>6</v>
      </c>
    </row>
    <row r="460" spans="1:2" x14ac:dyDescent="0.3">
      <c r="A460" s="15">
        <v>45417.770833333336</v>
      </c>
      <c r="B460">
        <v>6</v>
      </c>
    </row>
    <row r="461" spans="1:2" x14ac:dyDescent="0.3">
      <c r="A461" s="15">
        <v>45417.78125</v>
      </c>
      <c r="B461">
        <v>6</v>
      </c>
    </row>
    <row r="462" spans="1:2" x14ac:dyDescent="0.3">
      <c r="A462" s="15">
        <v>45417.791666666664</v>
      </c>
      <c r="B462">
        <v>6</v>
      </c>
    </row>
    <row r="463" spans="1:2" x14ac:dyDescent="0.3">
      <c r="A463" s="15">
        <v>45417.802083333336</v>
      </c>
      <c r="B463">
        <v>6</v>
      </c>
    </row>
    <row r="464" spans="1:2" x14ac:dyDescent="0.3">
      <c r="A464" s="15">
        <v>45417.8125</v>
      </c>
      <c r="B464">
        <v>6</v>
      </c>
    </row>
    <row r="465" spans="1:2" x14ac:dyDescent="0.3">
      <c r="A465" s="15">
        <v>45417.822916666664</v>
      </c>
      <c r="B465">
        <v>6</v>
      </c>
    </row>
    <row r="466" spans="1:2" x14ac:dyDescent="0.3">
      <c r="A466" s="15">
        <v>45417.833333333336</v>
      </c>
      <c r="B466">
        <v>6</v>
      </c>
    </row>
    <row r="467" spans="1:2" x14ac:dyDescent="0.3">
      <c r="A467" s="15">
        <v>45417.84375</v>
      </c>
      <c r="B467">
        <v>6</v>
      </c>
    </row>
    <row r="468" spans="1:2" x14ac:dyDescent="0.3">
      <c r="A468" s="15">
        <v>45417.854166666664</v>
      </c>
      <c r="B468">
        <v>6</v>
      </c>
    </row>
    <row r="469" spans="1:2" x14ac:dyDescent="0.3">
      <c r="A469" s="15">
        <v>45417.864583333336</v>
      </c>
      <c r="B469">
        <v>6</v>
      </c>
    </row>
    <row r="470" spans="1:2" x14ac:dyDescent="0.3">
      <c r="A470" s="15">
        <v>45417.875</v>
      </c>
      <c r="B470">
        <v>6</v>
      </c>
    </row>
    <row r="471" spans="1:2" x14ac:dyDescent="0.3">
      <c r="A471" s="15">
        <v>45417.885416666664</v>
      </c>
      <c r="B471">
        <v>6</v>
      </c>
    </row>
    <row r="472" spans="1:2" x14ac:dyDescent="0.3">
      <c r="A472" s="15">
        <v>45417.895833333336</v>
      </c>
      <c r="B472">
        <v>6</v>
      </c>
    </row>
    <row r="473" spans="1:2" x14ac:dyDescent="0.3">
      <c r="A473" s="15">
        <v>45417.90625</v>
      </c>
      <c r="B473">
        <v>6</v>
      </c>
    </row>
    <row r="474" spans="1:2" x14ac:dyDescent="0.3">
      <c r="A474" s="15">
        <v>45417.916666666664</v>
      </c>
      <c r="B474">
        <v>6</v>
      </c>
    </row>
    <row r="475" spans="1:2" x14ac:dyDescent="0.3">
      <c r="A475" s="15">
        <v>45417.927083333336</v>
      </c>
      <c r="B475">
        <v>6</v>
      </c>
    </row>
    <row r="476" spans="1:2" x14ac:dyDescent="0.3">
      <c r="A476" s="15">
        <v>45417.9375</v>
      </c>
      <c r="B476">
        <v>6</v>
      </c>
    </row>
    <row r="477" spans="1:2" x14ac:dyDescent="0.3">
      <c r="A477" s="15">
        <v>45417.947916666664</v>
      </c>
      <c r="B477">
        <v>6</v>
      </c>
    </row>
    <row r="478" spans="1:2" x14ac:dyDescent="0.3">
      <c r="A478" s="15">
        <v>45417.958333333336</v>
      </c>
      <c r="B478">
        <v>6</v>
      </c>
    </row>
    <row r="479" spans="1:2" x14ac:dyDescent="0.3">
      <c r="A479" s="15">
        <v>45417.96875</v>
      </c>
      <c r="B479">
        <v>6</v>
      </c>
    </row>
    <row r="480" spans="1:2" x14ac:dyDescent="0.3">
      <c r="A480" s="15">
        <v>45417.979166666664</v>
      </c>
      <c r="B480">
        <v>6</v>
      </c>
    </row>
    <row r="481" spans="1:2" x14ac:dyDescent="0.3">
      <c r="A481" s="15">
        <v>45417.989583333336</v>
      </c>
      <c r="B481">
        <v>6</v>
      </c>
    </row>
    <row r="482" spans="1:2" x14ac:dyDescent="0.3">
      <c r="A482" s="15">
        <v>45418</v>
      </c>
      <c r="B482">
        <v>0</v>
      </c>
    </row>
    <row r="483" spans="1:2" x14ac:dyDescent="0.3">
      <c r="A483" s="15">
        <v>45418.010416666664</v>
      </c>
      <c r="B483">
        <v>0</v>
      </c>
    </row>
    <row r="484" spans="1:2" x14ac:dyDescent="0.3">
      <c r="A484" s="15">
        <v>45418.020833333336</v>
      </c>
      <c r="B484">
        <v>0</v>
      </c>
    </row>
    <row r="485" spans="1:2" x14ac:dyDescent="0.3">
      <c r="A485" s="15">
        <v>45418.03125</v>
      </c>
      <c r="B485">
        <v>0</v>
      </c>
    </row>
    <row r="486" spans="1:2" x14ac:dyDescent="0.3">
      <c r="A486" s="15">
        <v>45418.041666666664</v>
      </c>
      <c r="B486">
        <v>0</v>
      </c>
    </row>
    <row r="487" spans="1:2" x14ac:dyDescent="0.3">
      <c r="A487" s="15">
        <v>45418.052083333336</v>
      </c>
      <c r="B487">
        <v>0</v>
      </c>
    </row>
    <row r="488" spans="1:2" x14ac:dyDescent="0.3">
      <c r="A488" s="15">
        <v>45418.0625</v>
      </c>
      <c r="B488">
        <v>0</v>
      </c>
    </row>
    <row r="489" spans="1:2" x14ac:dyDescent="0.3">
      <c r="A489" s="15">
        <v>45418.072916666664</v>
      </c>
      <c r="B489">
        <v>0</v>
      </c>
    </row>
    <row r="490" spans="1:2" x14ac:dyDescent="0.3">
      <c r="A490" s="15">
        <v>45418.083333333336</v>
      </c>
      <c r="B490">
        <v>0</v>
      </c>
    </row>
    <row r="491" spans="1:2" x14ac:dyDescent="0.3">
      <c r="A491" s="15">
        <v>45418.09375</v>
      </c>
      <c r="B491">
        <v>0</v>
      </c>
    </row>
    <row r="492" spans="1:2" x14ac:dyDescent="0.3">
      <c r="A492" s="15">
        <v>45418.104166666664</v>
      </c>
      <c r="B492">
        <v>0</v>
      </c>
    </row>
    <row r="493" spans="1:2" x14ac:dyDescent="0.3">
      <c r="A493" s="15">
        <v>45418.114583333336</v>
      </c>
      <c r="B493">
        <v>0</v>
      </c>
    </row>
    <row r="494" spans="1:2" x14ac:dyDescent="0.3">
      <c r="A494" s="15">
        <v>45418.125</v>
      </c>
      <c r="B494">
        <v>0</v>
      </c>
    </row>
    <row r="495" spans="1:2" x14ac:dyDescent="0.3">
      <c r="A495" s="15">
        <v>45418.135416666664</v>
      </c>
      <c r="B495">
        <v>0</v>
      </c>
    </row>
    <row r="496" spans="1:2" x14ac:dyDescent="0.3">
      <c r="A496" s="15">
        <v>45418.145833333336</v>
      </c>
      <c r="B496">
        <v>0</v>
      </c>
    </row>
    <row r="497" spans="1:2" x14ac:dyDescent="0.3">
      <c r="A497" s="15">
        <v>45418.15625</v>
      </c>
      <c r="B497">
        <v>0</v>
      </c>
    </row>
    <row r="498" spans="1:2" x14ac:dyDescent="0.3">
      <c r="A498" s="15">
        <v>45418.166666666664</v>
      </c>
      <c r="B498">
        <v>0</v>
      </c>
    </row>
    <row r="499" spans="1:2" x14ac:dyDescent="0.3">
      <c r="A499" s="15">
        <v>45418.177083333336</v>
      </c>
      <c r="B499">
        <v>0</v>
      </c>
    </row>
    <row r="500" spans="1:2" x14ac:dyDescent="0.3">
      <c r="A500" s="15">
        <v>45418.1875</v>
      </c>
      <c r="B500">
        <v>0</v>
      </c>
    </row>
    <row r="501" spans="1:2" x14ac:dyDescent="0.3">
      <c r="A501" s="15">
        <v>45418.197916666664</v>
      </c>
      <c r="B501">
        <v>0</v>
      </c>
    </row>
    <row r="502" spans="1:2" x14ac:dyDescent="0.3">
      <c r="A502" s="15">
        <v>45418.208333333336</v>
      </c>
      <c r="B502">
        <v>0</v>
      </c>
    </row>
    <row r="503" spans="1:2" x14ac:dyDescent="0.3">
      <c r="A503" s="15">
        <v>45418.21875</v>
      </c>
      <c r="B503">
        <v>0</v>
      </c>
    </row>
    <row r="504" spans="1:2" x14ac:dyDescent="0.3">
      <c r="A504" s="15">
        <v>45418.229166666664</v>
      </c>
      <c r="B504">
        <v>0</v>
      </c>
    </row>
    <row r="505" spans="1:2" x14ac:dyDescent="0.3">
      <c r="A505" s="15">
        <v>45418.239583333336</v>
      </c>
      <c r="B505">
        <v>0</v>
      </c>
    </row>
    <row r="506" spans="1:2" x14ac:dyDescent="0.3">
      <c r="A506" s="15">
        <v>45418.25</v>
      </c>
      <c r="B506">
        <v>0</v>
      </c>
    </row>
    <row r="507" spans="1:2" x14ac:dyDescent="0.3">
      <c r="A507" s="15">
        <v>45418.260416666664</v>
      </c>
      <c r="B507">
        <v>0</v>
      </c>
    </row>
    <row r="508" spans="1:2" x14ac:dyDescent="0.3">
      <c r="A508" s="15">
        <v>45418.270833333336</v>
      </c>
      <c r="B508">
        <v>0</v>
      </c>
    </row>
    <row r="509" spans="1:2" x14ac:dyDescent="0.3">
      <c r="A509" s="15">
        <v>45418.28125</v>
      </c>
      <c r="B509">
        <v>0</v>
      </c>
    </row>
    <row r="510" spans="1:2" x14ac:dyDescent="0.3">
      <c r="A510" s="15">
        <v>45418.291666666664</v>
      </c>
      <c r="B510">
        <v>0</v>
      </c>
    </row>
    <row r="511" spans="1:2" x14ac:dyDescent="0.3">
      <c r="A511" s="15">
        <v>45418.302083333336</v>
      </c>
      <c r="B511">
        <v>0</v>
      </c>
    </row>
    <row r="512" spans="1:2" x14ac:dyDescent="0.3">
      <c r="A512" s="15">
        <v>45418.3125</v>
      </c>
      <c r="B512">
        <v>0</v>
      </c>
    </row>
    <row r="513" spans="1:2" x14ac:dyDescent="0.3">
      <c r="A513" s="15">
        <v>45418.322916666664</v>
      </c>
      <c r="B513">
        <v>0</v>
      </c>
    </row>
    <row r="514" spans="1:2" x14ac:dyDescent="0.3">
      <c r="A514" s="15">
        <v>45418.333333333336</v>
      </c>
      <c r="B514">
        <v>0</v>
      </c>
    </row>
    <row r="515" spans="1:2" x14ac:dyDescent="0.3">
      <c r="A515" s="15">
        <v>45418.34375</v>
      </c>
      <c r="B515">
        <v>0</v>
      </c>
    </row>
    <row r="516" spans="1:2" x14ac:dyDescent="0.3">
      <c r="A516" s="15">
        <v>45418.354166666664</v>
      </c>
      <c r="B516">
        <v>0</v>
      </c>
    </row>
    <row r="517" spans="1:2" x14ac:dyDescent="0.3">
      <c r="A517" s="15">
        <v>45418.364583333336</v>
      </c>
      <c r="B517">
        <v>0</v>
      </c>
    </row>
    <row r="518" spans="1:2" x14ac:dyDescent="0.3">
      <c r="A518" s="15">
        <v>45418.375</v>
      </c>
      <c r="B518">
        <v>0</v>
      </c>
    </row>
    <row r="519" spans="1:2" x14ac:dyDescent="0.3">
      <c r="A519" s="15">
        <v>45418.385416666664</v>
      </c>
      <c r="B519">
        <v>0</v>
      </c>
    </row>
    <row r="520" spans="1:2" x14ac:dyDescent="0.3">
      <c r="A520" s="15">
        <v>45418.395833333336</v>
      </c>
      <c r="B520">
        <v>0</v>
      </c>
    </row>
    <row r="521" spans="1:2" x14ac:dyDescent="0.3">
      <c r="A521" s="15">
        <v>45418.40625</v>
      </c>
      <c r="B521">
        <v>0</v>
      </c>
    </row>
    <row r="522" spans="1:2" x14ac:dyDescent="0.3">
      <c r="A522" s="15">
        <v>45418.416666666664</v>
      </c>
      <c r="B522">
        <v>0</v>
      </c>
    </row>
    <row r="523" spans="1:2" x14ac:dyDescent="0.3">
      <c r="A523" s="15">
        <v>45418.427083333336</v>
      </c>
      <c r="B523">
        <v>0</v>
      </c>
    </row>
    <row r="524" spans="1:2" x14ac:dyDescent="0.3">
      <c r="A524" s="15">
        <v>45418.4375</v>
      </c>
      <c r="B524">
        <v>0</v>
      </c>
    </row>
    <row r="525" spans="1:2" x14ac:dyDescent="0.3">
      <c r="A525" s="15">
        <v>45418.447916666664</v>
      </c>
      <c r="B525">
        <v>0</v>
      </c>
    </row>
    <row r="526" spans="1:2" x14ac:dyDescent="0.3">
      <c r="A526" s="15">
        <v>45418.458333333336</v>
      </c>
      <c r="B526">
        <v>0</v>
      </c>
    </row>
    <row r="527" spans="1:2" x14ac:dyDescent="0.3">
      <c r="A527" s="15">
        <v>45418.46875</v>
      </c>
      <c r="B527">
        <v>0</v>
      </c>
    </row>
    <row r="528" spans="1:2" x14ac:dyDescent="0.3">
      <c r="A528" s="15">
        <v>45418.479166666664</v>
      </c>
      <c r="B528">
        <v>0</v>
      </c>
    </row>
    <row r="529" spans="1:2" x14ac:dyDescent="0.3">
      <c r="A529" s="15">
        <v>45418.489583333336</v>
      </c>
      <c r="B529">
        <v>0</v>
      </c>
    </row>
    <row r="530" spans="1:2" x14ac:dyDescent="0.3">
      <c r="A530" s="15">
        <v>45418.5</v>
      </c>
      <c r="B530">
        <v>0</v>
      </c>
    </row>
    <row r="531" spans="1:2" x14ac:dyDescent="0.3">
      <c r="A531" s="15">
        <v>45418.510416666664</v>
      </c>
      <c r="B531">
        <v>0</v>
      </c>
    </row>
    <row r="532" spans="1:2" x14ac:dyDescent="0.3">
      <c r="A532" s="15">
        <v>45418.520833333336</v>
      </c>
      <c r="B532">
        <v>0</v>
      </c>
    </row>
    <row r="533" spans="1:2" x14ac:dyDescent="0.3">
      <c r="A533" s="15">
        <v>45418.53125</v>
      </c>
      <c r="B533">
        <v>0</v>
      </c>
    </row>
    <row r="534" spans="1:2" x14ac:dyDescent="0.3">
      <c r="A534" s="15">
        <v>45418.541666666664</v>
      </c>
      <c r="B534">
        <v>0</v>
      </c>
    </row>
    <row r="535" spans="1:2" x14ac:dyDescent="0.3">
      <c r="A535" s="15">
        <v>45418.552083333336</v>
      </c>
      <c r="B535">
        <v>0</v>
      </c>
    </row>
    <row r="536" spans="1:2" x14ac:dyDescent="0.3">
      <c r="A536" s="15">
        <v>45418.5625</v>
      </c>
      <c r="B536">
        <v>0</v>
      </c>
    </row>
    <row r="537" spans="1:2" x14ac:dyDescent="0.3">
      <c r="A537" s="15">
        <v>45418.572916666664</v>
      </c>
      <c r="B537">
        <v>0</v>
      </c>
    </row>
    <row r="538" spans="1:2" x14ac:dyDescent="0.3">
      <c r="A538" s="15">
        <v>45418.583333333336</v>
      </c>
      <c r="B538">
        <v>0</v>
      </c>
    </row>
    <row r="539" spans="1:2" x14ac:dyDescent="0.3">
      <c r="A539" s="15">
        <v>45418.59375</v>
      </c>
      <c r="B539">
        <v>0</v>
      </c>
    </row>
    <row r="540" spans="1:2" x14ac:dyDescent="0.3">
      <c r="A540" s="15">
        <v>45418.604166666664</v>
      </c>
      <c r="B540">
        <v>0</v>
      </c>
    </row>
    <row r="541" spans="1:2" x14ac:dyDescent="0.3">
      <c r="A541" s="15">
        <v>45418.614583333336</v>
      </c>
      <c r="B541">
        <v>0</v>
      </c>
    </row>
    <row r="542" spans="1:2" x14ac:dyDescent="0.3">
      <c r="A542" s="15">
        <v>45418.625</v>
      </c>
      <c r="B542">
        <v>0</v>
      </c>
    </row>
    <row r="543" spans="1:2" x14ac:dyDescent="0.3">
      <c r="A543" s="15">
        <v>45418.635416666664</v>
      </c>
      <c r="B543">
        <v>0</v>
      </c>
    </row>
    <row r="544" spans="1:2" x14ac:dyDescent="0.3">
      <c r="A544" s="15">
        <v>45418.645833333336</v>
      </c>
      <c r="B544">
        <v>0</v>
      </c>
    </row>
    <row r="545" spans="1:2" x14ac:dyDescent="0.3">
      <c r="A545" s="15">
        <v>45418.65625</v>
      </c>
      <c r="B545">
        <v>0</v>
      </c>
    </row>
    <row r="546" spans="1:2" x14ac:dyDescent="0.3">
      <c r="A546" s="15">
        <v>45418.666666666664</v>
      </c>
      <c r="B546">
        <v>0</v>
      </c>
    </row>
    <row r="547" spans="1:2" x14ac:dyDescent="0.3">
      <c r="A547" s="15">
        <v>45418.677083333336</v>
      </c>
      <c r="B547">
        <v>0</v>
      </c>
    </row>
    <row r="548" spans="1:2" x14ac:dyDescent="0.3">
      <c r="A548" s="15">
        <v>45418.6875</v>
      </c>
      <c r="B548">
        <v>0</v>
      </c>
    </row>
    <row r="549" spans="1:2" x14ac:dyDescent="0.3">
      <c r="A549" s="15">
        <v>45418.697916666664</v>
      </c>
      <c r="B549">
        <v>0</v>
      </c>
    </row>
    <row r="550" spans="1:2" x14ac:dyDescent="0.3">
      <c r="A550" s="15">
        <v>45418.708333333336</v>
      </c>
      <c r="B550">
        <v>0</v>
      </c>
    </row>
    <row r="551" spans="1:2" x14ac:dyDescent="0.3">
      <c r="A551" s="15">
        <v>45418.71875</v>
      </c>
      <c r="B551">
        <v>0</v>
      </c>
    </row>
    <row r="552" spans="1:2" x14ac:dyDescent="0.3">
      <c r="A552" s="15">
        <v>45418.729166666664</v>
      </c>
      <c r="B552">
        <v>0</v>
      </c>
    </row>
    <row r="553" spans="1:2" x14ac:dyDescent="0.3">
      <c r="A553" s="15">
        <v>45418.739583333336</v>
      </c>
      <c r="B553">
        <v>0</v>
      </c>
    </row>
    <row r="554" spans="1:2" x14ac:dyDescent="0.3">
      <c r="A554" s="15">
        <v>45418.75</v>
      </c>
      <c r="B554">
        <v>0</v>
      </c>
    </row>
    <row r="555" spans="1:2" x14ac:dyDescent="0.3">
      <c r="A555" s="15">
        <v>45418.760416666664</v>
      </c>
      <c r="B555">
        <v>0</v>
      </c>
    </row>
    <row r="556" spans="1:2" x14ac:dyDescent="0.3">
      <c r="A556" s="15">
        <v>45418.770833333336</v>
      </c>
      <c r="B556">
        <v>0</v>
      </c>
    </row>
    <row r="557" spans="1:2" x14ac:dyDescent="0.3">
      <c r="A557" s="15">
        <v>45418.78125</v>
      </c>
      <c r="B557">
        <v>0</v>
      </c>
    </row>
    <row r="558" spans="1:2" x14ac:dyDescent="0.3">
      <c r="A558" s="15">
        <v>45418.791666666664</v>
      </c>
      <c r="B558">
        <v>0</v>
      </c>
    </row>
    <row r="559" spans="1:2" x14ac:dyDescent="0.3">
      <c r="A559" s="15">
        <v>45418.802083333336</v>
      </c>
      <c r="B559">
        <v>0</v>
      </c>
    </row>
    <row r="560" spans="1:2" x14ac:dyDescent="0.3">
      <c r="A560" s="15">
        <v>45418.8125</v>
      </c>
      <c r="B560">
        <v>0</v>
      </c>
    </row>
    <row r="561" spans="1:2" x14ac:dyDescent="0.3">
      <c r="A561" s="15">
        <v>45418.822916666664</v>
      </c>
      <c r="B561">
        <v>0</v>
      </c>
    </row>
    <row r="562" spans="1:2" x14ac:dyDescent="0.3">
      <c r="A562" s="15">
        <v>45418.833333333336</v>
      </c>
      <c r="B562">
        <v>0</v>
      </c>
    </row>
    <row r="563" spans="1:2" x14ac:dyDescent="0.3">
      <c r="A563" s="15">
        <v>45418.84375</v>
      </c>
      <c r="B563">
        <v>0</v>
      </c>
    </row>
    <row r="564" spans="1:2" x14ac:dyDescent="0.3">
      <c r="A564" s="15">
        <v>45418.854166666664</v>
      </c>
      <c r="B564">
        <v>0</v>
      </c>
    </row>
    <row r="565" spans="1:2" x14ac:dyDescent="0.3">
      <c r="A565" s="15">
        <v>45418.864583333336</v>
      </c>
      <c r="B565">
        <v>0</v>
      </c>
    </row>
    <row r="566" spans="1:2" x14ac:dyDescent="0.3">
      <c r="A566" s="15">
        <v>45418.875</v>
      </c>
      <c r="B566">
        <v>0</v>
      </c>
    </row>
    <row r="567" spans="1:2" x14ac:dyDescent="0.3">
      <c r="A567" s="15">
        <v>45418.885416666664</v>
      </c>
      <c r="B567">
        <v>0</v>
      </c>
    </row>
    <row r="568" spans="1:2" x14ac:dyDescent="0.3">
      <c r="A568" s="15">
        <v>45418.895833333336</v>
      </c>
      <c r="B568">
        <v>0</v>
      </c>
    </row>
    <row r="569" spans="1:2" x14ac:dyDescent="0.3">
      <c r="A569" s="15">
        <v>45418.90625</v>
      </c>
      <c r="B569">
        <v>0</v>
      </c>
    </row>
    <row r="570" spans="1:2" x14ac:dyDescent="0.3">
      <c r="A570" s="15">
        <v>45418.916666666664</v>
      </c>
      <c r="B570">
        <v>0</v>
      </c>
    </row>
    <row r="571" spans="1:2" x14ac:dyDescent="0.3">
      <c r="A571" s="15">
        <v>45418.927083333336</v>
      </c>
      <c r="B571">
        <v>0</v>
      </c>
    </row>
    <row r="572" spans="1:2" x14ac:dyDescent="0.3">
      <c r="A572" s="15">
        <v>45418.9375</v>
      </c>
      <c r="B572">
        <v>0</v>
      </c>
    </row>
    <row r="573" spans="1:2" x14ac:dyDescent="0.3">
      <c r="A573" s="15">
        <v>45418.947916666664</v>
      </c>
      <c r="B573">
        <v>0</v>
      </c>
    </row>
    <row r="574" spans="1:2" x14ac:dyDescent="0.3">
      <c r="A574" s="15">
        <v>45418.958333333336</v>
      </c>
      <c r="B574">
        <v>0</v>
      </c>
    </row>
    <row r="575" spans="1:2" x14ac:dyDescent="0.3">
      <c r="A575" s="15">
        <v>45418.96875</v>
      </c>
      <c r="B575">
        <v>0</v>
      </c>
    </row>
    <row r="576" spans="1:2" x14ac:dyDescent="0.3">
      <c r="A576" s="15">
        <v>45418.979166666664</v>
      </c>
      <c r="B576">
        <v>0</v>
      </c>
    </row>
    <row r="577" spans="1:2" x14ac:dyDescent="0.3">
      <c r="A577" s="15">
        <v>45418.989583333336</v>
      </c>
      <c r="B577">
        <v>0</v>
      </c>
    </row>
    <row r="578" spans="1:2" x14ac:dyDescent="0.3">
      <c r="A578" s="15">
        <v>45419</v>
      </c>
      <c r="B578">
        <v>1</v>
      </c>
    </row>
    <row r="579" spans="1:2" x14ac:dyDescent="0.3">
      <c r="A579" s="15">
        <v>45419.010416666664</v>
      </c>
      <c r="B579">
        <v>1</v>
      </c>
    </row>
    <row r="580" spans="1:2" x14ac:dyDescent="0.3">
      <c r="A580" s="15">
        <v>45419.020833333336</v>
      </c>
      <c r="B580">
        <v>1</v>
      </c>
    </row>
    <row r="581" spans="1:2" x14ac:dyDescent="0.3">
      <c r="A581" s="15">
        <v>45419.03125</v>
      </c>
      <c r="B581">
        <v>1</v>
      </c>
    </row>
    <row r="582" spans="1:2" x14ac:dyDescent="0.3">
      <c r="A582" s="15">
        <v>45419.041666666664</v>
      </c>
      <c r="B582">
        <v>1</v>
      </c>
    </row>
    <row r="583" spans="1:2" x14ac:dyDescent="0.3">
      <c r="A583" s="15">
        <v>45419.052083333336</v>
      </c>
      <c r="B583">
        <v>1</v>
      </c>
    </row>
    <row r="584" spans="1:2" x14ac:dyDescent="0.3">
      <c r="A584" s="15">
        <v>45419.0625</v>
      </c>
      <c r="B584">
        <v>1</v>
      </c>
    </row>
    <row r="585" spans="1:2" x14ac:dyDescent="0.3">
      <c r="A585" s="15">
        <v>45419.072916666664</v>
      </c>
      <c r="B585">
        <v>1</v>
      </c>
    </row>
    <row r="586" spans="1:2" x14ac:dyDescent="0.3">
      <c r="A586" s="15">
        <v>45419.083333333336</v>
      </c>
      <c r="B586">
        <v>1</v>
      </c>
    </row>
    <row r="587" spans="1:2" x14ac:dyDescent="0.3">
      <c r="A587" s="15">
        <v>45419.09375</v>
      </c>
      <c r="B587">
        <v>1</v>
      </c>
    </row>
    <row r="588" spans="1:2" x14ac:dyDescent="0.3">
      <c r="A588" s="15">
        <v>45419.104166666664</v>
      </c>
      <c r="B588">
        <v>1</v>
      </c>
    </row>
    <row r="589" spans="1:2" x14ac:dyDescent="0.3">
      <c r="A589" s="15">
        <v>45419.114583333336</v>
      </c>
      <c r="B589">
        <v>1</v>
      </c>
    </row>
    <row r="590" spans="1:2" x14ac:dyDescent="0.3">
      <c r="A590" s="15">
        <v>45419.125</v>
      </c>
      <c r="B590">
        <v>1</v>
      </c>
    </row>
    <row r="591" spans="1:2" x14ac:dyDescent="0.3">
      <c r="A591" s="15">
        <v>45419.135416666664</v>
      </c>
      <c r="B591">
        <v>1</v>
      </c>
    </row>
    <row r="592" spans="1:2" x14ac:dyDescent="0.3">
      <c r="A592" s="15">
        <v>45419.145833333336</v>
      </c>
      <c r="B592">
        <v>1</v>
      </c>
    </row>
    <row r="593" spans="1:2" x14ac:dyDescent="0.3">
      <c r="A593" s="15">
        <v>45419.15625</v>
      </c>
      <c r="B593">
        <v>1</v>
      </c>
    </row>
    <row r="594" spans="1:2" x14ac:dyDescent="0.3">
      <c r="A594" s="15">
        <v>45419.166666666664</v>
      </c>
      <c r="B594">
        <v>1</v>
      </c>
    </row>
    <row r="595" spans="1:2" x14ac:dyDescent="0.3">
      <c r="A595" s="15">
        <v>45419.177083333336</v>
      </c>
      <c r="B595">
        <v>1</v>
      </c>
    </row>
    <row r="596" spans="1:2" x14ac:dyDescent="0.3">
      <c r="A596" s="15">
        <v>45419.1875</v>
      </c>
      <c r="B596">
        <v>1</v>
      </c>
    </row>
    <row r="597" spans="1:2" x14ac:dyDescent="0.3">
      <c r="A597" s="15">
        <v>45419.197916666664</v>
      </c>
      <c r="B597">
        <v>1</v>
      </c>
    </row>
    <row r="598" spans="1:2" x14ac:dyDescent="0.3">
      <c r="A598" s="15">
        <v>45419.208333333336</v>
      </c>
      <c r="B598">
        <v>1</v>
      </c>
    </row>
    <row r="599" spans="1:2" x14ac:dyDescent="0.3">
      <c r="A599" s="15">
        <v>45419.21875</v>
      </c>
      <c r="B599">
        <v>1</v>
      </c>
    </row>
    <row r="600" spans="1:2" x14ac:dyDescent="0.3">
      <c r="A600" s="15">
        <v>45419.229166666664</v>
      </c>
      <c r="B600">
        <v>1</v>
      </c>
    </row>
    <row r="601" spans="1:2" x14ac:dyDescent="0.3">
      <c r="A601" s="15">
        <v>45419.239583333336</v>
      </c>
      <c r="B601">
        <v>1</v>
      </c>
    </row>
    <row r="602" spans="1:2" x14ac:dyDescent="0.3">
      <c r="A602" s="15">
        <v>45419.25</v>
      </c>
      <c r="B602">
        <v>1</v>
      </c>
    </row>
    <row r="603" spans="1:2" x14ac:dyDescent="0.3">
      <c r="A603" s="15">
        <v>45419.260416666664</v>
      </c>
      <c r="B603">
        <v>1</v>
      </c>
    </row>
    <row r="604" spans="1:2" x14ac:dyDescent="0.3">
      <c r="A604" s="15">
        <v>45419.270833333336</v>
      </c>
      <c r="B604">
        <v>1</v>
      </c>
    </row>
    <row r="605" spans="1:2" x14ac:dyDescent="0.3">
      <c r="A605" s="15">
        <v>45419.28125</v>
      </c>
      <c r="B605">
        <v>1</v>
      </c>
    </row>
    <row r="606" spans="1:2" x14ac:dyDescent="0.3">
      <c r="A606" s="15">
        <v>45419.291666666664</v>
      </c>
      <c r="B606">
        <v>1</v>
      </c>
    </row>
    <row r="607" spans="1:2" x14ac:dyDescent="0.3">
      <c r="A607" s="15">
        <v>45419.302083333336</v>
      </c>
      <c r="B607">
        <v>1</v>
      </c>
    </row>
    <row r="608" spans="1:2" x14ac:dyDescent="0.3">
      <c r="A608" s="15">
        <v>45419.3125</v>
      </c>
      <c r="B608">
        <v>1</v>
      </c>
    </row>
    <row r="609" spans="1:2" x14ac:dyDescent="0.3">
      <c r="A609" s="15">
        <v>45419.322916666664</v>
      </c>
      <c r="B609">
        <v>1</v>
      </c>
    </row>
    <row r="610" spans="1:2" x14ac:dyDescent="0.3">
      <c r="A610" s="15">
        <v>45419.333333333336</v>
      </c>
      <c r="B610">
        <v>1</v>
      </c>
    </row>
    <row r="611" spans="1:2" x14ac:dyDescent="0.3">
      <c r="A611" s="15">
        <v>45419.34375</v>
      </c>
      <c r="B611">
        <v>1</v>
      </c>
    </row>
    <row r="612" spans="1:2" x14ac:dyDescent="0.3">
      <c r="A612" s="15">
        <v>45419.354166666664</v>
      </c>
      <c r="B612">
        <v>1</v>
      </c>
    </row>
    <row r="613" spans="1:2" x14ac:dyDescent="0.3">
      <c r="A613" s="15">
        <v>45419.364583333336</v>
      </c>
      <c r="B613">
        <v>1</v>
      </c>
    </row>
    <row r="614" spans="1:2" x14ac:dyDescent="0.3">
      <c r="A614" s="15">
        <v>45419.375</v>
      </c>
      <c r="B614">
        <v>1</v>
      </c>
    </row>
    <row r="615" spans="1:2" x14ac:dyDescent="0.3">
      <c r="A615" s="15">
        <v>45419.385416666664</v>
      </c>
      <c r="B615">
        <v>1</v>
      </c>
    </row>
    <row r="616" spans="1:2" x14ac:dyDescent="0.3">
      <c r="A616" s="15">
        <v>45419.395833333336</v>
      </c>
      <c r="B616">
        <v>1</v>
      </c>
    </row>
    <row r="617" spans="1:2" x14ac:dyDescent="0.3">
      <c r="A617" s="15">
        <v>45419.40625</v>
      </c>
      <c r="B617">
        <v>1</v>
      </c>
    </row>
    <row r="618" spans="1:2" x14ac:dyDescent="0.3">
      <c r="A618" s="15">
        <v>45419.416666666664</v>
      </c>
      <c r="B618">
        <v>1</v>
      </c>
    </row>
    <row r="619" spans="1:2" x14ac:dyDescent="0.3">
      <c r="A619" s="15">
        <v>45419.427083333336</v>
      </c>
      <c r="B619">
        <v>1</v>
      </c>
    </row>
    <row r="620" spans="1:2" x14ac:dyDescent="0.3">
      <c r="A620" s="15">
        <v>45419.4375</v>
      </c>
      <c r="B620">
        <v>1</v>
      </c>
    </row>
    <row r="621" spans="1:2" x14ac:dyDescent="0.3">
      <c r="A621" s="15">
        <v>45419.447916666664</v>
      </c>
      <c r="B621">
        <v>1</v>
      </c>
    </row>
    <row r="622" spans="1:2" x14ac:dyDescent="0.3">
      <c r="A622" s="15">
        <v>45419.458333333336</v>
      </c>
      <c r="B622">
        <v>1</v>
      </c>
    </row>
    <row r="623" spans="1:2" x14ac:dyDescent="0.3">
      <c r="A623" s="15">
        <v>45419.46875</v>
      </c>
      <c r="B623">
        <v>1</v>
      </c>
    </row>
    <row r="624" spans="1:2" x14ac:dyDescent="0.3">
      <c r="A624" s="15">
        <v>45419.479166666664</v>
      </c>
      <c r="B624">
        <v>1</v>
      </c>
    </row>
    <row r="625" spans="1:2" x14ac:dyDescent="0.3">
      <c r="A625" s="15">
        <v>45419.489583333336</v>
      </c>
      <c r="B625">
        <v>1</v>
      </c>
    </row>
    <row r="626" spans="1:2" x14ac:dyDescent="0.3">
      <c r="A626" s="15">
        <v>45419.5</v>
      </c>
      <c r="B626">
        <v>1</v>
      </c>
    </row>
    <row r="627" spans="1:2" x14ac:dyDescent="0.3">
      <c r="A627" s="15">
        <v>45419.510416666664</v>
      </c>
      <c r="B627">
        <v>1</v>
      </c>
    </row>
    <row r="628" spans="1:2" x14ac:dyDescent="0.3">
      <c r="A628" s="15">
        <v>45419.520833333336</v>
      </c>
      <c r="B628">
        <v>1</v>
      </c>
    </row>
    <row r="629" spans="1:2" x14ac:dyDescent="0.3">
      <c r="A629" s="15">
        <v>45419.53125</v>
      </c>
      <c r="B629">
        <v>1</v>
      </c>
    </row>
    <row r="630" spans="1:2" x14ac:dyDescent="0.3">
      <c r="A630" s="15">
        <v>45419.541666666664</v>
      </c>
      <c r="B630">
        <v>1</v>
      </c>
    </row>
    <row r="631" spans="1:2" x14ac:dyDescent="0.3">
      <c r="A631" s="15">
        <v>45419.552083333336</v>
      </c>
      <c r="B631">
        <v>1</v>
      </c>
    </row>
    <row r="632" spans="1:2" x14ac:dyDescent="0.3">
      <c r="A632" s="15">
        <v>45419.5625</v>
      </c>
      <c r="B632">
        <v>1</v>
      </c>
    </row>
    <row r="633" spans="1:2" x14ac:dyDescent="0.3">
      <c r="A633" s="15">
        <v>45419.572916666664</v>
      </c>
      <c r="B633">
        <v>1</v>
      </c>
    </row>
    <row r="634" spans="1:2" x14ac:dyDescent="0.3">
      <c r="A634" s="15">
        <v>45419.583333333336</v>
      </c>
      <c r="B634">
        <v>1</v>
      </c>
    </row>
    <row r="635" spans="1:2" x14ac:dyDescent="0.3">
      <c r="A635" s="15">
        <v>45419.59375</v>
      </c>
      <c r="B635">
        <v>1</v>
      </c>
    </row>
    <row r="636" spans="1:2" x14ac:dyDescent="0.3">
      <c r="A636" s="15">
        <v>45419.604166666664</v>
      </c>
      <c r="B636">
        <v>1</v>
      </c>
    </row>
    <row r="637" spans="1:2" x14ac:dyDescent="0.3">
      <c r="A637" s="15">
        <v>45419.614583333336</v>
      </c>
      <c r="B637">
        <v>1</v>
      </c>
    </row>
    <row r="638" spans="1:2" x14ac:dyDescent="0.3">
      <c r="A638" s="15">
        <v>45419.625</v>
      </c>
      <c r="B638">
        <v>1</v>
      </c>
    </row>
    <row r="639" spans="1:2" x14ac:dyDescent="0.3">
      <c r="A639" s="15">
        <v>45419.635416666664</v>
      </c>
      <c r="B639">
        <v>1</v>
      </c>
    </row>
    <row r="640" spans="1:2" x14ac:dyDescent="0.3">
      <c r="A640" s="15">
        <v>45419.645833333336</v>
      </c>
      <c r="B640">
        <v>1</v>
      </c>
    </row>
    <row r="641" spans="1:2" x14ac:dyDescent="0.3">
      <c r="A641" s="15">
        <v>45419.65625</v>
      </c>
      <c r="B641">
        <v>1</v>
      </c>
    </row>
    <row r="642" spans="1:2" x14ac:dyDescent="0.3">
      <c r="A642" s="15">
        <v>45419.666666666664</v>
      </c>
      <c r="B642">
        <v>1</v>
      </c>
    </row>
    <row r="643" spans="1:2" x14ac:dyDescent="0.3">
      <c r="A643" s="15">
        <v>45419.677083333336</v>
      </c>
      <c r="B643">
        <v>1</v>
      </c>
    </row>
    <row r="644" spans="1:2" x14ac:dyDescent="0.3">
      <c r="A644" s="15">
        <v>45419.6875</v>
      </c>
      <c r="B644">
        <v>1</v>
      </c>
    </row>
    <row r="645" spans="1:2" x14ac:dyDescent="0.3">
      <c r="A645" s="15">
        <v>45419.697916666664</v>
      </c>
      <c r="B645">
        <v>1</v>
      </c>
    </row>
    <row r="646" spans="1:2" x14ac:dyDescent="0.3">
      <c r="A646" s="15">
        <v>45419.708333333336</v>
      </c>
      <c r="B646">
        <v>1</v>
      </c>
    </row>
    <row r="647" spans="1:2" x14ac:dyDescent="0.3">
      <c r="A647" s="15">
        <v>45419.71875</v>
      </c>
      <c r="B647">
        <v>1</v>
      </c>
    </row>
    <row r="648" spans="1:2" x14ac:dyDescent="0.3">
      <c r="A648" s="15">
        <v>45419.729166666664</v>
      </c>
      <c r="B648">
        <v>1</v>
      </c>
    </row>
    <row r="649" spans="1:2" x14ac:dyDescent="0.3">
      <c r="A649" s="15">
        <v>45419.739583333336</v>
      </c>
      <c r="B649">
        <v>1</v>
      </c>
    </row>
    <row r="650" spans="1:2" x14ac:dyDescent="0.3">
      <c r="A650" s="15">
        <v>45419.75</v>
      </c>
      <c r="B650">
        <v>1</v>
      </c>
    </row>
    <row r="651" spans="1:2" x14ac:dyDescent="0.3">
      <c r="A651" s="15">
        <v>45419.760416666664</v>
      </c>
      <c r="B651">
        <v>1</v>
      </c>
    </row>
    <row r="652" spans="1:2" x14ac:dyDescent="0.3">
      <c r="A652" s="15">
        <v>45419.770833333336</v>
      </c>
      <c r="B652">
        <v>1</v>
      </c>
    </row>
    <row r="653" spans="1:2" x14ac:dyDescent="0.3">
      <c r="A653" s="15">
        <v>45419.78125</v>
      </c>
      <c r="B653">
        <v>1</v>
      </c>
    </row>
    <row r="654" spans="1:2" x14ac:dyDescent="0.3">
      <c r="A654" s="15">
        <v>45419.791666666664</v>
      </c>
      <c r="B654">
        <v>1</v>
      </c>
    </row>
    <row r="655" spans="1:2" x14ac:dyDescent="0.3">
      <c r="A655" s="15">
        <v>45419.802083333336</v>
      </c>
      <c r="B655">
        <v>1</v>
      </c>
    </row>
    <row r="656" spans="1:2" x14ac:dyDescent="0.3">
      <c r="A656" s="15">
        <v>45419.8125</v>
      </c>
      <c r="B656">
        <v>1</v>
      </c>
    </row>
    <row r="657" spans="1:2" x14ac:dyDescent="0.3">
      <c r="A657" s="15">
        <v>45419.822916666664</v>
      </c>
      <c r="B657">
        <v>1</v>
      </c>
    </row>
    <row r="658" spans="1:2" x14ac:dyDescent="0.3">
      <c r="A658" s="15">
        <v>45419.833333333336</v>
      </c>
      <c r="B658">
        <v>1</v>
      </c>
    </row>
    <row r="659" spans="1:2" x14ac:dyDescent="0.3">
      <c r="A659" s="15">
        <v>45419.84375</v>
      </c>
      <c r="B659">
        <v>1</v>
      </c>
    </row>
    <row r="660" spans="1:2" x14ac:dyDescent="0.3">
      <c r="A660" s="15">
        <v>45419.854166666664</v>
      </c>
      <c r="B660">
        <v>1</v>
      </c>
    </row>
    <row r="661" spans="1:2" x14ac:dyDescent="0.3">
      <c r="A661" s="15">
        <v>45419.864583333336</v>
      </c>
      <c r="B661">
        <v>1</v>
      </c>
    </row>
    <row r="662" spans="1:2" x14ac:dyDescent="0.3">
      <c r="A662" s="15">
        <v>45419.875</v>
      </c>
      <c r="B662">
        <v>1</v>
      </c>
    </row>
    <row r="663" spans="1:2" x14ac:dyDescent="0.3">
      <c r="A663" s="15">
        <v>45419.885416666664</v>
      </c>
      <c r="B663">
        <v>1</v>
      </c>
    </row>
    <row r="664" spans="1:2" x14ac:dyDescent="0.3">
      <c r="A664" s="15">
        <v>45419.895833333336</v>
      </c>
      <c r="B664">
        <v>1</v>
      </c>
    </row>
    <row r="665" spans="1:2" x14ac:dyDescent="0.3">
      <c r="A665" s="15">
        <v>45419.90625</v>
      </c>
      <c r="B665">
        <v>1</v>
      </c>
    </row>
    <row r="666" spans="1:2" x14ac:dyDescent="0.3">
      <c r="A666" s="15">
        <v>45419.916666666664</v>
      </c>
      <c r="B666">
        <v>1</v>
      </c>
    </row>
    <row r="667" spans="1:2" x14ac:dyDescent="0.3">
      <c r="A667" s="15">
        <v>45419.927083333336</v>
      </c>
      <c r="B667">
        <v>1</v>
      </c>
    </row>
    <row r="668" spans="1:2" x14ac:dyDescent="0.3">
      <c r="A668" s="15">
        <v>45419.9375</v>
      </c>
      <c r="B668">
        <v>1</v>
      </c>
    </row>
    <row r="669" spans="1:2" x14ac:dyDescent="0.3">
      <c r="A669" s="15">
        <v>45419.947916666664</v>
      </c>
      <c r="B669">
        <v>1</v>
      </c>
    </row>
    <row r="670" spans="1:2" x14ac:dyDescent="0.3">
      <c r="A670" s="15">
        <v>45419.958333333336</v>
      </c>
      <c r="B670">
        <v>1</v>
      </c>
    </row>
    <row r="671" spans="1:2" x14ac:dyDescent="0.3">
      <c r="A671" s="15">
        <v>45419.96875</v>
      </c>
      <c r="B671">
        <v>1</v>
      </c>
    </row>
    <row r="672" spans="1:2" x14ac:dyDescent="0.3">
      <c r="A672" s="15">
        <v>45419.979166666664</v>
      </c>
      <c r="B672">
        <v>1</v>
      </c>
    </row>
    <row r="673" spans="1:2" x14ac:dyDescent="0.3">
      <c r="A673" s="15">
        <v>45419.989583333336</v>
      </c>
      <c r="B673">
        <v>1</v>
      </c>
    </row>
    <row r="674" spans="1:2" x14ac:dyDescent="0.3">
      <c r="A674" s="15">
        <v>45420</v>
      </c>
      <c r="B674">
        <v>2</v>
      </c>
    </row>
    <row r="675" spans="1:2" x14ac:dyDescent="0.3">
      <c r="A675" s="15">
        <v>45420.010416666664</v>
      </c>
      <c r="B675">
        <v>2</v>
      </c>
    </row>
    <row r="676" spans="1:2" x14ac:dyDescent="0.3">
      <c r="A676" s="15">
        <v>45420.020833333336</v>
      </c>
      <c r="B676">
        <v>2</v>
      </c>
    </row>
    <row r="677" spans="1:2" x14ac:dyDescent="0.3">
      <c r="A677" s="15">
        <v>45420.03125</v>
      </c>
      <c r="B677">
        <v>2</v>
      </c>
    </row>
    <row r="678" spans="1:2" x14ac:dyDescent="0.3">
      <c r="A678" s="15">
        <v>45420.041666666664</v>
      </c>
      <c r="B678">
        <v>2</v>
      </c>
    </row>
    <row r="679" spans="1:2" x14ac:dyDescent="0.3">
      <c r="A679" s="15">
        <v>45420.052083333336</v>
      </c>
      <c r="B679">
        <v>2</v>
      </c>
    </row>
    <row r="680" spans="1:2" x14ac:dyDescent="0.3">
      <c r="A680" s="15">
        <v>45420.0625</v>
      </c>
      <c r="B680">
        <v>2</v>
      </c>
    </row>
    <row r="681" spans="1:2" x14ac:dyDescent="0.3">
      <c r="A681" s="15">
        <v>45420.072916666664</v>
      </c>
      <c r="B681">
        <v>2</v>
      </c>
    </row>
    <row r="682" spans="1:2" x14ac:dyDescent="0.3">
      <c r="A682" s="15">
        <v>45420.083333333336</v>
      </c>
      <c r="B682">
        <v>2</v>
      </c>
    </row>
    <row r="683" spans="1:2" x14ac:dyDescent="0.3">
      <c r="A683" s="15">
        <v>45420.09375</v>
      </c>
      <c r="B683">
        <v>2</v>
      </c>
    </row>
    <row r="684" spans="1:2" x14ac:dyDescent="0.3">
      <c r="A684" s="15">
        <v>45420.104166666664</v>
      </c>
      <c r="B684">
        <v>2</v>
      </c>
    </row>
    <row r="685" spans="1:2" x14ac:dyDescent="0.3">
      <c r="A685" s="15">
        <v>45420.114583333336</v>
      </c>
      <c r="B685">
        <v>2</v>
      </c>
    </row>
    <row r="686" spans="1:2" x14ac:dyDescent="0.3">
      <c r="A686" s="15">
        <v>45420.125</v>
      </c>
      <c r="B686">
        <v>2</v>
      </c>
    </row>
    <row r="687" spans="1:2" x14ac:dyDescent="0.3">
      <c r="A687" s="15">
        <v>45420.135416666664</v>
      </c>
      <c r="B687">
        <v>2</v>
      </c>
    </row>
    <row r="688" spans="1:2" x14ac:dyDescent="0.3">
      <c r="A688" s="15">
        <v>45420.145833333336</v>
      </c>
      <c r="B688">
        <v>2</v>
      </c>
    </row>
    <row r="689" spans="1:2" x14ac:dyDescent="0.3">
      <c r="A689" s="15">
        <v>45420.15625</v>
      </c>
      <c r="B689">
        <v>2</v>
      </c>
    </row>
    <row r="690" spans="1:2" x14ac:dyDescent="0.3">
      <c r="A690" s="15">
        <v>45420.166666666664</v>
      </c>
      <c r="B690">
        <v>2</v>
      </c>
    </row>
    <row r="691" spans="1:2" x14ac:dyDescent="0.3">
      <c r="A691" s="15">
        <v>45420.177083333336</v>
      </c>
      <c r="B691">
        <v>2</v>
      </c>
    </row>
    <row r="692" spans="1:2" x14ac:dyDescent="0.3">
      <c r="A692" s="15">
        <v>45420.1875</v>
      </c>
      <c r="B692">
        <v>2</v>
      </c>
    </row>
    <row r="693" spans="1:2" x14ac:dyDescent="0.3">
      <c r="A693" s="15">
        <v>45420.197916666664</v>
      </c>
      <c r="B693">
        <v>2</v>
      </c>
    </row>
    <row r="694" spans="1:2" x14ac:dyDescent="0.3">
      <c r="A694" s="15">
        <v>45420.208333333336</v>
      </c>
      <c r="B694">
        <v>2</v>
      </c>
    </row>
    <row r="695" spans="1:2" x14ac:dyDescent="0.3">
      <c r="A695" s="15">
        <v>45420.21875</v>
      </c>
      <c r="B695">
        <v>2</v>
      </c>
    </row>
    <row r="696" spans="1:2" x14ac:dyDescent="0.3">
      <c r="A696" s="15">
        <v>45420.229166666664</v>
      </c>
      <c r="B696">
        <v>2</v>
      </c>
    </row>
    <row r="697" spans="1:2" x14ac:dyDescent="0.3">
      <c r="A697" s="15">
        <v>45420.239583333336</v>
      </c>
      <c r="B697">
        <v>2</v>
      </c>
    </row>
    <row r="698" spans="1:2" x14ac:dyDescent="0.3">
      <c r="A698" s="15">
        <v>45420.25</v>
      </c>
      <c r="B698">
        <v>2</v>
      </c>
    </row>
    <row r="699" spans="1:2" x14ac:dyDescent="0.3">
      <c r="A699" s="15">
        <v>45420.260416666664</v>
      </c>
      <c r="B699">
        <v>2</v>
      </c>
    </row>
    <row r="700" spans="1:2" x14ac:dyDescent="0.3">
      <c r="A700" s="15">
        <v>45420.270833333336</v>
      </c>
      <c r="B700">
        <v>2</v>
      </c>
    </row>
    <row r="701" spans="1:2" x14ac:dyDescent="0.3">
      <c r="A701" s="15">
        <v>45420.28125</v>
      </c>
      <c r="B701">
        <v>2</v>
      </c>
    </row>
    <row r="702" spans="1:2" x14ac:dyDescent="0.3">
      <c r="A702" s="15">
        <v>45420.291666666664</v>
      </c>
      <c r="B702">
        <v>2</v>
      </c>
    </row>
    <row r="703" spans="1:2" x14ac:dyDescent="0.3">
      <c r="A703" s="15">
        <v>45420.302083333336</v>
      </c>
      <c r="B703">
        <v>2</v>
      </c>
    </row>
    <row r="704" spans="1:2" x14ac:dyDescent="0.3">
      <c r="A704" s="15">
        <v>45420.3125</v>
      </c>
      <c r="B704">
        <v>2</v>
      </c>
    </row>
    <row r="705" spans="1:2" x14ac:dyDescent="0.3">
      <c r="A705" s="15">
        <v>45420.322916666664</v>
      </c>
      <c r="B705">
        <v>2</v>
      </c>
    </row>
    <row r="706" spans="1:2" x14ac:dyDescent="0.3">
      <c r="A706" s="15">
        <v>45420.333333333336</v>
      </c>
      <c r="B706">
        <v>2</v>
      </c>
    </row>
    <row r="707" spans="1:2" x14ac:dyDescent="0.3">
      <c r="A707" s="15">
        <v>45420.34375</v>
      </c>
      <c r="B707">
        <v>2</v>
      </c>
    </row>
    <row r="708" spans="1:2" x14ac:dyDescent="0.3">
      <c r="A708" s="15">
        <v>45420.354166666664</v>
      </c>
      <c r="B708">
        <v>2</v>
      </c>
    </row>
    <row r="709" spans="1:2" x14ac:dyDescent="0.3">
      <c r="A709" s="15">
        <v>45420.364583333336</v>
      </c>
      <c r="B709">
        <v>2</v>
      </c>
    </row>
    <row r="710" spans="1:2" x14ac:dyDescent="0.3">
      <c r="A710" s="15">
        <v>45420.375</v>
      </c>
      <c r="B710">
        <v>2</v>
      </c>
    </row>
    <row r="711" spans="1:2" x14ac:dyDescent="0.3">
      <c r="A711" s="15">
        <v>45420.385416666664</v>
      </c>
      <c r="B711">
        <v>2</v>
      </c>
    </row>
    <row r="712" spans="1:2" x14ac:dyDescent="0.3">
      <c r="A712" s="15">
        <v>45420.395833333336</v>
      </c>
      <c r="B712">
        <v>2</v>
      </c>
    </row>
    <row r="713" spans="1:2" x14ac:dyDescent="0.3">
      <c r="A713" s="15">
        <v>45420.40625</v>
      </c>
      <c r="B713">
        <v>2</v>
      </c>
    </row>
    <row r="714" spans="1:2" x14ac:dyDescent="0.3">
      <c r="A714" s="15">
        <v>45420.416666666664</v>
      </c>
      <c r="B714">
        <v>2</v>
      </c>
    </row>
    <row r="715" spans="1:2" x14ac:dyDescent="0.3">
      <c r="A715" s="15">
        <v>45420.427083333336</v>
      </c>
      <c r="B715">
        <v>2</v>
      </c>
    </row>
    <row r="716" spans="1:2" x14ac:dyDescent="0.3">
      <c r="A716" s="15">
        <v>45420.4375</v>
      </c>
      <c r="B716">
        <v>2</v>
      </c>
    </row>
    <row r="717" spans="1:2" x14ac:dyDescent="0.3">
      <c r="A717" s="15">
        <v>45420.447916666664</v>
      </c>
      <c r="B717">
        <v>2</v>
      </c>
    </row>
    <row r="718" spans="1:2" x14ac:dyDescent="0.3">
      <c r="A718" s="15">
        <v>45420.458333333336</v>
      </c>
      <c r="B718">
        <v>2</v>
      </c>
    </row>
    <row r="719" spans="1:2" x14ac:dyDescent="0.3">
      <c r="A719" s="15">
        <v>45420.46875</v>
      </c>
      <c r="B719">
        <v>2</v>
      </c>
    </row>
    <row r="720" spans="1:2" x14ac:dyDescent="0.3">
      <c r="A720" s="15">
        <v>45420.479166666664</v>
      </c>
      <c r="B720">
        <v>2</v>
      </c>
    </row>
    <row r="721" spans="1:2" x14ac:dyDescent="0.3">
      <c r="A721" s="15">
        <v>45420.489583333336</v>
      </c>
      <c r="B721">
        <v>2</v>
      </c>
    </row>
    <row r="722" spans="1:2" x14ac:dyDescent="0.3">
      <c r="A722" s="15">
        <v>45420.5</v>
      </c>
      <c r="B722">
        <v>2</v>
      </c>
    </row>
    <row r="723" spans="1:2" x14ac:dyDescent="0.3">
      <c r="A723" s="15">
        <v>45420.510416666664</v>
      </c>
      <c r="B723">
        <v>2</v>
      </c>
    </row>
    <row r="724" spans="1:2" x14ac:dyDescent="0.3">
      <c r="A724" s="15">
        <v>45420.520833333336</v>
      </c>
      <c r="B724">
        <v>2</v>
      </c>
    </row>
    <row r="725" spans="1:2" x14ac:dyDescent="0.3">
      <c r="A725" s="15">
        <v>45420.53125</v>
      </c>
      <c r="B725">
        <v>2</v>
      </c>
    </row>
    <row r="726" spans="1:2" x14ac:dyDescent="0.3">
      <c r="A726" s="15">
        <v>45420.541666666664</v>
      </c>
      <c r="B726">
        <v>2</v>
      </c>
    </row>
    <row r="727" spans="1:2" x14ac:dyDescent="0.3">
      <c r="A727" s="15">
        <v>45420.552083333336</v>
      </c>
      <c r="B727">
        <v>2</v>
      </c>
    </row>
    <row r="728" spans="1:2" x14ac:dyDescent="0.3">
      <c r="A728" s="15">
        <v>45420.5625</v>
      </c>
      <c r="B728">
        <v>2</v>
      </c>
    </row>
    <row r="729" spans="1:2" x14ac:dyDescent="0.3">
      <c r="A729" s="15">
        <v>45420.572916666664</v>
      </c>
      <c r="B729">
        <v>2</v>
      </c>
    </row>
    <row r="730" spans="1:2" x14ac:dyDescent="0.3">
      <c r="A730" s="15">
        <v>45420.583333333336</v>
      </c>
      <c r="B730">
        <v>2</v>
      </c>
    </row>
    <row r="731" spans="1:2" x14ac:dyDescent="0.3">
      <c r="A731" s="15">
        <v>45420.59375</v>
      </c>
      <c r="B731">
        <v>2</v>
      </c>
    </row>
    <row r="732" spans="1:2" x14ac:dyDescent="0.3">
      <c r="A732" s="15">
        <v>45420.604166666664</v>
      </c>
      <c r="B732">
        <v>2</v>
      </c>
    </row>
    <row r="733" spans="1:2" x14ac:dyDescent="0.3">
      <c r="A733" s="15">
        <v>45420.614583333336</v>
      </c>
      <c r="B733">
        <v>2</v>
      </c>
    </row>
    <row r="734" spans="1:2" x14ac:dyDescent="0.3">
      <c r="A734" s="15">
        <v>45420.625</v>
      </c>
      <c r="B734">
        <v>2</v>
      </c>
    </row>
    <row r="735" spans="1:2" x14ac:dyDescent="0.3">
      <c r="A735" s="15">
        <v>45420.635416666664</v>
      </c>
      <c r="B735">
        <v>2</v>
      </c>
    </row>
    <row r="736" spans="1:2" x14ac:dyDescent="0.3">
      <c r="A736" s="15">
        <v>45420.645833333336</v>
      </c>
      <c r="B736">
        <v>2</v>
      </c>
    </row>
    <row r="737" spans="1:2" x14ac:dyDescent="0.3">
      <c r="A737" s="15">
        <v>45420.65625</v>
      </c>
      <c r="B737">
        <v>2</v>
      </c>
    </row>
    <row r="738" spans="1:2" x14ac:dyDescent="0.3">
      <c r="A738" s="15">
        <v>45420.666666666664</v>
      </c>
      <c r="B738">
        <v>2</v>
      </c>
    </row>
    <row r="739" spans="1:2" x14ac:dyDescent="0.3">
      <c r="A739" s="15">
        <v>45420.677083333336</v>
      </c>
      <c r="B739">
        <v>2</v>
      </c>
    </row>
    <row r="740" spans="1:2" x14ac:dyDescent="0.3">
      <c r="A740" s="15">
        <v>45420.6875</v>
      </c>
      <c r="B740">
        <v>2</v>
      </c>
    </row>
    <row r="741" spans="1:2" x14ac:dyDescent="0.3">
      <c r="A741" s="15">
        <v>45420.697916666664</v>
      </c>
      <c r="B741">
        <v>2</v>
      </c>
    </row>
    <row r="742" spans="1:2" x14ac:dyDescent="0.3">
      <c r="A742" s="15">
        <v>45420.708333333336</v>
      </c>
      <c r="B742">
        <v>2</v>
      </c>
    </row>
    <row r="743" spans="1:2" x14ac:dyDescent="0.3">
      <c r="A743" s="15">
        <v>45420.71875</v>
      </c>
      <c r="B743">
        <v>2</v>
      </c>
    </row>
    <row r="744" spans="1:2" x14ac:dyDescent="0.3">
      <c r="A744" s="15">
        <v>45420.729166666664</v>
      </c>
      <c r="B744">
        <v>2</v>
      </c>
    </row>
    <row r="745" spans="1:2" x14ac:dyDescent="0.3">
      <c r="A745" s="15">
        <v>45420.739583333336</v>
      </c>
      <c r="B745">
        <v>2</v>
      </c>
    </row>
    <row r="746" spans="1:2" x14ac:dyDescent="0.3">
      <c r="A746" s="15">
        <v>45420.75</v>
      </c>
      <c r="B746">
        <v>2</v>
      </c>
    </row>
    <row r="747" spans="1:2" x14ac:dyDescent="0.3">
      <c r="A747" s="15">
        <v>45420.760416666664</v>
      </c>
      <c r="B747">
        <v>2</v>
      </c>
    </row>
    <row r="748" spans="1:2" x14ac:dyDescent="0.3">
      <c r="A748" s="15">
        <v>45420.770833333336</v>
      </c>
      <c r="B748">
        <v>2</v>
      </c>
    </row>
    <row r="749" spans="1:2" x14ac:dyDescent="0.3">
      <c r="A749" s="15">
        <v>45420.78125</v>
      </c>
      <c r="B749">
        <v>2</v>
      </c>
    </row>
    <row r="750" spans="1:2" x14ac:dyDescent="0.3">
      <c r="A750" s="15">
        <v>45420.791666666664</v>
      </c>
      <c r="B750">
        <v>2</v>
      </c>
    </row>
    <row r="751" spans="1:2" x14ac:dyDescent="0.3">
      <c r="A751" s="15">
        <v>45420.802083333336</v>
      </c>
      <c r="B751">
        <v>2</v>
      </c>
    </row>
    <row r="752" spans="1:2" x14ac:dyDescent="0.3">
      <c r="A752" s="15">
        <v>45420.8125</v>
      </c>
      <c r="B752">
        <v>2</v>
      </c>
    </row>
    <row r="753" spans="1:2" x14ac:dyDescent="0.3">
      <c r="A753" s="15">
        <v>45420.822916666664</v>
      </c>
      <c r="B753">
        <v>2</v>
      </c>
    </row>
    <row r="754" spans="1:2" x14ac:dyDescent="0.3">
      <c r="A754" s="15">
        <v>45420.833333333336</v>
      </c>
      <c r="B754">
        <v>2</v>
      </c>
    </row>
    <row r="755" spans="1:2" x14ac:dyDescent="0.3">
      <c r="A755" s="15">
        <v>45420.84375</v>
      </c>
      <c r="B755">
        <v>2</v>
      </c>
    </row>
    <row r="756" spans="1:2" x14ac:dyDescent="0.3">
      <c r="A756" s="15">
        <v>45420.854166666664</v>
      </c>
      <c r="B756">
        <v>2</v>
      </c>
    </row>
    <row r="757" spans="1:2" x14ac:dyDescent="0.3">
      <c r="A757" s="15">
        <v>45420.864583333336</v>
      </c>
      <c r="B757">
        <v>2</v>
      </c>
    </row>
    <row r="758" spans="1:2" x14ac:dyDescent="0.3">
      <c r="A758" s="15">
        <v>45420.875</v>
      </c>
      <c r="B758">
        <v>2</v>
      </c>
    </row>
    <row r="759" spans="1:2" x14ac:dyDescent="0.3">
      <c r="A759" s="15">
        <v>45420.885416666664</v>
      </c>
      <c r="B759">
        <v>2</v>
      </c>
    </row>
    <row r="760" spans="1:2" x14ac:dyDescent="0.3">
      <c r="A760" s="15">
        <v>45420.895833333336</v>
      </c>
      <c r="B760">
        <v>2</v>
      </c>
    </row>
    <row r="761" spans="1:2" x14ac:dyDescent="0.3">
      <c r="A761" s="15">
        <v>45420.90625</v>
      </c>
      <c r="B761">
        <v>2</v>
      </c>
    </row>
    <row r="762" spans="1:2" x14ac:dyDescent="0.3">
      <c r="A762" s="15">
        <v>45420.916666666664</v>
      </c>
      <c r="B762">
        <v>2</v>
      </c>
    </row>
    <row r="763" spans="1:2" x14ac:dyDescent="0.3">
      <c r="A763" s="15">
        <v>45420.927083333336</v>
      </c>
      <c r="B763">
        <v>2</v>
      </c>
    </row>
    <row r="764" spans="1:2" x14ac:dyDescent="0.3">
      <c r="A764" s="15">
        <v>45420.9375</v>
      </c>
      <c r="B764">
        <v>2</v>
      </c>
    </row>
    <row r="765" spans="1:2" x14ac:dyDescent="0.3">
      <c r="A765" s="15">
        <v>45420.947916666664</v>
      </c>
      <c r="B765">
        <v>2</v>
      </c>
    </row>
    <row r="766" spans="1:2" x14ac:dyDescent="0.3">
      <c r="A766" s="15">
        <v>45420.958333333336</v>
      </c>
      <c r="B766">
        <v>2</v>
      </c>
    </row>
    <row r="767" spans="1:2" x14ac:dyDescent="0.3">
      <c r="A767" s="15">
        <v>45420.96875</v>
      </c>
      <c r="B767">
        <v>2</v>
      </c>
    </row>
    <row r="768" spans="1:2" x14ac:dyDescent="0.3">
      <c r="A768" s="15">
        <v>45420.979166666664</v>
      </c>
      <c r="B768">
        <v>2</v>
      </c>
    </row>
    <row r="769" spans="1:2" x14ac:dyDescent="0.3">
      <c r="A769" s="15">
        <v>45420.989583333336</v>
      </c>
      <c r="B769">
        <v>2</v>
      </c>
    </row>
    <row r="770" spans="1:2" x14ac:dyDescent="0.3">
      <c r="A770" s="15">
        <v>45421</v>
      </c>
      <c r="B770">
        <v>3</v>
      </c>
    </row>
    <row r="771" spans="1:2" x14ac:dyDescent="0.3">
      <c r="A771" s="15">
        <v>45421.010416666664</v>
      </c>
      <c r="B771">
        <v>3</v>
      </c>
    </row>
    <row r="772" spans="1:2" x14ac:dyDescent="0.3">
      <c r="A772" s="15">
        <v>45421.020833333336</v>
      </c>
      <c r="B772">
        <v>3</v>
      </c>
    </row>
    <row r="773" spans="1:2" x14ac:dyDescent="0.3">
      <c r="A773" s="15">
        <v>45421.03125</v>
      </c>
      <c r="B773">
        <v>3</v>
      </c>
    </row>
    <row r="774" spans="1:2" x14ac:dyDescent="0.3">
      <c r="A774" s="15">
        <v>45421.041666666664</v>
      </c>
      <c r="B774">
        <v>3</v>
      </c>
    </row>
    <row r="775" spans="1:2" x14ac:dyDescent="0.3">
      <c r="A775" s="15">
        <v>45421.052083333336</v>
      </c>
      <c r="B775">
        <v>3</v>
      </c>
    </row>
    <row r="776" spans="1:2" x14ac:dyDescent="0.3">
      <c r="A776" s="15">
        <v>45421.0625</v>
      </c>
      <c r="B776">
        <v>3</v>
      </c>
    </row>
    <row r="777" spans="1:2" x14ac:dyDescent="0.3">
      <c r="A777" s="15">
        <v>45421.072916666664</v>
      </c>
      <c r="B777">
        <v>3</v>
      </c>
    </row>
    <row r="778" spans="1:2" x14ac:dyDescent="0.3">
      <c r="A778" s="15">
        <v>45421.083333333336</v>
      </c>
      <c r="B778">
        <v>3</v>
      </c>
    </row>
    <row r="779" spans="1:2" x14ac:dyDescent="0.3">
      <c r="A779" s="15">
        <v>45421.09375</v>
      </c>
      <c r="B779">
        <v>3</v>
      </c>
    </row>
    <row r="780" spans="1:2" x14ac:dyDescent="0.3">
      <c r="A780" s="15">
        <v>45421.104166666664</v>
      </c>
      <c r="B780">
        <v>3</v>
      </c>
    </row>
    <row r="781" spans="1:2" x14ac:dyDescent="0.3">
      <c r="A781" s="15">
        <v>45421.114583333336</v>
      </c>
      <c r="B781">
        <v>3</v>
      </c>
    </row>
    <row r="782" spans="1:2" x14ac:dyDescent="0.3">
      <c r="A782" s="15">
        <v>45421.125</v>
      </c>
      <c r="B782">
        <v>3</v>
      </c>
    </row>
    <row r="783" spans="1:2" x14ac:dyDescent="0.3">
      <c r="A783" s="15">
        <v>45421.135416666664</v>
      </c>
      <c r="B783">
        <v>3</v>
      </c>
    </row>
    <row r="784" spans="1:2" x14ac:dyDescent="0.3">
      <c r="A784" s="15">
        <v>45421.145833333336</v>
      </c>
      <c r="B784">
        <v>3</v>
      </c>
    </row>
    <row r="785" spans="1:2" x14ac:dyDescent="0.3">
      <c r="A785" s="15">
        <v>45421.15625</v>
      </c>
      <c r="B785">
        <v>3</v>
      </c>
    </row>
    <row r="786" spans="1:2" x14ac:dyDescent="0.3">
      <c r="A786" s="15">
        <v>45421.166666666664</v>
      </c>
      <c r="B786">
        <v>3</v>
      </c>
    </row>
    <row r="787" spans="1:2" x14ac:dyDescent="0.3">
      <c r="A787" s="15">
        <v>45421.177083333336</v>
      </c>
      <c r="B787">
        <v>3</v>
      </c>
    </row>
    <row r="788" spans="1:2" x14ac:dyDescent="0.3">
      <c r="A788" s="15">
        <v>45421.1875</v>
      </c>
      <c r="B788">
        <v>3</v>
      </c>
    </row>
    <row r="789" spans="1:2" x14ac:dyDescent="0.3">
      <c r="A789" s="15">
        <v>45421.197916666664</v>
      </c>
      <c r="B789">
        <v>3</v>
      </c>
    </row>
    <row r="790" spans="1:2" x14ac:dyDescent="0.3">
      <c r="A790" s="15">
        <v>45421.208333333336</v>
      </c>
      <c r="B790">
        <v>3</v>
      </c>
    </row>
    <row r="791" spans="1:2" x14ac:dyDescent="0.3">
      <c r="A791" s="15">
        <v>45421.21875</v>
      </c>
      <c r="B791">
        <v>3</v>
      </c>
    </row>
    <row r="792" spans="1:2" x14ac:dyDescent="0.3">
      <c r="A792" s="15">
        <v>45421.229166666664</v>
      </c>
      <c r="B792">
        <v>3</v>
      </c>
    </row>
    <row r="793" spans="1:2" x14ac:dyDescent="0.3">
      <c r="A793" s="15">
        <v>45421.239583333336</v>
      </c>
      <c r="B793">
        <v>3</v>
      </c>
    </row>
    <row r="794" spans="1:2" x14ac:dyDescent="0.3">
      <c r="A794" s="15">
        <v>45421.25</v>
      </c>
      <c r="B794">
        <v>3</v>
      </c>
    </row>
    <row r="795" spans="1:2" x14ac:dyDescent="0.3">
      <c r="A795" s="15">
        <v>45421.260416666664</v>
      </c>
      <c r="B795">
        <v>3</v>
      </c>
    </row>
    <row r="796" spans="1:2" x14ac:dyDescent="0.3">
      <c r="A796" s="15">
        <v>45421.270833333336</v>
      </c>
      <c r="B796">
        <v>3</v>
      </c>
    </row>
    <row r="797" spans="1:2" x14ac:dyDescent="0.3">
      <c r="A797" s="15">
        <v>45421.28125</v>
      </c>
      <c r="B797">
        <v>3</v>
      </c>
    </row>
    <row r="798" spans="1:2" x14ac:dyDescent="0.3">
      <c r="A798" s="15">
        <v>45421.291666666664</v>
      </c>
      <c r="B798">
        <v>3</v>
      </c>
    </row>
    <row r="799" spans="1:2" x14ac:dyDescent="0.3">
      <c r="A799" s="15">
        <v>45421.302083333336</v>
      </c>
      <c r="B799">
        <v>3</v>
      </c>
    </row>
    <row r="800" spans="1:2" x14ac:dyDescent="0.3">
      <c r="A800" s="15">
        <v>45421.3125</v>
      </c>
      <c r="B800">
        <v>3</v>
      </c>
    </row>
    <row r="801" spans="1:2" x14ac:dyDescent="0.3">
      <c r="A801" s="15">
        <v>45421.322916666664</v>
      </c>
      <c r="B801">
        <v>3</v>
      </c>
    </row>
    <row r="802" spans="1:2" x14ac:dyDescent="0.3">
      <c r="A802" s="15">
        <v>45421.333333333336</v>
      </c>
      <c r="B802">
        <v>3</v>
      </c>
    </row>
    <row r="803" spans="1:2" x14ac:dyDescent="0.3">
      <c r="A803" s="15">
        <v>45421.34375</v>
      </c>
      <c r="B803">
        <v>3</v>
      </c>
    </row>
    <row r="804" spans="1:2" x14ac:dyDescent="0.3">
      <c r="A804" s="15">
        <v>45421.354166666664</v>
      </c>
      <c r="B804">
        <v>3</v>
      </c>
    </row>
    <row r="805" spans="1:2" x14ac:dyDescent="0.3">
      <c r="A805" s="15">
        <v>45421.364583333336</v>
      </c>
      <c r="B805">
        <v>3</v>
      </c>
    </row>
    <row r="806" spans="1:2" x14ac:dyDescent="0.3">
      <c r="A806" s="15">
        <v>45421.375</v>
      </c>
      <c r="B806">
        <v>3</v>
      </c>
    </row>
    <row r="807" spans="1:2" x14ac:dyDescent="0.3">
      <c r="A807" s="15">
        <v>45421.385416666664</v>
      </c>
      <c r="B807">
        <v>3</v>
      </c>
    </row>
    <row r="808" spans="1:2" x14ac:dyDescent="0.3">
      <c r="A808" s="15">
        <v>45421.395833333336</v>
      </c>
      <c r="B808">
        <v>3</v>
      </c>
    </row>
    <row r="809" spans="1:2" x14ac:dyDescent="0.3">
      <c r="A809" s="15">
        <v>45421.40625</v>
      </c>
      <c r="B809">
        <v>3</v>
      </c>
    </row>
    <row r="810" spans="1:2" x14ac:dyDescent="0.3">
      <c r="A810" s="15">
        <v>45421.416666666664</v>
      </c>
      <c r="B810">
        <v>3</v>
      </c>
    </row>
    <row r="811" spans="1:2" x14ac:dyDescent="0.3">
      <c r="A811" s="15">
        <v>45421.427083333336</v>
      </c>
      <c r="B811">
        <v>3</v>
      </c>
    </row>
    <row r="812" spans="1:2" x14ac:dyDescent="0.3">
      <c r="A812" s="15">
        <v>45421.4375</v>
      </c>
      <c r="B812">
        <v>3</v>
      </c>
    </row>
    <row r="813" spans="1:2" x14ac:dyDescent="0.3">
      <c r="A813" s="15">
        <v>45421.447916666664</v>
      </c>
      <c r="B813">
        <v>3</v>
      </c>
    </row>
    <row r="814" spans="1:2" x14ac:dyDescent="0.3">
      <c r="A814" s="15">
        <v>45421.458333333336</v>
      </c>
      <c r="B814">
        <v>3</v>
      </c>
    </row>
    <row r="815" spans="1:2" x14ac:dyDescent="0.3">
      <c r="A815" s="15">
        <v>45421.46875</v>
      </c>
      <c r="B815">
        <v>3</v>
      </c>
    </row>
    <row r="816" spans="1:2" x14ac:dyDescent="0.3">
      <c r="A816" s="15">
        <v>45421.479166666664</v>
      </c>
      <c r="B816">
        <v>3</v>
      </c>
    </row>
    <row r="817" spans="1:2" x14ac:dyDescent="0.3">
      <c r="A817" s="15">
        <v>45421.489583333336</v>
      </c>
      <c r="B817">
        <v>3</v>
      </c>
    </row>
    <row r="818" spans="1:2" x14ac:dyDescent="0.3">
      <c r="A818" s="15">
        <v>45421.5</v>
      </c>
      <c r="B818">
        <v>3</v>
      </c>
    </row>
    <row r="819" spans="1:2" x14ac:dyDescent="0.3">
      <c r="A819" s="15">
        <v>45421.510416666664</v>
      </c>
      <c r="B819">
        <v>3</v>
      </c>
    </row>
    <row r="820" spans="1:2" x14ac:dyDescent="0.3">
      <c r="A820" s="15">
        <v>45421.520833333336</v>
      </c>
      <c r="B820">
        <v>3</v>
      </c>
    </row>
    <row r="821" spans="1:2" x14ac:dyDescent="0.3">
      <c r="A821" s="15">
        <v>45421.53125</v>
      </c>
      <c r="B821">
        <v>3</v>
      </c>
    </row>
    <row r="822" spans="1:2" x14ac:dyDescent="0.3">
      <c r="A822" s="15">
        <v>45421.541666666664</v>
      </c>
      <c r="B822">
        <v>3</v>
      </c>
    </row>
    <row r="823" spans="1:2" x14ac:dyDescent="0.3">
      <c r="A823" s="15">
        <v>45421.552083333336</v>
      </c>
      <c r="B823">
        <v>3</v>
      </c>
    </row>
    <row r="824" spans="1:2" x14ac:dyDescent="0.3">
      <c r="A824" s="15">
        <v>45421.5625</v>
      </c>
      <c r="B824">
        <v>3</v>
      </c>
    </row>
    <row r="825" spans="1:2" x14ac:dyDescent="0.3">
      <c r="A825" s="15">
        <v>45421.572916666664</v>
      </c>
      <c r="B825">
        <v>3</v>
      </c>
    </row>
    <row r="826" spans="1:2" x14ac:dyDescent="0.3">
      <c r="A826" s="15">
        <v>45421.583333333336</v>
      </c>
      <c r="B826">
        <v>3</v>
      </c>
    </row>
    <row r="827" spans="1:2" x14ac:dyDescent="0.3">
      <c r="A827" s="15">
        <v>45421.59375</v>
      </c>
      <c r="B827">
        <v>3</v>
      </c>
    </row>
    <row r="828" spans="1:2" x14ac:dyDescent="0.3">
      <c r="A828" s="15">
        <v>45421.604166666664</v>
      </c>
      <c r="B828">
        <v>3</v>
      </c>
    </row>
    <row r="829" spans="1:2" x14ac:dyDescent="0.3">
      <c r="A829" s="15">
        <v>45421.614583333336</v>
      </c>
      <c r="B829">
        <v>3</v>
      </c>
    </row>
    <row r="830" spans="1:2" x14ac:dyDescent="0.3">
      <c r="A830" s="15">
        <v>45421.625</v>
      </c>
      <c r="B830">
        <v>3</v>
      </c>
    </row>
    <row r="831" spans="1:2" x14ac:dyDescent="0.3">
      <c r="A831" s="15">
        <v>45421.635416666664</v>
      </c>
      <c r="B831">
        <v>3</v>
      </c>
    </row>
    <row r="832" spans="1:2" x14ac:dyDescent="0.3">
      <c r="A832" s="15">
        <v>45421.645833333336</v>
      </c>
      <c r="B832">
        <v>3</v>
      </c>
    </row>
    <row r="833" spans="1:2" x14ac:dyDescent="0.3">
      <c r="A833" s="15">
        <v>45421.65625</v>
      </c>
      <c r="B833">
        <v>3</v>
      </c>
    </row>
    <row r="834" spans="1:2" x14ac:dyDescent="0.3">
      <c r="A834" s="15">
        <v>45421.666666666664</v>
      </c>
      <c r="B834">
        <v>3</v>
      </c>
    </row>
    <row r="835" spans="1:2" x14ac:dyDescent="0.3">
      <c r="A835" s="15">
        <v>45421.677083333336</v>
      </c>
      <c r="B835">
        <v>3</v>
      </c>
    </row>
    <row r="836" spans="1:2" x14ac:dyDescent="0.3">
      <c r="A836" s="15">
        <v>45421.6875</v>
      </c>
      <c r="B836">
        <v>3</v>
      </c>
    </row>
    <row r="837" spans="1:2" x14ac:dyDescent="0.3">
      <c r="A837" s="15">
        <v>45421.697916666664</v>
      </c>
      <c r="B837">
        <v>3</v>
      </c>
    </row>
    <row r="838" spans="1:2" x14ac:dyDescent="0.3">
      <c r="A838" s="15">
        <v>45421.708333333336</v>
      </c>
      <c r="B838">
        <v>3</v>
      </c>
    </row>
    <row r="839" spans="1:2" x14ac:dyDescent="0.3">
      <c r="A839" s="15">
        <v>45421.71875</v>
      </c>
      <c r="B839">
        <v>3</v>
      </c>
    </row>
    <row r="840" spans="1:2" x14ac:dyDescent="0.3">
      <c r="A840" s="15">
        <v>45421.729166666664</v>
      </c>
      <c r="B840">
        <v>3</v>
      </c>
    </row>
    <row r="841" spans="1:2" x14ac:dyDescent="0.3">
      <c r="A841" s="15">
        <v>45421.739583333336</v>
      </c>
      <c r="B841">
        <v>3</v>
      </c>
    </row>
    <row r="842" spans="1:2" x14ac:dyDescent="0.3">
      <c r="A842" s="15">
        <v>45421.75</v>
      </c>
      <c r="B842">
        <v>3</v>
      </c>
    </row>
    <row r="843" spans="1:2" x14ac:dyDescent="0.3">
      <c r="A843" s="15">
        <v>45421.760416666664</v>
      </c>
      <c r="B843">
        <v>3</v>
      </c>
    </row>
    <row r="844" spans="1:2" x14ac:dyDescent="0.3">
      <c r="A844" s="15">
        <v>45421.770833333336</v>
      </c>
      <c r="B844">
        <v>3</v>
      </c>
    </row>
    <row r="845" spans="1:2" x14ac:dyDescent="0.3">
      <c r="A845" s="15">
        <v>45421.78125</v>
      </c>
      <c r="B845">
        <v>3</v>
      </c>
    </row>
    <row r="846" spans="1:2" x14ac:dyDescent="0.3">
      <c r="A846" s="15">
        <v>45421.791666666664</v>
      </c>
      <c r="B846">
        <v>3</v>
      </c>
    </row>
    <row r="847" spans="1:2" x14ac:dyDescent="0.3">
      <c r="A847" s="15">
        <v>45421.802083333336</v>
      </c>
      <c r="B847">
        <v>3</v>
      </c>
    </row>
    <row r="848" spans="1:2" x14ac:dyDescent="0.3">
      <c r="A848" s="15">
        <v>45421.8125</v>
      </c>
      <c r="B848">
        <v>3</v>
      </c>
    </row>
    <row r="849" spans="1:2" x14ac:dyDescent="0.3">
      <c r="A849" s="15">
        <v>45421.822916666664</v>
      </c>
      <c r="B849">
        <v>3</v>
      </c>
    </row>
    <row r="850" spans="1:2" x14ac:dyDescent="0.3">
      <c r="A850" s="15">
        <v>45421.833333333336</v>
      </c>
      <c r="B850">
        <v>3</v>
      </c>
    </row>
    <row r="851" spans="1:2" x14ac:dyDescent="0.3">
      <c r="A851" s="15">
        <v>45421.84375</v>
      </c>
      <c r="B851">
        <v>3</v>
      </c>
    </row>
    <row r="852" spans="1:2" x14ac:dyDescent="0.3">
      <c r="A852" s="15">
        <v>45421.854166666664</v>
      </c>
      <c r="B852">
        <v>3</v>
      </c>
    </row>
    <row r="853" spans="1:2" x14ac:dyDescent="0.3">
      <c r="A853" s="15">
        <v>45421.864583333336</v>
      </c>
      <c r="B853">
        <v>3</v>
      </c>
    </row>
    <row r="854" spans="1:2" x14ac:dyDescent="0.3">
      <c r="A854" s="15">
        <v>45421.875</v>
      </c>
      <c r="B854">
        <v>3</v>
      </c>
    </row>
    <row r="855" spans="1:2" x14ac:dyDescent="0.3">
      <c r="A855" s="15">
        <v>45421.885416666664</v>
      </c>
      <c r="B855">
        <v>3</v>
      </c>
    </row>
    <row r="856" spans="1:2" x14ac:dyDescent="0.3">
      <c r="A856" s="15">
        <v>45421.895833333336</v>
      </c>
      <c r="B856">
        <v>3</v>
      </c>
    </row>
    <row r="857" spans="1:2" x14ac:dyDescent="0.3">
      <c r="A857" s="15">
        <v>45421.90625</v>
      </c>
      <c r="B857">
        <v>3</v>
      </c>
    </row>
    <row r="858" spans="1:2" x14ac:dyDescent="0.3">
      <c r="A858" s="15">
        <v>45421.916666666664</v>
      </c>
      <c r="B858">
        <v>3</v>
      </c>
    </row>
    <row r="859" spans="1:2" x14ac:dyDescent="0.3">
      <c r="A859" s="15">
        <v>45421.927083333336</v>
      </c>
      <c r="B859">
        <v>3</v>
      </c>
    </row>
    <row r="860" spans="1:2" x14ac:dyDescent="0.3">
      <c r="A860" s="15">
        <v>45421.9375</v>
      </c>
      <c r="B860">
        <v>3</v>
      </c>
    </row>
    <row r="861" spans="1:2" x14ac:dyDescent="0.3">
      <c r="A861" s="15">
        <v>45421.947916666664</v>
      </c>
      <c r="B861">
        <v>3</v>
      </c>
    </row>
    <row r="862" spans="1:2" x14ac:dyDescent="0.3">
      <c r="A862" s="15">
        <v>45421.958333333336</v>
      </c>
      <c r="B862">
        <v>3</v>
      </c>
    </row>
    <row r="863" spans="1:2" x14ac:dyDescent="0.3">
      <c r="A863" s="15">
        <v>45421.96875</v>
      </c>
      <c r="B863">
        <v>3</v>
      </c>
    </row>
    <row r="864" spans="1:2" x14ac:dyDescent="0.3">
      <c r="A864" s="15">
        <v>45421.979166666664</v>
      </c>
      <c r="B864">
        <v>3</v>
      </c>
    </row>
    <row r="865" spans="1:2" x14ac:dyDescent="0.3">
      <c r="A865" s="15">
        <v>45421.989583333336</v>
      </c>
      <c r="B865">
        <v>3</v>
      </c>
    </row>
    <row r="866" spans="1:2" x14ac:dyDescent="0.3">
      <c r="A866" s="15">
        <v>45422</v>
      </c>
      <c r="B866">
        <v>4</v>
      </c>
    </row>
    <row r="867" spans="1:2" x14ac:dyDescent="0.3">
      <c r="A867" s="15">
        <v>45422.010416666664</v>
      </c>
      <c r="B867">
        <v>4</v>
      </c>
    </row>
    <row r="868" spans="1:2" x14ac:dyDescent="0.3">
      <c r="A868" s="15">
        <v>45422.020833333336</v>
      </c>
      <c r="B868">
        <v>4</v>
      </c>
    </row>
    <row r="869" spans="1:2" x14ac:dyDescent="0.3">
      <c r="A869" s="15">
        <v>45422.03125</v>
      </c>
      <c r="B869">
        <v>4</v>
      </c>
    </row>
    <row r="870" spans="1:2" x14ac:dyDescent="0.3">
      <c r="A870" s="15">
        <v>45422.041666666664</v>
      </c>
      <c r="B870">
        <v>4</v>
      </c>
    </row>
    <row r="871" spans="1:2" x14ac:dyDescent="0.3">
      <c r="A871" s="15">
        <v>45422.052083333336</v>
      </c>
      <c r="B871">
        <v>4</v>
      </c>
    </row>
    <row r="872" spans="1:2" x14ac:dyDescent="0.3">
      <c r="A872" s="15">
        <v>45422.0625</v>
      </c>
      <c r="B872">
        <v>4</v>
      </c>
    </row>
    <row r="873" spans="1:2" x14ac:dyDescent="0.3">
      <c r="A873" s="15">
        <v>45422.072916666664</v>
      </c>
      <c r="B873">
        <v>4</v>
      </c>
    </row>
    <row r="874" spans="1:2" x14ac:dyDescent="0.3">
      <c r="A874" s="15">
        <v>45422.083333333336</v>
      </c>
      <c r="B874">
        <v>4</v>
      </c>
    </row>
    <row r="875" spans="1:2" x14ac:dyDescent="0.3">
      <c r="A875" s="15">
        <v>45422.09375</v>
      </c>
      <c r="B875">
        <v>4</v>
      </c>
    </row>
    <row r="876" spans="1:2" x14ac:dyDescent="0.3">
      <c r="A876" s="15">
        <v>45422.104166666664</v>
      </c>
      <c r="B876">
        <v>4</v>
      </c>
    </row>
    <row r="877" spans="1:2" x14ac:dyDescent="0.3">
      <c r="A877" s="15">
        <v>45422.114583333336</v>
      </c>
      <c r="B877">
        <v>4</v>
      </c>
    </row>
    <row r="878" spans="1:2" x14ac:dyDescent="0.3">
      <c r="A878" s="15">
        <v>45422.125</v>
      </c>
      <c r="B878">
        <v>4</v>
      </c>
    </row>
    <row r="879" spans="1:2" x14ac:dyDescent="0.3">
      <c r="A879" s="15">
        <v>45422.135416666664</v>
      </c>
      <c r="B879">
        <v>4</v>
      </c>
    </row>
    <row r="880" spans="1:2" x14ac:dyDescent="0.3">
      <c r="A880" s="15">
        <v>45422.145833333336</v>
      </c>
      <c r="B880">
        <v>4</v>
      </c>
    </row>
    <row r="881" spans="1:2" x14ac:dyDescent="0.3">
      <c r="A881" s="15">
        <v>45422.15625</v>
      </c>
      <c r="B881">
        <v>4</v>
      </c>
    </row>
    <row r="882" spans="1:2" x14ac:dyDescent="0.3">
      <c r="A882" s="15">
        <v>45422.166666666664</v>
      </c>
      <c r="B882">
        <v>4</v>
      </c>
    </row>
    <row r="883" spans="1:2" x14ac:dyDescent="0.3">
      <c r="A883" s="15">
        <v>45422.177083333336</v>
      </c>
      <c r="B883">
        <v>4</v>
      </c>
    </row>
    <row r="884" spans="1:2" x14ac:dyDescent="0.3">
      <c r="A884" s="15">
        <v>45422.1875</v>
      </c>
      <c r="B884">
        <v>4</v>
      </c>
    </row>
    <row r="885" spans="1:2" x14ac:dyDescent="0.3">
      <c r="A885" s="15">
        <v>45422.197916666664</v>
      </c>
      <c r="B885">
        <v>4</v>
      </c>
    </row>
    <row r="886" spans="1:2" x14ac:dyDescent="0.3">
      <c r="A886" s="15">
        <v>45422.208333333336</v>
      </c>
      <c r="B886">
        <v>4</v>
      </c>
    </row>
    <row r="887" spans="1:2" x14ac:dyDescent="0.3">
      <c r="A887" s="15">
        <v>45422.21875</v>
      </c>
      <c r="B887">
        <v>4</v>
      </c>
    </row>
    <row r="888" spans="1:2" x14ac:dyDescent="0.3">
      <c r="A888" s="15">
        <v>45422.229166666664</v>
      </c>
      <c r="B888">
        <v>4</v>
      </c>
    </row>
    <row r="889" spans="1:2" x14ac:dyDescent="0.3">
      <c r="A889" s="15">
        <v>45422.239583333336</v>
      </c>
      <c r="B889">
        <v>4</v>
      </c>
    </row>
    <row r="890" spans="1:2" x14ac:dyDescent="0.3">
      <c r="A890" s="15">
        <v>45422.25</v>
      </c>
      <c r="B890">
        <v>4</v>
      </c>
    </row>
    <row r="891" spans="1:2" x14ac:dyDescent="0.3">
      <c r="A891" s="15">
        <v>45422.260416666664</v>
      </c>
      <c r="B891">
        <v>4</v>
      </c>
    </row>
    <row r="892" spans="1:2" x14ac:dyDescent="0.3">
      <c r="A892" s="15">
        <v>45422.270833333336</v>
      </c>
      <c r="B892">
        <v>4</v>
      </c>
    </row>
    <row r="893" spans="1:2" x14ac:dyDescent="0.3">
      <c r="A893" s="15">
        <v>45422.28125</v>
      </c>
      <c r="B893">
        <v>4</v>
      </c>
    </row>
    <row r="894" spans="1:2" x14ac:dyDescent="0.3">
      <c r="A894" s="15">
        <v>45422.291666666664</v>
      </c>
      <c r="B894">
        <v>4</v>
      </c>
    </row>
    <row r="895" spans="1:2" x14ac:dyDescent="0.3">
      <c r="A895" s="15">
        <v>45422.302083333336</v>
      </c>
      <c r="B895">
        <v>4</v>
      </c>
    </row>
    <row r="896" spans="1:2" x14ac:dyDescent="0.3">
      <c r="A896" s="15">
        <v>45422.3125</v>
      </c>
      <c r="B896">
        <v>4</v>
      </c>
    </row>
    <row r="897" spans="1:2" x14ac:dyDescent="0.3">
      <c r="A897" s="15">
        <v>45422.322916666664</v>
      </c>
      <c r="B897">
        <v>4</v>
      </c>
    </row>
    <row r="898" spans="1:2" x14ac:dyDescent="0.3">
      <c r="A898" s="15">
        <v>45422.333333333336</v>
      </c>
      <c r="B898">
        <v>4</v>
      </c>
    </row>
    <row r="899" spans="1:2" x14ac:dyDescent="0.3">
      <c r="A899" s="15">
        <v>45422.34375</v>
      </c>
      <c r="B899">
        <v>4</v>
      </c>
    </row>
    <row r="900" spans="1:2" x14ac:dyDescent="0.3">
      <c r="A900" s="15">
        <v>45422.354166666664</v>
      </c>
      <c r="B900">
        <v>4</v>
      </c>
    </row>
    <row r="901" spans="1:2" x14ac:dyDescent="0.3">
      <c r="A901" s="15">
        <v>45422.364583333336</v>
      </c>
      <c r="B901">
        <v>4</v>
      </c>
    </row>
    <row r="902" spans="1:2" x14ac:dyDescent="0.3">
      <c r="A902" s="15">
        <v>45422.375</v>
      </c>
      <c r="B902">
        <v>4</v>
      </c>
    </row>
    <row r="903" spans="1:2" x14ac:dyDescent="0.3">
      <c r="A903" s="15">
        <v>45422.385416666664</v>
      </c>
      <c r="B903">
        <v>4</v>
      </c>
    </row>
    <row r="904" spans="1:2" x14ac:dyDescent="0.3">
      <c r="A904" s="15">
        <v>45422.395833333336</v>
      </c>
      <c r="B904">
        <v>4</v>
      </c>
    </row>
    <row r="905" spans="1:2" x14ac:dyDescent="0.3">
      <c r="A905" s="15">
        <v>45422.40625</v>
      </c>
      <c r="B905">
        <v>4</v>
      </c>
    </row>
    <row r="906" spans="1:2" x14ac:dyDescent="0.3">
      <c r="A906" s="15">
        <v>45422.416666666664</v>
      </c>
      <c r="B906">
        <v>4</v>
      </c>
    </row>
    <row r="907" spans="1:2" x14ac:dyDescent="0.3">
      <c r="A907" s="15">
        <v>45422.427083333336</v>
      </c>
      <c r="B907">
        <v>4</v>
      </c>
    </row>
    <row r="908" spans="1:2" x14ac:dyDescent="0.3">
      <c r="A908" s="15">
        <v>45422.4375</v>
      </c>
      <c r="B908">
        <v>4</v>
      </c>
    </row>
    <row r="909" spans="1:2" x14ac:dyDescent="0.3">
      <c r="A909" s="15">
        <v>45422.447916666664</v>
      </c>
      <c r="B909">
        <v>4</v>
      </c>
    </row>
    <row r="910" spans="1:2" x14ac:dyDescent="0.3">
      <c r="A910" s="15">
        <v>45422.458333333336</v>
      </c>
      <c r="B910">
        <v>4</v>
      </c>
    </row>
    <row r="911" spans="1:2" x14ac:dyDescent="0.3">
      <c r="A911" s="15">
        <v>45422.46875</v>
      </c>
      <c r="B911">
        <v>4</v>
      </c>
    </row>
    <row r="912" spans="1:2" x14ac:dyDescent="0.3">
      <c r="A912" s="15">
        <v>45422.479166666664</v>
      </c>
      <c r="B912">
        <v>4</v>
      </c>
    </row>
    <row r="913" spans="1:2" x14ac:dyDescent="0.3">
      <c r="A913" s="15">
        <v>45422.489583333336</v>
      </c>
      <c r="B913">
        <v>4</v>
      </c>
    </row>
    <row r="914" spans="1:2" x14ac:dyDescent="0.3">
      <c r="A914" s="15">
        <v>45422.5</v>
      </c>
      <c r="B914">
        <v>4</v>
      </c>
    </row>
    <row r="915" spans="1:2" x14ac:dyDescent="0.3">
      <c r="A915" s="15">
        <v>45422.510416666664</v>
      </c>
      <c r="B915">
        <v>4</v>
      </c>
    </row>
    <row r="916" spans="1:2" x14ac:dyDescent="0.3">
      <c r="A916" s="15">
        <v>45422.520833333336</v>
      </c>
      <c r="B916">
        <v>4</v>
      </c>
    </row>
    <row r="917" spans="1:2" x14ac:dyDescent="0.3">
      <c r="A917" s="15">
        <v>45422.53125</v>
      </c>
      <c r="B917">
        <v>4</v>
      </c>
    </row>
    <row r="918" spans="1:2" x14ac:dyDescent="0.3">
      <c r="A918" s="15">
        <v>45422.541666666664</v>
      </c>
      <c r="B918">
        <v>4</v>
      </c>
    </row>
    <row r="919" spans="1:2" x14ac:dyDescent="0.3">
      <c r="A919" s="15">
        <v>45422.552083333336</v>
      </c>
      <c r="B919">
        <v>4</v>
      </c>
    </row>
    <row r="920" spans="1:2" x14ac:dyDescent="0.3">
      <c r="A920" s="15">
        <v>45422.5625</v>
      </c>
      <c r="B920">
        <v>4</v>
      </c>
    </row>
    <row r="921" spans="1:2" x14ac:dyDescent="0.3">
      <c r="A921" s="15">
        <v>45422.572916666664</v>
      </c>
      <c r="B921">
        <v>4</v>
      </c>
    </row>
    <row r="922" spans="1:2" x14ac:dyDescent="0.3">
      <c r="A922" s="15">
        <v>45422.583333333336</v>
      </c>
      <c r="B922">
        <v>4</v>
      </c>
    </row>
    <row r="923" spans="1:2" x14ac:dyDescent="0.3">
      <c r="A923" s="15">
        <v>45422.59375</v>
      </c>
      <c r="B923">
        <v>4</v>
      </c>
    </row>
    <row r="924" spans="1:2" x14ac:dyDescent="0.3">
      <c r="A924" s="15">
        <v>45422.604166666664</v>
      </c>
      <c r="B924">
        <v>4</v>
      </c>
    </row>
    <row r="925" spans="1:2" x14ac:dyDescent="0.3">
      <c r="A925" s="15">
        <v>45422.614583333336</v>
      </c>
      <c r="B925">
        <v>4</v>
      </c>
    </row>
    <row r="926" spans="1:2" x14ac:dyDescent="0.3">
      <c r="A926" s="15">
        <v>45422.625</v>
      </c>
      <c r="B926">
        <v>4</v>
      </c>
    </row>
    <row r="927" spans="1:2" x14ac:dyDescent="0.3">
      <c r="A927" s="15">
        <v>45422.635416666664</v>
      </c>
      <c r="B927">
        <v>4</v>
      </c>
    </row>
    <row r="928" spans="1:2" x14ac:dyDescent="0.3">
      <c r="A928" s="15">
        <v>45422.645833333336</v>
      </c>
      <c r="B928">
        <v>4</v>
      </c>
    </row>
    <row r="929" spans="1:2" x14ac:dyDescent="0.3">
      <c r="A929" s="15">
        <v>45422.65625</v>
      </c>
      <c r="B929">
        <v>4</v>
      </c>
    </row>
    <row r="930" spans="1:2" x14ac:dyDescent="0.3">
      <c r="A930" s="15">
        <v>45422.666666666664</v>
      </c>
      <c r="B930">
        <v>4</v>
      </c>
    </row>
    <row r="931" spans="1:2" x14ac:dyDescent="0.3">
      <c r="A931" s="15">
        <v>45422.677083333336</v>
      </c>
      <c r="B931">
        <v>4</v>
      </c>
    </row>
    <row r="932" spans="1:2" x14ac:dyDescent="0.3">
      <c r="A932" s="15">
        <v>45422.6875</v>
      </c>
      <c r="B932">
        <v>4</v>
      </c>
    </row>
    <row r="933" spans="1:2" x14ac:dyDescent="0.3">
      <c r="A933" s="15">
        <v>45422.697916666664</v>
      </c>
      <c r="B933">
        <v>4</v>
      </c>
    </row>
    <row r="934" spans="1:2" x14ac:dyDescent="0.3">
      <c r="A934" s="15">
        <v>45422.708333333336</v>
      </c>
      <c r="B934">
        <v>4</v>
      </c>
    </row>
    <row r="935" spans="1:2" x14ac:dyDescent="0.3">
      <c r="A935" s="15">
        <v>45422.71875</v>
      </c>
      <c r="B935">
        <v>4</v>
      </c>
    </row>
    <row r="936" spans="1:2" x14ac:dyDescent="0.3">
      <c r="A936" s="15">
        <v>45422.729166666664</v>
      </c>
      <c r="B936">
        <v>4</v>
      </c>
    </row>
    <row r="937" spans="1:2" x14ac:dyDescent="0.3">
      <c r="A937" s="15">
        <v>45422.739583333336</v>
      </c>
      <c r="B937">
        <v>4</v>
      </c>
    </row>
    <row r="938" spans="1:2" x14ac:dyDescent="0.3">
      <c r="A938" s="15">
        <v>45422.75</v>
      </c>
      <c r="B938">
        <v>4</v>
      </c>
    </row>
    <row r="939" spans="1:2" x14ac:dyDescent="0.3">
      <c r="A939" s="15">
        <v>45422.760416666664</v>
      </c>
      <c r="B939">
        <v>4</v>
      </c>
    </row>
    <row r="940" spans="1:2" x14ac:dyDescent="0.3">
      <c r="A940" s="15">
        <v>45422.770833333336</v>
      </c>
      <c r="B940">
        <v>4</v>
      </c>
    </row>
    <row r="941" spans="1:2" x14ac:dyDescent="0.3">
      <c r="A941" s="15">
        <v>45422.78125</v>
      </c>
      <c r="B941">
        <v>4</v>
      </c>
    </row>
    <row r="942" spans="1:2" x14ac:dyDescent="0.3">
      <c r="A942" s="15">
        <v>45422.791666666664</v>
      </c>
      <c r="B942">
        <v>4</v>
      </c>
    </row>
    <row r="943" spans="1:2" x14ac:dyDescent="0.3">
      <c r="A943" s="15">
        <v>45422.802083333336</v>
      </c>
      <c r="B943">
        <v>4</v>
      </c>
    </row>
    <row r="944" spans="1:2" x14ac:dyDescent="0.3">
      <c r="A944" s="15">
        <v>45422.8125</v>
      </c>
      <c r="B944">
        <v>4</v>
      </c>
    </row>
    <row r="945" spans="1:2" x14ac:dyDescent="0.3">
      <c r="A945" s="15">
        <v>45422.822916666664</v>
      </c>
      <c r="B945">
        <v>4</v>
      </c>
    </row>
    <row r="946" spans="1:2" x14ac:dyDescent="0.3">
      <c r="A946" s="15">
        <v>45422.833333333336</v>
      </c>
      <c r="B946">
        <v>4</v>
      </c>
    </row>
    <row r="947" spans="1:2" x14ac:dyDescent="0.3">
      <c r="A947" s="15">
        <v>45422.84375</v>
      </c>
      <c r="B947">
        <v>4</v>
      </c>
    </row>
    <row r="948" spans="1:2" x14ac:dyDescent="0.3">
      <c r="A948" s="15">
        <v>45422.854166666664</v>
      </c>
      <c r="B948">
        <v>4</v>
      </c>
    </row>
    <row r="949" spans="1:2" x14ac:dyDescent="0.3">
      <c r="A949" s="15">
        <v>45422.864583333336</v>
      </c>
      <c r="B949">
        <v>4</v>
      </c>
    </row>
    <row r="950" spans="1:2" x14ac:dyDescent="0.3">
      <c r="A950" s="15">
        <v>45422.875</v>
      </c>
      <c r="B950">
        <v>4</v>
      </c>
    </row>
    <row r="951" spans="1:2" x14ac:dyDescent="0.3">
      <c r="A951" s="15">
        <v>45422.885416666664</v>
      </c>
      <c r="B951">
        <v>4</v>
      </c>
    </row>
    <row r="952" spans="1:2" x14ac:dyDescent="0.3">
      <c r="A952" s="15">
        <v>45422.895833333336</v>
      </c>
      <c r="B952">
        <v>4</v>
      </c>
    </row>
    <row r="953" spans="1:2" x14ac:dyDescent="0.3">
      <c r="A953" s="15">
        <v>45422.90625</v>
      </c>
      <c r="B953">
        <v>4</v>
      </c>
    </row>
    <row r="954" spans="1:2" x14ac:dyDescent="0.3">
      <c r="A954" s="15">
        <v>45422.916666666664</v>
      </c>
      <c r="B954">
        <v>4</v>
      </c>
    </row>
    <row r="955" spans="1:2" x14ac:dyDescent="0.3">
      <c r="A955" s="15">
        <v>45422.927083333336</v>
      </c>
      <c r="B955">
        <v>4</v>
      </c>
    </row>
    <row r="956" spans="1:2" x14ac:dyDescent="0.3">
      <c r="A956" s="15">
        <v>45422.9375</v>
      </c>
      <c r="B956">
        <v>4</v>
      </c>
    </row>
    <row r="957" spans="1:2" x14ac:dyDescent="0.3">
      <c r="A957" s="15">
        <v>45422.947916666664</v>
      </c>
      <c r="B957">
        <v>4</v>
      </c>
    </row>
    <row r="958" spans="1:2" x14ac:dyDescent="0.3">
      <c r="A958" s="15">
        <v>45422.958333333336</v>
      </c>
      <c r="B958">
        <v>4</v>
      </c>
    </row>
    <row r="959" spans="1:2" x14ac:dyDescent="0.3">
      <c r="A959" s="15">
        <v>45422.96875</v>
      </c>
      <c r="B959">
        <v>4</v>
      </c>
    </row>
    <row r="960" spans="1:2" x14ac:dyDescent="0.3">
      <c r="A960" s="15">
        <v>45422.979166666664</v>
      </c>
      <c r="B960">
        <v>4</v>
      </c>
    </row>
    <row r="961" spans="1:2" x14ac:dyDescent="0.3">
      <c r="A961" s="15">
        <v>45422.989583333336</v>
      </c>
      <c r="B961">
        <v>4</v>
      </c>
    </row>
    <row r="962" spans="1:2" x14ac:dyDescent="0.3">
      <c r="A962" s="15">
        <v>45423</v>
      </c>
      <c r="B962">
        <v>5</v>
      </c>
    </row>
    <row r="963" spans="1:2" x14ac:dyDescent="0.3">
      <c r="A963" s="15">
        <v>45423.010416666664</v>
      </c>
      <c r="B963">
        <v>5</v>
      </c>
    </row>
    <row r="964" spans="1:2" x14ac:dyDescent="0.3">
      <c r="A964" s="15">
        <v>45423.020833333336</v>
      </c>
      <c r="B964">
        <v>5</v>
      </c>
    </row>
    <row r="965" spans="1:2" x14ac:dyDescent="0.3">
      <c r="A965" s="15">
        <v>45423.03125</v>
      </c>
      <c r="B965">
        <v>5</v>
      </c>
    </row>
    <row r="966" spans="1:2" x14ac:dyDescent="0.3">
      <c r="A966" s="15">
        <v>45423.041666666664</v>
      </c>
      <c r="B966">
        <v>5</v>
      </c>
    </row>
    <row r="967" spans="1:2" x14ac:dyDescent="0.3">
      <c r="A967" s="15">
        <v>45423.052083333336</v>
      </c>
      <c r="B967">
        <v>5</v>
      </c>
    </row>
    <row r="968" spans="1:2" x14ac:dyDescent="0.3">
      <c r="A968" s="15">
        <v>45423.0625</v>
      </c>
      <c r="B968">
        <v>5</v>
      </c>
    </row>
    <row r="969" spans="1:2" x14ac:dyDescent="0.3">
      <c r="A969" s="15">
        <v>45423.072916666664</v>
      </c>
      <c r="B969">
        <v>5</v>
      </c>
    </row>
    <row r="970" spans="1:2" x14ac:dyDescent="0.3">
      <c r="A970" s="15">
        <v>45423.083333333336</v>
      </c>
      <c r="B970">
        <v>5</v>
      </c>
    </row>
    <row r="971" spans="1:2" x14ac:dyDescent="0.3">
      <c r="A971" s="15">
        <v>45423.09375</v>
      </c>
      <c r="B971">
        <v>5</v>
      </c>
    </row>
    <row r="972" spans="1:2" x14ac:dyDescent="0.3">
      <c r="A972" s="15">
        <v>45423.104166666664</v>
      </c>
      <c r="B972">
        <v>5</v>
      </c>
    </row>
    <row r="973" spans="1:2" x14ac:dyDescent="0.3">
      <c r="A973" s="15">
        <v>45423.114583333336</v>
      </c>
      <c r="B973">
        <v>5</v>
      </c>
    </row>
    <row r="974" spans="1:2" x14ac:dyDescent="0.3">
      <c r="A974" s="15">
        <v>45423.125</v>
      </c>
      <c r="B974">
        <v>5</v>
      </c>
    </row>
    <row r="975" spans="1:2" x14ac:dyDescent="0.3">
      <c r="A975" s="15">
        <v>45423.135416666664</v>
      </c>
      <c r="B975">
        <v>5</v>
      </c>
    </row>
    <row r="976" spans="1:2" x14ac:dyDescent="0.3">
      <c r="A976" s="15">
        <v>45423.145833333336</v>
      </c>
      <c r="B976">
        <v>5</v>
      </c>
    </row>
    <row r="977" spans="1:2" x14ac:dyDescent="0.3">
      <c r="A977" s="15">
        <v>45423.15625</v>
      </c>
      <c r="B977">
        <v>5</v>
      </c>
    </row>
    <row r="978" spans="1:2" x14ac:dyDescent="0.3">
      <c r="A978" s="15">
        <v>45423.166666666664</v>
      </c>
      <c r="B978">
        <v>5</v>
      </c>
    </row>
    <row r="979" spans="1:2" x14ac:dyDescent="0.3">
      <c r="A979" s="15">
        <v>45423.177083333336</v>
      </c>
      <c r="B979">
        <v>5</v>
      </c>
    </row>
    <row r="980" spans="1:2" x14ac:dyDescent="0.3">
      <c r="A980" s="15">
        <v>45423.1875</v>
      </c>
      <c r="B980">
        <v>5</v>
      </c>
    </row>
    <row r="981" spans="1:2" x14ac:dyDescent="0.3">
      <c r="A981" s="15">
        <v>45423.197916666664</v>
      </c>
      <c r="B981">
        <v>5</v>
      </c>
    </row>
    <row r="982" spans="1:2" x14ac:dyDescent="0.3">
      <c r="A982" s="15">
        <v>45423.208333333336</v>
      </c>
      <c r="B982">
        <v>5</v>
      </c>
    </row>
    <row r="983" spans="1:2" x14ac:dyDescent="0.3">
      <c r="A983" s="15">
        <v>45423.21875</v>
      </c>
      <c r="B983">
        <v>5</v>
      </c>
    </row>
    <row r="984" spans="1:2" x14ac:dyDescent="0.3">
      <c r="A984" s="15">
        <v>45423.229166666664</v>
      </c>
      <c r="B984">
        <v>5</v>
      </c>
    </row>
    <row r="985" spans="1:2" x14ac:dyDescent="0.3">
      <c r="A985" s="15">
        <v>45423.239583333336</v>
      </c>
      <c r="B985">
        <v>5</v>
      </c>
    </row>
    <row r="986" spans="1:2" x14ac:dyDescent="0.3">
      <c r="A986" s="15">
        <v>45423.25</v>
      </c>
      <c r="B986">
        <v>5</v>
      </c>
    </row>
    <row r="987" spans="1:2" x14ac:dyDescent="0.3">
      <c r="A987" s="15">
        <v>45423.260416666664</v>
      </c>
      <c r="B987">
        <v>5</v>
      </c>
    </row>
    <row r="988" spans="1:2" x14ac:dyDescent="0.3">
      <c r="A988" s="15">
        <v>45423.270833333336</v>
      </c>
      <c r="B988">
        <v>5</v>
      </c>
    </row>
    <row r="989" spans="1:2" x14ac:dyDescent="0.3">
      <c r="A989" s="15">
        <v>45423.28125</v>
      </c>
      <c r="B989">
        <v>5</v>
      </c>
    </row>
    <row r="990" spans="1:2" x14ac:dyDescent="0.3">
      <c r="A990" s="15">
        <v>45423.291666666664</v>
      </c>
      <c r="B990">
        <v>5</v>
      </c>
    </row>
    <row r="991" spans="1:2" x14ac:dyDescent="0.3">
      <c r="A991" s="15">
        <v>45423.302083333336</v>
      </c>
      <c r="B991">
        <v>5</v>
      </c>
    </row>
    <row r="992" spans="1:2" x14ac:dyDescent="0.3">
      <c r="A992" s="15">
        <v>45423.3125</v>
      </c>
      <c r="B992">
        <v>5</v>
      </c>
    </row>
    <row r="993" spans="1:2" x14ac:dyDescent="0.3">
      <c r="A993" s="15">
        <v>45423.322916666664</v>
      </c>
      <c r="B993">
        <v>5</v>
      </c>
    </row>
    <row r="994" spans="1:2" x14ac:dyDescent="0.3">
      <c r="A994" s="15">
        <v>45423.333333333336</v>
      </c>
      <c r="B994">
        <v>5</v>
      </c>
    </row>
    <row r="995" spans="1:2" x14ac:dyDescent="0.3">
      <c r="A995" s="15">
        <v>45423.34375</v>
      </c>
      <c r="B995">
        <v>5</v>
      </c>
    </row>
    <row r="996" spans="1:2" x14ac:dyDescent="0.3">
      <c r="A996" s="15">
        <v>45423.354166666664</v>
      </c>
      <c r="B996">
        <v>5</v>
      </c>
    </row>
    <row r="997" spans="1:2" x14ac:dyDescent="0.3">
      <c r="A997" s="15">
        <v>45423.364583333336</v>
      </c>
      <c r="B997">
        <v>5</v>
      </c>
    </row>
    <row r="998" spans="1:2" x14ac:dyDescent="0.3">
      <c r="A998" s="15">
        <v>45423.375</v>
      </c>
      <c r="B998">
        <v>5</v>
      </c>
    </row>
    <row r="999" spans="1:2" x14ac:dyDescent="0.3">
      <c r="A999" s="15">
        <v>45423.385416666664</v>
      </c>
      <c r="B999">
        <v>5</v>
      </c>
    </row>
    <row r="1000" spans="1:2" x14ac:dyDescent="0.3">
      <c r="A1000" s="15">
        <v>45423.395833333336</v>
      </c>
      <c r="B1000">
        <v>5</v>
      </c>
    </row>
    <row r="1001" spans="1:2" x14ac:dyDescent="0.3">
      <c r="A1001" s="15">
        <v>45423.40625</v>
      </c>
      <c r="B1001">
        <v>5</v>
      </c>
    </row>
    <row r="1002" spans="1:2" x14ac:dyDescent="0.3">
      <c r="A1002" s="15">
        <v>45423.416666666664</v>
      </c>
      <c r="B1002">
        <v>5</v>
      </c>
    </row>
    <row r="1003" spans="1:2" x14ac:dyDescent="0.3">
      <c r="A1003" s="15">
        <v>45423.427083333336</v>
      </c>
      <c r="B1003">
        <v>5</v>
      </c>
    </row>
    <row r="1004" spans="1:2" x14ac:dyDescent="0.3">
      <c r="A1004" s="15">
        <v>45423.4375</v>
      </c>
      <c r="B1004">
        <v>5</v>
      </c>
    </row>
    <row r="1005" spans="1:2" x14ac:dyDescent="0.3">
      <c r="A1005" s="15">
        <v>45423.447916666664</v>
      </c>
      <c r="B1005">
        <v>5</v>
      </c>
    </row>
    <row r="1006" spans="1:2" x14ac:dyDescent="0.3">
      <c r="A1006" s="15">
        <v>45423.458333333336</v>
      </c>
      <c r="B1006">
        <v>5</v>
      </c>
    </row>
    <row r="1007" spans="1:2" x14ac:dyDescent="0.3">
      <c r="A1007" s="15">
        <v>45423.46875</v>
      </c>
      <c r="B1007">
        <v>5</v>
      </c>
    </row>
    <row r="1008" spans="1:2" x14ac:dyDescent="0.3">
      <c r="A1008" s="15">
        <v>45423.479166666664</v>
      </c>
      <c r="B1008">
        <v>5</v>
      </c>
    </row>
    <row r="1009" spans="1:2" x14ac:dyDescent="0.3">
      <c r="A1009" s="15">
        <v>45423.489583333336</v>
      </c>
      <c r="B1009">
        <v>5</v>
      </c>
    </row>
    <row r="1010" spans="1:2" x14ac:dyDescent="0.3">
      <c r="A1010" s="15">
        <v>45423.5</v>
      </c>
      <c r="B1010">
        <v>5</v>
      </c>
    </row>
    <row r="1011" spans="1:2" x14ac:dyDescent="0.3">
      <c r="A1011" s="15">
        <v>45423.510416666664</v>
      </c>
      <c r="B1011">
        <v>5</v>
      </c>
    </row>
    <row r="1012" spans="1:2" x14ac:dyDescent="0.3">
      <c r="A1012" s="15">
        <v>45423.520833333336</v>
      </c>
      <c r="B1012">
        <v>5</v>
      </c>
    </row>
    <row r="1013" spans="1:2" x14ac:dyDescent="0.3">
      <c r="A1013" s="15">
        <v>45423.53125</v>
      </c>
      <c r="B1013">
        <v>5</v>
      </c>
    </row>
    <row r="1014" spans="1:2" x14ac:dyDescent="0.3">
      <c r="A1014" s="15">
        <v>45423.541666666664</v>
      </c>
      <c r="B1014">
        <v>5</v>
      </c>
    </row>
    <row r="1015" spans="1:2" x14ac:dyDescent="0.3">
      <c r="A1015" s="15">
        <v>45423.552083333336</v>
      </c>
      <c r="B1015">
        <v>5</v>
      </c>
    </row>
    <row r="1016" spans="1:2" x14ac:dyDescent="0.3">
      <c r="A1016" s="15">
        <v>45423.5625</v>
      </c>
      <c r="B1016">
        <v>5</v>
      </c>
    </row>
    <row r="1017" spans="1:2" x14ac:dyDescent="0.3">
      <c r="A1017" s="15">
        <v>45423.572916666664</v>
      </c>
      <c r="B1017">
        <v>5</v>
      </c>
    </row>
    <row r="1018" spans="1:2" x14ac:dyDescent="0.3">
      <c r="A1018" s="15">
        <v>45423.583333333336</v>
      </c>
      <c r="B1018">
        <v>5</v>
      </c>
    </row>
    <row r="1019" spans="1:2" x14ac:dyDescent="0.3">
      <c r="A1019" s="15">
        <v>45423.59375</v>
      </c>
      <c r="B1019">
        <v>5</v>
      </c>
    </row>
    <row r="1020" spans="1:2" x14ac:dyDescent="0.3">
      <c r="A1020" s="15">
        <v>45423.604166666664</v>
      </c>
      <c r="B1020">
        <v>5</v>
      </c>
    </row>
    <row r="1021" spans="1:2" x14ac:dyDescent="0.3">
      <c r="A1021" s="15">
        <v>45423.614583333336</v>
      </c>
      <c r="B1021">
        <v>5</v>
      </c>
    </row>
    <row r="1022" spans="1:2" x14ac:dyDescent="0.3">
      <c r="A1022" s="15">
        <v>45423.625</v>
      </c>
      <c r="B1022">
        <v>5</v>
      </c>
    </row>
    <row r="1023" spans="1:2" x14ac:dyDescent="0.3">
      <c r="A1023" s="15">
        <v>45423.635416666664</v>
      </c>
      <c r="B1023">
        <v>5</v>
      </c>
    </row>
    <row r="1024" spans="1:2" x14ac:dyDescent="0.3">
      <c r="A1024" s="15">
        <v>45423.645833333336</v>
      </c>
      <c r="B1024">
        <v>5</v>
      </c>
    </row>
    <row r="1025" spans="1:2" x14ac:dyDescent="0.3">
      <c r="A1025" s="15">
        <v>45423.65625</v>
      </c>
      <c r="B1025">
        <v>5</v>
      </c>
    </row>
    <row r="1026" spans="1:2" x14ac:dyDescent="0.3">
      <c r="A1026" s="15">
        <v>45423.666666666664</v>
      </c>
      <c r="B1026">
        <v>5</v>
      </c>
    </row>
    <row r="1027" spans="1:2" x14ac:dyDescent="0.3">
      <c r="A1027" s="15">
        <v>45423.677083333336</v>
      </c>
      <c r="B1027">
        <v>5</v>
      </c>
    </row>
    <row r="1028" spans="1:2" x14ac:dyDescent="0.3">
      <c r="A1028" s="15">
        <v>45423.6875</v>
      </c>
      <c r="B1028">
        <v>5</v>
      </c>
    </row>
    <row r="1029" spans="1:2" x14ac:dyDescent="0.3">
      <c r="A1029" s="15">
        <v>45423.697916666664</v>
      </c>
      <c r="B1029">
        <v>5</v>
      </c>
    </row>
    <row r="1030" spans="1:2" x14ac:dyDescent="0.3">
      <c r="A1030" s="15">
        <v>45423.708333333336</v>
      </c>
      <c r="B1030">
        <v>5</v>
      </c>
    </row>
    <row r="1031" spans="1:2" x14ac:dyDescent="0.3">
      <c r="A1031" s="15">
        <v>45423.71875</v>
      </c>
      <c r="B1031">
        <v>5</v>
      </c>
    </row>
    <row r="1032" spans="1:2" x14ac:dyDescent="0.3">
      <c r="A1032" s="15">
        <v>45423.729166666664</v>
      </c>
      <c r="B1032">
        <v>5</v>
      </c>
    </row>
    <row r="1033" spans="1:2" x14ac:dyDescent="0.3">
      <c r="A1033" s="15">
        <v>45423.739583333336</v>
      </c>
      <c r="B1033">
        <v>5</v>
      </c>
    </row>
    <row r="1034" spans="1:2" x14ac:dyDescent="0.3">
      <c r="A1034" s="15">
        <v>45423.75</v>
      </c>
      <c r="B1034">
        <v>5</v>
      </c>
    </row>
    <row r="1035" spans="1:2" x14ac:dyDescent="0.3">
      <c r="A1035" s="15">
        <v>45423.760416666664</v>
      </c>
      <c r="B1035">
        <v>5</v>
      </c>
    </row>
    <row r="1036" spans="1:2" x14ac:dyDescent="0.3">
      <c r="A1036" s="15">
        <v>45423.770833333336</v>
      </c>
      <c r="B1036">
        <v>5</v>
      </c>
    </row>
    <row r="1037" spans="1:2" x14ac:dyDescent="0.3">
      <c r="A1037" s="15">
        <v>45423.78125</v>
      </c>
      <c r="B1037">
        <v>5</v>
      </c>
    </row>
    <row r="1038" spans="1:2" x14ac:dyDescent="0.3">
      <c r="A1038" s="15">
        <v>45423.791666666664</v>
      </c>
      <c r="B1038">
        <v>5</v>
      </c>
    </row>
    <row r="1039" spans="1:2" x14ac:dyDescent="0.3">
      <c r="A1039" s="15">
        <v>45423.802083333336</v>
      </c>
      <c r="B1039">
        <v>5</v>
      </c>
    </row>
    <row r="1040" spans="1:2" x14ac:dyDescent="0.3">
      <c r="A1040" s="15">
        <v>45423.8125</v>
      </c>
      <c r="B1040">
        <v>5</v>
      </c>
    </row>
    <row r="1041" spans="1:2" x14ac:dyDescent="0.3">
      <c r="A1041" s="15">
        <v>45423.822916666664</v>
      </c>
      <c r="B1041">
        <v>5</v>
      </c>
    </row>
    <row r="1042" spans="1:2" x14ac:dyDescent="0.3">
      <c r="A1042" s="15">
        <v>45423.833333333336</v>
      </c>
      <c r="B1042">
        <v>5</v>
      </c>
    </row>
    <row r="1043" spans="1:2" x14ac:dyDescent="0.3">
      <c r="A1043" s="15">
        <v>45423.84375</v>
      </c>
      <c r="B1043">
        <v>5</v>
      </c>
    </row>
    <row r="1044" spans="1:2" x14ac:dyDescent="0.3">
      <c r="A1044" s="15">
        <v>45423.854166666664</v>
      </c>
      <c r="B1044">
        <v>5</v>
      </c>
    </row>
    <row r="1045" spans="1:2" x14ac:dyDescent="0.3">
      <c r="A1045" s="15">
        <v>45423.864583333336</v>
      </c>
      <c r="B1045">
        <v>5</v>
      </c>
    </row>
    <row r="1046" spans="1:2" x14ac:dyDescent="0.3">
      <c r="A1046" s="15">
        <v>45423.875</v>
      </c>
      <c r="B1046">
        <v>5</v>
      </c>
    </row>
    <row r="1047" spans="1:2" x14ac:dyDescent="0.3">
      <c r="A1047" s="15">
        <v>45423.885416666664</v>
      </c>
      <c r="B1047">
        <v>5</v>
      </c>
    </row>
    <row r="1048" spans="1:2" x14ac:dyDescent="0.3">
      <c r="A1048" s="15">
        <v>45423.895833333336</v>
      </c>
      <c r="B1048">
        <v>5</v>
      </c>
    </row>
    <row r="1049" spans="1:2" x14ac:dyDescent="0.3">
      <c r="A1049" s="15">
        <v>45423.90625</v>
      </c>
      <c r="B1049">
        <v>5</v>
      </c>
    </row>
    <row r="1050" spans="1:2" x14ac:dyDescent="0.3">
      <c r="A1050" s="15">
        <v>45423.916666666664</v>
      </c>
      <c r="B1050">
        <v>5</v>
      </c>
    </row>
    <row r="1051" spans="1:2" x14ac:dyDescent="0.3">
      <c r="A1051" s="15">
        <v>45423.927083333336</v>
      </c>
      <c r="B1051">
        <v>5</v>
      </c>
    </row>
    <row r="1052" spans="1:2" x14ac:dyDescent="0.3">
      <c r="A1052" s="15">
        <v>45423.9375</v>
      </c>
      <c r="B1052">
        <v>5</v>
      </c>
    </row>
    <row r="1053" spans="1:2" x14ac:dyDescent="0.3">
      <c r="A1053" s="15">
        <v>45423.947916666664</v>
      </c>
      <c r="B1053">
        <v>5</v>
      </c>
    </row>
    <row r="1054" spans="1:2" x14ac:dyDescent="0.3">
      <c r="A1054" s="15">
        <v>45423.958333333336</v>
      </c>
      <c r="B1054">
        <v>5</v>
      </c>
    </row>
    <row r="1055" spans="1:2" x14ac:dyDescent="0.3">
      <c r="A1055" s="15">
        <v>45423.96875</v>
      </c>
      <c r="B1055">
        <v>5</v>
      </c>
    </row>
    <row r="1056" spans="1:2" x14ac:dyDescent="0.3">
      <c r="A1056" s="15">
        <v>45423.979166666664</v>
      </c>
      <c r="B1056">
        <v>5</v>
      </c>
    </row>
    <row r="1057" spans="1:2" x14ac:dyDescent="0.3">
      <c r="A1057" s="15">
        <v>45423.989583333336</v>
      </c>
      <c r="B1057">
        <v>5</v>
      </c>
    </row>
    <row r="1058" spans="1:2" x14ac:dyDescent="0.3">
      <c r="A1058" s="15">
        <v>45424</v>
      </c>
      <c r="B1058">
        <v>6</v>
      </c>
    </row>
    <row r="1059" spans="1:2" x14ac:dyDescent="0.3">
      <c r="A1059" s="15">
        <v>45424.010416666664</v>
      </c>
      <c r="B1059">
        <v>6</v>
      </c>
    </row>
    <row r="1060" spans="1:2" x14ac:dyDescent="0.3">
      <c r="A1060" s="15">
        <v>45424.020833333336</v>
      </c>
      <c r="B1060">
        <v>6</v>
      </c>
    </row>
    <row r="1061" spans="1:2" x14ac:dyDescent="0.3">
      <c r="A1061" s="15">
        <v>45424.03125</v>
      </c>
      <c r="B1061">
        <v>6</v>
      </c>
    </row>
    <row r="1062" spans="1:2" x14ac:dyDescent="0.3">
      <c r="A1062" s="15">
        <v>45424.041666666664</v>
      </c>
      <c r="B1062">
        <v>6</v>
      </c>
    </row>
    <row r="1063" spans="1:2" x14ac:dyDescent="0.3">
      <c r="A1063" s="15">
        <v>45424.052083333336</v>
      </c>
      <c r="B1063">
        <v>6</v>
      </c>
    </row>
    <row r="1064" spans="1:2" x14ac:dyDescent="0.3">
      <c r="A1064" s="15">
        <v>45424.0625</v>
      </c>
      <c r="B1064">
        <v>6</v>
      </c>
    </row>
    <row r="1065" spans="1:2" x14ac:dyDescent="0.3">
      <c r="A1065" s="15">
        <v>45424.072916666664</v>
      </c>
      <c r="B1065">
        <v>6</v>
      </c>
    </row>
    <row r="1066" spans="1:2" x14ac:dyDescent="0.3">
      <c r="A1066" s="15">
        <v>45424.083333333336</v>
      </c>
      <c r="B1066">
        <v>6</v>
      </c>
    </row>
    <row r="1067" spans="1:2" x14ac:dyDescent="0.3">
      <c r="A1067" s="15">
        <v>45424.09375</v>
      </c>
      <c r="B1067">
        <v>6</v>
      </c>
    </row>
    <row r="1068" spans="1:2" x14ac:dyDescent="0.3">
      <c r="A1068" s="15">
        <v>45424.104166666664</v>
      </c>
      <c r="B1068">
        <v>6</v>
      </c>
    </row>
    <row r="1069" spans="1:2" x14ac:dyDescent="0.3">
      <c r="A1069" s="15">
        <v>45424.114583333336</v>
      </c>
      <c r="B1069">
        <v>6</v>
      </c>
    </row>
    <row r="1070" spans="1:2" x14ac:dyDescent="0.3">
      <c r="A1070" s="15">
        <v>45424.125</v>
      </c>
      <c r="B1070">
        <v>6</v>
      </c>
    </row>
    <row r="1071" spans="1:2" x14ac:dyDescent="0.3">
      <c r="A1071" s="15">
        <v>45424.135416666664</v>
      </c>
      <c r="B1071">
        <v>6</v>
      </c>
    </row>
    <row r="1072" spans="1:2" x14ac:dyDescent="0.3">
      <c r="A1072" s="15">
        <v>45424.145833333336</v>
      </c>
      <c r="B1072">
        <v>6</v>
      </c>
    </row>
    <row r="1073" spans="1:2" x14ac:dyDescent="0.3">
      <c r="A1073" s="15">
        <v>45424.15625</v>
      </c>
      <c r="B1073">
        <v>6</v>
      </c>
    </row>
    <row r="1074" spans="1:2" x14ac:dyDescent="0.3">
      <c r="A1074" s="15">
        <v>45424.166666666664</v>
      </c>
      <c r="B1074">
        <v>6</v>
      </c>
    </row>
    <row r="1075" spans="1:2" x14ac:dyDescent="0.3">
      <c r="A1075" s="15">
        <v>45424.177083333336</v>
      </c>
      <c r="B1075">
        <v>6</v>
      </c>
    </row>
    <row r="1076" spans="1:2" x14ac:dyDescent="0.3">
      <c r="A1076" s="15">
        <v>45424.1875</v>
      </c>
      <c r="B1076">
        <v>6</v>
      </c>
    </row>
    <row r="1077" spans="1:2" x14ac:dyDescent="0.3">
      <c r="A1077" s="15">
        <v>45424.197916666664</v>
      </c>
      <c r="B1077">
        <v>6</v>
      </c>
    </row>
    <row r="1078" spans="1:2" x14ac:dyDescent="0.3">
      <c r="A1078" s="15">
        <v>45424.208333333336</v>
      </c>
      <c r="B1078">
        <v>6</v>
      </c>
    </row>
    <row r="1079" spans="1:2" x14ac:dyDescent="0.3">
      <c r="A1079" s="15">
        <v>45424.21875</v>
      </c>
      <c r="B1079">
        <v>6</v>
      </c>
    </row>
    <row r="1080" spans="1:2" x14ac:dyDescent="0.3">
      <c r="A1080" s="15">
        <v>45424.229166666664</v>
      </c>
      <c r="B1080">
        <v>6</v>
      </c>
    </row>
    <row r="1081" spans="1:2" x14ac:dyDescent="0.3">
      <c r="A1081" s="15">
        <v>45424.239583333336</v>
      </c>
      <c r="B1081">
        <v>6</v>
      </c>
    </row>
    <row r="1082" spans="1:2" x14ac:dyDescent="0.3">
      <c r="A1082" s="15">
        <v>45424.25</v>
      </c>
      <c r="B1082">
        <v>6</v>
      </c>
    </row>
    <row r="1083" spans="1:2" x14ac:dyDescent="0.3">
      <c r="A1083" s="15">
        <v>45424.260416666664</v>
      </c>
      <c r="B1083">
        <v>6</v>
      </c>
    </row>
    <row r="1084" spans="1:2" x14ac:dyDescent="0.3">
      <c r="A1084" s="15">
        <v>45424.270833333336</v>
      </c>
      <c r="B1084">
        <v>6</v>
      </c>
    </row>
    <row r="1085" spans="1:2" x14ac:dyDescent="0.3">
      <c r="A1085" s="15">
        <v>45424.28125</v>
      </c>
      <c r="B1085">
        <v>6</v>
      </c>
    </row>
    <row r="1086" spans="1:2" x14ac:dyDescent="0.3">
      <c r="A1086" s="15">
        <v>45424.291666666664</v>
      </c>
      <c r="B1086">
        <v>6</v>
      </c>
    </row>
    <row r="1087" spans="1:2" x14ac:dyDescent="0.3">
      <c r="A1087" s="15">
        <v>45424.302083333336</v>
      </c>
      <c r="B1087">
        <v>6</v>
      </c>
    </row>
    <row r="1088" spans="1:2" x14ac:dyDescent="0.3">
      <c r="A1088" s="15">
        <v>45424.3125</v>
      </c>
      <c r="B1088">
        <v>6</v>
      </c>
    </row>
    <row r="1089" spans="1:2" x14ac:dyDescent="0.3">
      <c r="A1089" s="15">
        <v>45424.322916666664</v>
      </c>
      <c r="B1089">
        <v>6</v>
      </c>
    </row>
    <row r="1090" spans="1:2" x14ac:dyDescent="0.3">
      <c r="A1090" s="15">
        <v>45424.333333333336</v>
      </c>
      <c r="B1090">
        <v>6</v>
      </c>
    </row>
    <row r="1091" spans="1:2" x14ac:dyDescent="0.3">
      <c r="A1091" s="15">
        <v>45424.34375</v>
      </c>
      <c r="B1091">
        <v>6</v>
      </c>
    </row>
    <row r="1092" spans="1:2" x14ac:dyDescent="0.3">
      <c r="A1092" s="15">
        <v>45424.354166666664</v>
      </c>
      <c r="B1092">
        <v>6</v>
      </c>
    </row>
    <row r="1093" spans="1:2" x14ac:dyDescent="0.3">
      <c r="A1093" s="15">
        <v>45424.364583333336</v>
      </c>
      <c r="B1093">
        <v>6</v>
      </c>
    </row>
    <row r="1094" spans="1:2" x14ac:dyDescent="0.3">
      <c r="A1094" s="15">
        <v>45424.375</v>
      </c>
      <c r="B1094">
        <v>6</v>
      </c>
    </row>
    <row r="1095" spans="1:2" x14ac:dyDescent="0.3">
      <c r="A1095" s="15">
        <v>45424.385416666664</v>
      </c>
      <c r="B1095">
        <v>6</v>
      </c>
    </row>
    <row r="1096" spans="1:2" x14ac:dyDescent="0.3">
      <c r="A1096" s="15">
        <v>45424.395833333336</v>
      </c>
      <c r="B1096">
        <v>6</v>
      </c>
    </row>
    <row r="1097" spans="1:2" x14ac:dyDescent="0.3">
      <c r="A1097" s="15">
        <v>45424.40625</v>
      </c>
      <c r="B1097">
        <v>6</v>
      </c>
    </row>
    <row r="1098" spans="1:2" x14ac:dyDescent="0.3">
      <c r="A1098" s="15">
        <v>45424.416666666664</v>
      </c>
      <c r="B1098">
        <v>6</v>
      </c>
    </row>
    <row r="1099" spans="1:2" x14ac:dyDescent="0.3">
      <c r="A1099" s="15">
        <v>45424.427083333336</v>
      </c>
      <c r="B1099">
        <v>6</v>
      </c>
    </row>
    <row r="1100" spans="1:2" x14ac:dyDescent="0.3">
      <c r="A1100" s="15">
        <v>45424.4375</v>
      </c>
      <c r="B1100">
        <v>6</v>
      </c>
    </row>
    <row r="1101" spans="1:2" x14ac:dyDescent="0.3">
      <c r="A1101" s="15">
        <v>45424.447916666664</v>
      </c>
      <c r="B1101">
        <v>6</v>
      </c>
    </row>
    <row r="1102" spans="1:2" x14ac:dyDescent="0.3">
      <c r="A1102" s="15">
        <v>45424.458333333336</v>
      </c>
      <c r="B1102">
        <v>6</v>
      </c>
    </row>
    <row r="1103" spans="1:2" x14ac:dyDescent="0.3">
      <c r="A1103" s="15">
        <v>45424.46875</v>
      </c>
      <c r="B1103">
        <v>6</v>
      </c>
    </row>
    <row r="1104" spans="1:2" x14ac:dyDescent="0.3">
      <c r="A1104" s="15">
        <v>45424.479166666664</v>
      </c>
      <c r="B1104">
        <v>6</v>
      </c>
    </row>
    <row r="1105" spans="1:2" x14ac:dyDescent="0.3">
      <c r="A1105" s="15">
        <v>45424.489583333336</v>
      </c>
      <c r="B1105">
        <v>6</v>
      </c>
    </row>
    <row r="1106" spans="1:2" x14ac:dyDescent="0.3">
      <c r="A1106" s="15">
        <v>45424.5</v>
      </c>
      <c r="B1106">
        <v>6</v>
      </c>
    </row>
    <row r="1107" spans="1:2" x14ac:dyDescent="0.3">
      <c r="A1107" s="15">
        <v>45424.510416666664</v>
      </c>
      <c r="B1107">
        <v>6</v>
      </c>
    </row>
    <row r="1108" spans="1:2" x14ac:dyDescent="0.3">
      <c r="A1108" s="15">
        <v>45424.520833333336</v>
      </c>
      <c r="B1108">
        <v>6</v>
      </c>
    </row>
    <row r="1109" spans="1:2" x14ac:dyDescent="0.3">
      <c r="A1109" s="15">
        <v>45424.53125</v>
      </c>
      <c r="B1109">
        <v>6</v>
      </c>
    </row>
    <row r="1110" spans="1:2" x14ac:dyDescent="0.3">
      <c r="A1110" s="15">
        <v>45424.541666666664</v>
      </c>
      <c r="B1110">
        <v>6</v>
      </c>
    </row>
    <row r="1111" spans="1:2" x14ac:dyDescent="0.3">
      <c r="A1111" s="15">
        <v>45424.552083333336</v>
      </c>
      <c r="B1111">
        <v>6</v>
      </c>
    </row>
    <row r="1112" spans="1:2" x14ac:dyDescent="0.3">
      <c r="A1112" s="15">
        <v>45424.5625</v>
      </c>
      <c r="B1112">
        <v>6</v>
      </c>
    </row>
    <row r="1113" spans="1:2" x14ac:dyDescent="0.3">
      <c r="A1113" s="15">
        <v>45424.572916666664</v>
      </c>
      <c r="B1113">
        <v>6</v>
      </c>
    </row>
    <row r="1114" spans="1:2" x14ac:dyDescent="0.3">
      <c r="A1114" s="15">
        <v>45424.583333333336</v>
      </c>
      <c r="B1114">
        <v>6</v>
      </c>
    </row>
    <row r="1115" spans="1:2" x14ac:dyDescent="0.3">
      <c r="A1115" s="15">
        <v>45424.59375</v>
      </c>
      <c r="B1115">
        <v>6</v>
      </c>
    </row>
    <row r="1116" spans="1:2" x14ac:dyDescent="0.3">
      <c r="A1116" s="15">
        <v>45424.604166666664</v>
      </c>
      <c r="B1116">
        <v>6</v>
      </c>
    </row>
    <row r="1117" spans="1:2" x14ac:dyDescent="0.3">
      <c r="A1117" s="15">
        <v>45424.614583333336</v>
      </c>
      <c r="B1117">
        <v>6</v>
      </c>
    </row>
    <row r="1118" spans="1:2" x14ac:dyDescent="0.3">
      <c r="A1118" s="15">
        <v>45424.625</v>
      </c>
      <c r="B1118">
        <v>6</v>
      </c>
    </row>
    <row r="1119" spans="1:2" x14ac:dyDescent="0.3">
      <c r="A1119" s="15">
        <v>45424.635416666664</v>
      </c>
      <c r="B1119">
        <v>6</v>
      </c>
    </row>
    <row r="1120" spans="1:2" x14ac:dyDescent="0.3">
      <c r="A1120" s="15">
        <v>45424.645833333336</v>
      </c>
      <c r="B1120">
        <v>6</v>
      </c>
    </row>
    <row r="1121" spans="1:2" x14ac:dyDescent="0.3">
      <c r="A1121" s="15">
        <v>45424.65625</v>
      </c>
      <c r="B1121">
        <v>6</v>
      </c>
    </row>
    <row r="1122" spans="1:2" x14ac:dyDescent="0.3">
      <c r="A1122" s="15">
        <v>45424.666666666664</v>
      </c>
      <c r="B1122">
        <v>6</v>
      </c>
    </row>
    <row r="1123" spans="1:2" x14ac:dyDescent="0.3">
      <c r="A1123" s="15">
        <v>45424.677083333336</v>
      </c>
      <c r="B1123">
        <v>6</v>
      </c>
    </row>
    <row r="1124" spans="1:2" x14ac:dyDescent="0.3">
      <c r="A1124" s="15">
        <v>45424.6875</v>
      </c>
      <c r="B1124">
        <v>6</v>
      </c>
    </row>
    <row r="1125" spans="1:2" x14ac:dyDescent="0.3">
      <c r="A1125" s="15">
        <v>45424.697916666664</v>
      </c>
      <c r="B1125">
        <v>6</v>
      </c>
    </row>
    <row r="1126" spans="1:2" x14ac:dyDescent="0.3">
      <c r="A1126" s="15">
        <v>45424.708333333336</v>
      </c>
      <c r="B1126">
        <v>6</v>
      </c>
    </row>
    <row r="1127" spans="1:2" x14ac:dyDescent="0.3">
      <c r="A1127" s="15">
        <v>45424.71875</v>
      </c>
      <c r="B1127">
        <v>6</v>
      </c>
    </row>
    <row r="1128" spans="1:2" x14ac:dyDescent="0.3">
      <c r="A1128" s="15">
        <v>45424.729166666664</v>
      </c>
      <c r="B1128">
        <v>6</v>
      </c>
    </row>
    <row r="1129" spans="1:2" x14ac:dyDescent="0.3">
      <c r="A1129" s="15">
        <v>45424.739583333336</v>
      </c>
      <c r="B1129">
        <v>6</v>
      </c>
    </row>
    <row r="1130" spans="1:2" x14ac:dyDescent="0.3">
      <c r="A1130" s="15">
        <v>45424.75</v>
      </c>
      <c r="B1130">
        <v>6</v>
      </c>
    </row>
    <row r="1131" spans="1:2" x14ac:dyDescent="0.3">
      <c r="A1131" s="15">
        <v>45424.760416666664</v>
      </c>
      <c r="B1131">
        <v>6</v>
      </c>
    </row>
    <row r="1132" spans="1:2" x14ac:dyDescent="0.3">
      <c r="A1132" s="15">
        <v>45424.770833333336</v>
      </c>
      <c r="B1132">
        <v>6</v>
      </c>
    </row>
    <row r="1133" spans="1:2" x14ac:dyDescent="0.3">
      <c r="A1133" s="15">
        <v>45424.78125</v>
      </c>
      <c r="B1133">
        <v>6</v>
      </c>
    </row>
    <row r="1134" spans="1:2" x14ac:dyDescent="0.3">
      <c r="A1134" s="15">
        <v>45424.791666666664</v>
      </c>
      <c r="B1134">
        <v>6</v>
      </c>
    </row>
    <row r="1135" spans="1:2" x14ac:dyDescent="0.3">
      <c r="A1135" s="15">
        <v>45424.802083333336</v>
      </c>
      <c r="B1135">
        <v>6</v>
      </c>
    </row>
    <row r="1136" spans="1:2" x14ac:dyDescent="0.3">
      <c r="A1136" s="15">
        <v>45424.8125</v>
      </c>
      <c r="B1136">
        <v>6</v>
      </c>
    </row>
    <row r="1137" spans="1:2" x14ac:dyDescent="0.3">
      <c r="A1137" s="15">
        <v>45424.822916666664</v>
      </c>
      <c r="B1137">
        <v>6</v>
      </c>
    </row>
    <row r="1138" spans="1:2" x14ac:dyDescent="0.3">
      <c r="A1138" s="15">
        <v>45424.833333333336</v>
      </c>
      <c r="B1138">
        <v>6</v>
      </c>
    </row>
    <row r="1139" spans="1:2" x14ac:dyDescent="0.3">
      <c r="A1139" s="15">
        <v>45424.84375</v>
      </c>
      <c r="B1139">
        <v>6</v>
      </c>
    </row>
    <row r="1140" spans="1:2" x14ac:dyDescent="0.3">
      <c r="A1140" s="15">
        <v>45424.854166666664</v>
      </c>
      <c r="B1140">
        <v>6</v>
      </c>
    </row>
    <row r="1141" spans="1:2" x14ac:dyDescent="0.3">
      <c r="A1141" s="15">
        <v>45424.864583333336</v>
      </c>
      <c r="B1141">
        <v>6</v>
      </c>
    </row>
    <row r="1142" spans="1:2" x14ac:dyDescent="0.3">
      <c r="A1142" s="15">
        <v>45424.875</v>
      </c>
      <c r="B1142">
        <v>6</v>
      </c>
    </row>
    <row r="1143" spans="1:2" x14ac:dyDescent="0.3">
      <c r="A1143" s="15">
        <v>45424.885416666664</v>
      </c>
      <c r="B1143">
        <v>6</v>
      </c>
    </row>
    <row r="1144" spans="1:2" x14ac:dyDescent="0.3">
      <c r="A1144" s="15">
        <v>45424.895833333336</v>
      </c>
      <c r="B1144">
        <v>6</v>
      </c>
    </row>
    <row r="1145" spans="1:2" x14ac:dyDescent="0.3">
      <c r="A1145" s="15">
        <v>45424.90625</v>
      </c>
      <c r="B1145">
        <v>6</v>
      </c>
    </row>
    <row r="1146" spans="1:2" x14ac:dyDescent="0.3">
      <c r="A1146" s="15">
        <v>45424.916666666664</v>
      </c>
      <c r="B1146">
        <v>6</v>
      </c>
    </row>
    <row r="1147" spans="1:2" x14ac:dyDescent="0.3">
      <c r="A1147" s="15">
        <v>45424.927083333336</v>
      </c>
      <c r="B1147">
        <v>6</v>
      </c>
    </row>
    <row r="1148" spans="1:2" x14ac:dyDescent="0.3">
      <c r="A1148" s="15">
        <v>45424.9375</v>
      </c>
      <c r="B1148">
        <v>6</v>
      </c>
    </row>
    <row r="1149" spans="1:2" x14ac:dyDescent="0.3">
      <c r="A1149" s="15">
        <v>45424.947916666664</v>
      </c>
      <c r="B1149">
        <v>6</v>
      </c>
    </row>
    <row r="1150" spans="1:2" x14ac:dyDescent="0.3">
      <c r="A1150" s="15">
        <v>45424.958333333336</v>
      </c>
      <c r="B1150">
        <v>6</v>
      </c>
    </row>
    <row r="1151" spans="1:2" x14ac:dyDescent="0.3">
      <c r="A1151" s="15">
        <v>45424.96875</v>
      </c>
      <c r="B1151">
        <v>6</v>
      </c>
    </row>
    <row r="1152" spans="1:2" x14ac:dyDescent="0.3">
      <c r="A1152" s="15">
        <v>45424.979166666664</v>
      </c>
      <c r="B1152">
        <v>6</v>
      </c>
    </row>
    <row r="1153" spans="1:2" x14ac:dyDescent="0.3">
      <c r="A1153" s="15">
        <v>45424.989583333336</v>
      </c>
      <c r="B1153">
        <v>6</v>
      </c>
    </row>
    <row r="1154" spans="1:2" x14ac:dyDescent="0.3">
      <c r="A1154" s="15">
        <v>45425</v>
      </c>
      <c r="B1154">
        <v>0</v>
      </c>
    </row>
    <row r="1155" spans="1:2" x14ac:dyDescent="0.3">
      <c r="A1155" s="15">
        <v>45425.010416666664</v>
      </c>
      <c r="B1155">
        <v>0</v>
      </c>
    </row>
    <row r="1156" spans="1:2" x14ac:dyDescent="0.3">
      <c r="A1156" s="15">
        <v>45425.020833333336</v>
      </c>
      <c r="B1156">
        <v>0</v>
      </c>
    </row>
    <row r="1157" spans="1:2" x14ac:dyDescent="0.3">
      <c r="A1157" s="15">
        <v>45425.03125</v>
      </c>
      <c r="B1157">
        <v>0</v>
      </c>
    </row>
    <row r="1158" spans="1:2" x14ac:dyDescent="0.3">
      <c r="A1158" s="15">
        <v>45425.041666666664</v>
      </c>
      <c r="B1158">
        <v>0</v>
      </c>
    </row>
    <row r="1159" spans="1:2" x14ac:dyDescent="0.3">
      <c r="A1159" s="15">
        <v>45425.052083333336</v>
      </c>
      <c r="B1159">
        <v>0</v>
      </c>
    </row>
    <row r="1160" spans="1:2" x14ac:dyDescent="0.3">
      <c r="A1160" s="15">
        <v>45425.0625</v>
      </c>
      <c r="B1160">
        <v>0</v>
      </c>
    </row>
    <row r="1161" spans="1:2" x14ac:dyDescent="0.3">
      <c r="A1161" s="15">
        <v>45425.072916666664</v>
      </c>
      <c r="B1161">
        <v>0</v>
      </c>
    </row>
    <row r="1162" spans="1:2" x14ac:dyDescent="0.3">
      <c r="A1162" s="15">
        <v>45425.083333333336</v>
      </c>
      <c r="B1162">
        <v>0</v>
      </c>
    </row>
    <row r="1163" spans="1:2" x14ac:dyDescent="0.3">
      <c r="A1163" s="15">
        <v>45425.09375</v>
      </c>
      <c r="B1163">
        <v>0</v>
      </c>
    </row>
    <row r="1164" spans="1:2" x14ac:dyDescent="0.3">
      <c r="A1164" s="15">
        <v>45425.104166666664</v>
      </c>
      <c r="B1164">
        <v>0</v>
      </c>
    </row>
    <row r="1165" spans="1:2" x14ac:dyDescent="0.3">
      <c r="A1165" s="15">
        <v>45425.114583333336</v>
      </c>
      <c r="B1165">
        <v>0</v>
      </c>
    </row>
    <row r="1166" spans="1:2" x14ac:dyDescent="0.3">
      <c r="A1166" s="15">
        <v>45425.125</v>
      </c>
      <c r="B1166">
        <v>0</v>
      </c>
    </row>
    <row r="1167" spans="1:2" x14ac:dyDescent="0.3">
      <c r="A1167" s="15">
        <v>45425.135416666664</v>
      </c>
      <c r="B1167">
        <v>0</v>
      </c>
    </row>
    <row r="1168" spans="1:2" x14ac:dyDescent="0.3">
      <c r="A1168" s="15">
        <v>45425.145833333336</v>
      </c>
      <c r="B1168">
        <v>0</v>
      </c>
    </row>
    <row r="1169" spans="1:2" x14ac:dyDescent="0.3">
      <c r="A1169" s="15">
        <v>45425.15625</v>
      </c>
      <c r="B1169">
        <v>0</v>
      </c>
    </row>
    <row r="1170" spans="1:2" x14ac:dyDescent="0.3">
      <c r="A1170" s="15">
        <v>45425.166666666664</v>
      </c>
      <c r="B1170">
        <v>0</v>
      </c>
    </row>
    <row r="1171" spans="1:2" x14ac:dyDescent="0.3">
      <c r="A1171" s="15">
        <v>45425.177083333336</v>
      </c>
      <c r="B1171">
        <v>0</v>
      </c>
    </row>
    <row r="1172" spans="1:2" x14ac:dyDescent="0.3">
      <c r="A1172" s="15">
        <v>45425.1875</v>
      </c>
      <c r="B1172">
        <v>0</v>
      </c>
    </row>
    <row r="1173" spans="1:2" x14ac:dyDescent="0.3">
      <c r="A1173" s="15">
        <v>45425.197916666664</v>
      </c>
      <c r="B1173">
        <v>0</v>
      </c>
    </row>
    <row r="1174" spans="1:2" x14ac:dyDescent="0.3">
      <c r="A1174" s="15">
        <v>45425.208333333336</v>
      </c>
      <c r="B1174">
        <v>0</v>
      </c>
    </row>
    <row r="1175" spans="1:2" x14ac:dyDescent="0.3">
      <c r="A1175" s="15">
        <v>45425.21875</v>
      </c>
      <c r="B1175">
        <v>0</v>
      </c>
    </row>
    <row r="1176" spans="1:2" x14ac:dyDescent="0.3">
      <c r="A1176" s="15">
        <v>45425.229166666664</v>
      </c>
      <c r="B1176">
        <v>0</v>
      </c>
    </row>
    <row r="1177" spans="1:2" x14ac:dyDescent="0.3">
      <c r="A1177" s="15">
        <v>45425.239583333336</v>
      </c>
      <c r="B1177">
        <v>0</v>
      </c>
    </row>
    <row r="1178" spans="1:2" x14ac:dyDescent="0.3">
      <c r="A1178" s="15">
        <v>45425.25</v>
      </c>
      <c r="B1178">
        <v>0</v>
      </c>
    </row>
    <row r="1179" spans="1:2" x14ac:dyDescent="0.3">
      <c r="A1179" s="15">
        <v>45425.260416666664</v>
      </c>
      <c r="B1179">
        <v>0</v>
      </c>
    </row>
    <row r="1180" spans="1:2" x14ac:dyDescent="0.3">
      <c r="A1180" s="15">
        <v>45425.270833333336</v>
      </c>
      <c r="B1180">
        <v>0</v>
      </c>
    </row>
    <row r="1181" spans="1:2" x14ac:dyDescent="0.3">
      <c r="A1181" s="15">
        <v>45425.28125</v>
      </c>
      <c r="B1181">
        <v>0</v>
      </c>
    </row>
    <row r="1182" spans="1:2" x14ac:dyDescent="0.3">
      <c r="A1182" s="15">
        <v>45425.291666666664</v>
      </c>
      <c r="B1182">
        <v>0</v>
      </c>
    </row>
    <row r="1183" spans="1:2" x14ac:dyDescent="0.3">
      <c r="A1183" s="15">
        <v>45425.302083333336</v>
      </c>
      <c r="B1183">
        <v>0</v>
      </c>
    </row>
    <row r="1184" spans="1:2" x14ac:dyDescent="0.3">
      <c r="A1184" s="15">
        <v>45425.3125</v>
      </c>
      <c r="B1184">
        <v>0</v>
      </c>
    </row>
    <row r="1185" spans="1:2" x14ac:dyDescent="0.3">
      <c r="A1185" s="15">
        <v>45425.322916666664</v>
      </c>
      <c r="B1185">
        <v>0</v>
      </c>
    </row>
    <row r="1186" spans="1:2" x14ac:dyDescent="0.3">
      <c r="A1186" s="15">
        <v>45425.333333333336</v>
      </c>
      <c r="B1186">
        <v>0</v>
      </c>
    </row>
    <row r="1187" spans="1:2" x14ac:dyDescent="0.3">
      <c r="A1187" s="15">
        <v>45425.34375</v>
      </c>
      <c r="B1187">
        <v>0</v>
      </c>
    </row>
    <row r="1188" spans="1:2" x14ac:dyDescent="0.3">
      <c r="A1188" s="15">
        <v>45425.354166666664</v>
      </c>
      <c r="B1188">
        <v>0</v>
      </c>
    </row>
    <row r="1189" spans="1:2" x14ac:dyDescent="0.3">
      <c r="A1189" s="15">
        <v>45425.364583333336</v>
      </c>
      <c r="B1189">
        <v>0</v>
      </c>
    </row>
    <row r="1190" spans="1:2" x14ac:dyDescent="0.3">
      <c r="A1190" s="15">
        <v>45425.375</v>
      </c>
      <c r="B1190">
        <v>0</v>
      </c>
    </row>
    <row r="1191" spans="1:2" x14ac:dyDescent="0.3">
      <c r="A1191" s="15">
        <v>45425.385416666664</v>
      </c>
      <c r="B1191">
        <v>0</v>
      </c>
    </row>
    <row r="1192" spans="1:2" x14ac:dyDescent="0.3">
      <c r="A1192" s="15">
        <v>45425.395833333336</v>
      </c>
      <c r="B1192">
        <v>0</v>
      </c>
    </row>
    <row r="1193" spans="1:2" x14ac:dyDescent="0.3">
      <c r="A1193" s="15">
        <v>45425.40625</v>
      </c>
      <c r="B1193">
        <v>0</v>
      </c>
    </row>
    <row r="1194" spans="1:2" x14ac:dyDescent="0.3">
      <c r="A1194" s="15">
        <v>45425.416666666664</v>
      </c>
      <c r="B1194">
        <v>0</v>
      </c>
    </row>
    <row r="1195" spans="1:2" x14ac:dyDescent="0.3">
      <c r="A1195" s="15">
        <v>45425.427083333336</v>
      </c>
      <c r="B1195">
        <v>0</v>
      </c>
    </row>
    <row r="1196" spans="1:2" x14ac:dyDescent="0.3">
      <c r="A1196" s="15">
        <v>45425.4375</v>
      </c>
      <c r="B1196">
        <v>0</v>
      </c>
    </row>
    <row r="1197" spans="1:2" x14ac:dyDescent="0.3">
      <c r="A1197" s="15">
        <v>45425.447916666664</v>
      </c>
      <c r="B1197">
        <v>0</v>
      </c>
    </row>
    <row r="1198" spans="1:2" x14ac:dyDescent="0.3">
      <c r="A1198" s="15">
        <v>45425.458333333336</v>
      </c>
      <c r="B1198">
        <v>0</v>
      </c>
    </row>
    <row r="1199" spans="1:2" x14ac:dyDescent="0.3">
      <c r="A1199" s="15">
        <v>45425.46875</v>
      </c>
      <c r="B1199">
        <v>0</v>
      </c>
    </row>
    <row r="1200" spans="1:2" x14ac:dyDescent="0.3">
      <c r="A1200" s="15">
        <v>45425.479166666664</v>
      </c>
      <c r="B1200">
        <v>0</v>
      </c>
    </row>
    <row r="1201" spans="1:2" x14ac:dyDescent="0.3">
      <c r="A1201" s="15">
        <v>45425.489583333336</v>
      </c>
      <c r="B1201">
        <v>0</v>
      </c>
    </row>
    <row r="1202" spans="1:2" x14ac:dyDescent="0.3">
      <c r="A1202" s="15">
        <v>45425.5</v>
      </c>
      <c r="B1202">
        <v>0</v>
      </c>
    </row>
    <row r="1203" spans="1:2" x14ac:dyDescent="0.3">
      <c r="A1203" s="15">
        <v>45425.510416666664</v>
      </c>
      <c r="B1203">
        <v>0</v>
      </c>
    </row>
    <row r="1204" spans="1:2" x14ac:dyDescent="0.3">
      <c r="A1204" s="15">
        <v>45425.520833333336</v>
      </c>
      <c r="B1204">
        <v>0</v>
      </c>
    </row>
    <row r="1205" spans="1:2" x14ac:dyDescent="0.3">
      <c r="A1205" s="15">
        <v>45425.53125</v>
      </c>
      <c r="B1205">
        <v>0</v>
      </c>
    </row>
    <row r="1206" spans="1:2" x14ac:dyDescent="0.3">
      <c r="A1206" s="15">
        <v>45425.541666666664</v>
      </c>
      <c r="B1206">
        <v>0</v>
      </c>
    </row>
    <row r="1207" spans="1:2" x14ac:dyDescent="0.3">
      <c r="A1207" s="15">
        <v>45425.552083333336</v>
      </c>
      <c r="B1207">
        <v>0</v>
      </c>
    </row>
    <row r="1208" spans="1:2" x14ac:dyDescent="0.3">
      <c r="A1208" s="15">
        <v>45425.5625</v>
      </c>
      <c r="B1208">
        <v>0</v>
      </c>
    </row>
    <row r="1209" spans="1:2" x14ac:dyDescent="0.3">
      <c r="A1209" s="15">
        <v>45425.572916666664</v>
      </c>
      <c r="B1209">
        <v>0</v>
      </c>
    </row>
    <row r="1210" spans="1:2" x14ac:dyDescent="0.3">
      <c r="A1210" s="15">
        <v>45425.583333333336</v>
      </c>
      <c r="B1210">
        <v>0</v>
      </c>
    </row>
    <row r="1211" spans="1:2" x14ac:dyDescent="0.3">
      <c r="A1211" s="15">
        <v>45425.59375</v>
      </c>
      <c r="B1211">
        <v>0</v>
      </c>
    </row>
    <row r="1212" spans="1:2" x14ac:dyDescent="0.3">
      <c r="A1212" s="15">
        <v>45425.604166666664</v>
      </c>
      <c r="B1212">
        <v>0</v>
      </c>
    </row>
    <row r="1213" spans="1:2" x14ac:dyDescent="0.3">
      <c r="A1213" s="15">
        <v>45425.614583333336</v>
      </c>
      <c r="B1213">
        <v>0</v>
      </c>
    </row>
    <row r="1214" spans="1:2" x14ac:dyDescent="0.3">
      <c r="A1214" s="15">
        <v>45425.625</v>
      </c>
      <c r="B1214">
        <v>0</v>
      </c>
    </row>
    <row r="1215" spans="1:2" x14ac:dyDescent="0.3">
      <c r="A1215" s="15">
        <v>45425.635416666664</v>
      </c>
      <c r="B1215">
        <v>0</v>
      </c>
    </row>
    <row r="1216" spans="1:2" x14ac:dyDescent="0.3">
      <c r="A1216" s="15">
        <v>45425.645833333336</v>
      </c>
      <c r="B1216">
        <v>0</v>
      </c>
    </row>
    <row r="1217" spans="1:2" x14ac:dyDescent="0.3">
      <c r="A1217" s="15">
        <v>45425.65625</v>
      </c>
      <c r="B1217">
        <v>0</v>
      </c>
    </row>
    <row r="1218" spans="1:2" x14ac:dyDescent="0.3">
      <c r="A1218" s="15">
        <v>45425.666666666664</v>
      </c>
      <c r="B1218">
        <v>0</v>
      </c>
    </row>
    <row r="1219" spans="1:2" x14ac:dyDescent="0.3">
      <c r="A1219" s="15">
        <v>45425.677083333336</v>
      </c>
      <c r="B1219">
        <v>0</v>
      </c>
    </row>
    <row r="1220" spans="1:2" x14ac:dyDescent="0.3">
      <c r="A1220" s="15">
        <v>45425.6875</v>
      </c>
      <c r="B1220">
        <v>0</v>
      </c>
    </row>
    <row r="1221" spans="1:2" x14ac:dyDescent="0.3">
      <c r="A1221" s="15">
        <v>45425.697916666664</v>
      </c>
      <c r="B1221">
        <v>0</v>
      </c>
    </row>
    <row r="1222" spans="1:2" x14ac:dyDescent="0.3">
      <c r="A1222" s="15">
        <v>45425.708333333336</v>
      </c>
      <c r="B1222">
        <v>0</v>
      </c>
    </row>
    <row r="1223" spans="1:2" x14ac:dyDescent="0.3">
      <c r="A1223" s="15">
        <v>45425.71875</v>
      </c>
      <c r="B1223">
        <v>0</v>
      </c>
    </row>
    <row r="1224" spans="1:2" x14ac:dyDescent="0.3">
      <c r="A1224" s="15">
        <v>45425.729166666664</v>
      </c>
      <c r="B1224">
        <v>0</v>
      </c>
    </row>
    <row r="1225" spans="1:2" x14ac:dyDescent="0.3">
      <c r="A1225" s="15">
        <v>45425.739583333336</v>
      </c>
      <c r="B1225">
        <v>0</v>
      </c>
    </row>
    <row r="1226" spans="1:2" x14ac:dyDescent="0.3">
      <c r="A1226" s="15">
        <v>45425.75</v>
      </c>
      <c r="B1226">
        <v>0</v>
      </c>
    </row>
    <row r="1227" spans="1:2" x14ac:dyDescent="0.3">
      <c r="A1227" s="15">
        <v>45425.760416666664</v>
      </c>
      <c r="B1227">
        <v>0</v>
      </c>
    </row>
    <row r="1228" spans="1:2" x14ac:dyDescent="0.3">
      <c r="A1228" s="15">
        <v>45425.770833333336</v>
      </c>
      <c r="B1228">
        <v>0</v>
      </c>
    </row>
    <row r="1229" spans="1:2" x14ac:dyDescent="0.3">
      <c r="A1229" s="15">
        <v>45425.78125</v>
      </c>
      <c r="B1229">
        <v>0</v>
      </c>
    </row>
    <row r="1230" spans="1:2" x14ac:dyDescent="0.3">
      <c r="A1230" s="15">
        <v>45425.791666666664</v>
      </c>
      <c r="B1230">
        <v>0</v>
      </c>
    </row>
    <row r="1231" spans="1:2" x14ac:dyDescent="0.3">
      <c r="A1231" s="15">
        <v>45425.802083333336</v>
      </c>
      <c r="B1231">
        <v>0</v>
      </c>
    </row>
    <row r="1232" spans="1:2" x14ac:dyDescent="0.3">
      <c r="A1232" s="15">
        <v>45425.8125</v>
      </c>
      <c r="B1232">
        <v>0</v>
      </c>
    </row>
    <row r="1233" spans="1:2" x14ac:dyDescent="0.3">
      <c r="A1233" s="15">
        <v>45425.822916666664</v>
      </c>
      <c r="B1233">
        <v>0</v>
      </c>
    </row>
    <row r="1234" spans="1:2" x14ac:dyDescent="0.3">
      <c r="A1234" s="15">
        <v>45425.833333333336</v>
      </c>
      <c r="B1234">
        <v>0</v>
      </c>
    </row>
    <row r="1235" spans="1:2" x14ac:dyDescent="0.3">
      <c r="A1235" s="15">
        <v>45425.84375</v>
      </c>
      <c r="B1235">
        <v>0</v>
      </c>
    </row>
    <row r="1236" spans="1:2" x14ac:dyDescent="0.3">
      <c r="A1236" s="15">
        <v>45425.854166666664</v>
      </c>
      <c r="B1236">
        <v>0</v>
      </c>
    </row>
    <row r="1237" spans="1:2" x14ac:dyDescent="0.3">
      <c r="A1237" s="15">
        <v>45425.864583333336</v>
      </c>
      <c r="B1237">
        <v>0</v>
      </c>
    </row>
    <row r="1238" spans="1:2" x14ac:dyDescent="0.3">
      <c r="A1238" s="15">
        <v>45425.875</v>
      </c>
      <c r="B1238">
        <v>0</v>
      </c>
    </row>
    <row r="1239" spans="1:2" x14ac:dyDescent="0.3">
      <c r="A1239" s="15">
        <v>45425.885416666664</v>
      </c>
      <c r="B1239">
        <v>0</v>
      </c>
    </row>
    <row r="1240" spans="1:2" x14ac:dyDescent="0.3">
      <c r="A1240" s="15">
        <v>45425.895833333336</v>
      </c>
      <c r="B1240">
        <v>0</v>
      </c>
    </row>
    <row r="1241" spans="1:2" x14ac:dyDescent="0.3">
      <c r="A1241" s="15">
        <v>45425.90625</v>
      </c>
      <c r="B1241">
        <v>0</v>
      </c>
    </row>
    <row r="1242" spans="1:2" x14ac:dyDescent="0.3">
      <c r="A1242" s="15">
        <v>45425.916666666664</v>
      </c>
      <c r="B1242">
        <v>0</v>
      </c>
    </row>
    <row r="1243" spans="1:2" x14ac:dyDescent="0.3">
      <c r="A1243" s="15">
        <v>45425.927083333336</v>
      </c>
      <c r="B1243">
        <v>0</v>
      </c>
    </row>
    <row r="1244" spans="1:2" x14ac:dyDescent="0.3">
      <c r="A1244" s="15">
        <v>45425.9375</v>
      </c>
      <c r="B1244">
        <v>0</v>
      </c>
    </row>
    <row r="1245" spans="1:2" x14ac:dyDescent="0.3">
      <c r="A1245" s="15">
        <v>45425.947916666664</v>
      </c>
      <c r="B1245">
        <v>0</v>
      </c>
    </row>
    <row r="1246" spans="1:2" x14ac:dyDescent="0.3">
      <c r="A1246" s="15">
        <v>45425.958333333336</v>
      </c>
      <c r="B1246">
        <v>0</v>
      </c>
    </row>
    <row r="1247" spans="1:2" x14ac:dyDescent="0.3">
      <c r="A1247" s="15">
        <v>45425.96875</v>
      </c>
      <c r="B1247">
        <v>0</v>
      </c>
    </row>
    <row r="1248" spans="1:2" x14ac:dyDescent="0.3">
      <c r="A1248" s="15">
        <v>45425.979166666664</v>
      </c>
      <c r="B1248">
        <v>0</v>
      </c>
    </row>
    <row r="1249" spans="1:2" x14ac:dyDescent="0.3">
      <c r="A1249" s="15">
        <v>45425.989583333336</v>
      </c>
      <c r="B1249">
        <v>0</v>
      </c>
    </row>
    <row r="1250" spans="1:2" x14ac:dyDescent="0.3">
      <c r="A1250" s="15">
        <v>45426</v>
      </c>
      <c r="B1250">
        <v>1</v>
      </c>
    </row>
    <row r="1251" spans="1:2" x14ac:dyDescent="0.3">
      <c r="A1251" s="15">
        <v>45426.010416666664</v>
      </c>
      <c r="B1251">
        <v>1</v>
      </c>
    </row>
    <row r="1252" spans="1:2" x14ac:dyDescent="0.3">
      <c r="A1252" s="15">
        <v>45426.020833333336</v>
      </c>
      <c r="B1252">
        <v>1</v>
      </c>
    </row>
    <row r="1253" spans="1:2" x14ac:dyDescent="0.3">
      <c r="A1253" s="15">
        <v>45426.03125</v>
      </c>
      <c r="B1253">
        <v>1</v>
      </c>
    </row>
    <row r="1254" spans="1:2" x14ac:dyDescent="0.3">
      <c r="A1254" s="15">
        <v>45426.041666666664</v>
      </c>
      <c r="B1254">
        <v>1</v>
      </c>
    </row>
    <row r="1255" spans="1:2" x14ac:dyDescent="0.3">
      <c r="A1255" s="15">
        <v>45426.052083333336</v>
      </c>
      <c r="B1255">
        <v>1</v>
      </c>
    </row>
    <row r="1256" spans="1:2" x14ac:dyDescent="0.3">
      <c r="A1256" s="15">
        <v>45426.0625</v>
      </c>
      <c r="B1256">
        <v>1</v>
      </c>
    </row>
    <row r="1257" spans="1:2" x14ac:dyDescent="0.3">
      <c r="A1257" s="15">
        <v>45426.072916666664</v>
      </c>
      <c r="B1257">
        <v>1</v>
      </c>
    </row>
    <row r="1258" spans="1:2" x14ac:dyDescent="0.3">
      <c r="A1258" s="15">
        <v>45426.083333333336</v>
      </c>
      <c r="B1258">
        <v>1</v>
      </c>
    </row>
    <row r="1259" spans="1:2" x14ac:dyDescent="0.3">
      <c r="A1259" s="15">
        <v>45426.09375</v>
      </c>
      <c r="B1259">
        <v>1</v>
      </c>
    </row>
    <row r="1260" spans="1:2" x14ac:dyDescent="0.3">
      <c r="A1260" s="15">
        <v>45426.104166666664</v>
      </c>
      <c r="B1260">
        <v>1</v>
      </c>
    </row>
    <row r="1261" spans="1:2" x14ac:dyDescent="0.3">
      <c r="A1261" s="15">
        <v>45426.114583333336</v>
      </c>
      <c r="B1261">
        <v>1</v>
      </c>
    </row>
    <row r="1262" spans="1:2" x14ac:dyDescent="0.3">
      <c r="A1262" s="15">
        <v>45426.125</v>
      </c>
      <c r="B1262">
        <v>1</v>
      </c>
    </row>
    <row r="1263" spans="1:2" x14ac:dyDescent="0.3">
      <c r="A1263" s="15">
        <v>45426.135416666664</v>
      </c>
      <c r="B1263">
        <v>1</v>
      </c>
    </row>
    <row r="1264" spans="1:2" x14ac:dyDescent="0.3">
      <c r="A1264" s="15">
        <v>45426.145833333336</v>
      </c>
      <c r="B1264">
        <v>1</v>
      </c>
    </row>
    <row r="1265" spans="1:2" x14ac:dyDescent="0.3">
      <c r="A1265" s="15">
        <v>45426.15625</v>
      </c>
      <c r="B1265">
        <v>1</v>
      </c>
    </row>
    <row r="1266" spans="1:2" x14ac:dyDescent="0.3">
      <c r="A1266" s="15">
        <v>45426.166666666664</v>
      </c>
      <c r="B1266">
        <v>1</v>
      </c>
    </row>
    <row r="1267" spans="1:2" x14ac:dyDescent="0.3">
      <c r="A1267" s="15">
        <v>45426.177083333336</v>
      </c>
      <c r="B1267">
        <v>1</v>
      </c>
    </row>
    <row r="1268" spans="1:2" x14ac:dyDescent="0.3">
      <c r="A1268" s="15">
        <v>45426.1875</v>
      </c>
      <c r="B1268">
        <v>1</v>
      </c>
    </row>
    <row r="1269" spans="1:2" x14ac:dyDescent="0.3">
      <c r="A1269" s="15">
        <v>45426.197916666664</v>
      </c>
      <c r="B1269">
        <v>1</v>
      </c>
    </row>
    <row r="1270" spans="1:2" x14ac:dyDescent="0.3">
      <c r="A1270" s="15">
        <v>45426.208333333336</v>
      </c>
      <c r="B1270">
        <v>1</v>
      </c>
    </row>
    <row r="1271" spans="1:2" x14ac:dyDescent="0.3">
      <c r="A1271" s="15">
        <v>45426.21875</v>
      </c>
      <c r="B1271">
        <v>1</v>
      </c>
    </row>
    <row r="1272" spans="1:2" x14ac:dyDescent="0.3">
      <c r="A1272" s="15">
        <v>45426.229166666664</v>
      </c>
      <c r="B1272">
        <v>1</v>
      </c>
    </row>
    <row r="1273" spans="1:2" x14ac:dyDescent="0.3">
      <c r="A1273" s="15">
        <v>45426.239583333336</v>
      </c>
      <c r="B1273">
        <v>1</v>
      </c>
    </row>
    <row r="1274" spans="1:2" x14ac:dyDescent="0.3">
      <c r="A1274" s="15">
        <v>45426.25</v>
      </c>
      <c r="B1274">
        <v>1</v>
      </c>
    </row>
    <row r="1275" spans="1:2" x14ac:dyDescent="0.3">
      <c r="A1275" s="15">
        <v>45426.260416666664</v>
      </c>
      <c r="B1275">
        <v>1</v>
      </c>
    </row>
    <row r="1276" spans="1:2" x14ac:dyDescent="0.3">
      <c r="A1276" s="15">
        <v>45426.270833333336</v>
      </c>
      <c r="B1276">
        <v>1</v>
      </c>
    </row>
    <row r="1277" spans="1:2" x14ac:dyDescent="0.3">
      <c r="A1277" s="15">
        <v>45426.28125</v>
      </c>
      <c r="B1277">
        <v>1</v>
      </c>
    </row>
    <row r="1278" spans="1:2" x14ac:dyDescent="0.3">
      <c r="A1278" s="15">
        <v>45426.291666666664</v>
      </c>
      <c r="B1278">
        <v>1</v>
      </c>
    </row>
    <row r="1279" spans="1:2" x14ac:dyDescent="0.3">
      <c r="A1279" s="15">
        <v>45426.302083333336</v>
      </c>
      <c r="B1279">
        <v>1</v>
      </c>
    </row>
    <row r="1280" spans="1:2" x14ac:dyDescent="0.3">
      <c r="A1280" s="15">
        <v>45426.3125</v>
      </c>
      <c r="B1280">
        <v>1</v>
      </c>
    </row>
    <row r="1281" spans="1:2" x14ac:dyDescent="0.3">
      <c r="A1281" s="15">
        <v>45426.322916666664</v>
      </c>
      <c r="B1281">
        <v>1</v>
      </c>
    </row>
    <row r="1282" spans="1:2" x14ac:dyDescent="0.3">
      <c r="A1282" s="15">
        <v>45426.333333333336</v>
      </c>
      <c r="B1282">
        <v>1</v>
      </c>
    </row>
    <row r="1283" spans="1:2" x14ac:dyDescent="0.3">
      <c r="A1283" s="15">
        <v>45426.34375</v>
      </c>
      <c r="B1283">
        <v>1</v>
      </c>
    </row>
    <row r="1284" spans="1:2" x14ac:dyDescent="0.3">
      <c r="A1284" s="15">
        <v>45426.354166666664</v>
      </c>
      <c r="B1284">
        <v>1</v>
      </c>
    </row>
    <row r="1285" spans="1:2" x14ac:dyDescent="0.3">
      <c r="A1285" s="15">
        <v>45426.364583333336</v>
      </c>
      <c r="B1285">
        <v>1</v>
      </c>
    </row>
    <row r="1286" spans="1:2" x14ac:dyDescent="0.3">
      <c r="A1286" s="15">
        <v>45426.375</v>
      </c>
      <c r="B1286">
        <v>1</v>
      </c>
    </row>
    <row r="1287" spans="1:2" x14ac:dyDescent="0.3">
      <c r="A1287" s="15">
        <v>45426.385416666664</v>
      </c>
      <c r="B1287">
        <v>1</v>
      </c>
    </row>
    <row r="1288" spans="1:2" x14ac:dyDescent="0.3">
      <c r="A1288" s="15">
        <v>45426.395833333336</v>
      </c>
      <c r="B1288">
        <v>1</v>
      </c>
    </row>
    <row r="1289" spans="1:2" x14ac:dyDescent="0.3">
      <c r="A1289" s="15">
        <v>45426.40625</v>
      </c>
      <c r="B1289">
        <v>1</v>
      </c>
    </row>
    <row r="1290" spans="1:2" x14ac:dyDescent="0.3">
      <c r="A1290" s="15">
        <v>45426.416666666664</v>
      </c>
      <c r="B1290">
        <v>1</v>
      </c>
    </row>
    <row r="1291" spans="1:2" x14ac:dyDescent="0.3">
      <c r="A1291" s="15">
        <v>45426.427083333336</v>
      </c>
      <c r="B1291">
        <v>1</v>
      </c>
    </row>
    <row r="1292" spans="1:2" x14ac:dyDescent="0.3">
      <c r="A1292" s="15">
        <v>45426.4375</v>
      </c>
      <c r="B1292">
        <v>1</v>
      </c>
    </row>
    <row r="1293" spans="1:2" x14ac:dyDescent="0.3">
      <c r="A1293" s="15">
        <v>45426.447916666664</v>
      </c>
      <c r="B1293">
        <v>1</v>
      </c>
    </row>
    <row r="1294" spans="1:2" x14ac:dyDescent="0.3">
      <c r="A1294" s="15">
        <v>45426.458333333336</v>
      </c>
      <c r="B1294">
        <v>1</v>
      </c>
    </row>
    <row r="1295" spans="1:2" x14ac:dyDescent="0.3">
      <c r="A1295" s="15">
        <v>45426.46875</v>
      </c>
      <c r="B1295">
        <v>1</v>
      </c>
    </row>
    <row r="1296" spans="1:2" x14ac:dyDescent="0.3">
      <c r="A1296" s="15">
        <v>45426.479166666664</v>
      </c>
      <c r="B1296">
        <v>1</v>
      </c>
    </row>
    <row r="1297" spans="1:2" x14ac:dyDescent="0.3">
      <c r="A1297" s="15">
        <v>45426.489583333336</v>
      </c>
      <c r="B1297">
        <v>1</v>
      </c>
    </row>
    <row r="1298" spans="1:2" x14ac:dyDescent="0.3">
      <c r="A1298" s="15">
        <v>45426.5</v>
      </c>
      <c r="B1298">
        <v>1</v>
      </c>
    </row>
    <row r="1299" spans="1:2" x14ac:dyDescent="0.3">
      <c r="A1299" s="15">
        <v>45426.510416666664</v>
      </c>
      <c r="B1299">
        <v>1</v>
      </c>
    </row>
    <row r="1300" spans="1:2" x14ac:dyDescent="0.3">
      <c r="A1300" s="15">
        <v>45426.520833333336</v>
      </c>
      <c r="B1300">
        <v>1</v>
      </c>
    </row>
    <row r="1301" spans="1:2" x14ac:dyDescent="0.3">
      <c r="A1301" s="15">
        <v>45426.53125</v>
      </c>
      <c r="B1301">
        <v>1</v>
      </c>
    </row>
    <row r="1302" spans="1:2" x14ac:dyDescent="0.3">
      <c r="A1302" s="15">
        <v>45426.541666666664</v>
      </c>
      <c r="B1302">
        <v>1</v>
      </c>
    </row>
    <row r="1303" spans="1:2" x14ac:dyDescent="0.3">
      <c r="A1303" s="15">
        <v>45426.552083333336</v>
      </c>
      <c r="B1303">
        <v>1</v>
      </c>
    </row>
    <row r="1304" spans="1:2" x14ac:dyDescent="0.3">
      <c r="A1304" s="15">
        <v>45426.5625</v>
      </c>
      <c r="B1304">
        <v>1</v>
      </c>
    </row>
    <row r="1305" spans="1:2" x14ac:dyDescent="0.3">
      <c r="A1305" s="15">
        <v>45426.572916666664</v>
      </c>
      <c r="B1305">
        <v>1</v>
      </c>
    </row>
    <row r="1306" spans="1:2" x14ac:dyDescent="0.3">
      <c r="A1306" s="15">
        <v>45426.583333333336</v>
      </c>
      <c r="B1306">
        <v>1</v>
      </c>
    </row>
    <row r="1307" spans="1:2" x14ac:dyDescent="0.3">
      <c r="A1307" s="15">
        <v>45426.59375</v>
      </c>
      <c r="B1307">
        <v>1</v>
      </c>
    </row>
    <row r="1308" spans="1:2" x14ac:dyDescent="0.3">
      <c r="A1308" s="15">
        <v>45426.604166666664</v>
      </c>
      <c r="B1308">
        <v>1</v>
      </c>
    </row>
    <row r="1309" spans="1:2" x14ac:dyDescent="0.3">
      <c r="A1309" s="15">
        <v>45426.614583333336</v>
      </c>
      <c r="B1309">
        <v>1</v>
      </c>
    </row>
    <row r="1310" spans="1:2" x14ac:dyDescent="0.3">
      <c r="A1310" s="15">
        <v>45426.625</v>
      </c>
      <c r="B1310">
        <v>1</v>
      </c>
    </row>
    <row r="1311" spans="1:2" x14ac:dyDescent="0.3">
      <c r="A1311" s="15">
        <v>45426.635416666664</v>
      </c>
      <c r="B1311">
        <v>1</v>
      </c>
    </row>
    <row r="1312" spans="1:2" x14ac:dyDescent="0.3">
      <c r="A1312" s="15">
        <v>45426.645833333336</v>
      </c>
      <c r="B1312">
        <v>1</v>
      </c>
    </row>
    <row r="1313" spans="1:2" x14ac:dyDescent="0.3">
      <c r="A1313" s="15">
        <v>45426.65625</v>
      </c>
      <c r="B1313">
        <v>1</v>
      </c>
    </row>
    <row r="1314" spans="1:2" x14ac:dyDescent="0.3">
      <c r="A1314" s="15">
        <v>45426.666666666664</v>
      </c>
      <c r="B1314">
        <v>1</v>
      </c>
    </row>
    <row r="1315" spans="1:2" x14ac:dyDescent="0.3">
      <c r="A1315" s="15">
        <v>45426.677083333336</v>
      </c>
      <c r="B1315">
        <v>1</v>
      </c>
    </row>
    <row r="1316" spans="1:2" x14ac:dyDescent="0.3">
      <c r="A1316" s="15">
        <v>45426.6875</v>
      </c>
      <c r="B1316">
        <v>1</v>
      </c>
    </row>
    <row r="1317" spans="1:2" x14ac:dyDescent="0.3">
      <c r="A1317" s="15">
        <v>45426.697916666664</v>
      </c>
      <c r="B1317">
        <v>1</v>
      </c>
    </row>
    <row r="1318" spans="1:2" x14ac:dyDescent="0.3">
      <c r="A1318" s="15">
        <v>45426.708333333336</v>
      </c>
      <c r="B1318">
        <v>1</v>
      </c>
    </row>
    <row r="1319" spans="1:2" x14ac:dyDescent="0.3">
      <c r="A1319" s="15">
        <v>45426.71875</v>
      </c>
      <c r="B1319">
        <v>1</v>
      </c>
    </row>
    <row r="1320" spans="1:2" x14ac:dyDescent="0.3">
      <c r="A1320" s="15">
        <v>45426.729166666664</v>
      </c>
      <c r="B1320">
        <v>1</v>
      </c>
    </row>
    <row r="1321" spans="1:2" x14ac:dyDescent="0.3">
      <c r="A1321" s="15">
        <v>45426.739583333336</v>
      </c>
      <c r="B1321">
        <v>1</v>
      </c>
    </row>
    <row r="1322" spans="1:2" x14ac:dyDescent="0.3">
      <c r="A1322" s="15">
        <v>45426.75</v>
      </c>
      <c r="B1322">
        <v>1</v>
      </c>
    </row>
    <row r="1323" spans="1:2" x14ac:dyDescent="0.3">
      <c r="A1323" s="15">
        <v>45426.760416666664</v>
      </c>
      <c r="B1323">
        <v>1</v>
      </c>
    </row>
    <row r="1324" spans="1:2" x14ac:dyDescent="0.3">
      <c r="A1324" s="15">
        <v>45426.770833333336</v>
      </c>
      <c r="B1324">
        <v>1</v>
      </c>
    </row>
    <row r="1325" spans="1:2" x14ac:dyDescent="0.3">
      <c r="A1325" s="15">
        <v>45426.78125</v>
      </c>
      <c r="B1325">
        <v>1</v>
      </c>
    </row>
    <row r="1326" spans="1:2" x14ac:dyDescent="0.3">
      <c r="A1326" s="15">
        <v>45426.791666666664</v>
      </c>
      <c r="B1326">
        <v>1</v>
      </c>
    </row>
    <row r="1327" spans="1:2" x14ac:dyDescent="0.3">
      <c r="A1327" s="15">
        <v>45426.802083333336</v>
      </c>
      <c r="B1327">
        <v>1</v>
      </c>
    </row>
    <row r="1328" spans="1:2" x14ac:dyDescent="0.3">
      <c r="A1328" s="15">
        <v>45426.8125</v>
      </c>
      <c r="B1328">
        <v>1</v>
      </c>
    </row>
    <row r="1329" spans="1:2" x14ac:dyDescent="0.3">
      <c r="A1329" s="15">
        <v>45426.822916666664</v>
      </c>
      <c r="B1329">
        <v>1</v>
      </c>
    </row>
    <row r="1330" spans="1:2" x14ac:dyDescent="0.3">
      <c r="A1330" s="15">
        <v>45426.833333333336</v>
      </c>
      <c r="B1330">
        <v>1</v>
      </c>
    </row>
    <row r="1331" spans="1:2" x14ac:dyDescent="0.3">
      <c r="A1331" s="15">
        <v>45426.84375</v>
      </c>
      <c r="B1331">
        <v>1</v>
      </c>
    </row>
    <row r="1332" spans="1:2" x14ac:dyDescent="0.3">
      <c r="A1332" s="15">
        <v>45426.854166666664</v>
      </c>
      <c r="B1332">
        <v>1</v>
      </c>
    </row>
    <row r="1333" spans="1:2" x14ac:dyDescent="0.3">
      <c r="A1333" s="15">
        <v>45426.864583333336</v>
      </c>
      <c r="B1333">
        <v>1</v>
      </c>
    </row>
    <row r="1334" spans="1:2" x14ac:dyDescent="0.3">
      <c r="A1334" s="15">
        <v>45426.875</v>
      </c>
      <c r="B1334">
        <v>1</v>
      </c>
    </row>
    <row r="1335" spans="1:2" x14ac:dyDescent="0.3">
      <c r="A1335" s="15">
        <v>45426.885416666664</v>
      </c>
      <c r="B1335">
        <v>1</v>
      </c>
    </row>
    <row r="1336" spans="1:2" x14ac:dyDescent="0.3">
      <c r="A1336" s="15">
        <v>45426.895833333336</v>
      </c>
      <c r="B1336">
        <v>1</v>
      </c>
    </row>
    <row r="1337" spans="1:2" x14ac:dyDescent="0.3">
      <c r="A1337" s="15">
        <v>45426.90625</v>
      </c>
      <c r="B1337">
        <v>1</v>
      </c>
    </row>
    <row r="1338" spans="1:2" x14ac:dyDescent="0.3">
      <c r="A1338" s="15">
        <v>45426.916666666664</v>
      </c>
      <c r="B1338">
        <v>1</v>
      </c>
    </row>
    <row r="1339" spans="1:2" x14ac:dyDescent="0.3">
      <c r="A1339" s="15">
        <v>45426.927083333336</v>
      </c>
      <c r="B1339">
        <v>1</v>
      </c>
    </row>
    <row r="1340" spans="1:2" x14ac:dyDescent="0.3">
      <c r="A1340" s="15">
        <v>45426.9375</v>
      </c>
      <c r="B1340">
        <v>1</v>
      </c>
    </row>
    <row r="1341" spans="1:2" x14ac:dyDescent="0.3">
      <c r="A1341" s="15">
        <v>45426.947916666664</v>
      </c>
      <c r="B1341">
        <v>1</v>
      </c>
    </row>
    <row r="1342" spans="1:2" x14ac:dyDescent="0.3">
      <c r="A1342" s="15">
        <v>45426.958333333336</v>
      </c>
      <c r="B1342">
        <v>1</v>
      </c>
    </row>
    <row r="1343" spans="1:2" x14ac:dyDescent="0.3">
      <c r="A1343" s="15">
        <v>45426.96875</v>
      </c>
      <c r="B1343">
        <v>1</v>
      </c>
    </row>
    <row r="1344" spans="1:2" x14ac:dyDescent="0.3">
      <c r="A1344" s="15">
        <v>45426.979166666664</v>
      </c>
      <c r="B1344">
        <v>1</v>
      </c>
    </row>
    <row r="1345" spans="1:2" x14ac:dyDescent="0.3">
      <c r="A1345" s="15">
        <v>45426.989583333336</v>
      </c>
      <c r="B1345">
        <v>1</v>
      </c>
    </row>
    <row r="1346" spans="1:2" x14ac:dyDescent="0.3">
      <c r="A1346" s="15">
        <v>45427</v>
      </c>
      <c r="B1346">
        <v>2</v>
      </c>
    </row>
    <row r="1347" spans="1:2" x14ac:dyDescent="0.3">
      <c r="A1347" s="15">
        <v>45427.010416666664</v>
      </c>
      <c r="B1347">
        <v>2</v>
      </c>
    </row>
    <row r="1348" spans="1:2" x14ac:dyDescent="0.3">
      <c r="A1348" s="15">
        <v>45427.020833333336</v>
      </c>
      <c r="B1348">
        <v>2</v>
      </c>
    </row>
    <row r="1349" spans="1:2" x14ac:dyDescent="0.3">
      <c r="A1349" s="15">
        <v>45427.03125</v>
      </c>
      <c r="B1349">
        <v>2</v>
      </c>
    </row>
    <row r="1350" spans="1:2" x14ac:dyDescent="0.3">
      <c r="A1350" s="15">
        <v>45427.041666666664</v>
      </c>
      <c r="B1350">
        <v>2</v>
      </c>
    </row>
    <row r="1351" spans="1:2" x14ac:dyDescent="0.3">
      <c r="A1351" s="15">
        <v>45427.052083333336</v>
      </c>
      <c r="B1351">
        <v>2</v>
      </c>
    </row>
    <row r="1352" spans="1:2" x14ac:dyDescent="0.3">
      <c r="A1352" s="15">
        <v>45427.0625</v>
      </c>
      <c r="B1352">
        <v>2</v>
      </c>
    </row>
    <row r="1353" spans="1:2" x14ac:dyDescent="0.3">
      <c r="A1353" s="15">
        <v>45427.072916666664</v>
      </c>
      <c r="B1353">
        <v>2</v>
      </c>
    </row>
    <row r="1354" spans="1:2" x14ac:dyDescent="0.3">
      <c r="A1354" s="15">
        <v>45427.083333333336</v>
      </c>
      <c r="B1354">
        <v>2</v>
      </c>
    </row>
    <row r="1355" spans="1:2" x14ac:dyDescent="0.3">
      <c r="A1355" s="15">
        <v>45427.09375</v>
      </c>
      <c r="B1355">
        <v>2</v>
      </c>
    </row>
    <row r="1356" spans="1:2" x14ac:dyDescent="0.3">
      <c r="A1356" s="15">
        <v>45427.104166666664</v>
      </c>
      <c r="B1356">
        <v>2</v>
      </c>
    </row>
    <row r="1357" spans="1:2" x14ac:dyDescent="0.3">
      <c r="A1357" s="15">
        <v>45427.114583333336</v>
      </c>
      <c r="B1357">
        <v>2</v>
      </c>
    </row>
    <row r="1358" spans="1:2" x14ac:dyDescent="0.3">
      <c r="A1358" s="15">
        <v>45427.125</v>
      </c>
      <c r="B1358">
        <v>2</v>
      </c>
    </row>
    <row r="1359" spans="1:2" x14ac:dyDescent="0.3">
      <c r="A1359" s="15">
        <v>45427.135416666664</v>
      </c>
      <c r="B1359">
        <v>2</v>
      </c>
    </row>
    <row r="1360" spans="1:2" x14ac:dyDescent="0.3">
      <c r="A1360" s="15">
        <v>45427.145833333336</v>
      </c>
      <c r="B1360">
        <v>2</v>
      </c>
    </row>
    <row r="1361" spans="1:2" x14ac:dyDescent="0.3">
      <c r="A1361" s="15">
        <v>45427.15625</v>
      </c>
      <c r="B1361">
        <v>2</v>
      </c>
    </row>
    <row r="1362" spans="1:2" x14ac:dyDescent="0.3">
      <c r="A1362" s="15">
        <v>45427.166666666664</v>
      </c>
      <c r="B1362">
        <v>2</v>
      </c>
    </row>
    <row r="1363" spans="1:2" x14ac:dyDescent="0.3">
      <c r="A1363" s="15">
        <v>45427.177083333336</v>
      </c>
      <c r="B1363">
        <v>2</v>
      </c>
    </row>
    <row r="1364" spans="1:2" x14ac:dyDescent="0.3">
      <c r="A1364" s="15">
        <v>45427.1875</v>
      </c>
      <c r="B1364">
        <v>2</v>
      </c>
    </row>
    <row r="1365" spans="1:2" x14ac:dyDescent="0.3">
      <c r="A1365" s="15">
        <v>45427.197916666664</v>
      </c>
      <c r="B1365">
        <v>2</v>
      </c>
    </row>
    <row r="1366" spans="1:2" x14ac:dyDescent="0.3">
      <c r="A1366" s="15">
        <v>45427.208333333336</v>
      </c>
      <c r="B1366">
        <v>2</v>
      </c>
    </row>
    <row r="1367" spans="1:2" x14ac:dyDescent="0.3">
      <c r="A1367" s="15">
        <v>45427.21875</v>
      </c>
      <c r="B1367">
        <v>2</v>
      </c>
    </row>
    <row r="1368" spans="1:2" x14ac:dyDescent="0.3">
      <c r="A1368" s="15">
        <v>45427.229166666664</v>
      </c>
      <c r="B1368">
        <v>2</v>
      </c>
    </row>
    <row r="1369" spans="1:2" x14ac:dyDescent="0.3">
      <c r="A1369" s="15">
        <v>45427.239583333336</v>
      </c>
      <c r="B1369">
        <v>2</v>
      </c>
    </row>
    <row r="1370" spans="1:2" x14ac:dyDescent="0.3">
      <c r="A1370" s="15">
        <v>45427.25</v>
      </c>
      <c r="B1370">
        <v>2</v>
      </c>
    </row>
    <row r="1371" spans="1:2" x14ac:dyDescent="0.3">
      <c r="A1371" s="15">
        <v>45427.260416666664</v>
      </c>
      <c r="B1371">
        <v>2</v>
      </c>
    </row>
    <row r="1372" spans="1:2" x14ac:dyDescent="0.3">
      <c r="A1372" s="15">
        <v>45427.270833333336</v>
      </c>
      <c r="B1372">
        <v>2</v>
      </c>
    </row>
    <row r="1373" spans="1:2" x14ac:dyDescent="0.3">
      <c r="A1373" s="15">
        <v>45427.28125</v>
      </c>
      <c r="B1373">
        <v>2</v>
      </c>
    </row>
    <row r="1374" spans="1:2" x14ac:dyDescent="0.3">
      <c r="A1374" s="15">
        <v>45427.291666666664</v>
      </c>
      <c r="B1374">
        <v>2</v>
      </c>
    </row>
    <row r="1375" spans="1:2" x14ac:dyDescent="0.3">
      <c r="A1375" s="15">
        <v>45427.302083333336</v>
      </c>
      <c r="B1375">
        <v>2</v>
      </c>
    </row>
    <row r="1376" spans="1:2" x14ac:dyDescent="0.3">
      <c r="A1376" s="15">
        <v>45427.3125</v>
      </c>
      <c r="B1376">
        <v>2</v>
      </c>
    </row>
    <row r="1377" spans="1:2" x14ac:dyDescent="0.3">
      <c r="A1377" s="15">
        <v>45427.322916666664</v>
      </c>
      <c r="B1377">
        <v>2</v>
      </c>
    </row>
    <row r="1378" spans="1:2" x14ac:dyDescent="0.3">
      <c r="A1378" s="15">
        <v>45427.333333333336</v>
      </c>
      <c r="B1378">
        <v>2</v>
      </c>
    </row>
    <row r="1379" spans="1:2" x14ac:dyDescent="0.3">
      <c r="A1379" s="15">
        <v>45427.34375</v>
      </c>
      <c r="B1379">
        <v>2</v>
      </c>
    </row>
    <row r="1380" spans="1:2" x14ac:dyDescent="0.3">
      <c r="A1380" s="15">
        <v>45427.354166666664</v>
      </c>
      <c r="B1380">
        <v>2</v>
      </c>
    </row>
    <row r="1381" spans="1:2" x14ac:dyDescent="0.3">
      <c r="A1381" s="15">
        <v>45427.364583333336</v>
      </c>
      <c r="B1381">
        <v>2</v>
      </c>
    </row>
    <row r="1382" spans="1:2" x14ac:dyDescent="0.3">
      <c r="A1382" s="15">
        <v>45427.375</v>
      </c>
      <c r="B1382">
        <v>2</v>
      </c>
    </row>
    <row r="1383" spans="1:2" x14ac:dyDescent="0.3">
      <c r="A1383" s="15">
        <v>45427.385416666664</v>
      </c>
      <c r="B1383">
        <v>2</v>
      </c>
    </row>
    <row r="1384" spans="1:2" x14ac:dyDescent="0.3">
      <c r="A1384" s="15">
        <v>45427.395833333336</v>
      </c>
      <c r="B1384">
        <v>2</v>
      </c>
    </row>
    <row r="1385" spans="1:2" x14ac:dyDescent="0.3">
      <c r="A1385" s="15">
        <v>45427.40625</v>
      </c>
      <c r="B1385">
        <v>2</v>
      </c>
    </row>
    <row r="1386" spans="1:2" x14ac:dyDescent="0.3">
      <c r="A1386" s="15">
        <v>45427.416666666664</v>
      </c>
      <c r="B1386">
        <v>2</v>
      </c>
    </row>
    <row r="1387" spans="1:2" x14ac:dyDescent="0.3">
      <c r="A1387" s="15">
        <v>45427.427083333336</v>
      </c>
      <c r="B1387">
        <v>2</v>
      </c>
    </row>
    <row r="1388" spans="1:2" x14ac:dyDescent="0.3">
      <c r="A1388" s="15">
        <v>45427.4375</v>
      </c>
      <c r="B1388">
        <v>2</v>
      </c>
    </row>
    <row r="1389" spans="1:2" x14ac:dyDescent="0.3">
      <c r="A1389" s="15">
        <v>45427.447916666664</v>
      </c>
      <c r="B1389">
        <v>2</v>
      </c>
    </row>
    <row r="1390" spans="1:2" x14ac:dyDescent="0.3">
      <c r="A1390" s="15">
        <v>45427.458333333336</v>
      </c>
      <c r="B1390">
        <v>2</v>
      </c>
    </row>
    <row r="1391" spans="1:2" x14ac:dyDescent="0.3">
      <c r="A1391" s="15">
        <v>45427.46875</v>
      </c>
      <c r="B1391">
        <v>2</v>
      </c>
    </row>
    <row r="1392" spans="1:2" x14ac:dyDescent="0.3">
      <c r="A1392" s="15">
        <v>45427.479166666664</v>
      </c>
      <c r="B1392">
        <v>2</v>
      </c>
    </row>
    <row r="1393" spans="1:2" x14ac:dyDescent="0.3">
      <c r="A1393" s="15">
        <v>45427.489583333336</v>
      </c>
      <c r="B1393">
        <v>2</v>
      </c>
    </row>
    <row r="1394" spans="1:2" x14ac:dyDescent="0.3">
      <c r="A1394" s="15">
        <v>45427.5</v>
      </c>
      <c r="B1394">
        <v>2</v>
      </c>
    </row>
    <row r="1395" spans="1:2" x14ac:dyDescent="0.3">
      <c r="A1395" s="15">
        <v>45427.510416666664</v>
      </c>
      <c r="B1395">
        <v>2</v>
      </c>
    </row>
    <row r="1396" spans="1:2" x14ac:dyDescent="0.3">
      <c r="A1396" s="15">
        <v>45427.520833333336</v>
      </c>
      <c r="B1396">
        <v>2</v>
      </c>
    </row>
    <row r="1397" spans="1:2" x14ac:dyDescent="0.3">
      <c r="A1397" s="15">
        <v>45427.53125</v>
      </c>
      <c r="B1397">
        <v>2</v>
      </c>
    </row>
    <row r="1398" spans="1:2" x14ac:dyDescent="0.3">
      <c r="A1398" s="15">
        <v>45427.541666666664</v>
      </c>
      <c r="B1398">
        <v>2</v>
      </c>
    </row>
    <row r="1399" spans="1:2" x14ac:dyDescent="0.3">
      <c r="A1399" s="15">
        <v>45427.552083333336</v>
      </c>
      <c r="B1399">
        <v>2</v>
      </c>
    </row>
    <row r="1400" spans="1:2" x14ac:dyDescent="0.3">
      <c r="A1400" s="15">
        <v>45427.5625</v>
      </c>
      <c r="B1400">
        <v>2</v>
      </c>
    </row>
    <row r="1401" spans="1:2" x14ac:dyDescent="0.3">
      <c r="A1401" s="15">
        <v>45427.572916666664</v>
      </c>
      <c r="B1401">
        <v>2</v>
      </c>
    </row>
    <row r="1402" spans="1:2" x14ac:dyDescent="0.3">
      <c r="A1402" s="15">
        <v>45427.583333333336</v>
      </c>
      <c r="B1402">
        <v>2</v>
      </c>
    </row>
    <row r="1403" spans="1:2" x14ac:dyDescent="0.3">
      <c r="A1403" s="15">
        <v>45427.59375</v>
      </c>
      <c r="B1403">
        <v>2</v>
      </c>
    </row>
    <row r="1404" spans="1:2" x14ac:dyDescent="0.3">
      <c r="A1404" s="15">
        <v>45427.604166666664</v>
      </c>
      <c r="B1404">
        <v>2</v>
      </c>
    </row>
    <row r="1405" spans="1:2" x14ac:dyDescent="0.3">
      <c r="A1405" s="15">
        <v>45427.614583333336</v>
      </c>
      <c r="B1405">
        <v>2</v>
      </c>
    </row>
    <row r="1406" spans="1:2" x14ac:dyDescent="0.3">
      <c r="A1406" s="15">
        <v>45427.625</v>
      </c>
      <c r="B1406">
        <v>2</v>
      </c>
    </row>
    <row r="1407" spans="1:2" x14ac:dyDescent="0.3">
      <c r="A1407" s="15">
        <v>45427.635416666664</v>
      </c>
      <c r="B1407">
        <v>2</v>
      </c>
    </row>
    <row r="1408" spans="1:2" x14ac:dyDescent="0.3">
      <c r="A1408" s="15">
        <v>45427.645833333336</v>
      </c>
      <c r="B1408">
        <v>2</v>
      </c>
    </row>
    <row r="1409" spans="1:2" x14ac:dyDescent="0.3">
      <c r="A1409" s="15">
        <v>45427.65625</v>
      </c>
      <c r="B1409">
        <v>2</v>
      </c>
    </row>
    <row r="1410" spans="1:2" x14ac:dyDescent="0.3">
      <c r="A1410" s="15">
        <v>45427.666666666664</v>
      </c>
      <c r="B1410">
        <v>2</v>
      </c>
    </row>
    <row r="1411" spans="1:2" x14ac:dyDescent="0.3">
      <c r="A1411" s="15">
        <v>45427.677083333336</v>
      </c>
      <c r="B1411">
        <v>2</v>
      </c>
    </row>
    <row r="1412" spans="1:2" x14ac:dyDescent="0.3">
      <c r="A1412" s="15">
        <v>45427.6875</v>
      </c>
      <c r="B1412">
        <v>2</v>
      </c>
    </row>
    <row r="1413" spans="1:2" x14ac:dyDescent="0.3">
      <c r="A1413" s="15">
        <v>45427.697916666664</v>
      </c>
      <c r="B1413">
        <v>2</v>
      </c>
    </row>
    <row r="1414" spans="1:2" x14ac:dyDescent="0.3">
      <c r="A1414" s="15">
        <v>45427.708333333336</v>
      </c>
      <c r="B1414">
        <v>2</v>
      </c>
    </row>
    <row r="1415" spans="1:2" x14ac:dyDescent="0.3">
      <c r="A1415" s="15">
        <v>45427.71875</v>
      </c>
      <c r="B1415">
        <v>2</v>
      </c>
    </row>
    <row r="1416" spans="1:2" x14ac:dyDescent="0.3">
      <c r="A1416" s="15">
        <v>45427.729166666664</v>
      </c>
      <c r="B1416">
        <v>2</v>
      </c>
    </row>
    <row r="1417" spans="1:2" x14ac:dyDescent="0.3">
      <c r="A1417" s="15">
        <v>45427.739583333336</v>
      </c>
      <c r="B1417">
        <v>2</v>
      </c>
    </row>
    <row r="1418" spans="1:2" x14ac:dyDescent="0.3">
      <c r="A1418" s="15">
        <v>45427.75</v>
      </c>
      <c r="B1418">
        <v>2</v>
      </c>
    </row>
    <row r="1419" spans="1:2" x14ac:dyDescent="0.3">
      <c r="A1419" s="15">
        <v>45427.760416666664</v>
      </c>
      <c r="B1419">
        <v>2</v>
      </c>
    </row>
    <row r="1420" spans="1:2" x14ac:dyDescent="0.3">
      <c r="A1420" s="15">
        <v>45427.770833333336</v>
      </c>
      <c r="B1420">
        <v>2</v>
      </c>
    </row>
    <row r="1421" spans="1:2" x14ac:dyDescent="0.3">
      <c r="A1421" s="15">
        <v>45427.78125</v>
      </c>
      <c r="B1421">
        <v>2</v>
      </c>
    </row>
    <row r="1422" spans="1:2" x14ac:dyDescent="0.3">
      <c r="A1422" s="15">
        <v>45427.791666666664</v>
      </c>
      <c r="B1422">
        <v>2</v>
      </c>
    </row>
    <row r="1423" spans="1:2" x14ac:dyDescent="0.3">
      <c r="A1423" s="15">
        <v>45427.802083333336</v>
      </c>
      <c r="B1423">
        <v>2</v>
      </c>
    </row>
    <row r="1424" spans="1:2" x14ac:dyDescent="0.3">
      <c r="A1424" s="15">
        <v>45427.8125</v>
      </c>
      <c r="B1424">
        <v>2</v>
      </c>
    </row>
    <row r="1425" spans="1:2" x14ac:dyDescent="0.3">
      <c r="A1425" s="15">
        <v>45427.822916666664</v>
      </c>
      <c r="B1425">
        <v>2</v>
      </c>
    </row>
    <row r="1426" spans="1:2" x14ac:dyDescent="0.3">
      <c r="A1426" s="15">
        <v>45427.833333333336</v>
      </c>
      <c r="B1426">
        <v>2</v>
      </c>
    </row>
    <row r="1427" spans="1:2" x14ac:dyDescent="0.3">
      <c r="A1427" s="15">
        <v>45427.84375</v>
      </c>
      <c r="B1427">
        <v>2</v>
      </c>
    </row>
    <row r="1428" spans="1:2" x14ac:dyDescent="0.3">
      <c r="A1428" s="15">
        <v>45427.854166666664</v>
      </c>
      <c r="B1428">
        <v>2</v>
      </c>
    </row>
    <row r="1429" spans="1:2" x14ac:dyDescent="0.3">
      <c r="A1429" s="15">
        <v>45427.864583333336</v>
      </c>
      <c r="B1429">
        <v>2</v>
      </c>
    </row>
    <row r="1430" spans="1:2" x14ac:dyDescent="0.3">
      <c r="A1430" s="15">
        <v>45427.875</v>
      </c>
      <c r="B1430">
        <v>2</v>
      </c>
    </row>
    <row r="1431" spans="1:2" x14ac:dyDescent="0.3">
      <c r="A1431" s="15">
        <v>45427.885416666664</v>
      </c>
      <c r="B1431">
        <v>2</v>
      </c>
    </row>
    <row r="1432" spans="1:2" x14ac:dyDescent="0.3">
      <c r="A1432" s="15">
        <v>45427.895833333336</v>
      </c>
      <c r="B1432">
        <v>2</v>
      </c>
    </row>
    <row r="1433" spans="1:2" x14ac:dyDescent="0.3">
      <c r="A1433" s="15">
        <v>45427.90625</v>
      </c>
      <c r="B1433">
        <v>2</v>
      </c>
    </row>
    <row r="1434" spans="1:2" x14ac:dyDescent="0.3">
      <c r="A1434" s="15">
        <v>45427.916666666664</v>
      </c>
      <c r="B1434">
        <v>2</v>
      </c>
    </row>
    <row r="1435" spans="1:2" x14ac:dyDescent="0.3">
      <c r="A1435" s="15">
        <v>45427.927083333336</v>
      </c>
      <c r="B1435">
        <v>2</v>
      </c>
    </row>
    <row r="1436" spans="1:2" x14ac:dyDescent="0.3">
      <c r="A1436" s="15">
        <v>45427.9375</v>
      </c>
      <c r="B1436">
        <v>2</v>
      </c>
    </row>
    <row r="1437" spans="1:2" x14ac:dyDescent="0.3">
      <c r="A1437" s="15">
        <v>45427.947916666664</v>
      </c>
      <c r="B1437">
        <v>2</v>
      </c>
    </row>
    <row r="1438" spans="1:2" x14ac:dyDescent="0.3">
      <c r="A1438" s="15">
        <v>45427.958333333336</v>
      </c>
      <c r="B1438">
        <v>2</v>
      </c>
    </row>
    <row r="1439" spans="1:2" x14ac:dyDescent="0.3">
      <c r="A1439" s="15">
        <v>45427.96875</v>
      </c>
      <c r="B1439">
        <v>2</v>
      </c>
    </row>
    <row r="1440" spans="1:2" x14ac:dyDescent="0.3">
      <c r="A1440" s="15">
        <v>45427.979166666664</v>
      </c>
      <c r="B1440">
        <v>2</v>
      </c>
    </row>
    <row r="1441" spans="1:2" x14ac:dyDescent="0.3">
      <c r="A1441" s="15">
        <v>45427.989583333336</v>
      </c>
      <c r="B1441">
        <v>2</v>
      </c>
    </row>
    <row r="1442" spans="1:2" x14ac:dyDescent="0.3">
      <c r="A1442" s="15">
        <v>45428</v>
      </c>
      <c r="B1442">
        <v>3</v>
      </c>
    </row>
    <row r="1443" spans="1:2" x14ac:dyDescent="0.3">
      <c r="A1443" s="15">
        <v>45428.010416666664</v>
      </c>
      <c r="B1443">
        <v>3</v>
      </c>
    </row>
    <row r="1444" spans="1:2" x14ac:dyDescent="0.3">
      <c r="A1444" s="15">
        <v>45428.020833333336</v>
      </c>
      <c r="B1444">
        <v>3</v>
      </c>
    </row>
    <row r="1445" spans="1:2" x14ac:dyDescent="0.3">
      <c r="A1445" s="15">
        <v>45428.03125</v>
      </c>
      <c r="B1445">
        <v>3</v>
      </c>
    </row>
    <row r="1446" spans="1:2" x14ac:dyDescent="0.3">
      <c r="A1446" s="15">
        <v>45428.041666666664</v>
      </c>
      <c r="B1446">
        <v>3</v>
      </c>
    </row>
    <row r="1447" spans="1:2" x14ac:dyDescent="0.3">
      <c r="A1447" s="15">
        <v>45428.052083333336</v>
      </c>
      <c r="B1447">
        <v>3</v>
      </c>
    </row>
    <row r="1448" spans="1:2" x14ac:dyDescent="0.3">
      <c r="A1448" s="15">
        <v>45428.0625</v>
      </c>
      <c r="B1448">
        <v>3</v>
      </c>
    </row>
    <row r="1449" spans="1:2" x14ac:dyDescent="0.3">
      <c r="A1449" s="15">
        <v>45428.072916666664</v>
      </c>
      <c r="B1449">
        <v>3</v>
      </c>
    </row>
    <row r="1450" spans="1:2" x14ac:dyDescent="0.3">
      <c r="A1450" s="15">
        <v>45428.083333333336</v>
      </c>
      <c r="B1450">
        <v>3</v>
      </c>
    </row>
    <row r="1451" spans="1:2" x14ac:dyDescent="0.3">
      <c r="A1451" s="15">
        <v>45428.09375</v>
      </c>
      <c r="B1451">
        <v>3</v>
      </c>
    </row>
    <row r="1452" spans="1:2" x14ac:dyDescent="0.3">
      <c r="A1452" s="15">
        <v>45428.104166666664</v>
      </c>
      <c r="B1452">
        <v>3</v>
      </c>
    </row>
    <row r="1453" spans="1:2" x14ac:dyDescent="0.3">
      <c r="A1453" s="15">
        <v>45428.114583333336</v>
      </c>
      <c r="B1453">
        <v>3</v>
      </c>
    </row>
    <row r="1454" spans="1:2" x14ac:dyDescent="0.3">
      <c r="A1454" s="15">
        <v>45428.125</v>
      </c>
      <c r="B1454">
        <v>3</v>
      </c>
    </row>
    <row r="1455" spans="1:2" x14ac:dyDescent="0.3">
      <c r="A1455" s="15">
        <v>45428.135416666664</v>
      </c>
      <c r="B1455">
        <v>3</v>
      </c>
    </row>
    <row r="1456" spans="1:2" x14ac:dyDescent="0.3">
      <c r="A1456" s="15">
        <v>45428.145833333336</v>
      </c>
      <c r="B1456">
        <v>3</v>
      </c>
    </row>
    <row r="1457" spans="1:2" x14ac:dyDescent="0.3">
      <c r="A1457" s="15">
        <v>45428.15625</v>
      </c>
      <c r="B1457">
        <v>3</v>
      </c>
    </row>
    <row r="1458" spans="1:2" x14ac:dyDescent="0.3">
      <c r="A1458" s="15">
        <v>45428.166666666664</v>
      </c>
      <c r="B1458">
        <v>3</v>
      </c>
    </row>
    <row r="1459" spans="1:2" x14ac:dyDescent="0.3">
      <c r="A1459" s="15">
        <v>45428.177083333336</v>
      </c>
      <c r="B1459">
        <v>3</v>
      </c>
    </row>
    <row r="1460" spans="1:2" x14ac:dyDescent="0.3">
      <c r="A1460" s="15">
        <v>45428.1875</v>
      </c>
      <c r="B1460">
        <v>3</v>
      </c>
    </row>
    <row r="1461" spans="1:2" x14ac:dyDescent="0.3">
      <c r="A1461" s="15">
        <v>45428.197916666664</v>
      </c>
      <c r="B1461">
        <v>3</v>
      </c>
    </row>
    <row r="1462" spans="1:2" x14ac:dyDescent="0.3">
      <c r="A1462" s="15">
        <v>45428.208333333336</v>
      </c>
      <c r="B1462">
        <v>3</v>
      </c>
    </row>
    <row r="1463" spans="1:2" x14ac:dyDescent="0.3">
      <c r="A1463" s="15">
        <v>45428.21875</v>
      </c>
      <c r="B1463">
        <v>3</v>
      </c>
    </row>
    <row r="1464" spans="1:2" x14ac:dyDescent="0.3">
      <c r="A1464" s="15">
        <v>45428.229166666664</v>
      </c>
      <c r="B1464">
        <v>3</v>
      </c>
    </row>
    <row r="1465" spans="1:2" x14ac:dyDescent="0.3">
      <c r="A1465" s="15">
        <v>45428.239583333336</v>
      </c>
      <c r="B1465">
        <v>3</v>
      </c>
    </row>
    <row r="1466" spans="1:2" x14ac:dyDescent="0.3">
      <c r="A1466" s="15">
        <v>45428.25</v>
      </c>
      <c r="B1466">
        <v>3</v>
      </c>
    </row>
    <row r="1467" spans="1:2" x14ac:dyDescent="0.3">
      <c r="A1467" s="15">
        <v>45428.260416666664</v>
      </c>
      <c r="B1467">
        <v>3</v>
      </c>
    </row>
    <row r="1468" spans="1:2" x14ac:dyDescent="0.3">
      <c r="A1468" s="15">
        <v>45428.270833333336</v>
      </c>
      <c r="B1468">
        <v>3</v>
      </c>
    </row>
    <row r="1469" spans="1:2" x14ac:dyDescent="0.3">
      <c r="A1469" s="15">
        <v>45428.28125</v>
      </c>
      <c r="B1469">
        <v>3</v>
      </c>
    </row>
    <row r="1470" spans="1:2" x14ac:dyDescent="0.3">
      <c r="A1470" s="15">
        <v>45428.291666666664</v>
      </c>
      <c r="B1470">
        <v>3</v>
      </c>
    </row>
    <row r="1471" spans="1:2" x14ac:dyDescent="0.3">
      <c r="A1471" s="15">
        <v>45428.302083333336</v>
      </c>
      <c r="B1471">
        <v>3</v>
      </c>
    </row>
    <row r="1472" spans="1:2" x14ac:dyDescent="0.3">
      <c r="A1472" s="15">
        <v>45428.3125</v>
      </c>
      <c r="B1472">
        <v>3</v>
      </c>
    </row>
    <row r="1473" spans="1:2" x14ac:dyDescent="0.3">
      <c r="A1473" s="15">
        <v>45428.322916666664</v>
      </c>
      <c r="B1473">
        <v>3</v>
      </c>
    </row>
    <row r="1474" spans="1:2" x14ac:dyDescent="0.3">
      <c r="A1474" s="15">
        <v>45428.333333333336</v>
      </c>
      <c r="B1474">
        <v>3</v>
      </c>
    </row>
    <row r="1475" spans="1:2" x14ac:dyDescent="0.3">
      <c r="A1475" s="15">
        <v>45428.34375</v>
      </c>
      <c r="B1475">
        <v>3</v>
      </c>
    </row>
    <row r="1476" spans="1:2" x14ac:dyDescent="0.3">
      <c r="A1476" s="15">
        <v>45428.354166666664</v>
      </c>
      <c r="B1476">
        <v>3</v>
      </c>
    </row>
    <row r="1477" spans="1:2" x14ac:dyDescent="0.3">
      <c r="A1477" s="15">
        <v>45428.364583333336</v>
      </c>
      <c r="B1477">
        <v>3</v>
      </c>
    </row>
    <row r="1478" spans="1:2" x14ac:dyDescent="0.3">
      <c r="A1478" s="15">
        <v>45428.375</v>
      </c>
      <c r="B1478">
        <v>3</v>
      </c>
    </row>
    <row r="1479" spans="1:2" x14ac:dyDescent="0.3">
      <c r="A1479" s="15">
        <v>45428.385416666664</v>
      </c>
      <c r="B1479">
        <v>3</v>
      </c>
    </row>
    <row r="1480" spans="1:2" x14ac:dyDescent="0.3">
      <c r="A1480" s="15">
        <v>45428.395833333336</v>
      </c>
      <c r="B1480">
        <v>3</v>
      </c>
    </row>
    <row r="1481" spans="1:2" x14ac:dyDescent="0.3">
      <c r="A1481" s="15">
        <v>45428.40625</v>
      </c>
      <c r="B1481">
        <v>3</v>
      </c>
    </row>
    <row r="1482" spans="1:2" x14ac:dyDescent="0.3">
      <c r="A1482" s="15">
        <v>45428.416666666664</v>
      </c>
      <c r="B1482">
        <v>3</v>
      </c>
    </row>
    <row r="1483" spans="1:2" x14ac:dyDescent="0.3">
      <c r="A1483" s="15">
        <v>45428.427083333336</v>
      </c>
      <c r="B1483">
        <v>3</v>
      </c>
    </row>
    <row r="1484" spans="1:2" x14ac:dyDescent="0.3">
      <c r="A1484" s="15">
        <v>45428.4375</v>
      </c>
      <c r="B1484">
        <v>3</v>
      </c>
    </row>
    <row r="1485" spans="1:2" x14ac:dyDescent="0.3">
      <c r="A1485" s="15">
        <v>45428.447916666664</v>
      </c>
      <c r="B1485">
        <v>3</v>
      </c>
    </row>
    <row r="1486" spans="1:2" x14ac:dyDescent="0.3">
      <c r="A1486" s="15">
        <v>45428.458333333336</v>
      </c>
      <c r="B1486">
        <v>3</v>
      </c>
    </row>
    <row r="1487" spans="1:2" x14ac:dyDescent="0.3">
      <c r="A1487" s="15">
        <v>45428.46875</v>
      </c>
      <c r="B1487">
        <v>3</v>
      </c>
    </row>
    <row r="1488" spans="1:2" x14ac:dyDescent="0.3">
      <c r="A1488" s="15">
        <v>45428.479166666664</v>
      </c>
      <c r="B1488">
        <v>3</v>
      </c>
    </row>
    <row r="1489" spans="1:2" x14ac:dyDescent="0.3">
      <c r="A1489" s="15">
        <v>45428.489583333336</v>
      </c>
      <c r="B1489">
        <v>3</v>
      </c>
    </row>
    <row r="1490" spans="1:2" x14ac:dyDescent="0.3">
      <c r="A1490" s="15">
        <v>45428.5</v>
      </c>
      <c r="B1490">
        <v>3</v>
      </c>
    </row>
    <row r="1491" spans="1:2" x14ac:dyDescent="0.3">
      <c r="A1491" s="15">
        <v>45428.510416666664</v>
      </c>
      <c r="B1491">
        <v>3</v>
      </c>
    </row>
    <row r="1492" spans="1:2" x14ac:dyDescent="0.3">
      <c r="A1492" s="15">
        <v>45428.520833333336</v>
      </c>
      <c r="B1492">
        <v>3</v>
      </c>
    </row>
    <row r="1493" spans="1:2" x14ac:dyDescent="0.3">
      <c r="A1493" s="15">
        <v>45428.53125</v>
      </c>
      <c r="B1493">
        <v>3</v>
      </c>
    </row>
    <row r="1494" spans="1:2" x14ac:dyDescent="0.3">
      <c r="A1494" s="15">
        <v>45428.541666666664</v>
      </c>
      <c r="B1494">
        <v>3</v>
      </c>
    </row>
    <row r="1495" spans="1:2" x14ac:dyDescent="0.3">
      <c r="A1495" s="15">
        <v>45428.552083333336</v>
      </c>
      <c r="B1495">
        <v>3</v>
      </c>
    </row>
    <row r="1496" spans="1:2" x14ac:dyDescent="0.3">
      <c r="A1496" s="15">
        <v>45428.5625</v>
      </c>
      <c r="B1496">
        <v>3</v>
      </c>
    </row>
    <row r="1497" spans="1:2" x14ac:dyDescent="0.3">
      <c r="A1497" s="15">
        <v>45428.572916666664</v>
      </c>
      <c r="B1497">
        <v>3</v>
      </c>
    </row>
    <row r="1498" spans="1:2" x14ac:dyDescent="0.3">
      <c r="A1498" s="15">
        <v>45428.583333333336</v>
      </c>
      <c r="B1498">
        <v>3</v>
      </c>
    </row>
    <row r="1499" spans="1:2" x14ac:dyDescent="0.3">
      <c r="A1499" s="15">
        <v>45428.59375</v>
      </c>
      <c r="B1499">
        <v>3</v>
      </c>
    </row>
    <row r="1500" spans="1:2" x14ac:dyDescent="0.3">
      <c r="A1500" s="15">
        <v>45428.604166666664</v>
      </c>
      <c r="B1500">
        <v>3</v>
      </c>
    </row>
    <row r="1501" spans="1:2" x14ac:dyDescent="0.3">
      <c r="A1501" s="15">
        <v>45428.614583333336</v>
      </c>
      <c r="B1501">
        <v>3</v>
      </c>
    </row>
    <row r="1502" spans="1:2" x14ac:dyDescent="0.3">
      <c r="A1502" s="15">
        <v>45428.625</v>
      </c>
      <c r="B1502">
        <v>3</v>
      </c>
    </row>
    <row r="1503" spans="1:2" x14ac:dyDescent="0.3">
      <c r="A1503" s="15">
        <v>45428.635416666664</v>
      </c>
      <c r="B1503">
        <v>3</v>
      </c>
    </row>
    <row r="1504" spans="1:2" x14ac:dyDescent="0.3">
      <c r="A1504" s="15">
        <v>45428.645833333336</v>
      </c>
      <c r="B1504">
        <v>3</v>
      </c>
    </row>
    <row r="1505" spans="1:2" x14ac:dyDescent="0.3">
      <c r="A1505" s="15">
        <v>45428.65625</v>
      </c>
      <c r="B1505">
        <v>3</v>
      </c>
    </row>
    <row r="1506" spans="1:2" x14ac:dyDescent="0.3">
      <c r="A1506" s="15">
        <v>45428.666666666664</v>
      </c>
      <c r="B1506">
        <v>3</v>
      </c>
    </row>
    <row r="1507" spans="1:2" x14ac:dyDescent="0.3">
      <c r="A1507" s="15">
        <v>45428.677083333336</v>
      </c>
      <c r="B1507">
        <v>3</v>
      </c>
    </row>
    <row r="1508" spans="1:2" x14ac:dyDescent="0.3">
      <c r="A1508" s="15">
        <v>45428.6875</v>
      </c>
      <c r="B1508">
        <v>3</v>
      </c>
    </row>
    <row r="1509" spans="1:2" x14ac:dyDescent="0.3">
      <c r="A1509" s="15">
        <v>45428.697916666664</v>
      </c>
      <c r="B1509">
        <v>3</v>
      </c>
    </row>
    <row r="1510" spans="1:2" x14ac:dyDescent="0.3">
      <c r="A1510" s="15">
        <v>45428.708333333336</v>
      </c>
      <c r="B1510">
        <v>3</v>
      </c>
    </row>
    <row r="1511" spans="1:2" x14ac:dyDescent="0.3">
      <c r="A1511" s="15">
        <v>45428.71875</v>
      </c>
      <c r="B1511">
        <v>3</v>
      </c>
    </row>
    <row r="1512" spans="1:2" x14ac:dyDescent="0.3">
      <c r="A1512" s="15">
        <v>45428.729166666664</v>
      </c>
      <c r="B1512">
        <v>3</v>
      </c>
    </row>
    <row r="1513" spans="1:2" x14ac:dyDescent="0.3">
      <c r="A1513" s="15">
        <v>45428.739583333336</v>
      </c>
      <c r="B1513">
        <v>3</v>
      </c>
    </row>
    <row r="1514" spans="1:2" x14ac:dyDescent="0.3">
      <c r="A1514" s="15">
        <v>45428.75</v>
      </c>
      <c r="B1514">
        <v>3</v>
      </c>
    </row>
    <row r="1515" spans="1:2" x14ac:dyDescent="0.3">
      <c r="A1515" s="15">
        <v>45428.760416666664</v>
      </c>
      <c r="B1515">
        <v>3</v>
      </c>
    </row>
    <row r="1516" spans="1:2" x14ac:dyDescent="0.3">
      <c r="A1516" s="15">
        <v>45428.770833333336</v>
      </c>
      <c r="B1516">
        <v>3</v>
      </c>
    </row>
    <row r="1517" spans="1:2" x14ac:dyDescent="0.3">
      <c r="A1517" s="15">
        <v>45428.78125</v>
      </c>
      <c r="B1517">
        <v>3</v>
      </c>
    </row>
    <row r="1518" spans="1:2" x14ac:dyDescent="0.3">
      <c r="A1518" s="15">
        <v>45428.791666666664</v>
      </c>
      <c r="B1518">
        <v>3</v>
      </c>
    </row>
    <row r="1519" spans="1:2" x14ac:dyDescent="0.3">
      <c r="A1519" s="15">
        <v>45428.802083333336</v>
      </c>
      <c r="B1519">
        <v>3</v>
      </c>
    </row>
    <row r="1520" spans="1:2" x14ac:dyDescent="0.3">
      <c r="A1520" s="15">
        <v>45428.8125</v>
      </c>
      <c r="B1520">
        <v>3</v>
      </c>
    </row>
    <row r="1521" spans="1:2" x14ac:dyDescent="0.3">
      <c r="A1521" s="15">
        <v>45428.822916666664</v>
      </c>
      <c r="B1521">
        <v>3</v>
      </c>
    </row>
    <row r="1522" spans="1:2" x14ac:dyDescent="0.3">
      <c r="A1522" s="15">
        <v>45428.833333333336</v>
      </c>
      <c r="B1522">
        <v>3</v>
      </c>
    </row>
    <row r="1523" spans="1:2" x14ac:dyDescent="0.3">
      <c r="A1523" s="15">
        <v>45428.84375</v>
      </c>
      <c r="B1523">
        <v>3</v>
      </c>
    </row>
    <row r="1524" spans="1:2" x14ac:dyDescent="0.3">
      <c r="A1524" s="15">
        <v>45428.854166666664</v>
      </c>
      <c r="B1524">
        <v>3</v>
      </c>
    </row>
    <row r="1525" spans="1:2" x14ac:dyDescent="0.3">
      <c r="A1525" s="15">
        <v>45428.864583333336</v>
      </c>
      <c r="B1525">
        <v>3</v>
      </c>
    </row>
    <row r="1526" spans="1:2" x14ac:dyDescent="0.3">
      <c r="A1526" s="15">
        <v>45428.875</v>
      </c>
      <c r="B1526">
        <v>3</v>
      </c>
    </row>
    <row r="1527" spans="1:2" x14ac:dyDescent="0.3">
      <c r="A1527" s="15">
        <v>45428.885416666664</v>
      </c>
      <c r="B1527">
        <v>3</v>
      </c>
    </row>
    <row r="1528" spans="1:2" x14ac:dyDescent="0.3">
      <c r="A1528" s="15">
        <v>45428.895833333336</v>
      </c>
      <c r="B1528">
        <v>3</v>
      </c>
    </row>
    <row r="1529" spans="1:2" x14ac:dyDescent="0.3">
      <c r="A1529" s="15">
        <v>45428.90625</v>
      </c>
      <c r="B1529">
        <v>3</v>
      </c>
    </row>
    <row r="1530" spans="1:2" x14ac:dyDescent="0.3">
      <c r="A1530" s="15">
        <v>45428.916666666664</v>
      </c>
      <c r="B1530">
        <v>3</v>
      </c>
    </row>
    <row r="1531" spans="1:2" x14ac:dyDescent="0.3">
      <c r="A1531" s="15">
        <v>45428.927083333336</v>
      </c>
      <c r="B1531">
        <v>3</v>
      </c>
    </row>
    <row r="1532" spans="1:2" x14ac:dyDescent="0.3">
      <c r="A1532" s="15">
        <v>45428.9375</v>
      </c>
      <c r="B1532">
        <v>3</v>
      </c>
    </row>
    <row r="1533" spans="1:2" x14ac:dyDescent="0.3">
      <c r="A1533" s="15">
        <v>45428.947916666664</v>
      </c>
      <c r="B1533">
        <v>3</v>
      </c>
    </row>
    <row r="1534" spans="1:2" x14ac:dyDescent="0.3">
      <c r="A1534" s="15">
        <v>45428.958333333336</v>
      </c>
      <c r="B1534">
        <v>3</v>
      </c>
    </row>
    <row r="1535" spans="1:2" x14ac:dyDescent="0.3">
      <c r="A1535" s="15">
        <v>45428.96875</v>
      </c>
      <c r="B1535">
        <v>3</v>
      </c>
    </row>
    <row r="1536" spans="1:2" x14ac:dyDescent="0.3">
      <c r="A1536" s="15">
        <v>45428.979166666664</v>
      </c>
      <c r="B1536">
        <v>3</v>
      </c>
    </row>
    <row r="1537" spans="1:2" x14ac:dyDescent="0.3">
      <c r="A1537" s="15">
        <v>45428.989583333336</v>
      </c>
      <c r="B1537">
        <v>3</v>
      </c>
    </row>
    <row r="1538" spans="1:2" x14ac:dyDescent="0.3">
      <c r="A1538" s="15">
        <v>45429</v>
      </c>
      <c r="B1538">
        <v>4</v>
      </c>
    </row>
    <row r="1539" spans="1:2" x14ac:dyDescent="0.3">
      <c r="A1539" s="15">
        <v>45429.010416666664</v>
      </c>
      <c r="B1539">
        <v>4</v>
      </c>
    </row>
    <row r="1540" spans="1:2" x14ac:dyDescent="0.3">
      <c r="A1540" s="15">
        <v>45429.020833333336</v>
      </c>
      <c r="B1540">
        <v>4</v>
      </c>
    </row>
    <row r="1541" spans="1:2" x14ac:dyDescent="0.3">
      <c r="A1541" s="15">
        <v>45429.03125</v>
      </c>
      <c r="B1541">
        <v>4</v>
      </c>
    </row>
    <row r="1542" spans="1:2" x14ac:dyDescent="0.3">
      <c r="A1542" s="15">
        <v>45429.041666666664</v>
      </c>
      <c r="B1542">
        <v>4</v>
      </c>
    </row>
    <row r="1543" spans="1:2" x14ac:dyDescent="0.3">
      <c r="A1543" s="15">
        <v>45429.052083333336</v>
      </c>
      <c r="B1543">
        <v>4</v>
      </c>
    </row>
    <row r="1544" spans="1:2" x14ac:dyDescent="0.3">
      <c r="A1544" s="15">
        <v>45429.0625</v>
      </c>
      <c r="B1544">
        <v>4</v>
      </c>
    </row>
    <row r="1545" spans="1:2" x14ac:dyDescent="0.3">
      <c r="A1545" s="15">
        <v>45429.072916666664</v>
      </c>
      <c r="B1545">
        <v>4</v>
      </c>
    </row>
    <row r="1546" spans="1:2" x14ac:dyDescent="0.3">
      <c r="A1546" s="15">
        <v>45429.083333333336</v>
      </c>
      <c r="B1546">
        <v>4</v>
      </c>
    </row>
    <row r="1547" spans="1:2" x14ac:dyDescent="0.3">
      <c r="A1547" s="15">
        <v>45429.09375</v>
      </c>
      <c r="B1547">
        <v>4</v>
      </c>
    </row>
    <row r="1548" spans="1:2" x14ac:dyDescent="0.3">
      <c r="A1548" s="15">
        <v>45429.104166666664</v>
      </c>
      <c r="B1548">
        <v>4</v>
      </c>
    </row>
    <row r="1549" spans="1:2" x14ac:dyDescent="0.3">
      <c r="A1549" s="15">
        <v>45429.114583333336</v>
      </c>
      <c r="B1549">
        <v>4</v>
      </c>
    </row>
    <row r="1550" spans="1:2" x14ac:dyDescent="0.3">
      <c r="A1550" s="15">
        <v>45429.125</v>
      </c>
      <c r="B1550">
        <v>4</v>
      </c>
    </row>
    <row r="1551" spans="1:2" x14ac:dyDescent="0.3">
      <c r="A1551" s="15">
        <v>45429.135416666664</v>
      </c>
      <c r="B1551">
        <v>4</v>
      </c>
    </row>
    <row r="1552" spans="1:2" x14ac:dyDescent="0.3">
      <c r="A1552" s="15">
        <v>45429.145833333336</v>
      </c>
      <c r="B1552">
        <v>4</v>
      </c>
    </row>
    <row r="1553" spans="1:2" x14ac:dyDescent="0.3">
      <c r="A1553" s="15">
        <v>45429.15625</v>
      </c>
      <c r="B1553">
        <v>4</v>
      </c>
    </row>
    <row r="1554" spans="1:2" x14ac:dyDescent="0.3">
      <c r="A1554" s="15">
        <v>45429.166666666664</v>
      </c>
      <c r="B1554">
        <v>4</v>
      </c>
    </row>
    <row r="1555" spans="1:2" x14ac:dyDescent="0.3">
      <c r="A1555" s="15">
        <v>45429.177083333336</v>
      </c>
      <c r="B1555">
        <v>4</v>
      </c>
    </row>
    <row r="1556" spans="1:2" x14ac:dyDescent="0.3">
      <c r="A1556" s="15">
        <v>45429.1875</v>
      </c>
      <c r="B1556">
        <v>4</v>
      </c>
    </row>
    <row r="1557" spans="1:2" x14ac:dyDescent="0.3">
      <c r="A1557" s="15">
        <v>45429.197916666664</v>
      </c>
      <c r="B1557">
        <v>4</v>
      </c>
    </row>
    <row r="1558" spans="1:2" x14ac:dyDescent="0.3">
      <c r="A1558" s="15">
        <v>45429.208333333336</v>
      </c>
      <c r="B1558">
        <v>4</v>
      </c>
    </row>
    <row r="1559" spans="1:2" x14ac:dyDescent="0.3">
      <c r="A1559" s="15">
        <v>45429.21875</v>
      </c>
      <c r="B1559">
        <v>4</v>
      </c>
    </row>
    <row r="1560" spans="1:2" x14ac:dyDescent="0.3">
      <c r="A1560" s="15">
        <v>45429.229166666664</v>
      </c>
      <c r="B1560">
        <v>4</v>
      </c>
    </row>
    <row r="1561" spans="1:2" x14ac:dyDescent="0.3">
      <c r="A1561" s="15">
        <v>45429.239583333336</v>
      </c>
      <c r="B1561">
        <v>4</v>
      </c>
    </row>
    <row r="1562" spans="1:2" x14ac:dyDescent="0.3">
      <c r="A1562" s="15">
        <v>45429.25</v>
      </c>
      <c r="B1562">
        <v>4</v>
      </c>
    </row>
    <row r="1563" spans="1:2" x14ac:dyDescent="0.3">
      <c r="A1563" s="15">
        <v>45429.260416666664</v>
      </c>
      <c r="B1563">
        <v>4</v>
      </c>
    </row>
    <row r="1564" spans="1:2" x14ac:dyDescent="0.3">
      <c r="A1564" s="15">
        <v>45429.270833333336</v>
      </c>
      <c r="B1564">
        <v>4</v>
      </c>
    </row>
    <row r="1565" spans="1:2" x14ac:dyDescent="0.3">
      <c r="A1565" s="15">
        <v>45429.28125</v>
      </c>
      <c r="B1565">
        <v>4</v>
      </c>
    </row>
    <row r="1566" spans="1:2" x14ac:dyDescent="0.3">
      <c r="A1566" s="15">
        <v>45429.291666666664</v>
      </c>
      <c r="B1566">
        <v>4</v>
      </c>
    </row>
    <row r="1567" spans="1:2" x14ac:dyDescent="0.3">
      <c r="A1567" s="15">
        <v>45429.302083333336</v>
      </c>
      <c r="B1567">
        <v>4</v>
      </c>
    </row>
    <row r="1568" spans="1:2" x14ac:dyDescent="0.3">
      <c r="A1568" s="15">
        <v>45429.3125</v>
      </c>
      <c r="B1568">
        <v>4</v>
      </c>
    </row>
    <row r="1569" spans="1:2" x14ac:dyDescent="0.3">
      <c r="A1569" s="15">
        <v>45429.322916666664</v>
      </c>
      <c r="B1569">
        <v>4</v>
      </c>
    </row>
    <row r="1570" spans="1:2" x14ac:dyDescent="0.3">
      <c r="A1570" s="15">
        <v>45429.333333333336</v>
      </c>
      <c r="B1570">
        <v>4</v>
      </c>
    </row>
    <row r="1571" spans="1:2" x14ac:dyDescent="0.3">
      <c r="A1571" s="15">
        <v>45429.34375</v>
      </c>
      <c r="B1571">
        <v>4</v>
      </c>
    </row>
    <row r="1572" spans="1:2" x14ac:dyDescent="0.3">
      <c r="A1572" s="15">
        <v>45429.354166666664</v>
      </c>
      <c r="B1572">
        <v>4</v>
      </c>
    </row>
    <row r="1573" spans="1:2" x14ac:dyDescent="0.3">
      <c r="A1573" s="15">
        <v>45429.364583333336</v>
      </c>
      <c r="B1573">
        <v>4</v>
      </c>
    </row>
    <row r="1574" spans="1:2" x14ac:dyDescent="0.3">
      <c r="A1574" s="15">
        <v>45429.375</v>
      </c>
      <c r="B1574">
        <v>4</v>
      </c>
    </row>
    <row r="1575" spans="1:2" x14ac:dyDescent="0.3">
      <c r="A1575" s="15">
        <v>45429.385416666664</v>
      </c>
      <c r="B1575">
        <v>4</v>
      </c>
    </row>
    <row r="1576" spans="1:2" x14ac:dyDescent="0.3">
      <c r="A1576" s="15">
        <v>45429.395833333336</v>
      </c>
      <c r="B1576">
        <v>4</v>
      </c>
    </row>
    <row r="1577" spans="1:2" x14ac:dyDescent="0.3">
      <c r="A1577" s="15">
        <v>45429.40625</v>
      </c>
      <c r="B1577">
        <v>4</v>
      </c>
    </row>
    <row r="1578" spans="1:2" x14ac:dyDescent="0.3">
      <c r="A1578" s="15">
        <v>45429.416666666664</v>
      </c>
      <c r="B1578">
        <v>4</v>
      </c>
    </row>
    <row r="1579" spans="1:2" x14ac:dyDescent="0.3">
      <c r="A1579" s="15">
        <v>45429.427083333336</v>
      </c>
      <c r="B1579">
        <v>4</v>
      </c>
    </row>
    <row r="1580" spans="1:2" x14ac:dyDescent="0.3">
      <c r="A1580" s="15">
        <v>45429.4375</v>
      </c>
      <c r="B1580">
        <v>4</v>
      </c>
    </row>
    <row r="1581" spans="1:2" x14ac:dyDescent="0.3">
      <c r="A1581" s="15">
        <v>45429.447916666664</v>
      </c>
      <c r="B1581">
        <v>4</v>
      </c>
    </row>
    <row r="1582" spans="1:2" x14ac:dyDescent="0.3">
      <c r="A1582" s="15">
        <v>45429.458333333336</v>
      </c>
      <c r="B1582">
        <v>4</v>
      </c>
    </row>
    <row r="1583" spans="1:2" x14ac:dyDescent="0.3">
      <c r="A1583" s="15">
        <v>45429.46875</v>
      </c>
      <c r="B1583">
        <v>4</v>
      </c>
    </row>
    <row r="1584" spans="1:2" x14ac:dyDescent="0.3">
      <c r="A1584" s="15">
        <v>45429.479166666664</v>
      </c>
      <c r="B1584">
        <v>4</v>
      </c>
    </row>
    <row r="1585" spans="1:2" x14ac:dyDescent="0.3">
      <c r="A1585" s="15">
        <v>45429.489583333336</v>
      </c>
      <c r="B1585">
        <v>4</v>
      </c>
    </row>
    <row r="1586" spans="1:2" x14ac:dyDescent="0.3">
      <c r="A1586" s="15">
        <v>45429.5</v>
      </c>
      <c r="B1586">
        <v>4</v>
      </c>
    </row>
    <row r="1587" spans="1:2" x14ac:dyDescent="0.3">
      <c r="A1587" s="15">
        <v>45429.510416666664</v>
      </c>
      <c r="B1587">
        <v>4</v>
      </c>
    </row>
    <row r="1588" spans="1:2" x14ac:dyDescent="0.3">
      <c r="A1588" s="15">
        <v>45429.520833333336</v>
      </c>
      <c r="B1588">
        <v>4</v>
      </c>
    </row>
    <row r="1589" spans="1:2" x14ac:dyDescent="0.3">
      <c r="A1589" s="15">
        <v>45429.53125</v>
      </c>
      <c r="B1589">
        <v>4</v>
      </c>
    </row>
    <row r="1590" spans="1:2" x14ac:dyDescent="0.3">
      <c r="A1590" s="15">
        <v>45429.541666666664</v>
      </c>
      <c r="B1590">
        <v>4</v>
      </c>
    </row>
    <row r="1591" spans="1:2" x14ac:dyDescent="0.3">
      <c r="A1591" s="15">
        <v>45429.552083333336</v>
      </c>
      <c r="B1591">
        <v>4</v>
      </c>
    </row>
    <row r="1592" spans="1:2" x14ac:dyDescent="0.3">
      <c r="A1592" s="15">
        <v>45429.5625</v>
      </c>
      <c r="B1592">
        <v>4</v>
      </c>
    </row>
    <row r="1593" spans="1:2" x14ac:dyDescent="0.3">
      <c r="A1593" s="15">
        <v>45429.572916666664</v>
      </c>
      <c r="B1593">
        <v>4</v>
      </c>
    </row>
    <row r="1594" spans="1:2" x14ac:dyDescent="0.3">
      <c r="A1594" s="15">
        <v>45429.583333333336</v>
      </c>
      <c r="B1594">
        <v>4</v>
      </c>
    </row>
    <row r="1595" spans="1:2" x14ac:dyDescent="0.3">
      <c r="A1595" s="15">
        <v>45429.59375</v>
      </c>
      <c r="B1595">
        <v>4</v>
      </c>
    </row>
    <row r="1596" spans="1:2" x14ac:dyDescent="0.3">
      <c r="A1596" s="15">
        <v>45429.604166666664</v>
      </c>
      <c r="B1596">
        <v>4</v>
      </c>
    </row>
    <row r="1597" spans="1:2" x14ac:dyDescent="0.3">
      <c r="A1597" s="15">
        <v>45429.614583333336</v>
      </c>
      <c r="B1597">
        <v>4</v>
      </c>
    </row>
    <row r="1598" spans="1:2" x14ac:dyDescent="0.3">
      <c r="A1598" s="15">
        <v>45429.625</v>
      </c>
      <c r="B1598">
        <v>4</v>
      </c>
    </row>
    <row r="1599" spans="1:2" x14ac:dyDescent="0.3">
      <c r="A1599" s="15">
        <v>45429.635416666664</v>
      </c>
      <c r="B1599">
        <v>4</v>
      </c>
    </row>
    <row r="1600" spans="1:2" x14ac:dyDescent="0.3">
      <c r="A1600" s="15">
        <v>45429.645833333336</v>
      </c>
      <c r="B1600">
        <v>4</v>
      </c>
    </row>
    <row r="1601" spans="1:2" x14ac:dyDescent="0.3">
      <c r="A1601" s="15">
        <v>45429.65625</v>
      </c>
      <c r="B1601">
        <v>4</v>
      </c>
    </row>
    <row r="1602" spans="1:2" x14ac:dyDescent="0.3">
      <c r="A1602" s="15">
        <v>45429.666666666664</v>
      </c>
      <c r="B1602">
        <v>4</v>
      </c>
    </row>
    <row r="1603" spans="1:2" x14ac:dyDescent="0.3">
      <c r="A1603" s="15">
        <v>45429.677083333336</v>
      </c>
      <c r="B1603">
        <v>4</v>
      </c>
    </row>
    <row r="1604" spans="1:2" x14ac:dyDescent="0.3">
      <c r="A1604" s="15">
        <v>45429.6875</v>
      </c>
      <c r="B1604">
        <v>4</v>
      </c>
    </row>
    <row r="1605" spans="1:2" x14ac:dyDescent="0.3">
      <c r="A1605" s="15">
        <v>45429.697916666664</v>
      </c>
      <c r="B1605">
        <v>4</v>
      </c>
    </row>
    <row r="1606" spans="1:2" x14ac:dyDescent="0.3">
      <c r="A1606" s="15">
        <v>45429.708333333336</v>
      </c>
      <c r="B1606">
        <v>4</v>
      </c>
    </row>
    <row r="1607" spans="1:2" x14ac:dyDescent="0.3">
      <c r="A1607" s="15">
        <v>45429.71875</v>
      </c>
      <c r="B1607">
        <v>4</v>
      </c>
    </row>
    <row r="1608" spans="1:2" x14ac:dyDescent="0.3">
      <c r="A1608" s="15">
        <v>45429.729166666664</v>
      </c>
      <c r="B1608">
        <v>4</v>
      </c>
    </row>
    <row r="1609" spans="1:2" x14ac:dyDescent="0.3">
      <c r="A1609" s="15">
        <v>45429.739583333336</v>
      </c>
      <c r="B1609">
        <v>4</v>
      </c>
    </row>
    <row r="1610" spans="1:2" x14ac:dyDescent="0.3">
      <c r="A1610" s="15">
        <v>45429.75</v>
      </c>
      <c r="B1610">
        <v>4</v>
      </c>
    </row>
    <row r="1611" spans="1:2" x14ac:dyDescent="0.3">
      <c r="A1611" s="15">
        <v>45429.760416666664</v>
      </c>
      <c r="B1611">
        <v>4</v>
      </c>
    </row>
    <row r="1612" spans="1:2" x14ac:dyDescent="0.3">
      <c r="A1612" s="15">
        <v>45429.770833333336</v>
      </c>
      <c r="B1612">
        <v>4</v>
      </c>
    </row>
    <row r="1613" spans="1:2" x14ac:dyDescent="0.3">
      <c r="A1613" s="15">
        <v>45429.78125</v>
      </c>
      <c r="B1613">
        <v>4</v>
      </c>
    </row>
    <row r="1614" spans="1:2" x14ac:dyDescent="0.3">
      <c r="A1614" s="15">
        <v>45429.791666666664</v>
      </c>
      <c r="B1614">
        <v>4</v>
      </c>
    </row>
    <row r="1615" spans="1:2" x14ac:dyDescent="0.3">
      <c r="A1615" s="15">
        <v>45429.802083333336</v>
      </c>
      <c r="B1615">
        <v>4</v>
      </c>
    </row>
    <row r="1616" spans="1:2" x14ac:dyDescent="0.3">
      <c r="A1616" s="15">
        <v>45429.8125</v>
      </c>
      <c r="B1616">
        <v>4</v>
      </c>
    </row>
    <row r="1617" spans="1:2" x14ac:dyDescent="0.3">
      <c r="A1617" s="15">
        <v>45429.822916666664</v>
      </c>
      <c r="B1617">
        <v>4</v>
      </c>
    </row>
    <row r="1618" spans="1:2" x14ac:dyDescent="0.3">
      <c r="A1618" s="15">
        <v>45429.833333333336</v>
      </c>
      <c r="B1618">
        <v>4</v>
      </c>
    </row>
    <row r="1619" spans="1:2" x14ac:dyDescent="0.3">
      <c r="A1619" s="15">
        <v>45429.84375</v>
      </c>
      <c r="B1619">
        <v>4</v>
      </c>
    </row>
    <row r="1620" spans="1:2" x14ac:dyDescent="0.3">
      <c r="A1620" s="15">
        <v>45429.854166666664</v>
      </c>
      <c r="B1620">
        <v>4</v>
      </c>
    </row>
    <row r="1621" spans="1:2" x14ac:dyDescent="0.3">
      <c r="A1621" s="15">
        <v>45429.864583333336</v>
      </c>
      <c r="B1621">
        <v>4</v>
      </c>
    </row>
    <row r="1622" spans="1:2" x14ac:dyDescent="0.3">
      <c r="A1622" s="15">
        <v>45429.875</v>
      </c>
      <c r="B1622">
        <v>4</v>
      </c>
    </row>
    <row r="1623" spans="1:2" x14ac:dyDescent="0.3">
      <c r="A1623" s="15">
        <v>45429.885416666664</v>
      </c>
      <c r="B1623">
        <v>4</v>
      </c>
    </row>
    <row r="1624" spans="1:2" x14ac:dyDescent="0.3">
      <c r="A1624" s="15">
        <v>45429.895833333336</v>
      </c>
      <c r="B1624">
        <v>4</v>
      </c>
    </row>
    <row r="1625" spans="1:2" x14ac:dyDescent="0.3">
      <c r="A1625" s="15">
        <v>45429.90625</v>
      </c>
      <c r="B1625">
        <v>4</v>
      </c>
    </row>
    <row r="1626" spans="1:2" x14ac:dyDescent="0.3">
      <c r="A1626" s="15">
        <v>45429.916666666664</v>
      </c>
      <c r="B1626">
        <v>4</v>
      </c>
    </row>
    <row r="1627" spans="1:2" x14ac:dyDescent="0.3">
      <c r="A1627" s="15">
        <v>45429.927083333336</v>
      </c>
      <c r="B1627">
        <v>4</v>
      </c>
    </row>
    <row r="1628" spans="1:2" x14ac:dyDescent="0.3">
      <c r="A1628" s="15">
        <v>45429.9375</v>
      </c>
      <c r="B1628">
        <v>4</v>
      </c>
    </row>
    <row r="1629" spans="1:2" x14ac:dyDescent="0.3">
      <c r="A1629" s="15">
        <v>45429.947916666664</v>
      </c>
      <c r="B1629">
        <v>4</v>
      </c>
    </row>
    <row r="1630" spans="1:2" x14ac:dyDescent="0.3">
      <c r="A1630" s="15">
        <v>45429.958333333336</v>
      </c>
      <c r="B1630">
        <v>4</v>
      </c>
    </row>
    <row r="1631" spans="1:2" x14ac:dyDescent="0.3">
      <c r="A1631" s="15">
        <v>45429.96875</v>
      </c>
      <c r="B1631">
        <v>4</v>
      </c>
    </row>
    <row r="1632" spans="1:2" x14ac:dyDescent="0.3">
      <c r="A1632" s="15">
        <v>45429.979166666664</v>
      </c>
      <c r="B1632">
        <v>4</v>
      </c>
    </row>
    <row r="1633" spans="1:2" x14ac:dyDescent="0.3">
      <c r="A1633" s="15">
        <v>45429.989583333336</v>
      </c>
      <c r="B1633">
        <v>4</v>
      </c>
    </row>
    <row r="1634" spans="1:2" x14ac:dyDescent="0.3">
      <c r="A1634" s="15">
        <v>45430</v>
      </c>
      <c r="B1634">
        <v>5</v>
      </c>
    </row>
    <row r="1635" spans="1:2" x14ac:dyDescent="0.3">
      <c r="A1635" s="15">
        <v>45430.010416666664</v>
      </c>
      <c r="B1635">
        <v>5</v>
      </c>
    </row>
    <row r="1636" spans="1:2" x14ac:dyDescent="0.3">
      <c r="A1636" s="15">
        <v>45430.020833333336</v>
      </c>
      <c r="B1636">
        <v>5</v>
      </c>
    </row>
    <row r="1637" spans="1:2" x14ac:dyDescent="0.3">
      <c r="A1637" s="15">
        <v>45430.03125</v>
      </c>
      <c r="B1637">
        <v>5</v>
      </c>
    </row>
    <row r="1638" spans="1:2" x14ac:dyDescent="0.3">
      <c r="A1638" s="15">
        <v>45430.041666666664</v>
      </c>
      <c r="B1638">
        <v>5</v>
      </c>
    </row>
    <row r="1639" spans="1:2" x14ac:dyDescent="0.3">
      <c r="A1639" s="15">
        <v>45430.052083333336</v>
      </c>
      <c r="B1639">
        <v>5</v>
      </c>
    </row>
    <row r="1640" spans="1:2" x14ac:dyDescent="0.3">
      <c r="A1640" s="15">
        <v>45430.0625</v>
      </c>
      <c r="B1640">
        <v>5</v>
      </c>
    </row>
    <row r="1641" spans="1:2" x14ac:dyDescent="0.3">
      <c r="A1641" s="15">
        <v>45430.072916666664</v>
      </c>
      <c r="B1641">
        <v>5</v>
      </c>
    </row>
    <row r="1642" spans="1:2" x14ac:dyDescent="0.3">
      <c r="A1642" s="15">
        <v>45430.083333333336</v>
      </c>
      <c r="B1642">
        <v>5</v>
      </c>
    </row>
    <row r="1643" spans="1:2" x14ac:dyDescent="0.3">
      <c r="A1643" s="15">
        <v>45430.09375</v>
      </c>
      <c r="B1643">
        <v>5</v>
      </c>
    </row>
    <row r="1644" spans="1:2" x14ac:dyDescent="0.3">
      <c r="A1644" s="15">
        <v>45430.104166666664</v>
      </c>
      <c r="B1644">
        <v>5</v>
      </c>
    </row>
    <row r="1645" spans="1:2" x14ac:dyDescent="0.3">
      <c r="A1645" s="15">
        <v>45430.114583333336</v>
      </c>
      <c r="B1645">
        <v>5</v>
      </c>
    </row>
    <row r="1646" spans="1:2" x14ac:dyDescent="0.3">
      <c r="A1646" s="15">
        <v>45430.125</v>
      </c>
      <c r="B1646">
        <v>5</v>
      </c>
    </row>
    <row r="1647" spans="1:2" x14ac:dyDescent="0.3">
      <c r="A1647" s="15">
        <v>45430.135416666664</v>
      </c>
      <c r="B1647">
        <v>5</v>
      </c>
    </row>
    <row r="1648" spans="1:2" x14ac:dyDescent="0.3">
      <c r="A1648" s="15">
        <v>45430.145833333336</v>
      </c>
      <c r="B1648">
        <v>5</v>
      </c>
    </row>
    <row r="1649" spans="1:2" x14ac:dyDescent="0.3">
      <c r="A1649" s="15">
        <v>45430.15625</v>
      </c>
      <c r="B1649">
        <v>5</v>
      </c>
    </row>
    <row r="1650" spans="1:2" x14ac:dyDescent="0.3">
      <c r="A1650" s="15">
        <v>45430.166666666664</v>
      </c>
      <c r="B1650">
        <v>5</v>
      </c>
    </row>
    <row r="1651" spans="1:2" x14ac:dyDescent="0.3">
      <c r="A1651" s="15">
        <v>45430.177083333336</v>
      </c>
      <c r="B1651">
        <v>5</v>
      </c>
    </row>
    <row r="1652" spans="1:2" x14ac:dyDescent="0.3">
      <c r="A1652" s="15">
        <v>45430.1875</v>
      </c>
      <c r="B1652">
        <v>5</v>
      </c>
    </row>
    <row r="1653" spans="1:2" x14ac:dyDescent="0.3">
      <c r="A1653" s="15">
        <v>45430.197916666664</v>
      </c>
      <c r="B1653">
        <v>5</v>
      </c>
    </row>
    <row r="1654" spans="1:2" x14ac:dyDescent="0.3">
      <c r="A1654" s="15">
        <v>45430.208333333336</v>
      </c>
      <c r="B1654">
        <v>5</v>
      </c>
    </row>
    <row r="1655" spans="1:2" x14ac:dyDescent="0.3">
      <c r="A1655" s="15">
        <v>45430.21875</v>
      </c>
      <c r="B1655">
        <v>5</v>
      </c>
    </row>
    <row r="1656" spans="1:2" x14ac:dyDescent="0.3">
      <c r="A1656" s="15">
        <v>45430.229166666664</v>
      </c>
      <c r="B1656">
        <v>5</v>
      </c>
    </row>
    <row r="1657" spans="1:2" x14ac:dyDescent="0.3">
      <c r="A1657" s="15">
        <v>45430.239583333336</v>
      </c>
      <c r="B1657">
        <v>5</v>
      </c>
    </row>
    <row r="1658" spans="1:2" x14ac:dyDescent="0.3">
      <c r="A1658" s="15">
        <v>45430.25</v>
      </c>
      <c r="B1658">
        <v>5</v>
      </c>
    </row>
    <row r="1659" spans="1:2" x14ac:dyDescent="0.3">
      <c r="A1659" s="15">
        <v>45430.260416666664</v>
      </c>
      <c r="B1659">
        <v>5</v>
      </c>
    </row>
    <row r="1660" spans="1:2" x14ac:dyDescent="0.3">
      <c r="A1660" s="15">
        <v>45430.270833333336</v>
      </c>
      <c r="B1660">
        <v>5</v>
      </c>
    </row>
    <row r="1661" spans="1:2" x14ac:dyDescent="0.3">
      <c r="A1661" s="15">
        <v>45430.28125</v>
      </c>
      <c r="B1661">
        <v>5</v>
      </c>
    </row>
    <row r="1662" spans="1:2" x14ac:dyDescent="0.3">
      <c r="A1662" s="15">
        <v>45430.291666666664</v>
      </c>
      <c r="B1662">
        <v>5</v>
      </c>
    </row>
    <row r="1663" spans="1:2" x14ac:dyDescent="0.3">
      <c r="A1663" s="15">
        <v>45430.302083333336</v>
      </c>
      <c r="B1663">
        <v>5</v>
      </c>
    </row>
    <row r="1664" spans="1:2" x14ac:dyDescent="0.3">
      <c r="A1664" s="15">
        <v>45430.3125</v>
      </c>
      <c r="B1664">
        <v>5</v>
      </c>
    </row>
    <row r="1665" spans="1:2" x14ac:dyDescent="0.3">
      <c r="A1665" s="15">
        <v>45430.322916666664</v>
      </c>
      <c r="B1665">
        <v>5</v>
      </c>
    </row>
    <row r="1666" spans="1:2" x14ac:dyDescent="0.3">
      <c r="A1666" s="15">
        <v>45430.333333333336</v>
      </c>
      <c r="B1666">
        <v>5</v>
      </c>
    </row>
    <row r="1667" spans="1:2" x14ac:dyDescent="0.3">
      <c r="A1667" s="15">
        <v>45430.34375</v>
      </c>
      <c r="B1667">
        <v>5</v>
      </c>
    </row>
    <row r="1668" spans="1:2" x14ac:dyDescent="0.3">
      <c r="A1668" s="15">
        <v>45430.354166666664</v>
      </c>
      <c r="B1668">
        <v>5</v>
      </c>
    </row>
    <row r="1669" spans="1:2" x14ac:dyDescent="0.3">
      <c r="A1669" s="15">
        <v>45430.364583333336</v>
      </c>
      <c r="B1669">
        <v>5</v>
      </c>
    </row>
    <row r="1670" spans="1:2" x14ac:dyDescent="0.3">
      <c r="A1670" s="15">
        <v>45430.375</v>
      </c>
      <c r="B1670">
        <v>5</v>
      </c>
    </row>
    <row r="1671" spans="1:2" x14ac:dyDescent="0.3">
      <c r="A1671" s="15">
        <v>45430.385416666664</v>
      </c>
      <c r="B1671">
        <v>5</v>
      </c>
    </row>
    <row r="1672" spans="1:2" x14ac:dyDescent="0.3">
      <c r="A1672" s="15">
        <v>45430.395833333336</v>
      </c>
      <c r="B1672">
        <v>5</v>
      </c>
    </row>
    <row r="1673" spans="1:2" x14ac:dyDescent="0.3">
      <c r="A1673" s="15">
        <v>45430.40625</v>
      </c>
      <c r="B1673">
        <v>5</v>
      </c>
    </row>
    <row r="1674" spans="1:2" x14ac:dyDescent="0.3">
      <c r="A1674" s="15">
        <v>45430.416666666664</v>
      </c>
      <c r="B1674">
        <v>5</v>
      </c>
    </row>
    <row r="1675" spans="1:2" x14ac:dyDescent="0.3">
      <c r="A1675" s="15">
        <v>45430.427083333336</v>
      </c>
      <c r="B1675">
        <v>5</v>
      </c>
    </row>
    <row r="1676" spans="1:2" x14ac:dyDescent="0.3">
      <c r="A1676" s="15">
        <v>45430.4375</v>
      </c>
      <c r="B1676">
        <v>5</v>
      </c>
    </row>
    <row r="1677" spans="1:2" x14ac:dyDescent="0.3">
      <c r="A1677" s="15">
        <v>45430.447916666664</v>
      </c>
      <c r="B1677">
        <v>5</v>
      </c>
    </row>
    <row r="1678" spans="1:2" x14ac:dyDescent="0.3">
      <c r="A1678" s="15">
        <v>45430.458333333336</v>
      </c>
      <c r="B1678">
        <v>5</v>
      </c>
    </row>
    <row r="1679" spans="1:2" x14ac:dyDescent="0.3">
      <c r="A1679" s="15">
        <v>45430.46875</v>
      </c>
      <c r="B1679">
        <v>5</v>
      </c>
    </row>
    <row r="1680" spans="1:2" x14ac:dyDescent="0.3">
      <c r="A1680" s="15">
        <v>45430.479166666664</v>
      </c>
      <c r="B1680">
        <v>5</v>
      </c>
    </row>
    <row r="1681" spans="1:2" x14ac:dyDescent="0.3">
      <c r="A1681" s="15">
        <v>45430.489583333336</v>
      </c>
      <c r="B1681">
        <v>5</v>
      </c>
    </row>
    <row r="1682" spans="1:2" x14ac:dyDescent="0.3">
      <c r="A1682" s="15">
        <v>45430.5</v>
      </c>
      <c r="B1682">
        <v>5</v>
      </c>
    </row>
    <row r="1683" spans="1:2" x14ac:dyDescent="0.3">
      <c r="A1683" s="15">
        <v>45430.510416666664</v>
      </c>
      <c r="B1683">
        <v>5</v>
      </c>
    </row>
    <row r="1684" spans="1:2" x14ac:dyDescent="0.3">
      <c r="A1684" s="15">
        <v>45430.520833333336</v>
      </c>
      <c r="B1684">
        <v>5</v>
      </c>
    </row>
    <row r="1685" spans="1:2" x14ac:dyDescent="0.3">
      <c r="A1685" s="15">
        <v>45430.53125</v>
      </c>
      <c r="B1685">
        <v>5</v>
      </c>
    </row>
    <row r="1686" spans="1:2" x14ac:dyDescent="0.3">
      <c r="A1686" s="15">
        <v>45430.541666666664</v>
      </c>
      <c r="B1686">
        <v>5</v>
      </c>
    </row>
    <row r="1687" spans="1:2" x14ac:dyDescent="0.3">
      <c r="A1687" s="15">
        <v>45430.552083333336</v>
      </c>
      <c r="B1687">
        <v>5</v>
      </c>
    </row>
    <row r="1688" spans="1:2" x14ac:dyDescent="0.3">
      <c r="A1688" s="15">
        <v>45430.5625</v>
      </c>
      <c r="B1688">
        <v>5</v>
      </c>
    </row>
    <row r="1689" spans="1:2" x14ac:dyDescent="0.3">
      <c r="A1689" s="15">
        <v>45430.572916666664</v>
      </c>
      <c r="B1689">
        <v>5</v>
      </c>
    </row>
    <row r="1690" spans="1:2" x14ac:dyDescent="0.3">
      <c r="A1690" s="15">
        <v>45430.583333333336</v>
      </c>
      <c r="B1690">
        <v>5</v>
      </c>
    </row>
    <row r="1691" spans="1:2" x14ac:dyDescent="0.3">
      <c r="A1691" s="15">
        <v>45430.59375</v>
      </c>
      <c r="B1691">
        <v>5</v>
      </c>
    </row>
    <row r="1692" spans="1:2" x14ac:dyDescent="0.3">
      <c r="A1692" s="15">
        <v>45430.604166666664</v>
      </c>
      <c r="B1692">
        <v>5</v>
      </c>
    </row>
    <row r="1693" spans="1:2" x14ac:dyDescent="0.3">
      <c r="A1693" s="15">
        <v>45430.614583333336</v>
      </c>
      <c r="B1693">
        <v>5</v>
      </c>
    </row>
    <row r="1694" spans="1:2" x14ac:dyDescent="0.3">
      <c r="A1694" s="15">
        <v>45430.625</v>
      </c>
      <c r="B1694">
        <v>5</v>
      </c>
    </row>
    <row r="1695" spans="1:2" x14ac:dyDescent="0.3">
      <c r="A1695" s="15">
        <v>45430.635416666664</v>
      </c>
      <c r="B1695">
        <v>5</v>
      </c>
    </row>
    <row r="1696" spans="1:2" x14ac:dyDescent="0.3">
      <c r="A1696" s="15">
        <v>45430.645833333336</v>
      </c>
      <c r="B1696">
        <v>5</v>
      </c>
    </row>
    <row r="1697" spans="1:2" x14ac:dyDescent="0.3">
      <c r="A1697" s="15">
        <v>45430.65625</v>
      </c>
      <c r="B1697">
        <v>5</v>
      </c>
    </row>
    <row r="1698" spans="1:2" x14ac:dyDescent="0.3">
      <c r="A1698" s="15">
        <v>45430.666666666664</v>
      </c>
      <c r="B1698">
        <v>5</v>
      </c>
    </row>
    <row r="1699" spans="1:2" x14ac:dyDescent="0.3">
      <c r="A1699" s="15">
        <v>45430.677083333336</v>
      </c>
      <c r="B1699">
        <v>5</v>
      </c>
    </row>
    <row r="1700" spans="1:2" x14ac:dyDescent="0.3">
      <c r="A1700" s="15">
        <v>45430.6875</v>
      </c>
      <c r="B1700">
        <v>5</v>
      </c>
    </row>
    <row r="1701" spans="1:2" x14ac:dyDescent="0.3">
      <c r="A1701" s="15">
        <v>45430.697916666664</v>
      </c>
      <c r="B1701">
        <v>5</v>
      </c>
    </row>
    <row r="1702" spans="1:2" x14ac:dyDescent="0.3">
      <c r="A1702" s="15">
        <v>45430.708333333336</v>
      </c>
      <c r="B1702">
        <v>5</v>
      </c>
    </row>
    <row r="1703" spans="1:2" x14ac:dyDescent="0.3">
      <c r="A1703" s="15">
        <v>45430.71875</v>
      </c>
      <c r="B1703">
        <v>5</v>
      </c>
    </row>
    <row r="1704" spans="1:2" x14ac:dyDescent="0.3">
      <c r="A1704" s="15">
        <v>45430.729166666664</v>
      </c>
      <c r="B1704">
        <v>5</v>
      </c>
    </row>
    <row r="1705" spans="1:2" x14ac:dyDescent="0.3">
      <c r="A1705" s="15">
        <v>45430.739583333336</v>
      </c>
      <c r="B1705">
        <v>5</v>
      </c>
    </row>
    <row r="1706" spans="1:2" x14ac:dyDescent="0.3">
      <c r="A1706" s="15">
        <v>45430.75</v>
      </c>
      <c r="B1706">
        <v>5</v>
      </c>
    </row>
    <row r="1707" spans="1:2" x14ac:dyDescent="0.3">
      <c r="A1707" s="15">
        <v>45430.760416666664</v>
      </c>
      <c r="B1707">
        <v>5</v>
      </c>
    </row>
    <row r="1708" spans="1:2" x14ac:dyDescent="0.3">
      <c r="A1708" s="15">
        <v>45430.770833333336</v>
      </c>
      <c r="B1708">
        <v>5</v>
      </c>
    </row>
    <row r="1709" spans="1:2" x14ac:dyDescent="0.3">
      <c r="A1709" s="15">
        <v>45430.78125</v>
      </c>
      <c r="B1709">
        <v>5</v>
      </c>
    </row>
    <row r="1710" spans="1:2" x14ac:dyDescent="0.3">
      <c r="A1710" s="15">
        <v>45430.791666666664</v>
      </c>
      <c r="B1710">
        <v>5</v>
      </c>
    </row>
    <row r="1711" spans="1:2" x14ac:dyDescent="0.3">
      <c r="A1711" s="15">
        <v>45430.802083333336</v>
      </c>
      <c r="B1711">
        <v>5</v>
      </c>
    </row>
    <row r="1712" spans="1:2" x14ac:dyDescent="0.3">
      <c r="A1712" s="15">
        <v>45430.8125</v>
      </c>
      <c r="B1712">
        <v>5</v>
      </c>
    </row>
    <row r="1713" spans="1:2" x14ac:dyDescent="0.3">
      <c r="A1713" s="15">
        <v>45430.822916666664</v>
      </c>
      <c r="B1713">
        <v>5</v>
      </c>
    </row>
    <row r="1714" spans="1:2" x14ac:dyDescent="0.3">
      <c r="A1714" s="15">
        <v>45430.833333333336</v>
      </c>
      <c r="B1714">
        <v>5</v>
      </c>
    </row>
    <row r="1715" spans="1:2" x14ac:dyDescent="0.3">
      <c r="A1715" s="15">
        <v>45430.84375</v>
      </c>
      <c r="B1715">
        <v>5</v>
      </c>
    </row>
    <row r="1716" spans="1:2" x14ac:dyDescent="0.3">
      <c r="A1716" s="15">
        <v>45430.854166666664</v>
      </c>
      <c r="B1716">
        <v>5</v>
      </c>
    </row>
    <row r="1717" spans="1:2" x14ac:dyDescent="0.3">
      <c r="A1717" s="15">
        <v>45430.864583333336</v>
      </c>
      <c r="B1717">
        <v>5</v>
      </c>
    </row>
    <row r="1718" spans="1:2" x14ac:dyDescent="0.3">
      <c r="A1718" s="15">
        <v>45430.875</v>
      </c>
      <c r="B1718">
        <v>5</v>
      </c>
    </row>
    <row r="1719" spans="1:2" x14ac:dyDescent="0.3">
      <c r="A1719" s="15">
        <v>45430.885416666664</v>
      </c>
      <c r="B1719">
        <v>5</v>
      </c>
    </row>
    <row r="1720" spans="1:2" x14ac:dyDescent="0.3">
      <c r="A1720" s="15">
        <v>45430.895833333336</v>
      </c>
      <c r="B1720">
        <v>5</v>
      </c>
    </row>
    <row r="1721" spans="1:2" x14ac:dyDescent="0.3">
      <c r="A1721" s="15">
        <v>45430.90625</v>
      </c>
      <c r="B1721">
        <v>5</v>
      </c>
    </row>
    <row r="1722" spans="1:2" x14ac:dyDescent="0.3">
      <c r="A1722" s="15">
        <v>45430.916666666664</v>
      </c>
      <c r="B1722">
        <v>5</v>
      </c>
    </row>
    <row r="1723" spans="1:2" x14ac:dyDescent="0.3">
      <c r="A1723" s="15">
        <v>45430.927083333336</v>
      </c>
      <c r="B1723">
        <v>5</v>
      </c>
    </row>
    <row r="1724" spans="1:2" x14ac:dyDescent="0.3">
      <c r="A1724" s="15">
        <v>45430.9375</v>
      </c>
      <c r="B1724">
        <v>5</v>
      </c>
    </row>
    <row r="1725" spans="1:2" x14ac:dyDescent="0.3">
      <c r="A1725" s="15">
        <v>45430.947916666664</v>
      </c>
      <c r="B1725">
        <v>5</v>
      </c>
    </row>
    <row r="1726" spans="1:2" x14ac:dyDescent="0.3">
      <c r="A1726" s="15">
        <v>45430.958333333336</v>
      </c>
      <c r="B1726">
        <v>5</v>
      </c>
    </row>
    <row r="1727" spans="1:2" x14ac:dyDescent="0.3">
      <c r="A1727" s="15">
        <v>45430.96875</v>
      </c>
      <c r="B1727">
        <v>5</v>
      </c>
    </row>
    <row r="1728" spans="1:2" x14ac:dyDescent="0.3">
      <c r="A1728" s="15">
        <v>45430.979166666664</v>
      </c>
      <c r="B1728">
        <v>5</v>
      </c>
    </row>
    <row r="1729" spans="1:2" x14ac:dyDescent="0.3">
      <c r="A1729" s="15">
        <v>45430.989583333336</v>
      </c>
      <c r="B1729">
        <v>5</v>
      </c>
    </row>
    <row r="1730" spans="1:2" x14ac:dyDescent="0.3">
      <c r="A1730" s="15">
        <v>45431</v>
      </c>
      <c r="B1730">
        <v>6</v>
      </c>
    </row>
    <row r="1731" spans="1:2" x14ac:dyDescent="0.3">
      <c r="A1731" s="15">
        <v>45431.010416666664</v>
      </c>
      <c r="B1731">
        <v>6</v>
      </c>
    </row>
    <row r="1732" spans="1:2" x14ac:dyDescent="0.3">
      <c r="A1732" s="15">
        <v>45431.020833333336</v>
      </c>
      <c r="B1732">
        <v>6</v>
      </c>
    </row>
    <row r="1733" spans="1:2" x14ac:dyDescent="0.3">
      <c r="A1733" s="15">
        <v>45431.03125</v>
      </c>
      <c r="B1733">
        <v>6</v>
      </c>
    </row>
    <row r="1734" spans="1:2" x14ac:dyDescent="0.3">
      <c r="A1734" s="15">
        <v>45431.041666666664</v>
      </c>
      <c r="B1734">
        <v>6</v>
      </c>
    </row>
    <row r="1735" spans="1:2" x14ac:dyDescent="0.3">
      <c r="A1735" s="15">
        <v>45431.052083333336</v>
      </c>
      <c r="B1735">
        <v>6</v>
      </c>
    </row>
    <row r="1736" spans="1:2" x14ac:dyDescent="0.3">
      <c r="A1736" s="15">
        <v>45431.0625</v>
      </c>
      <c r="B1736">
        <v>6</v>
      </c>
    </row>
    <row r="1737" spans="1:2" x14ac:dyDescent="0.3">
      <c r="A1737" s="15">
        <v>45431.072916666664</v>
      </c>
      <c r="B1737">
        <v>6</v>
      </c>
    </row>
    <row r="1738" spans="1:2" x14ac:dyDescent="0.3">
      <c r="A1738" s="15">
        <v>45431.083333333336</v>
      </c>
      <c r="B1738">
        <v>6</v>
      </c>
    </row>
    <row r="1739" spans="1:2" x14ac:dyDescent="0.3">
      <c r="A1739" s="15">
        <v>45431.09375</v>
      </c>
      <c r="B1739">
        <v>6</v>
      </c>
    </row>
    <row r="1740" spans="1:2" x14ac:dyDescent="0.3">
      <c r="A1740" s="15">
        <v>45431.104166666664</v>
      </c>
      <c r="B1740">
        <v>6</v>
      </c>
    </row>
    <row r="1741" spans="1:2" x14ac:dyDescent="0.3">
      <c r="A1741" s="15">
        <v>45431.114583333336</v>
      </c>
      <c r="B1741">
        <v>6</v>
      </c>
    </row>
    <row r="1742" spans="1:2" x14ac:dyDescent="0.3">
      <c r="A1742" s="15">
        <v>45431.125</v>
      </c>
      <c r="B1742">
        <v>6</v>
      </c>
    </row>
    <row r="1743" spans="1:2" x14ac:dyDescent="0.3">
      <c r="A1743" s="15">
        <v>45431.135416666664</v>
      </c>
      <c r="B1743">
        <v>6</v>
      </c>
    </row>
    <row r="1744" spans="1:2" x14ac:dyDescent="0.3">
      <c r="A1744" s="15">
        <v>45431.145833333336</v>
      </c>
      <c r="B1744">
        <v>6</v>
      </c>
    </row>
    <row r="1745" spans="1:2" x14ac:dyDescent="0.3">
      <c r="A1745" s="15">
        <v>45431.15625</v>
      </c>
      <c r="B1745">
        <v>6</v>
      </c>
    </row>
    <row r="1746" spans="1:2" x14ac:dyDescent="0.3">
      <c r="A1746" s="15">
        <v>45431.166666666664</v>
      </c>
      <c r="B1746">
        <v>6</v>
      </c>
    </row>
    <row r="1747" spans="1:2" x14ac:dyDescent="0.3">
      <c r="A1747" s="15">
        <v>45431.177083333336</v>
      </c>
      <c r="B1747">
        <v>6</v>
      </c>
    </row>
    <row r="1748" spans="1:2" x14ac:dyDescent="0.3">
      <c r="A1748" s="15">
        <v>45431.1875</v>
      </c>
      <c r="B1748">
        <v>6</v>
      </c>
    </row>
    <row r="1749" spans="1:2" x14ac:dyDescent="0.3">
      <c r="A1749" s="15">
        <v>45431.197916666664</v>
      </c>
      <c r="B1749">
        <v>6</v>
      </c>
    </row>
    <row r="1750" spans="1:2" x14ac:dyDescent="0.3">
      <c r="A1750" s="15">
        <v>45431.208333333336</v>
      </c>
      <c r="B1750">
        <v>6</v>
      </c>
    </row>
    <row r="1751" spans="1:2" x14ac:dyDescent="0.3">
      <c r="A1751" s="15">
        <v>45431.21875</v>
      </c>
      <c r="B1751">
        <v>6</v>
      </c>
    </row>
    <row r="1752" spans="1:2" x14ac:dyDescent="0.3">
      <c r="A1752" s="15">
        <v>45431.229166666664</v>
      </c>
      <c r="B1752">
        <v>6</v>
      </c>
    </row>
    <row r="1753" spans="1:2" x14ac:dyDescent="0.3">
      <c r="A1753" s="15">
        <v>45431.239583333336</v>
      </c>
      <c r="B1753">
        <v>6</v>
      </c>
    </row>
    <row r="1754" spans="1:2" x14ac:dyDescent="0.3">
      <c r="A1754" s="15">
        <v>45431.25</v>
      </c>
      <c r="B1754">
        <v>6</v>
      </c>
    </row>
    <row r="1755" spans="1:2" x14ac:dyDescent="0.3">
      <c r="A1755" s="15">
        <v>45431.260416666664</v>
      </c>
      <c r="B1755">
        <v>6</v>
      </c>
    </row>
    <row r="1756" spans="1:2" x14ac:dyDescent="0.3">
      <c r="A1756" s="15">
        <v>45431.270833333336</v>
      </c>
      <c r="B1756">
        <v>6</v>
      </c>
    </row>
    <row r="1757" spans="1:2" x14ac:dyDescent="0.3">
      <c r="A1757" s="15">
        <v>45431.28125</v>
      </c>
      <c r="B1757">
        <v>6</v>
      </c>
    </row>
    <row r="1758" spans="1:2" x14ac:dyDescent="0.3">
      <c r="A1758" s="15">
        <v>45431.291666666664</v>
      </c>
      <c r="B1758">
        <v>6</v>
      </c>
    </row>
    <row r="1759" spans="1:2" x14ac:dyDescent="0.3">
      <c r="A1759" s="15">
        <v>45431.302083333336</v>
      </c>
      <c r="B1759">
        <v>6</v>
      </c>
    </row>
    <row r="1760" spans="1:2" x14ac:dyDescent="0.3">
      <c r="A1760" s="15">
        <v>45431.3125</v>
      </c>
      <c r="B1760">
        <v>6</v>
      </c>
    </row>
    <row r="1761" spans="1:2" x14ac:dyDescent="0.3">
      <c r="A1761" s="15">
        <v>45431.322916666664</v>
      </c>
      <c r="B1761">
        <v>6</v>
      </c>
    </row>
    <row r="1762" spans="1:2" x14ac:dyDescent="0.3">
      <c r="A1762" s="15">
        <v>45431.333333333336</v>
      </c>
      <c r="B1762">
        <v>6</v>
      </c>
    </row>
    <row r="1763" spans="1:2" x14ac:dyDescent="0.3">
      <c r="A1763" s="15">
        <v>45431.34375</v>
      </c>
      <c r="B1763">
        <v>6</v>
      </c>
    </row>
    <row r="1764" spans="1:2" x14ac:dyDescent="0.3">
      <c r="A1764" s="15">
        <v>45431.354166666664</v>
      </c>
      <c r="B1764">
        <v>6</v>
      </c>
    </row>
    <row r="1765" spans="1:2" x14ac:dyDescent="0.3">
      <c r="A1765" s="15">
        <v>45431.364583333336</v>
      </c>
      <c r="B1765">
        <v>6</v>
      </c>
    </row>
    <row r="1766" spans="1:2" x14ac:dyDescent="0.3">
      <c r="A1766" s="15">
        <v>45431.375</v>
      </c>
      <c r="B1766">
        <v>6</v>
      </c>
    </row>
    <row r="1767" spans="1:2" x14ac:dyDescent="0.3">
      <c r="A1767" s="15">
        <v>45431.385416666664</v>
      </c>
      <c r="B1767">
        <v>6</v>
      </c>
    </row>
    <row r="1768" spans="1:2" x14ac:dyDescent="0.3">
      <c r="A1768" s="15">
        <v>45431.395833333336</v>
      </c>
      <c r="B1768">
        <v>6</v>
      </c>
    </row>
    <row r="1769" spans="1:2" x14ac:dyDescent="0.3">
      <c r="A1769" s="15">
        <v>45431.40625</v>
      </c>
      <c r="B1769">
        <v>6</v>
      </c>
    </row>
    <row r="1770" spans="1:2" x14ac:dyDescent="0.3">
      <c r="A1770" s="15">
        <v>45431.416666666664</v>
      </c>
      <c r="B1770">
        <v>6</v>
      </c>
    </row>
    <row r="1771" spans="1:2" x14ac:dyDescent="0.3">
      <c r="A1771" s="15">
        <v>45431.427083333336</v>
      </c>
      <c r="B1771">
        <v>6</v>
      </c>
    </row>
    <row r="1772" spans="1:2" x14ac:dyDescent="0.3">
      <c r="A1772" s="15">
        <v>45431.4375</v>
      </c>
      <c r="B1772">
        <v>6</v>
      </c>
    </row>
    <row r="1773" spans="1:2" x14ac:dyDescent="0.3">
      <c r="A1773" s="15">
        <v>45431.447916666664</v>
      </c>
      <c r="B1773">
        <v>6</v>
      </c>
    </row>
    <row r="1774" spans="1:2" x14ac:dyDescent="0.3">
      <c r="A1774" s="15">
        <v>45431.458333333336</v>
      </c>
      <c r="B1774">
        <v>6</v>
      </c>
    </row>
    <row r="1775" spans="1:2" x14ac:dyDescent="0.3">
      <c r="A1775" s="15">
        <v>45431.46875</v>
      </c>
      <c r="B1775">
        <v>6</v>
      </c>
    </row>
    <row r="1776" spans="1:2" x14ac:dyDescent="0.3">
      <c r="A1776" s="15">
        <v>45431.479166666664</v>
      </c>
      <c r="B1776">
        <v>6</v>
      </c>
    </row>
    <row r="1777" spans="1:2" x14ac:dyDescent="0.3">
      <c r="A1777" s="15">
        <v>45431.489583333336</v>
      </c>
      <c r="B1777">
        <v>6</v>
      </c>
    </row>
    <row r="1778" spans="1:2" x14ac:dyDescent="0.3">
      <c r="A1778" s="15">
        <v>45431.5</v>
      </c>
      <c r="B1778">
        <v>6</v>
      </c>
    </row>
    <row r="1779" spans="1:2" x14ac:dyDescent="0.3">
      <c r="A1779" s="15">
        <v>45431.510416666664</v>
      </c>
      <c r="B1779">
        <v>6</v>
      </c>
    </row>
    <row r="1780" spans="1:2" x14ac:dyDescent="0.3">
      <c r="A1780" s="15">
        <v>45431.520833333336</v>
      </c>
      <c r="B1780">
        <v>6</v>
      </c>
    </row>
    <row r="1781" spans="1:2" x14ac:dyDescent="0.3">
      <c r="A1781" s="15">
        <v>45431.53125</v>
      </c>
      <c r="B1781">
        <v>6</v>
      </c>
    </row>
    <row r="1782" spans="1:2" x14ac:dyDescent="0.3">
      <c r="A1782" s="15">
        <v>45431.541666666664</v>
      </c>
      <c r="B1782">
        <v>6</v>
      </c>
    </row>
    <row r="1783" spans="1:2" x14ac:dyDescent="0.3">
      <c r="A1783" s="15">
        <v>45431.552083333336</v>
      </c>
      <c r="B1783">
        <v>6</v>
      </c>
    </row>
    <row r="1784" spans="1:2" x14ac:dyDescent="0.3">
      <c r="A1784" s="15">
        <v>45431.5625</v>
      </c>
      <c r="B1784">
        <v>6</v>
      </c>
    </row>
    <row r="1785" spans="1:2" x14ac:dyDescent="0.3">
      <c r="A1785" s="15">
        <v>45431.572916666664</v>
      </c>
      <c r="B1785">
        <v>6</v>
      </c>
    </row>
    <row r="1786" spans="1:2" x14ac:dyDescent="0.3">
      <c r="A1786" s="15">
        <v>45431.583333333336</v>
      </c>
      <c r="B1786">
        <v>6</v>
      </c>
    </row>
    <row r="1787" spans="1:2" x14ac:dyDescent="0.3">
      <c r="A1787" s="15">
        <v>45431.59375</v>
      </c>
      <c r="B1787">
        <v>6</v>
      </c>
    </row>
    <row r="1788" spans="1:2" x14ac:dyDescent="0.3">
      <c r="A1788" s="15">
        <v>45431.604166666664</v>
      </c>
      <c r="B1788">
        <v>6</v>
      </c>
    </row>
    <row r="1789" spans="1:2" x14ac:dyDescent="0.3">
      <c r="A1789" s="15">
        <v>45431.614583333336</v>
      </c>
      <c r="B1789">
        <v>6</v>
      </c>
    </row>
    <row r="1790" spans="1:2" x14ac:dyDescent="0.3">
      <c r="A1790" s="15">
        <v>45431.625</v>
      </c>
      <c r="B1790">
        <v>6</v>
      </c>
    </row>
    <row r="1791" spans="1:2" x14ac:dyDescent="0.3">
      <c r="A1791" s="15">
        <v>45431.635416666664</v>
      </c>
      <c r="B1791">
        <v>6</v>
      </c>
    </row>
    <row r="1792" spans="1:2" x14ac:dyDescent="0.3">
      <c r="A1792" s="15">
        <v>45431.645833333336</v>
      </c>
      <c r="B1792">
        <v>6</v>
      </c>
    </row>
    <row r="1793" spans="1:2" x14ac:dyDescent="0.3">
      <c r="A1793" s="15">
        <v>45431.65625</v>
      </c>
      <c r="B1793">
        <v>6</v>
      </c>
    </row>
    <row r="1794" spans="1:2" x14ac:dyDescent="0.3">
      <c r="A1794" s="15">
        <v>45431.666666666664</v>
      </c>
      <c r="B1794">
        <v>6</v>
      </c>
    </row>
    <row r="1795" spans="1:2" x14ac:dyDescent="0.3">
      <c r="A1795" s="15">
        <v>45431.677083333336</v>
      </c>
      <c r="B1795">
        <v>6</v>
      </c>
    </row>
    <row r="1796" spans="1:2" x14ac:dyDescent="0.3">
      <c r="A1796" s="15">
        <v>45431.6875</v>
      </c>
      <c r="B1796">
        <v>6</v>
      </c>
    </row>
    <row r="1797" spans="1:2" x14ac:dyDescent="0.3">
      <c r="A1797" s="15">
        <v>45431.697916666664</v>
      </c>
      <c r="B1797">
        <v>6</v>
      </c>
    </row>
    <row r="1798" spans="1:2" x14ac:dyDescent="0.3">
      <c r="A1798" s="15">
        <v>45431.708333333336</v>
      </c>
      <c r="B1798">
        <v>6</v>
      </c>
    </row>
    <row r="1799" spans="1:2" x14ac:dyDescent="0.3">
      <c r="A1799" s="15">
        <v>45431.71875</v>
      </c>
      <c r="B1799">
        <v>6</v>
      </c>
    </row>
    <row r="1800" spans="1:2" x14ac:dyDescent="0.3">
      <c r="A1800" s="15">
        <v>45431.729166666664</v>
      </c>
      <c r="B1800">
        <v>6</v>
      </c>
    </row>
    <row r="1801" spans="1:2" x14ac:dyDescent="0.3">
      <c r="A1801" s="15">
        <v>45431.739583333336</v>
      </c>
      <c r="B1801">
        <v>6</v>
      </c>
    </row>
    <row r="1802" spans="1:2" x14ac:dyDescent="0.3">
      <c r="A1802" s="15">
        <v>45431.75</v>
      </c>
      <c r="B1802">
        <v>6</v>
      </c>
    </row>
    <row r="1803" spans="1:2" x14ac:dyDescent="0.3">
      <c r="A1803" s="15">
        <v>45431.760416666664</v>
      </c>
      <c r="B1803">
        <v>6</v>
      </c>
    </row>
    <row r="1804" spans="1:2" x14ac:dyDescent="0.3">
      <c r="A1804" s="15">
        <v>45431.770833333336</v>
      </c>
      <c r="B1804">
        <v>6</v>
      </c>
    </row>
    <row r="1805" spans="1:2" x14ac:dyDescent="0.3">
      <c r="A1805" s="15">
        <v>45431.78125</v>
      </c>
      <c r="B1805">
        <v>6</v>
      </c>
    </row>
    <row r="1806" spans="1:2" x14ac:dyDescent="0.3">
      <c r="A1806" s="15">
        <v>45431.791666666664</v>
      </c>
      <c r="B1806">
        <v>6</v>
      </c>
    </row>
    <row r="1807" spans="1:2" x14ac:dyDescent="0.3">
      <c r="A1807" s="15">
        <v>45431.802083333336</v>
      </c>
      <c r="B1807">
        <v>6</v>
      </c>
    </row>
    <row r="1808" spans="1:2" x14ac:dyDescent="0.3">
      <c r="A1808" s="15">
        <v>45431.8125</v>
      </c>
      <c r="B1808">
        <v>6</v>
      </c>
    </row>
    <row r="1809" spans="1:2" x14ac:dyDescent="0.3">
      <c r="A1809" s="15">
        <v>45431.822916666664</v>
      </c>
      <c r="B1809">
        <v>6</v>
      </c>
    </row>
    <row r="1810" spans="1:2" x14ac:dyDescent="0.3">
      <c r="A1810" s="15">
        <v>45431.833333333336</v>
      </c>
      <c r="B1810">
        <v>6</v>
      </c>
    </row>
    <row r="1811" spans="1:2" x14ac:dyDescent="0.3">
      <c r="A1811" s="15">
        <v>45431.84375</v>
      </c>
      <c r="B1811">
        <v>6</v>
      </c>
    </row>
    <row r="1812" spans="1:2" x14ac:dyDescent="0.3">
      <c r="A1812" s="15">
        <v>45431.854166666664</v>
      </c>
      <c r="B1812">
        <v>6</v>
      </c>
    </row>
    <row r="1813" spans="1:2" x14ac:dyDescent="0.3">
      <c r="A1813" s="15">
        <v>45431.864583333336</v>
      </c>
      <c r="B1813">
        <v>6</v>
      </c>
    </row>
    <row r="1814" spans="1:2" x14ac:dyDescent="0.3">
      <c r="A1814" s="15">
        <v>45431.875</v>
      </c>
      <c r="B1814">
        <v>6</v>
      </c>
    </row>
    <row r="1815" spans="1:2" x14ac:dyDescent="0.3">
      <c r="A1815" s="15">
        <v>45431.885416666664</v>
      </c>
      <c r="B1815">
        <v>6</v>
      </c>
    </row>
    <row r="1816" spans="1:2" x14ac:dyDescent="0.3">
      <c r="A1816" s="15">
        <v>45431.895833333336</v>
      </c>
      <c r="B1816">
        <v>6</v>
      </c>
    </row>
    <row r="1817" spans="1:2" x14ac:dyDescent="0.3">
      <c r="A1817" s="15">
        <v>45431.90625</v>
      </c>
      <c r="B1817">
        <v>6</v>
      </c>
    </row>
    <row r="1818" spans="1:2" x14ac:dyDescent="0.3">
      <c r="A1818" s="15">
        <v>45431.916666666664</v>
      </c>
      <c r="B1818">
        <v>6</v>
      </c>
    </row>
    <row r="1819" spans="1:2" x14ac:dyDescent="0.3">
      <c r="A1819" s="15">
        <v>45431.927083333336</v>
      </c>
      <c r="B1819">
        <v>6</v>
      </c>
    </row>
    <row r="1820" spans="1:2" x14ac:dyDescent="0.3">
      <c r="A1820" s="15">
        <v>45431.9375</v>
      </c>
      <c r="B1820">
        <v>6</v>
      </c>
    </row>
    <row r="1821" spans="1:2" x14ac:dyDescent="0.3">
      <c r="A1821" s="15">
        <v>45431.947916666664</v>
      </c>
      <c r="B1821">
        <v>6</v>
      </c>
    </row>
    <row r="1822" spans="1:2" x14ac:dyDescent="0.3">
      <c r="A1822" s="15">
        <v>45431.958333333336</v>
      </c>
      <c r="B1822">
        <v>6</v>
      </c>
    </row>
    <row r="1823" spans="1:2" x14ac:dyDescent="0.3">
      <c r="A1823" s="15">
        <v>45431.96875</v>
      </c>
      <c r="B1823">
        <v>6</v>
      </c>
    </row>
    <row r="1824" spans="1:2" x14ac:dyDescent="0.3">
      <c r="A1824" s="15">
        <v>45431.979166666664</v>
      </c>
      <c r="B1824">
        <v>6</v>
      </c>
    </row>
    <row r="1825" spans="1:2" x14ac:dyDescent="0.3">
      <c r="A1825" s="15">
        <v>45431.989583333336</v>
      </c>
      <c r="B1825">
        <v>6</v>
      </c>
    </row>
    <row r="1826" spans="1:2" x14ac:dyDescent="0.3">
      <c r="A1826" s="15">
        <v>45432</v>
      </c>
      <c r="B1826">
        <v>0</v>
      </c>
    </row>
    <row r="1827" spans="1:2" x14ac:dyDescent="0.3">
      <c r="A1827" s="15">
        <v>45432.010416666664</v>
      </c>
      <c r="B1827">
        <v>0</v>
      </c>
    </row>
    <row r="1828" spans="1:2" x14ac:dyDescent="0.3">
      <c r="A1828" s="15">
        <v>45432.020833333336</v>
      </c>
      <c r="B1828">
        <v>0</v>
      </c>
    </row>
    <row r="1829" spans="1:2" x14ac:dyDescent="0.3">
      <c r="A1829" s="15">
        <v>45432.03125</v>
      </c>
      <c r="B1829">
        <v>0</v>
      </c>
    </row>
    <row r="1830" spans="1:2" x14ac:dyDescent="0.3">
      <c r="A1830" s="15">
        <v>45432.041666666664</v>
      </c>
      <c r="B1830">
        <v>0</v>
      </c>
    </row>
    <row r="1831" spans="1:2" x14ac:dyDescent="0.3">
      <c r="A1831" s="15">
        <v>45432.052083333336</v>
      </c>
      <c r="B1831">
        <v>0</v>
      </c>
    </row>
    <row r="1832" spans="1:2" x14ac:dyDescent="0.3">
      <c r="A1832" s="15">
        <v>45432.0625</v>
      </c>
      <c r="B1832">
        <v>0</v>
      </c>
    </row>
    <row r="1833" spans="1:2" x14ac:dyDescent="0.3">
      <c r="A1833" s="15">
        <v>45432.072916666664</v>
      </c>
      <c r="B1833">
        <v>0</v>
      </c>
    </row>
    <row r="1834" spans="1:2" x14ac:dyDescent="0.3">
      <c r="A1834" s="15">
        <v>45432.083333333336</v>
      </c>
      <c r="B1834">
        <v>0</v>
      </c>
    </row>
    <row r="1835" spans="1:2" x14ac:dyDescent="0.3">
      <c r="A1835" s="15">
        <v>45432.09375</v>
      </c>
      <c r="B1835">
        <v>0</v>
      </c>
    </row>
    <row r="1836" spans="1:2" x14ac:dyDescent="0.3">
      <c r="A1836" s="15">
        <v>45432.104166666664</v>
      </c>
      <c r="B1836">
        <v>0</v>
      </c>
    </row>
    <row r="1837" spans="1:2" x14ac:dyDescent="0.3">
      <c r="A1837" s="15">
        <v>45432.114583333336</v>
      </c>
      <c r="B1837">
        <v>0</v>
      </c>
    </row>
    <row r="1838" spans="1:2" x14ac:dyDescent="0.3">
      <c r="A1838" s="15">
        <v>45432.125</v>
      </c>
      <c r="B1838">
        <v>0</v>
      </c>
    </row>
    <row r="1839" spans="1:2" x14ac:dyDescent="0.3">
      <c r="A1839" s="15">
        <v>45432.135416666664</v>
      </c>
      <c r="B1839">
        <v>0</v>
      </c>
    </row>
    <row r="1840" spans="1:2" x14ac:dyDescent="0.3">
      <c r="A1840" s="15">
        <v>45432.145833333336</v>
      </c>
      <c r="B1840">
        <v>0</v>
      </c>
    </row>
    <row r="1841" spans="1:2" x14ac:dyDescent="0.3">
      <c r="A1841" s="15">
        <v>45432.15625</v>
      </c>
      <c r="B1841">
        <v>0</v>
      </c>
    </row>
    <row r="1842" spans="1:2" x14ac:dyDescent="0.3">
      <c r="A1842" s="15">
        <v>45432.166666666664</v>
      </c>
      <c r="B1842">
        <v>0</v>
      </c>
    </row>
    <row r="1843" spans="1:2" x14ac:dyDescent="0.3">
      <c r="A1843" s="15">
        <v>45432.177083333336</v>
      </c>
      <c r="B1843">
        <v>0</v>
      </c>
    </row>
    <row r="1844" spans="1:2" x14ac:dyDescent="0.3">
      <c r="A1844" s="15">
        <v>45432.1875</v>
      </c>
      <c r="B1844">
        <v>0</v>
      </c>
    </row>
    <row r="1845" spans="1:2" x14ac:dyDescent="0.3">
      <c r="A1845" s="15">
        <v>45432.197916666664</v>
      </c>
      <c r="B1845">
        <v>0</v>
      </c>
    </row>
    <row r="1846" spans="1:2" x14ac:dyDescent="0.3">
      <c r="A1846" s="15">
        <v>45432.208333333336</v>
      </c>
      <c r="B1846">
        <v>0</v>
      </c>
    </row>
    <row r="1847" spans="1:2" x14ac:dyDescent="0.3">
      <c r="A1847" s="15">
        <v>45432.21875</v>
      </c>
      <c r="B1847">
        <v>0</v>
      </c>
    </row>
    <row r="1848" spans="1:2" x14ac:dyDescent="0.3">
      <c r="A1848" s="15">
        <v>45432.229166666664</v>
      </c>
      <c r="B1848">
        <v>0</v>
      </c>
    </row>
    <row r="1849" spans="1:2" x14ac:dyDescent="0.3">
      <c r="A1849" s="15">
        <v>45432.239583333336</v>
      </c>
      <c r="B1849">
        <v>0</v>
      </c>
    </row>
    <row r="1850" spans="1:2" x14ac:dyDescent="0.3">
      <c r="A1850" s="15">
        <v>45432.25</v>
      </c>
      <c r="B1850">
        <v>0</v>
      </c>
    </row>
    <row r="1851" spans="1:2" x14ac:dyDescent="0.3">
      <c r="A1851" s="15">
        <v>45432.260416666664</v>
      </c>
      <c r="B1851">
        <v>0</v>
      </c>
    </row>
    <row r="1852" spans="1:2" x14ac:dyDescent="0.3">
      <c r="A1852" s="15">
        <v>45432.270833333336</v>
      </c>
      <c r="B1852">
        <v>0</v>
      </c>
    </row>
    <row r="1853" spans="1:2" x14ac:dyDescent="0.3">
      <c r="A1853" s="15">
        <v>45432.28125</v>
      </c>
      <c r="B1853">
        <v>0</v>
      </c>
    </row>
    <row r="1854" spans="1:2" x14ac:dyDescent="0.3">
      <c r="A1854" s="15">
        <v>45432.291666666664</v>
      </c>
      <c r="B1854">
        <v>0</v>
      </c>
    </row>
    <row r="1855" spans="1:2" x14ac:dyDescent="0.3">
      <c r="A1855" s="15">
        <v>45432.302083333336</v>
      </c>
      <c r="B1855">
        <v>0</v>
      </c>
    </row>
    <row r="1856" spans="1:2" x14ac:dyDescent="0.3">
      <c r="A1856" s="15">
        <v>45432.3125</v>
      </c>
      <c r="B1856">
        <v>0</v>
      </c>
    </row>
    <row r="1857" spans="1:2" x14ac:dyDescent="0.3">
      <c r="A1857" s="15">
        <v>45432.322916666664</v>
      </c>
      <c r="B1857">
        <v>0</v>
      </c>
    </row>
    <row r="1858" spans="1:2" x14ac:dyDescent="0.3">
      <c r="A1858" s="15">
        <v>45432.333333333336</v>
      </c>
      <c r="B1858">
        <v>0</v>
      </c>
    </row>
    <row r="1859" spans="1:2" x14ac:dyDescent="0.3">
      <c r="A1859" s="15">
        <v>45432.34375</v>
      </c>
      <c r="B1859">
        <v>0</v>
      </c>
    </row>
    <row r="1860" spans="1:2" x14ac:dyDescent="0.3">
      <c r="A1860" s="15">
        <v>45432.354166666664</v>
      </c>
      <c r="B1860">
        <v>0</v>
      </c>
    </row>
    <row r="1861" spans="1:2" x14ac:dyDescent="0.3">
      <c r="A1861" s="15">
        <v>45432.364583333336</v>
      </c>
      <c r="B1861">
        <v>0</v>
      </c>
    </row>
    <row r="1862" spans="1:2" x14ac:dyDescent="0.3">
      <c r="A1862" s="15">
        <v>45432.375</v>
      </c>
      <c r="B1862">
        <v>0</v>
      </c>
    </row>
    <row r="1863" spans="1:2" x14ac:dyDescent="0.3">
      <c r="A1863" s="15">
        <v>45432.385416666664</v>
      </c>
      <c r="B1863">
        <v>0</v>
      </c>
    </row>
    <row r="1864" spans="1:2" x14ac:dyDescent="0.3">
      <c r="A1864" s="15">
        <v>45432.395833333336</v>
      </c>
      <c r="B1864">
        <v>0</v>
      </c>
    </row>
    <row r="1865" spans="1:2" x14ac:dyDescent="0.3">
      <c r="A1865" s="15">
        <v>45432.40625</v>
      </c>
      <c r="B1865">
        <v>0</v>
      </c>
    </row>
    <row r="1866" spans="1:2" x14ac:dyDescent="0.3">
      <c r="A1866" s="15">
        <v>45432.416666666664</v>
      </c>
      <c r="B1866">
        <v>0</v>
      </c>
    </row>
    <row r="1867" spans="1:2" x14ac:dyDescent="0.3">
      <c r="A1867" s="15">
        <v>45432.427083333336</v>
      </c>
      <c r="B1867">
        <v>0</v>
      </c>
    </row>
    <row r="1868" spans="1:2" x14ac:dyDescent="0.3">
      <c r="A1868" s="15">
        <v>45432.4375</v>
      </c>
      <c r="B1868">
        <v>0</v>
      </c>
    </row>
    <row r="1869" spans="1:2" x14ac:dyDescent="0.3">
      <c r="A1869" s="15">
        <v>45432.447916666664</v>
      </c>
      <c r="B1869">
        <v>0</v>
      </c>
    </row>
    <row r="1870" spans="1:2" x14ac:dyDescent="0.3">
      <c r="A1870" s="15">
        <v>45432.458333333336</v>
      </c>
      <c r="B1870">
        <v>0</v>
      </c>
    </row>
    <row r="1871" spans="1:2" x14ac:dyDescent="0.3">
      <c r="A1871" s="15">
        <v>45432.46875</v>
      </c>
      <c r="B1871">
        <v>0</v>
      </c>
    </row>
    <row r="1872" spans="1:2" x14ac:dyDescent="0.3">
      <c r="A1872" s="15">
        <v>45432.479166666664</v>
      </c>
      <c r="B1872">
        <v>0</v>
      </c>
    </row>
    <row r="1873" spans="1:2" x14ac:dyDescent="0.3">
      <c r="A1873" s="15">
        <v>45432.489583333336</v>
      </c>
      <c r="B1873">
        <v>0</v>
      </c>
    </row>
    <row r="1874" spans="1:2" x14ac:dyDescent="0.3">
      <c r="A1874" s="15">
        <v>45432.5</v>
      </c>
      <c r="B1874">
        <v>0</v>
      </c>
    </row>
    <row r="1875" spans="1:2" x14ac:dyDescent="0.3">
      <c r="A1875" s="15">
        <v>45432.510416666664</v>
      </c>
      <c r="B1875">
        <v>0</v>
      </c>
    </row>
    <row r="1876" spans="1:2" x14ac:dyDescent="0.3">
      <c r="A1876" s="15">
        <v>45432.520833333336</v>
      </c>
      <c r="B1876">
        <v>0</v>
      </c>
    </row>
    <row r="1877" spans="1:2" x14ac:dyDescent="0.3">
      <c r="A1877" s="15">
        <v>45432.53125</v>
      </c>
      <c r="B1877">
        <v>0</v>
      </c>
    </row>
    <row r="1878" spans="1:2" x14ac:dyDescent="0.3">
      <c r="A1878" s="15">
        <v>45432.541666666664</v>
      </c>
      <c r="B1878">
        <v>0</v>
      </c>
    </row>
    <row r="1879" spans="1:2" x14ac:dyDescent="0.3">
      <c r="A1879" s="15">
        <v>45432.552083333336</v>
      </c>
      <c r="B1879">
        <v>0</v>
      </c>
    </row>
    <row r="1880" spans="1:2" x14ac:dyDescent="0.3">
      <c r="A1880" s="15">
        <v>45432.5625</v>
      </c>
      <c r="B1880">
        <v>0</v>
      </c>
    </row>
    <row r="1881" spans="1:2" x14ac:dyDescent="0.3">
      <c r="A1881" s="15">
        <v>45432.572916666664</v>
      </c>
      <c r="B1881">
        <v>0</v>
      </c>
    </row>
    <row r="1882" spans="1:2" x14ac:dyDescent="0.3">
      <c r="A1882" s="15">
        <v>45432.583333333336</v>
      </c>
      <c r="B1882">
        <v>0</v>
      </c>
    </row>
    <row r="1883" spans="1:2" x14ac:dyDescent="0.3">
      <c r="A1883" s="15">
        <v>45432.59375</v>
      </c>
      <c r="B1883">
        <v>0</v>
      </c>
    </row>
    <row r="1884" spans="1:2" x14ac:dyDescent="0.3">
      <c r="A1884" s="15">
        <v>45432.604166666664</v>
      </c>
      <c r="B1884">
        <v>0</v>
      </c>
    </row>
    <row r="1885" spans="1:2" x14ac:dyDescent="0.3">
      <c r="A1885" s="15">
        <v>45432.614583333336</v>
      </c>
      <c r="B1885">
        <v>0</v>
      </c>
    </row>
    <row r="1886" spans="1:2" x14ac:dyDescent="0.3">
      <c r="A1886" s="15">
        <v>45432.625</v>
      </c>
      <c r="B1886">
        <v>0</v>
      </c>
    </row>
    <row r="1887" spans="1:2" x14ac:dyDescent="0.3">
      <c r="A1887" s="15">
        <v>45432.635416666664</v>
      </c>
      <c r="B1887">
        <v>0</v>
      </c>
    </row>
    <row r="1888" spans="1:2" x14ac:dyDescent="0.3">
      <c r="A1888" s="15">
        <v>45432.645833333336</v>
      </c>
      <c r="B1888">
        <v>0</v>
      </c>
    </row>
    <row r="1889" spans="1:2" x14ac:dyDescent="0.3">
      <c r="A1889" s="15">
        <v>45432.65625</v>
      </c>
      <c r="B1889">
        <v>0</v>
      </c>
    </row>
    <row r="1890" spans="1:2" x14ac:dyDescent="0.3">
      <c r="A1890" s="15">
        <v>45432.666666666664</v>
      </c>
      <c r="B1890">
        <v>0</v>
      </c>
    </row>
    <row r="1891" spans="1:2" x14ac:dyDescent="0.3">
      <c r="A1891" s="15">
        <v>45432.677083333336</v>
      </c>
      <c r="B1891">
        <v>0</v>
      </c>
    </row>
    <row r="1892" spans="1:2" x14ac:dyDescent="0.3">
      <c r="A1892" s="15">
        <v>45432.6875</v>
      </c>
      <c r="B1892">
        <v>0</v>
      </c>
    </row>
    <row r="1893" spans="1:2" x14ac:dyDescent="0.3">
      <c r="A1893" s="15">
        <v>45432.697916666664</v>
      </c>
      <c r="B1893">
        <v>0</v>
      </c>
    </row>
    <row r="1894" spans="1:2" x14ac:dyDescent="0.3">
      <c r="A1894" s="15">
        <v>45432.708333333336</v>
      </c>
      <c r="B1894">
        <v>0</v>
      </c>
    </row>
    <row r="1895" spans="1:2" x14ac:dyDescent="0.3">
      <c r="A1895" s="15">
        <v>45432.71875</v>
      </c>
      <c r="B1895">
        <v>0</v>
      </c>
    </row>
    <row r="1896" spans="1:2" x14ac:dyDescent="0.3">
      <c r="A1896" s="15">
        <v>45432.729166666664</v>
      </c>
      <c r="B1896">
        <v>0</v>
      </c>
    </row>
    <row r="1897" spans="1:2" x14ac:dyDescent="0.3">
      <c r="A1897" s="15">
        <v>45432.739583333336</v>
      </c>
      <c r="B1897">
        <v>0</v>
      </c>
    </row>
    <row r="1898" spans="1:2" x14ac:dyDescent="0.3">
      <c r="A1898" s="15">
        <v>45432.75</v>
      </c>
      <c r="B1898">
        <v>0</v>
      </c>
    </row>
    <row r="1899" spans="1:2" x14ac:dyDescent="0.3">
      <c r="A1899" s="15">
        <v>45432.760416666664</v>
      </c>
      <c r="B1899">
        <v>0</v>
      </c>
    </row>
    <row r="1900" spans="1:2" x14ac:dyDescent="0.3">
      <c r="A1900" s="15">
        <v>45432.770833333336</v>
      </c>
      <c r="B1900">
        <v>0</v>
      </c>
    </row>
    <row r="1901" spans="1:2" x14ac:dyDescent="0.3">
      <c r="A1901" s="15">
        <v>45432.78125</v>
      </c>
      <c r="B1901">
        <v>0</v>
      </c>
    </row>
    <row r="1902" spans="1:2" x14ac:dyDescent="0.3">
      <c r="A1902" s="15">
        <v>45432.791666666664</v>
      </c>
      <c r="B1902">
        <v>0</v>
      </c>
    </row>
    <row r="1903" spans="1:2" x14ac:dyDescent="0.3">
      <c r="A1903" s="15">
        <v>45432.802083333336</v>
      </c>
      <c r="B1903">
        <v>0</v>
      </c>
    </row>
    <row r="1904" spans="1:2" x14ac:dyDescent="0.3">
      <c r="A1904" s="15">
        <v>45432.8125</v>
      </c>
      <c r="B1904">
        <v>0</v>
      </c>
    </row>
    <row r="1905" spans="1:2" x14ac:dyDescent="0.3">
      <c r="A1905" s="15">
        <v>45432.822916666664</v>
      </c>
      <c r="B1905">
        <v>0</v>
      </c>
    </row>
    <row r="1906" spans="1:2" x14ac:dyDescent="0.3">
      <c r="A1906" s="15">
        <v>45432.833333333336</v>
      </c>
      <c r="B1906">
        <v>0</v>
      </c>
    </row>
    <row r="1907" spans="1:2" x14ac:dyDescent="0.3">
      <c r="A1907" s="15">
        <v>45432.84375</v>
      </c>
      <c r="B1907">
        <v>0</v>
      </c>
    </row>
    <row r="1908" spans="1:2" x14ac:dyDescent="0.3">
      <c r="A1908" s="15">
        <v>45432.854166666664</v>
      </c>
      <c r="B1908">
        <v>0</v>
      </c>
    </row>
    <row r="1909" spans="1:2" x14ac:dyDescent="0.3">
      <c r="A1909" s="15">
        <v>45432.864583333336</v>
      </c>
      <c r="B1909">
        <v>0</v>
      </c>
    </row>
    <row r="1910" spans="1:2" x14ac:dyDescent="0.3">
      <c r="A1910" s="15">
        <v>45432.875</v>
      </c>
      <c r="B1910">
        <v>0</v>
      </c>
    </row>
    <row r="1911" spans="1:2" x14ac:dyDescent="0.3">
      <c r="A1911" s="15">
        <v>45432.885416666664</v>
      </c>
      <c r="B1911">
        <v>0</v>
      </c>
    </row>
    <row r="1912" spans="1:2" x14ac:dyDescent="0.3">
      <c r="A1912" s="15">
        <v>45432.895833333336</v>
      </c>
      <c r="B1912">
        <v>0</v>
      </c>
    </row>
    <row r="1913" spans="1:2" x14ac:dyDescent="0.3">
      <c r="A1913" s="15">
        <v>45432.90625</v>
      </c>
      <c r="B1913">
        <v>0</v>
      </c>
    </row>
    <row r="1914" spans="1:2" x14ac:dyDescent="0.3">
      <c r="A1914" s="15">
        <v>45432.916666666664</v>
      </c>
      <c r="B1914">
        <v>0</v>
      </c>
    </row>
    <row r="1915" spans="1:2" x14ac:dyDescent="0.3">
      <c r="A1915" s="15">
        <v>45432.927083333336</v>
      </c>
      <c r="B1915">
        <v>0</v>
      </c>
    </row>
    <row r="1916" spans="1:2" x14ac:dyDescent="0.3">
      <c r="A1916" s="15">
        <v>45432.9375</v>
      </c>
      <c r="B1916">
        <v>0</v>
      </c>
    </row>
    <row r="1917" spans="1:2" x14ac:dyDescent="0.3">
      <c r="A1917" s="15">
        <v>45432.947916666664</v>
      </c>
      <c r="B1917">
        <v>0</v>
      </c>
    </row>
    <row r="1918" spans="1:2" x14ac:dyDescent="0.3">
      <c r="A1918" s="15">
        <v>45432.958333333336</v>
      </c>
      <c r="B1918">
        <v>0</v>
      </c>
    </row>
    <row r="1919" spans="1:2" x14ac:dyDescent="0.3">
      <c r="A1919" s="15">
        <v>45432.96875</v>
      </c>
      <c r="B1919">
        <v>0</v>
      </c>
    </row>
    <row r="1920" spans="1:2" x14ac:dyDescent="0.3">
      <c r="A1920" s="15">
        <v>45432.979166666664</v>
      </c>
      <c r="B1920">
        <v>0</v>
      </c>
    </row>
    <row r="1921" spans="1:2" x14ac:dyDescent="0.3">
      <c r="A1921" s="15">
        <v>45432.989583333336</v>
      </c>
      <c r="B1921">
        <v>0</v>
      </c>
    </row>
    <row r="1922" spans="1:2" x14ac:dyDescent="0.3">
      <c r="A1922" s="15">
        <v>45433</v>
      </c>
      <c r="B1922">
        <v>1</v>
      </c>
    </row>
    <row r="1923" spans="1:2" x14ac:dyDescent="0.3">
      <c r="A1923" s="15">
        <v>45433.010416666664</v>
      </c>
      <c r="B1923">
        <v>1</v>
      </c>
    </row>
    <row r="1924" spans="1:2" x14ac:dyDescent="0.3">
      <c r="A1924" s="15">
        <v>45433.020833333336</v>
      </c>
      <c r="B1924">
        <v>1</v>
      </c>
    </row>
    <row r="1925" spans="1:2" x14ac:dyDescent="0.3">
      <c r="A1925" s="15">
        <v>45433.03125</v>
      </c>
      <c r="B1925">
        <v>1</v>
      </c>
    </row>
    <row r="1926" spans="1:2" x14ac:dyDescent="0.3">
      <c r="A1926" s="15">
        <v>45433.041666666664</v>
      </c>
      <c r="B1926">
        <v>1</v>
      </c>
    </row>
    <row r="1927" spans="1:2" x14ac:dyDescent="0.3">
      <c r="A1927" s="15">
        <v>45433.052083333336</v>
      </c>
      <c r="B1927">
        <v>1</v>
      </c>
    </row>
    <row r="1928" spans="1:2" x14ac:dyDescent="0.3">
      <c r="A1928" s="15">
        <v>45433.0625</v>
      </c>
      <c r="B1928">
        <v>1</v>
      </c>
    </row>
    <row r="1929" spans="1:2" x14ac:dyDescent="0.3">
      <c r="A1929" s="15">
        <v>45433.072916666664</v>
      </c>
      <c r="B1929">
        <v>1</v>
      </c>
    </row>
    <row r="1930" spans="1:2" x14ac:dyDescent="0.3">
      <c r="A1930" s="15">
        <v>45433.083333333336</v>
      </c>
      <c r="B1930">
        <v>1</v>
      </c>
    </row>
    <row r="1931" spans="1:2" x14ac:dyDescent="0.3">
      <c r="A1931" s="15">
        <v>45433.09375</v>
      </c>
      <c r="B1931">
        <v>1</v>
      </c>
    </row>
    <row r="1932" spans="1:2" x14ac:dyDescent="0.3">
      <c r="A1932" s="15">
        <v>45433.104166666664</v>
      </c>
      <c r="B1932">
        <v>1</v>
      </c>
    </row>
    <row r="1933" spans="1:2" x14ac:dyDescent="0.3">
      <c r="A1933" s="15">
        <v>45433.114583333336</v>
      </c>
      <c r="B1933">
        <v>1</v>
      </c>
    </row>
    <row r="1934" spans="1:2" x14ac:dyDescent="0.3">
      <c r="A1934" s="15">
        <v>45433.125</v>
      </c>
      <c r="B1934">
        <v>1</v>
      </c>
    </row>
    <row r="1935" spans="1:2" x14ac:dyDescent="0.3">
      <c r="A1935" s="15">
        <v>45433.135416666664</v>
      </c>
      <c r="B1935">
        <v>1</v>
      </c>
    </row>
    <row r="1936" spans="1:2" x14ac:dyDescent="0.3">
      <c r="A1936" s="15">
        <v>45433.145833333336</v>
      </c>
      <c r="B1936">
        <v>1</v>
      </c>
    </row>
    <row r="1937" spans="1:2" x14ac:dyDescent="0.3">
      <c r="A1937" s="15">
        <v>45433.15625</v>
      </c>
      <c r="B1937">
        <v>1</v>
      </c>
    </row>
    <row r="1938" spans="1:2" x14ac:dyDescent="0.3">
      <c r="A1938" s="15">
        <v>45433.166666666664</v>
      </c>
      <c r="B1938">
        <v>1</v>
      </c>
    </row>
    <row r="1939" spans="1:2" x14ac:dyDescent="0.3">
      <c r="A1939" s="15">
        <v>45433.177083333336</v>
      </c>
      <c r="B1939">
        <v>1</v>
      </c>
    </row>
    <row r="1940" spans="1:2" x14ac:dyDescent="0.3">
      <c r="A1940" s="15">
        <v>45433.1875</v>
      </c>
      <c r="B1940">
        <v>1</v>
      </c>
    </row>
    <row r="1941" spans="1:2" x14ac:dyDescent="0.3">
      <c r="A1941" s="15">
        <v>45433.197916666664</v>
      </c>
      <c r="B1941">
        <v>1</v>
      </c>
    </row>
    <row r="1942" spans="1:2" x14ac:dyDescent="0.3">
      <c r="A1942" s="15">
        <v>45433.208333333336</v>
      </c>
      <c r="B1942">
        <v>1</v>
      </c>
    </row>
    <row r="1943" spans="1:2" x14ac:dyDescent="0.3">
      <c r="A1943" s="15">
        <v>45433.21875</v>
      </c>
      <c r="B1943">
        <v>1</v>
      </c>
    </row>
    <row r="1944" spans="1:2" x14ac:dyDescent="0.3">
      <c r="A1944" s="15">
        <v>45433.229166666664</v>
      </c>
      <c r="B1944">
        <v>1</v>
      </c>
    </row>
    <row r="1945" spans="1:2" x14ac:dyDescent="0.3">
      <c r="A1945" s="15">
        <v>45433.239583333336</v>
      </c>
      <c r="B1945">
        <v>1</v>
      </c>
    </row>
    <row r="1946" spans="1:2" x14ac:dyDescent="0.3">
      <c r="A1946" s="15">
        <v>45433.25</v>
      </c>
      <c r="B1946">
        <v>1</v>
      </c>
    </row>
    <row r="1947" spans="1:2" x14ac:dyDescent="0.3">
      <c r="A1947" s="15">
        <v>45433.260416666664</v>
      </c>
      <c r="B1947">
        <v>1</v>
      </c>
    </row>
    <row r="1948" spans="1:2" x14ac:dyDescent="0.3">
      <c r="A1948" s="15">
        <v>45433.270833333336</v>
      </c>
      <c r="B1948">
        <v>1</v>
      </c>
    </row>
    <row r="1949" spans="1:2" x14ac:dyDescent="0.3">
      <c r="A1949" s="15">
        <v>45433.28125</v>
      </c>
      <c r="B1949">
        <v>1</v>
      </c>
    </row>
    <row r="1950" spans="1:2" x14ac:dyDescent="0.3">
      <c r="A1950" s="15">
        <v>45433.291666666664</v>
      </c>
      <c r="B1950">
        <v>1</v>
      </c>
    </row>
    <row r="1951" spans="1:2" x14ac:dyDescent="0.3">
      <c r="A1951" s="15">
        <v>45433.302083333336</v>
      </c>
      <c r="B1951">
        <v>1</v>
      </c>
    </row>
    <row r="1952" spans="1:2" x14ac:dyDescent="0.3">
      <c r="A1952" s="15">
        <v>45433.3125</v>
      </c>
      <c r="B1952">
        <v>1</v>
      </c>
    </row>
    <row r="1953" spans="1:2" x14ac:dyDescent="0.3">
      <c r="A1953" s="15">
        <v>45433.322916666664</v>
      </c>
      <c r="B1953">
        <v>1</v>
      </c>
    </row>
    <row r="1954" spans="1:2" x14ac:dyDescent="0.3">
      <c r="A1954" s="15">
        <v>45433.333333333336</v>
      </c>
      <c r="B1954">
        <v>1</v>
      </c>
    </row>
    <row r="1955" spans="1:2" x14ac:dyDescent="0.3">
      <c r="A1955" s="15">
        <v>45433.34375</v>
      </c>
      <c r="B1955">
        <v>1</v>
      </c>
    </row>
    <row r="1956" spans="1:2" x14ac:dyDescent="0.3">
      <c r="A1956" s="15">
        <v>45433.354166666664</v>
      </c>
      <c r="B1956">
        <v>1</v>
      </c>
    </row>
    <row r="1957" spans="1:2" x14ac:dyDescent="0.3">
      <c r="A1957" s="15">
        <v>45433.364583333336</v>
      </c>
      <c r="B1957">
        <v>1</v>
      </c>
    </row>
    <row r="1958" spans="1:2" x14ac:dyDescent="0.3">
      <c r="A1958" s="15">
        <v>45433.375</v>
      </c>
      <c r="B1958">
        <v>1</v>
      </c>
    </row>
    <row r="1959" spans="1:2" x14ac:dyDescent="0.3">
      <c r="A1959" s="15">
        <v>45433.385416666664</v>
      </c>
      <c r="B1959">
        <v>1</v>
      </c>
    </row>
    <row r="1960" spans="1:2" x14ac:dyDescent="0.3">
      <c r="A1960" s="15">
        <v>45433.395833333336</v>
      </c>
      <c r="B1960">
        <v>1</v>
      </c>
    </row>
    <row r="1961" spans="1:2" x14ac:dyDescent="0.3">
      <c r="A1961" s="15">
        <v>45433.40625</v>
      </c>
      <c r="B1961">
        <v>1</v>
      </c>
    </row>
    <row r="1962" spans="1:2" x14ac:dyDescent="0.3">
      <c r="A1962" s="15">
        <v>45433.416666666664</v>
      </c>
      <c r="B1962">
        <v>1</v>
      </c>
    </row>
    <row r="1963" spans="1:2" x14ac:dyDescent="0.3">
      <c r="A1963" s="15">
        <v>45433.427083333336</v>
      </c>
      <c r="B1963">
        <v>1</v>
      </c>
    </row>
    <row r="1964" spans="1:2" x14ac:dyDescent="0.3">
      <c r="A1964" s="15">
        <v>45433.4375</v>
      </c>
      <c r="B1964">
        <v>1</v>
      </c>
    </row>
    <row r="1965" spans="1:2" x14ac:dyDescent="0.3">
      <c r="A1965" s="15">
        <v>45433.447916666664</v>
      </c>
      <c r="B1965">
        <v>1</v>
      </c>
    </row>
    <row r="1966" spans="1:2" x14ac:dyDescent="0.3">
      <c r="A1966" s="15">
        <v>45433.458333333336</v>
      </c>
      <c r="B1966">
        <v>1</v>
      </c>
    </row>
    <row r="1967" spans="1:2" x14ac:dyDescent="0.3">
      <c r="A1967" s="15">
        <v>45433.46875</v>
      </c>
      <c r="B1967">
        <v>1</v>
      </c>
    </row>
    <row r="1968" spans="1:2" x14ac:dyDescent="0.3">
      <c r="A1968" s="15">
        <v>45433.479166666664</v>
      </c>
      <c r="B1968">
        <v>1</v>
      </c>
    </row>
    <row r="1969" spans="1:2" x14ac:dyDescent="0.3">
      <c r="A1969" s="15">
        <v>45433.489583333336</v>
      </c>
      <c r="B1969">
        <v>1</v>
      </c>
    </row>
    <row r="1970" spans="1:2" x14ac:dyDescent="0.3">
      <c r="A1970" s="15">
        <v>45433.5</v>
      </c>
      <c r="B1970">
        <v>1</v>
      </c>
    </row>
    <row r="1971" spans="1:2" x14ac:dyDescent="0.3">
      <c r="A1971" s="15">
        <v>45433.510416666664</v>
      </c>
      <c r="B1971">
        <v>1</v>
      </c>
    </row>
    <row r="1972" spans="1:2" x14ac:dyDescent="0.3">
      <c r="A1972" s="15">
        <v>45433.520833333336</v>
      </c>
      <c r="B1972">
        <v>1</v>
      </c>
    </row>
    <row r="1973" spans="1:2" x14ac:dyDescent="0.3">
      <c r="A1973" s="15">
        <v>45433.53125</v>
      </c>
      <c r="B1973">
        <v>1</v>
      </c>
    </row>
    <row r="1974" spans="1:2" x14ac:dyDescent="0.3">
      <c r="A1974" s="15">
        <v>45433.541666666664</v>
      </c>
      <c r="B1974">
        <v>1</v>
      </c>
    </row>
    <row r="1975" spans="1:2" x14ac:dyDescent="0.3">
      <c r="A1975" s="15">
        <v>45433.552083333336</v>
      </c>
      <c r="B1975">
        <v>1</v>
      </c>
    </row>
    <row r="1976" spans="1:2" x14ac:dyDescent="0.3">
      <c r="A1976" s="15">
        <v>45433.5625</v>
      </c>
      <c r="B1976">
        <v>1</v>
      </c>
    </row>
    <row r="1977" spans="1:2" x14ac:dyDescent="0.3">
      <c r="A1977" s="15">
        <v>45433.572916666664</v>
      </c>
      <c r="B1977">
        <v>1</v>
      </c>
    </row>
    <row r="1978" spans="1:2" x14ac:dyDescent="0.3">
      <c r="A1978" s="15">
        <v>45433.583333333336</v>
      </c>
      <c r="B1978">
        <v>1</v>
      </c>
    </row>
    <row r="1979" spans="1:2" x14ac:dyDescent="0.3">
      <c r="A1979" s="15">
        <v>45433.59375</v>
      </c>
      <c r="B1979">
        <v>1</v>
      </c>
    </row>
    <row r="1980" spans="1:2" x14ac:dyDescent="0.3">
      <c r="A1980" s="15">
        <v>45433.604166666664</v>
      </c>
      <c r="B1980">
        <v>1</v>
      </c>
    </row>
    <row r="1981" spans="1:2" x14ac:dyDescent="0.3">
      <c r="A1981" s="15">
        <v>45433.614583333336</v>
      </c>
      <c r="B1981">
        <v>1</v>
      </c>
    </row>
    <row r="1982" spans="1:2" x14ac:dyDescent="0.3">
      <c r="A1982" s="15">
        <v>45433.625</v>
      </c>
      <c r="B1982">
        <v>1</v>
      </c>
    </row>
    <row r="1983" spans="1:2" x14ac:dyDescent="0.3">
      <c r="A1983" s="15">
        <v>45433.635416666664</v>
      </c>
      <c r="B1983">
        <v>1</v>
      </c>
    </row>
    <row r="1984" spans="1:2" x14ac:dyDescent="0.3">
      <c r="A1984" s="15">
        <v>45433.645833333336</v>
      </c>
      <c r="B1984">
        <v>1</v>
      </c>
    </row>
    <row r="1985" spans="1:2" x14ac:dyDescent="0.3">
      <c r="A1985" s="15">
        <v>45433.65625</v>
      </c>
      <c r="B1985">
        <v>1</v>
      </c>
    </row>
    <row r="1986" spans="1:2" x14ac:dyDescent="0.3">
      <c r="A1986" s="15">
        <v>45433.666666666664</v>
      </c>
      <c r="B1986">
        <v>1</v>
      </c>
    </row>
    <row r="1987" spans="1:2" x14ac:dyDescent="0.3">
      <c r="A1987" s="15">
        <v>45433.677083333336</v>
      </c>
      <c r="B1987">
        <v>1</v>
      </c>
    </row>
    <row r="1988" spans="1:2" x14ac:dyDescent="0.3">
      <c r="A1988" s="15">
        <v>45433.6875</v>
      </c>
      <c r="B1988">
        <v>1</v>
      </c>
    </row>
    <row r="1989" spans="1:2" x14ac:dyDescent="0.3">
      <c r="A1989" s="15">
        <v>45433.697916666664</v>
      </c>
      <c r="B1989">
        <v>1</v>
      </c>
    </row>
    <row r="1990" spans="1:2" x14ac:dyDescent="0.3">
      <c r="A1990" s="15">
        <v>45433.708333333336</v>
      </c>
      <c r="B1990">
        <v>1</v>
      </c>
    </row>
    <row r="1991" spans="1:2" x14ac:dyDescent="0.3">
      <c r="A1991" s="15">
        <v>45433.71875</v>
      </c>
      <c r="B1991">
        <v>1</v>
      </c>
    </row>
    <row r="1992" spans="1:2" x14ac:dyDescent="0.3">
      <c r="A1992" s="15">
        <v>45433.729166666664</v>
      </c>
      <c r="B1992">
        <v>1</v>
      </c>
    </row>
    <row r="1993" spans="1:2" x14ac:dyDescent="0.3">
      <c r="A1993" s="15">
        <v>45433.739583333336</v>
      </c>
      <c r="B1993">
        <v>1</v>
      </c>
    </row>
    <row r="1994" spans="1:2" x14ac:dyDescent="0.3">
      <c r="A1994" s="15">
        <v>45433.75</v>
      </c>
      <c r="B1994">
        <v>1</v>
      </c>
    </row>
    <row r="1995" spans="1:2" x14ac:dyDescent="0.3">
      <c r="A1995" s="15">
        <v>45433.760416666664</v>
      </c>
      <c r="B1995">
        <v>1</v>
      </c>
    </row>
    <row r="1996" spans="1:2" x14ac:dyDescent="0.3">
      <c r="A1996" s="15">
        <v>45433.770833333336</v>
      </c>
      <c r="B1996">
        <v>1</v>
      </c>
    </row>
    <row r="1997" spans="1:2" x14ac:dyDescent="0.3">
      <c r="A1997" s="15">
        <v>45433.78125</v>
      </c>
      <c r="B1997">
        <v>1</v>
      </c>
    </row>
    <row r="1998" spans="1:2" x14ac:dyDescent="0.3">
      <c r="A1998" s="15">
        <v>45433.791666666664</v>
      </c>
      <c r="B1998">
        <v>1</v>
      </c>
    </row>
    <row r="1999" spans="1:2" x14ac:dyDescent="0.3">
      <c r="A1999" s="15">
        <v>45433.802083333336</v>
      </c>
      <c r="B1999">
        <v>1</v>
      </c>
    </row>
    <row r="2000" spans="1:2" x14ac:dyDescent="0.3">
      <c r="A2000" s="15">
        <v>45433.8125</v>
      </c>
      <c r="B2000">
        <v>1</v>
      </c>
    </row>
    <row r="2001" spans="1:5" x14ac:dyDescent="0.3">
      <c r="A2001" s="15">
        <v>45433.822916666664</v>
      </c>
      <c r="B2001">
        <v>1</v>
      </c>
      <c r="C2001">
        <v>1</v>
      </c>
      <c r="D2001" s="16">
        <v>1</v>
      </c>
      <c r="E2001" s="16">
        <v>1</v>
      </c>
    </row>
    <row r="2002" spans="1:5" hidden="1" x14ac:dyDescent="0.3">
      <c r="A2002" s="15">
        <v>45433.833333333328</v>
      </c>
      <c r="C2002">
        <f t="shared" ref="C2002:C2065" si="0">_xlfn.FORECAST.ETS(A2002,$B$2:$B$2001,$A$2:$A$2001,1,1)</f>
        <v>1</v>
      </c>
      <c r="D2002" s="16">
        <f t="shared" ref="D2002:D2065" si="1">C2002-_xlfn.FORECAST.ETS.CONFINT(A2002,$B$2:$B$2001,$A$2:$A$2001,0.95,1,1)</f>
        <v>1</v>
      </c>
      <c r="E2002" s="16">
        <f t="shared" ref="E2002:E2065" si="2">C2002+_xlfn.FORECAST.ETS.CONFINT(A2002,$B$2:$B$2001,$A$2:$A$2001,0.95,1,1)</f>
        <v>1</v>
      </c>
    </row>
    <row r="2003" spans="1:5" hidden="1" x14ac:dyDescent="0.3">
      <c r="A2003" s="15">
        <v>45433.843749999993</v>
      </c>
      <c r="C2003">
        <f t="shared" si="0"/>
        <v>1</v>
      </c>
      <c r="D2003" s="16">
        <f t="shared" si="1"/>
        <v>1</v>
      </c>
      <c r="E2003" s="16">
        <f t="shared" si="2"/>
        <v>1</v>
      </c>
    </row>
    <row r="2004" spans="1:5" hidden="1" x14ac:dyDescent="0.3">
      <c r="A2004" s="15">
        <v>45433.854166666657</v>
      </c>
      <c r="C2004">
        <f t="shared" si="0"/>
        <v>1</v>
      </c>
      <c r="D2004" s="16">
        <f t="shared" si="1"/>
        <v>1</v>
      </c>
      <c r="E2004" s="16">
        <f t="shared" si="2"/>
        <v>1</v>
      </c>
    </row>
    <row r="2005" spans="1:5" hidden="1" x14ac:dyDescent="0.3">
      <c r="A2005" s="15">
        <v>45433.864583333321</v>
      </c>
      <c r="C2005">
        <f t="shared" si="0"/>
        <v>1</v>
      </c>
      <c r="D2005" s="16">
        <f t="shared" si="1"/>
        <v>1</v>
      </c>
      <c r="E2005" s="16">
        <f t="shared" si="2"/>
        <v>1</v>
      </c>
    </row>
    <row r="2006" spans="1:5" hidden="1" x14ac:dyDescent="0.3">
      <c r="A2006" s="15">
        <v>45433.874999999985</v>
      </c>
      <c r="C2006">
        <f t="shared" si="0"/>
        <v>1</v>
      </c>
      <c r="D2006" s="16">
        <f t="shared" si="1"/>
        <v>1</v>
      </c>
      <c r="E2006" s="16">
        <f t="shared" si="2"/>
        <v>1</v>
      </c>
    </row>
    <row r="2007" spans="1:5" hidden="1" x14ac:dyDescent="0.3">
      <c r="A2007" s="15">
        <v>45433.88541666665</v>
      </c>
      <c r="C2007">
        <f t="shared" si="0"/>
        <v>1</v>
      </c>
      <c r="D2007" s="16">
        <f t="shared" si="1"/>
        <v>1</v>
      </c>
      <c r="E2007" s="16">
        <f t="shared" si="2"/>
        <v>1</v>
      </c>
    </row>
    <row r="2008" spans="1:5" hidden="1" x14ac:dyDescent="0.3">
      <c r="A2008" s="15">
        <v>45433.895833333314</v>
      </c>
      <c r="C2008">
        <f t="shared" si="0"/>
        <v>1</v>
      </c>
      <c r="D2008" s="16">
        <f t="shared" si="1"/>
        <v>1</v>
      </c>
      <c r="E2008" s="16">
        <f t="shared" si="2"/>
        <v>1</v>
      </c>
    </row>
    <row r="2009" spans="1:5" hidden="1" x14ac:dyDescent="0.3">
      <c r="A2009" s="15">
        <v>45433.906249999978</v>
      </c>
      <c r="C2009">
        <f t="shared" si="0"/>
        <v>1</v>
      </c>
      <c r="D2009" s="16">
        <f t="shared" si="1"/>
        <v>1</v>
      </c>
      <c r="E2009" s="16">
        <f t="shared" si="2"/>
        <v>1</v>
      </c>
    </row>
    <row r="2010" spans="1:5" hidden="1" x14ac:dyDescent="0.3">
      <c r="A2010" s="15">
        <v>45433.916666666642</v>
      </c>
      <c r="C2010">
        <f t="shared" si="0"/>
        <v>1</v>
      </c>
      <c r="D2010" s="16">
        <f t="shared" si="1"/>
        <v>1</v>
      </c>
      <c r="E2010" s="16">
        <f t="shared" si="2"/>
        <v>1</v>
      </c>
    </row>
    <row r="2011" spans="1:5" hidden="1" x14ac:dyDescent="0.3">
      <c r="A2011" s="15">
        <v>45433.927083333307</v>
      </c>
      <c r="C2011">
        <f t="shared" si="0"/>
        <v>1</v>
      </c>
      <c r="D2011" s="16">
        <f t="shared" si="1"/>
        <v>1</v>
      </c>
      <c r="E2011" s="16">
        <f t="shared" si="2"/>
        <v>1</v>
      </c>
    </row>
    <row r="2012" spans="1:5" hidden="1" x14ac:dyDescent="0.3">
      <c r="A2012" s="15">
        <v>45433.937499999971</v>
      </c>
      <c r="C2012">
        <f t="shared" si="0"/>
        <v>1</v>
      </c>
      <c r="D2012" s="16">
        <f t="shared" si="1"/>
        <v>1</v>
      </c>
      <c r="E2012" s="16">
        <f t="shared" si="2"/>
        <v>1</v>
      </c>
    </row>
    <row r="2013" spans="1:5" hidden="1" x14ac:dyDescent="0.3">
      <c r="A2013" s="15">
        <v>45433.947916666635</v>
      </c>
      <c r="C2013">
        <f t="shared" si="0"/>
        <v>1</v>
      </c>
      <c r="D2013" s="16">
        <f t="shared" si="1"/>
        <v>1</v>
      </c>
      <c r="E2013" s="16">
        <f t="shared" si="2"/>
        <v>1</v>
      </c>
    </row>
    <row r="2014" spans="1:5" hidden="1" x14ac:dyDescent="0.3">
      <c r="A2014" s="15">
        <v>45433.958333333299</v>
      </c>
      <c r="C2014">
        <f t="shared" si="0"/>
        <v>1</v>
      </c>
      <c r="D2014" s="16">
        <f t="shared" si="1"/>
        <v>1</v>
      </c>
      <c r="E2014" s="16">
        <f t="shared" si="2"/>
        <v>1</v>
      </c>
    </row>
    <row r="2015" spans="1:5" hidden="1" x14ac:dyDescent="0.3">
      <c r="A2015" s="15">
        <v>45433.968749999964</v>
      </c>
      <c r="C2015">
        <f t="shared" si="0"/>
        <v>1</v>
      </c>
      <c r="D2015" s="16">
        <f t="shared" si="1"/>
        <v>1</v>
      </c>
      <c r="E2015" s="16">
        <f t="shared" si="2"/>
        <v>1</v>
      </c>
    </row>
    <row r="2016" spans="1:5" hidden="1" x14ac:dyDescent="0.3">
      <c r="A2016" s="15">
        <v>45433.979166666628</v>
      </c>
      <c r="C2016">
        <f t="shared" si="0"/>
        <v>1</v>
      </c>
      <c r="D2016" s="16">
        <f t="shared" si="1"/>
        <v>1</v>
      </c>
      <c r="E2016" s="16">
        <f t="shared" si="2"/>
        <v>1</v>
      </c>
    </row>
    <row r="2017" spans="1:5" hidden="1" x14ac:dyDescent="0.3">
      <c r="A2017" s="15">
        <v>45433.989583333292</v>
      </c>
      <c r="C2017">
        <f t="shared" si="0"/>
        <v>1</v>
      </c>
      <c r="D2017" s="16">
        <f t="shared" si="1"/>
        <v>1</v>
      </c>
      <c r="E2017" s="16">
        <f t="shared" si="2"/>
        <v>1</v>
      </c>
    </row>
    <row r="2018" spans="1:5" hidden="1" x14ac:dyDescent="0.3">
      <c r="A2018" s="15">
        <v>45433.999999999956</v>
      </c>
      <c r="C2018">
        <f t="shared" si="0"/>
        <v>2</v>
      </c>
      <c r="D2018" s="16">
        <f t="shared" si="1"/>
        <v>2</v>
      </c>
      <c r="E2018" s="16">
        <f t="shared" si="2"/>
        <v>2</v>
      </c>
    </row>
    <row r="2019" spans="1:5" hidden="1" x14ac:dyDescent="0.3">
      <c r="A2019" s="15">
        <v>45434.010416666621</v>
      </c>
      <c r="C2019">
        <f t="shared" si="0"/>
        <v>2</v>
      </c>
      <c r="D2019" s="16">
        <f t="shared" si="1"/>
        <v>2</v>
      </c>
      <c r="E2019" s="16">
        <f t="shared" si="2"/>
        <v>2</v>
      </c>
    </row>
    <row r="2020" spans="1:5" hidden="1" x14ac:dyDescent="0.3">
      <c r="A2020" s="15">
        <v>45434.020833333285</v>
      </c>
      <c r="C2020">
        <f t="shared" si="0"/>
        <v>2</v>
      </c>
      <c r="D2020" s="16">
        <f t="shared" si="1"/>
        <v>2</v>
      </c>
      <c r="E2020" s="16">
        <f t="shared" si="2"/>
        <v>2</v>
      </c>
    </row>
    <row r="2021" spans="1:5" hidden="1" x14ac:dyDescent="0.3">
      <c r="A2021" s="15">
        <v>45434.031249999949</v>
      </c>
      <c r="C2021">
        <f t="shared" si="0"/>
        <v>2</v>
      </c>
      <c r="D2021" s="16">
        <f t="shared" si="1"/>
        <v>2</v>
      </c>
      <c r="E2021" s="16">
        <f t="shared" si="2"/>
        <v>2</v>
      </c>
    </row>
    <row r="2022" spans="1:5" hidden="1" x14ac:dyDescent="0.3">
      <c r="A2022" s="15">
        <v>45434.041666666613</v>
      </c>
      <c r="C2022">
        <f t="shared" si="0"/>
        <v>2</v>
      </c>
      <c r="D2022" s="16">
        <f t="shared" si="1"/>
        <v>2</v>
      </c>
      <c r="E2022" s="16">
        <f t="shared" si="2"/>
        <v>2</v>
      </c>
    </row>
    <row r="2023" spans="1:5" hidden="1" x14ac:dyDescent="0.3">
      <c r="A2023" s="15">
        <v>45434.052083333278</v>
      </c>
      <c r="C2023">
        <f t="shared" si="0"/>
        <v>2</v>
      </c>
      <c r="D2023" s="16">
        <f t="shared" si="1"/>
        <v>2</v>
      </c>
      <c r="E2023" s="16">
        <f t="shared" si="2"/>
        <v>2</v>
      </c>
    </row>
    <row r="2024" spans="1:5" hidden="1" x14ac:dyDescent="0.3">
      <c r="A2024" s="15">
        <v>45434.062499999942</v>
      </c>
      <c r="C2024">
        <f t="shared" si="0"/>
        <v>2</v>
      </c>
      <c r="D2024" s="16">
        <f t="shared" si="1"/>
        <v>2</v>
      </c>
      <c r="E2024" s="16">
        <f t="shared" si="2"/>
        <v>2</v>
      </c>
    </row>
    <row r="2025" spans="1:5" hidden="1" x14ac:dyDescent="0.3">
      <c r="A2025" s="15">
        <v>45434.072916666606</v>
      </c>
      <c r="C2025">
        <f t="shared" si="0"/>
        <v>2</v>
      </c>
      <c r="D2025" s="16">
        <f t="shared" si="1"/>
        <v>2</v>
      </c>
      <c r="E2025" s="16">
        <f t="shared" si="2"/>
        <v>2</v>
      </c>
    </row>
    <row r="2026" spans="1:5" hidden="1" x14ac:dyDescent="0.3">
      <c r="A2026" s="15">
        <v>45434.08333333327</v>
      </c>
      <c r="C2026">
        <f t="shared" si="0"/>
        <v>2</v>
      </c>
      <c r="D2026" s="16">
        <f t="shared" si="1"/>
        <v>2</v>
      </c>
      <c r="E2026" s="16">
        <f t="shared" si="2"/>
        <v>2</v>
      </c>
    </row>
    <row r="2027" spans="1:5" hidden="1" x14ac:dyDescent="0.3">
      <c r="A2027" s="15">
        <v>45434.093749999935</v>
      </c>
      <c r="C2027">
        <f t="shared" si="0"/>
        <v>2</v>
      </c>
      <c r="D2027" s="16">
        <f t="shared" si="1"/>
        <v>2</v>
      </c>
      <c r="E2027" s="16">
        <f t="shared" si="2"/>
        <v>2</v>
      </c>
    </row>
    <row r="2028" spans="1:5" hidden="1" x14ac:dyDescent="0.3">
      <c r="A2028" s="15">
        <v>45434.104166666599</v>
      </c>
      <c r="C2028">
        <f t="shared" si="0"/>
        <v>2</v>
      </c>
      <c r="D2028" s="16">
        <f t="shared" si="1"/>
        <v>2</v>
      </c>
      <c r="E2028" s="16">
        <f t="shared" si="2"/>
        <v>2</v>
      </c>
    </row>
    <row r="2029" spans="1:5" hidden="1" x14ac:dyDescent="0.3">
      <c r="A2029" s="15">
        <v>45434.114583333263</v>
      </c>
      <c r="C2029">
        <f t="shared" si="0"/>
        <v>2</v>
      </c>
      <c r="D2029" s="16">
        <f t="shared" si="1"/>
        <v>2</v>
      </c>
      <c r="E2029" s="16">
        <f t="shared" si="2"/>
        <v>2</v>
      </c>
    </row>
    <row r="2030" spans="1:5" hidden="1" x14ac:dyDescent="0.3">
      <c r="A2030" s="15">
        <v>45434.124999999927</v>
      </c>
      <c r="C2030">
        <f t="shared" si="0"/>
        <v>2</v>
      </c>
      <c r="D2030" s="16">
        <f t="shared" si="1"/>
        <v>2</v>
      </c>
      <c r="E2030" s="16">
        <f t="shared" si="2"/>
        <v>2</v>
      </c>
    </row>
    <row r="2031" spans="1:5" hidden="1" x14ac:dyDescent="0.3">
      <c r="A2031" s="15">
        <v>45434.135416666591</v>
      </c>
      <c r="C2031">
        <f t="shared" si="0"/>
        <v>2</v>
      </c>
      <c r="D2031" s="16">
        <f t="shared" si="1"/>
        <v>2</v>
      </c>
      <c r="E2031" s="16">
        <f t="shared" si="2"/>
        <v>2</v>
      </c>
    </row>
    <row r="2032" spans="1:5" hidden="1" x14ac:dyDescent="0.3">
      <c r="A2032" s="15">
        <v>45434.145833333256</v>
      </c>
      <c r="C2032">
        <f t="shared" si="0"/>
        <v>2</v>
      </c>
      <c r="D2032" s="16">
        <f t="shared" si="1"/>
        <v>2</v>
      </c>
      <c r="E2032" s="16">
        <f t="shared" si="2"/>
        <v>2</v>
      </c>
    </row>
    <row r="2033" spans="1:5" hidden="1" x14ac:dyDescent="0.3">
      <c r="A2033" s="15">
        <v>45434.15624999992</v>
      </c>
      <c r="C2033">
        <f t="shared" si="0"/>
        <v>2</v>
      </c>
      <c r="D2033" s="16">
        <f t="shared" si="1"/>
        <v>2</v>
      </c>
      <c r="E2033" s="16">
        <f t="shared" si="2"/>
        <v>2</v>
      </c>
    </row>
    <row r="2034" spans="1:5" hidden="1" x14ac:dyDescent="0.3">
      <c r="A2034" s="15">
        <v>45434.166666666584</v>
      </c>
      <c r="C2034">
        <f t="shared" si="0"/>
        <v>2</v>
      </c>
      <c r="D2034" s="16">
        <f t="shared" si="1"/>
        <v>2</v>
      </c>
      <c r="E2034" s="16">
        <f t="shared" si="2"/>
        <v>2</v>
      </c>
    </row>
    <row r="2035" spans="1:5" hidden="1" x14ac:dyDescent="0.3">
      <c r="A2035" s="15">
        <v>45434.177083333248</v>
      </c>
      <c r="C2035">
        <f t="shared" si="0"/>
        <v>2</v>
      </c>
      <c r="D2035" s="16">
        <f t="shared" si="1"/>
        <v>2</v>
      </c>
      <c r="E2035" s="16">
        <f t="shared" si="2"/>
        <v>2</v>
      </c>
    </row>
    <row r="2036" spans="1:5" hidden="1" x14ac:dyDescent="0.3">
      <c r="A2036" s="15">
        <v>45434.187499999913</v>
      </c>
      <c r="C2036">
        <f t="shared" si="0"/>
        <v>2</v>
      </c>
      <c r="D2036" s="16">
        <f t="shared" si="1"/>
        <v>2</v>
      </c>
      <c r="E2036" s="16">
        <f t="shared" si="2"/>
        <v>2</v>
      </c>
    </row>
    <row r="2037" spans="1:5" hidden="1" x14ac:dyDescent="0.3">
      <c r="A2037" s="15">
        <v>45434.197916666577</v>
      </c>
      <c r="C2037">
        <f t="shared" si="0"/>
        <v>2</v>
      </c>
      <c r="D2037" s="16">
        <f t="shared" si="1"/>
        <v>2</v>
      </c>
      <c r="E2037" s="16">
        <f t="shared" si="2"/>
        <v>2</v>
      </c>
    </row>
    <row r="2038" spans="1:5" hidden="1" x14ac:dyDescent="0.3">
      <c r="A2038" s="15">
        <v>45434.208333333241</v>
      </c>
      <c r="C2038">
        <f t="shared" si="0"/>
        <v>2</v>
      </c>
      <c r="D2038" s="16">
        <f t="shared" si="1"/>
        <v>2</v>
      </c>
      <c r="E2038" s="16">
        <f t="shared" si="2"/>
        <v>2</v>
      </c>
    </row>
    <row r="2039" spans="1:5" hidden="1" x14ac:dyDescent="0.3">
      <c r="A2039" s="15">
        <v>45434.218749999905</v>
      </c>
      <c r="C2039">
        <f t="shared" si="0"/>
        <v>2</v>
      </c>
      <c r="D2039" s="16">
        <f t="shared" si="1"/>
        <v>2</v>
      </c>
      <c r="E2039" s="16">
        <f t="shared" si="2"/>
        <v>2</v>
      </c>
    </row>
    <row r="2040" spans="1:5" hidden="1" x14ac:dyDescent="0.3">
      <c r="A2040" s="15">
        <v>45434.22916666657</v>
      </c>
      <c r="C2040">
        <f t="shared" si="0"/>
        <v>2</v>
      </c>
      <c r="D2040" s="16">
        <f t="shared" si="1"/>
        <v>2</v>
      </c>
      <c r="E2040" s="16">
        <f t="shared" si="2"/>
        <v>2</v>
      </c>
    </row>
    <row r="2041" spans="1:5" hidden="1" x14ac:dyDescent="0.3">
      <c r="A2041" s="15">
        <v>45434.239583333234</v>
      </c>
      <c r="C2041">
        <f t="shared" si="0"/>
        <v>2</v>
      </c>
      <c r="D2041" s="16">
        <f t="shared" si="1"/>
        <v>2</v>
      </c>
      <c r="E2041" s="16">
        <f t="shared" si="2"/>
        <v>2</v>
      </c>
    </row>
    <row r="2042" spans="1:5" hidden="1" x14ac:dyDescent="0.3">
      <c r="A2042" s="15">
        <v>45434.249999999898</v>
      </c>
      <c r="C2042">
        <f t="shared" si="0"/>
        <v>2</v>
      </c>
      <c r="D2042" s="16">
        <f t="shared" si="1"/>
        <v>2</v>
      </c>
      <c r="E2042" s="16">
        <f t="shared" si="2"/>
        <v>2</v>
      </c>
    </row>
    <row r="2043" spans="1:5" hidden="1" x14ac:dyDescent="0.3">
      <c r="A2043" s="15">
        <v>45434.260416666562</v>
      </c>
      <c r="C2043">
        <f t="shared" si="0"/>
        <v>2</v>
      </c>
      <c r="D2043" s="16">
        <f t="shared" si="1"/>
        <v>2</v>
      </c>
      <c r="E2043" s="16">
        <f t="shared" si="2"/>
        <v>2</v>
      </c>
    </row>
    <row r="2044" spans="1:5" hidden="1" x14ac:dyDescent="0.3">
      <c r="A2044" s="15">
        <v>45434.270833333227</v>
      </c>
      <c r="C2044">
        <f t="shared" si="0"/>
        <v>2</v>
      </c>
      <c r="D2044" s="16">
        <f t="shared" si="1"/>
        <v>2</v>
      </c>
      <c r="E2044" s="16">
        <f t="shared" si="2"/>
        <v>2</v>
      </c>
    </row>
    <row r="2045" spans="1:5" hidden="1" x14ac:dyDescent="0.3">
      <c r="A2045" s="15">
        <v>45434.281249999891</v>
      </c>
      <c r="C2045">
        <f t="shared" si="0"/>
        <v>2</v>
      </c>
      <c r="D2045" s="16">
        <f t="shared" si="1"/>
        <v>2</v>
      </c>
      <c r="E2045" s="16">
        <f t="shared" si="2"/>
        <v>2</v>
      </c>
    </row>
    <row r="2046" spans="1:5" hidden="1" x14ac:dyDescent="0.3">
      <c r="A2046" s="15">
        <v>45434.291666666555</v>
      </c>
      <c r="C2046">
        <f t="shared" si="0"/>
        <v>2</v>
      </c>
      <c r="D2046" s="16">
        <f t="shared" si="1"/>
        <v>2</v>
      </c>
      <c r="E2046" s="16">
        <f t="shared" si="2"/>
        <v>2</v>
      </c>
    </row>
    <row r="2047" spans="1:5" hidden="1" x14ac:dyDescent="0.3">
      <c r="A2047" s="15">
        <v>45434.302083333219</v>
      </c>
      <c r="C2047">
        <f t="shared" si="0"/>
        <v>2</v>
      </c>
      <c r="D2047" s="16">
        <f t="shared" si="1"/>
        <v>2</v>
      </c>
      <c r="E2047" s="16">
        <f t="shared" si="2"/>
        <v>2</v>
      </c>
    </row>
    <row r="2048" spans="1:5" hidden="1" x14ac:dyDescent="0.3">
      <c r="A2048" s="15">
        <v>45434.312499999884</v>
      </c>
      <c r="C2048">
        <f t="shared" si="0"/>
        <v>2</v>
      </c>
      <c r="D2048" s="16">
        <f t="shared" si="1"/>
        <v>2</v>
      </c>
      <c r="E2048" s="16">
        <f t="shared" si="2"/>
        <v>2</v>
      </c>
    </row>
    <row r="2049" spans="1:5" hidden="1" x14ac:dyDescent="0.3">
      <c r="A2049" s="15">
        <v>45434.322916666548</v>
      </c>
      <c r="C2049">
        <f t="shared" si="0"/>
        <v>2</v>
      </c>
      <c r="D2049" s="16">
        <f t="shared" si="1"/>
        <v>2</v>
      </c>
      <c r="E2049" s="16">
        <f t="shared" si="2"/>
        <v>2</v>
      </c>
    </row>
    <row r="2050" spans="1:5" hidden="1" x14ac:dyDescent="0.3">
      <c r="A2050" s="15">
        <v>45434.333333333212</v>
      </c>
      <c r="C2050">
        <f t="shared" si="0"/>
        <v>2</v>
      </c>
      <c r="D2050" s="16">
        <f t="shared" si="1"/>
        <v>2</v>
      </c>
      <c r="E2050" s="16">
        <f t="shared" si="2"/>
        <v>2</v>
      </c>
    </row>
    <row r="2051" spans="1:5" hidden="1" x14ac:dyDescent="0.3">
      <c r="A2051" s="15">
        <v>45434.343749999876</v>
      </c>
      <c r="C2051">
        <f t="shared" si="0"/>
        <v>2</v>
      </c>
      <c r="D2051" s="16">
        <f t="shared" si="1"/>
        <v>2</v>
      </c>
      <c r="E2051" s="16">
        <f t="shared" si="2"/>
        <v>2</v>
      </c>
    </row>
    <row r="2052" spans="1:5" hidden="1" x14ac:dyDescent="0.3">
      <c r="A2052" s="15">
        <v>45434.354166666541</v>
      </c>
      <c r="C2052">
        <f t="shared" si="0"/>
        <v>2</v>
      </c>
      <c r="D2052" s="16">
        <f t="shared" si="1"/>
        <v>2</v>
      </c>
      <c r="E2052" s="16">
        <f t="shared" si="2"/>
        <v>2</v>
      </c>
    </row>
    <row r="2053" spans="1:5" hidden="1" x14ac:dyDescent="0.3">
      <c r="A2053" s="15">
        <v>45434.364583333205</v>
      </c>
      <c r="C2053">
        <f t="shared" si="0"/>
        <v>2</v>
      </c>
      <c r="D2053" s="16">
        <f t="shared" si="1"/>
        <v>2</v>
      </c>
      <c r="E2053" s="16">
        <f t="shared" si="2"/>
        <v>2</v>
      </c>
    </row>
    <row r="2054" spans="1:5" hidden="1" x14ac:dyDescent="0.3">
      <c r="A2054" s="15">
        <v>45434.374999999869</v>
      </c>
      <c r="C2054">
        <f t="shared" si="0"/>
        <v>2</v>
      </c>
      <c r="D2054" s="16">
        <f t="shared" si="1"/>
        <v>2</v>
      </c>
      <c r="E2054" s="16">
        <f t="shared" si="2"/>
        <v>2</v>
      </c>
    </row>
    <row r="2055" spans="1:5" hidden="1" x14ac:dyDescent="0.3">
      <c r="A2055" s="15">
        <v>45434.385416666533</v>
      </c>
      <c r="C2055">
        <f t="shared" si="0"/>
        <v>2</v>
      </c>
      <c r="D2055" s="16">
        <f t="shared" si="1"/>
        <v>2</v>
      </c>
      <c r="E2055" s="16">
        <f t="shared" si="2"/>
        <v>2</v>
      </c>
    </row>
    <row r="2056" spans="1:5" hidden="1" x14ac:dyDescent="0.3">
      <c r="A2056" s="15">
        <v>45434.395833333198</v>
      </c>
      <c r="C2056">
        <f t="shared" si="0"/>
        <v>2</v>
      </c>
      <c r="D2056" s="16">
        <f t="shared" si="1"/>
        <v>2</v>
      </c>
      <c r="E2056" s="16">
        <f t="shared" si="2"/>
        <v>2</v>
      </c>
    </row>
    <row r="2057" spans="1:5" hidden="1" x14ac:dyDescent="0.3">
      <c r="A2057" s="15">
        <v>45434.406249999862</v>
      </c>
      <c r="C2057">
        <f t="shared" si="0"/>
        <v>2</v>
      </c>
      <c r="D2057" s="16">
        <f t="shared" si="1"/>
        <v>2</v>
      </c>
      <c r="E2057" s="16">
        <f t="shared" si="2"/>
        <v>2</v>
      </c>
    </row>
    <row r="2058" spans="1:5" hidden="1" x14ac:dyDescent="0.3">
      <c r="A2058" s="15">
        <v>45434.416666666526</v>
      </c>
      <c r="C2058">
        <f t="shared" si="0"/>
        <v>2</v>
      </c>
      <c r="D2058" s="16">
        <f t="shared" si="1"/>
        <v>2</v>
      </c>
      <c r="E2058" s="16">
        <f t="shared" si="2"/>
        <v>2</v>
      </c>
    </row>
    <row r="2059" spans="1:5" hidden="1" x14ac:dyDescent="0.3">
      <c r="A2059" s="15">
        <v>45434.42708333319</v>
      </c>
      <c r="C2059">
        <f t="shared" si="0"/>
        <v>2</v>
      </c>
      <c r="D2059" s="16">
        <f t="shared" si="1"/>
        <v>2</v>
      </c>
      <c r="E2059" s="16">
        <f t="shared" si="2"/>
        <v>2</v>
      </c>
    </row>
    <row r="2060" spans="1:5" hidden="1" x14ac:dyDescent="0.3">
      <c r="A2060" s="15">
        <v>45434.437499999854</v>
      </c>
      <c r="C2060">
        <f t="shared" si="0"/>
        <v>2</v>
      </c>
      <c r="D2060" s="16">
        <f t="shared" si="1"/>
        <v>2</v>
      </c>
      <c r="E2060" s="16">
        <f t="shared" si="2"/>
        <v>2</v>
      </c>
    </row>
    <row r="2061" spans="1:5" hidden="1" x14ac:dyDescent="0.3">
      <c r="A2061" s="15">
        <v>45434.447916666519</v>
      </c>
      <c r="C2061">
        <f t="shared" si="0"/>
        <v>2</v>
      </c>
      <c r="D2061" s="16">
        <f t="shared" si="1"/>
        <v>2</v>
      </c>
      <c r="E2061" s="16">
        <f t="shared" si="2"/>
        <v>2</v>
      </c>
    </row>
    <row r="2062" spans="1:5" hidden="1" x14ac:dyDescent="0.3">
      <c r="A2062" s="15">
        <v>45434.458333333183</v>
      </c>
      <c r="C2062">
        <f t="shared" si="0"/>
        <v>2</v>
      </c>
      <c r="D2062" s="16">
        <f t="shared" si="1"/>
        <v>2</v>
      </c>
      <c r="E2062" s="16">
        <f t="shared" si="2"/>
        <v>2</v>
      </c>
    </row>
    <row r="2063" spans="1:5" hidden="1" x14ac:dyDescent="0.3">
      <c r="A2063" s="15">
        <v>45434.468749999847</v>
      </c>
      <c r="C2063">
        <f t="shared" si="0"/>
        <v>2</v>
      </c>
      <c r="D2063" s="16">
        <f t="shared" si="1"/>
        <v>2</v>
      </c>
      <c r="E2063" s="16">
        <f t="shared" si="2"/>
        <v>2</v>
      </c>
    </row>
    <row r="2064" spans="1:5" hidden="1" x14ac:dyDescent="0.3">
      <c r="A2064" s="15">
        <v>45434.479166666511</v>
      </c>
      <c r="C2064">
        <f t="shared" si="0"/>
        <v>2</v>
      </c>
      <c r="D2064" s="16">
        <f t="shared" si="1"/>
        <v>2</v>
      </c>
      <c r="E2064" s="16">
        <f t="shared" si="2"/>
        <v>2</v>
      </c>
    </row>
    <row r="2065" spans="1:5" hidden="1" x14ac:dyDescent="0.3">
      <c r="A2065" s="15">
        <v>45434.489583333176</v>
      </c>
      <c r="C2065">
        <f t="shared" si="0"/>
        <v>2</v>
      </c>
      <c r="D2065" s="16">
        <f t="shared" si="1"/>
        <v>2</v>
      </c>
      <c r="E2065" s="16">
        <f t="shared" si="2"/>
        <v>2</v>
      </c>
    </row>
    <row r="2066" spans="1:5" hidden="1" x14ac:dyDescent="0.3">
      <c r="A2066" s="15">
        <v>45434.49999999984</v>
      </c>
      <c r="C2066">
        <f t="shared" ref="C2066:C2129" si="3">_xlfn.FORECAST.ETS(A2066,$B$2:$B$2001,$A$2:$A$2001,1,1)</f>
        <v>2</v>
      </c>
      <c r="D2066" s="16">
        <f t="shared" ref="D2066:D2129" si="4">C2066-_xlfn.FORECAST.ETS.CONFINT(A2066,$B$2:$B$2001,$A$2:$A$2001,0.95,1,1)</f>
        <v>2</v>
      </c>
      <c r="E2066" s="16">
        <f t="shared" ref="E2066:E2129" si="5">C2066+_xlfn.FORECAST.ETS.CONFINT(A2066,$B$2:$B$2001,$A$2:$A$2001,0.95,1,1)</f>
        <v>2</v>
      </c>
    </row>
    <row r="2067" spans="1:5" hidden="1" x14ac:dyDescent="0.3">
      <c r="A2067" s="15">
        <v>45434.510416666504</v>
      </c>
      <c r="C2067">
        <f t="shared" si="3"/>
        <v>2</v>
      </c>
      <c r="D2067" s="16">
        <f t="shared" si="4"/>
        <v>2</v>
      </c>
      <c r="E2067" s="16">
        <f t="shared" si="5"/>
        <v>2</v>
      </c>
    </row>
    <row r="2068" spans="1:5" hidden="1" x14ac:dyDescent="0.3">
      <c r="A2068" s="15">
        <v>45434.520833333168</v>
      </c>
      <c r="C2068">
        <f t="shared" si="3"/>
        <v>2</v>
      </c>
      <c r="D2068" s="16">
        <f t="shared" si="4"/>
        <v>2</v>
      </c>
      <c r="E2068" s="16">
        <f t="shared" si="5"/>
        <v>2</v>
      </c>
    </row>
    <row r="2069" spans="1:5" hidden="1" x14ac:dyDescent="0.3">
      <c r="A2069" s="15">
        <v>45434.531249999833</v>
      </c>
      <c r="C2069">
        <f t="shared" si="3"/>
        <v>2</v>
      </c>
      <c r="D2069" s="16">
        <f t="shared" si="4"/>
        <v>2</v>
      </c>
      <c r="E2069" s="16">
        <f t="shared" si="5"/>
        <v>2</v>
      </c>
    </row>
    <row r="2070" spans="1:5" hidden="1" x14ac:dyDescent="0.3">
      <c r="A2070" s="15">
        <v>45434.541666666497</v>
      </c>
      <c r="C2070">
        <f t="shared" si="3"/>
        <v>2</v>
      </c>
      <c r="D2070" s="16">
        <f t="shared" si="4"/>
        <v>2</v>
      </c>
      <c r="E2070" s="16">
        <f t="shared" si="5"/>
        <v>2</v>
      </c>
    </row>
    <row r="2071" spans="1:5" hidden="1" x14ac:dyDescent="0.3">
      <c r="A2071" s="15">
        <v>45434.552083333161</v>
      </c>
      <c r="C2071">
        <f t="shared" si="3"/>
        <v>2</v>
      </c>
      <c r="D2071" s="16">
        <f t="shared" si="4"/>
        <v>2</v>
      </c>
      <c r="E2071" s="16">
        <f t="shared" si="5"/>
        <v>2</v>
      </c>
    </row>
    <row r="2072" spans="1:5" hidden="1" x14ac:dyDescent="0.3">
      <c r="A2072" s="15">
        <v>45434.562499999825</v>
      </c>
      <c r="C2072">
        <f t="shared" si="3"/>
        <v>2</v>
      </c>
      <c r="D2072" s="16">
        <f t="shared" si="4"/>
        <v>2</v>
      </c>
      <c r="E2072" s="16">
        <f t="shared" si="5"/>
        <v>2</v>
      </c>
    </row>
    <row r="2073" spans="1:5" hidden="1" x14ac:dyDescent="0.3">
      <c r="A2073" s="15">
        <v>45434.57291666649</v>
      </c>
      <c r="C2073">
        <f t="shared" si="3"/>
        <v>2</v>
      </c>
      <c r="D2073" s="16">
        <f t="shared" si="4"/>
        <v>2</v>
      </c>
      <c r="E2073" s="16">
        <f t="shared" si="5"/>
        <v>2</v>
      </c>
    </row>
    <row r="2074" spans="1:5" hidden="1" x14ac:dyDescent="0.3">
      <c r="A2074" s="15">
        <v>45434.583333333154</v>
      </c>
      <c r="C2074">
        <f t="shared" si="3"/>
        <v>2</v>
      </c>
      <c r="D2074" s="16">
        <f t="shared" si="4"/>
        <v>2</v>
      </c>
      <c r="E2074" s="16">
        <f t="shared" si="5"/>
        <v>2</v>
      </c>
    </row>
    <row r="2075" spans="1:5" hidden="1" x14ac:dyDescent="0.3">
      <c r="A2075" s="15">
        <v>45434.593749999818</v>
      </c>
      <c r="C2075">
        <f t="shared" si="3"/>
        <v>2</v>
      </c>
      <c r="D2075" s="16">
        <f t="shared" si="4"/>
        <v>2</v>
      </c>
      <c r="E2075" s="16">
        <f t="shared" si="5"/>
        <v>2</v>
      </c>
    </row>
    <row r="2076" spans="1:5" hidden="1" x14ac:dyDescent="0.3">
      <c r="A2076" s="15">
        <v>45434.604166666482</v>
      </c>
      <c r="C2076">
        <f t="shared" si="3"/>
        <v>2</v>
      </c>
      <c r="D2076" s="16">
        <f t="shared" si="4"/>
        <v>2</v>
      </c>
      <c r="E2076" s="16">
        <f t="shared" si="5"/>
        <v>2</v>
      </c>
    </row>
    <row r="2077" spans="1:5" hidden="1" x14ac:dyDescent="0.3">
      <c r="A2077" s="15">
        <v>45434.614583333147</v>
      </c>
      <c r="C2077">
        <f t="shared" si="3"/>
        <v>2</v>
      </c>
      <c r="D2077" s="16">
        <f t="shared" si="4"/>
        <v>2</v>
      </c>
      <c r="E2077" s="16">
        <f t="shared" si="5"/>
        <v>2</v>
      </c>
    </row>
    <row r="2078" spans="1:5" hidden="1" x14ac:dyDescent="0.3">
      <c r="A2078" s="15">
        <v>45434.624999999811</v>
      </c>
      <c r="C2078">
        <f t="shared" si="3"/>
        <v>2</v>
      </c>
      <c r="D2078" s="16">
        <f t="shared" si="4"/>
        <v>2</v>
      </c>
      <c r="E2078" s="16">
        <f t="shared" si="5"/>
        <v>2</v>
      </c>
    </row>
    <row r="2079" spans="1:5" hidden="1" x14ac:dyDescent="0.3">
      <c r="A2079" s="15">
        <v>45434.635416666475</v>
      </c>
      <c r="C2079">
        <f t="shared" si="3"/>
        <v>2</v>
      </c>
      <c r="D2079" s="16">
        <f t="shared" si="4"/>
        <v>2</v>
      </c>
      <c r="E2079" s="16">
        <f t="shared" si="5"/>
        <v>2</v>
      </c>
    </row>
    <row r="2080" spans="1:5" hidden="1" x14ac:dyDescent="0.3">
      <c r="A2080" s="15">
        <v>45434.645833333139</v>
      </c>
      <c r="C2080">
        <f t="shared" si="3"/>
        <v>2</v>
      </c>
      <c r="D2080" s="16">
        <f t="shared" si="4"/>
        <v>2</v>
      </c>
      <c r="E2080" s="16">
        <f t="shared" si="5"/>
        <v>2</v>
      </c>
    </row>
    <row r="2081" spans="1:5" hidden="1" x14ac:dyDescent="0.3">
      <c r="A2081" s="15">
        <v>45434.656249999804</v>
      </c>
      <c r="C2081">
        <f t="shared" si="3"/>
        <v>2</v>
      </c>
      <c r="D2081" s="16">
        <f t="shared" si="4"/>
        <v>2</v>
      </c>
      <c r="E2081" s="16">
        <f t="shared" si="5"/>
        <v>2</v>
      </c>
    </row>
    <row r="2082" spans="1:5" hidden="1" x14ac:dyDescent="0.3">
      <c r="A2082" s="15">
        <v>45434.666666666468</v>
      </c>
      <c r="C2082">
        <f t="shared" si="3"/>
        <v>2</v>
      </c>
      <c r="D2082" s="16">
        <f t="shared" si="4"/>
        <v>2</v>
      </c>
      <c r="E2082" s="16">
        <f t="shared" si="5"/>
        <v>2</v>
      </c>
    </row>
    <row r="2083" spans="1:5" hidden="1" x14ac:dyDescent="0.3">
      <c r="A2083" s="15">
        <v>45434.677083333132</v>
      </c>
      <c r="C2083">
        <f t="shared" si="3"/>
        <v>2</v>
      </c>
      <c r="D2083" s="16">
        <f t="shared" si="4"/>
        <v>2</v>
      </c>
      <c r="E2083" s="16">
        <f t="shared" si="5"/>
        <v>2</v>
      </c>
    </row>
    <row r="2084" spans="1:5" hidden="1" x14ac:dyDescent="0.3">
      <c r="A2084" s="15">
        <v>45434.687499999796</v>
      </c>
      <c r="C2084">
        <f t="shared" si="3"/>
        <v>2</v>
      </c>
      <c r="D2084" s="16">
        <f t="shared" si="4"/>
        <v>2</v>
      </c>
      <c r="E2084" s="16">
        <f t="shared" si="5"/>
        <v>2</v>
      </c>
    </row>
    <row r="2085" spans="1:5" hidden="1" x14ac:dyDescent="0.3">
      <c r="A2085" s="15">
        <v>45434.697916666461</v>
      </c>
      <c r="C2085">
        <f t="shared" si="3"/>
        <v>2</v>
      </c>
      <c r="D2085" s="16">
        <f t="shared" si="4"/>
        <v>2</v>
      </c>
      <c r="E2085" s="16">
        <f t="shared" si="5"/>
        <v>2</v>
      </c>
    </row>
    <row r="2086" spans="1:5" hidden="1" x14ac:dyDescent="0.3">
      <c r="A2086" s="15">
        <v>45434.708333333125</v>
      </c>
      <c r="C2086">
        <f t="shared" si="3"/>
        <v>2</v>
      </c>
      <c r="D2086" s="16">
        <f t="shared" si="4"/>
        <v>2</v>
      </c>
      <c r="E2086" s="16">
        <f t="shared" si="5"/>
        <v>2</v>
      </c>
    </row>
    <row r="2087" spans="1:5" hidden="1" x14ac:dyDescent="0.3">
      <c r="A2087" s="15">
        <v>45434.718749999789</v>
      </c>
      <c r="C2087">
        <f t="shared" si="3"/>
        <v>2</v>
      </c>
      <c r="D2087" s="16">
        <f t="shared" si="4"/>
        <v>2</v>
      </c>
      <c r="E2087" s="16">
        <f t="shared" si="5"/>
        <v>2</v>
      </c>
    </row>
    <row r="2088" spans="1:5" hidden="1" x14ac:dyDescent="0.3">
      <c r="A2088" s="15">
        <v>45434.729166666453</v>
      </c>
      <c r="C2088">
        <f t="shared" si="3"/>
        <v>2</v>
      </c>
      <c r="D2088" s="16">
        <f t="shared" si="4"/>
        <v>2</v>
      </c>
      <c r="E2088" s="16">
        <f t="shared" si="5"/>
        <v>2</v>
      </c>
    </row>
    <row r="2089" spans="1:5" hidden="1" x14ac:dyDescent="0.3">
      <c r="A2089" s="15">
        <v>45434.739583333117</v>
      </c>
      <c r="C2089">
        <f t="shared" si="3"/>
        <v>2</v>
      </c>
      <c r="D2089" s="16">
        <f t="shared" si="4"/>
        <v>2</v>
      </c>
      <c r="E2089" s="16">
        <f t="shared" si="5"/>
        <v>2</v>
      </c>
    </row>
    <row r="2090" spans="1:5" hidden="1" x14ac:dyDescent="0.3">
      <c r="A2090" s="15">
        <v>45434.749999999782</v>
      </c>
      <c r="C2090">
        <f t="shared" si="3"/>
        <v>2</v>
      </c>
      <c r="D2090" s="16">
        <f t="shared" si="4"/>
        <v>2</v>
      </c>
      <c r="E2090" s="16">
        <f t="shared" si="5"/>
        <v>2</v>
      </c>
    </row>
    <row r="2091" spans="1:5" hidden="1" x14ac:dyDescent="0.3">
      <c r="A2091" s="15">
        <v>45434.760416666446</v>
      </c>
      <c r="C2091">
        <f t="shared" si="3"/>
        <v>2</v>
      </c>
      <c r="D2091" s="16">
        <f t="shared" si="4"/>
        <v>2</v>
      </c>
      <c r="E2091" s="16">
        <f t="shared" si="5"/>
        <v>2</v>
      </c>
    </row>
    <row r="2092" spans="1:5" hidden="1" x14ac:dyDescent="0.3">
      <c r="A2092" s="15">
        <v>45434.77083333311</v>
      </c>
      <c r="C2092">
        <f t="shared" si="3"/>
        <v>2</v>
      </c>
      <c r="D2092" s="16">
        <f t="shared" si="4"/>
        <v>2</v>
      </c>
      <c r="E2092" s="16">
        <f t="shared" si="5"/>
        <v>2</v>
      </c>
    </row>
    <row r="2093" spans="1:5" hidden="1" x14ac:dyDescent="0.3">
      <c r="A2093" s="15">
        <v>45434.781249999774</v>
      </c>
      <c r="C2093">
        <f t="shared" si="3"/>
        <v>2</v>
      </c>
      <c r="D2093" s="16">
        <f t="shared" si="4"/>
        <v>2</v>
      </c>
      <c r="E2093" s="16">
        <f t="shared" si="5"/>
        <v>2</v>
      </c>
    </row>
    <row r="2094" spans="1:5" hidden="1" x14ac:dyDescent="0.3">
      <c r="A2094" s="15">
        <v>45434.791666666439</v>
      </c>
      <c r="C2094">
        <f t="shared" si="3"/>
        <v>2</v>
      </c>
      <c r="D2094" s="16">
        <f t="shared" si="4"/>
        <v>2</v>
      </c>
      <c r="E2094" s="16">
        <f t="shared" si="5"/>
        <v>2</v>
      </c>
    </row>
    <row r="2095" spans="1:5" hidden="1" x14ac:dyDescent="0.3">
      <c r="A2095" s="15">
        <v>45434.802083333103</v>
      </c>
      <c r="C2095">
        <f t="shared" si="3"/>
        <v>2</v>
      </c>
      <c r="D2095" s="16">
        <f t="shared" si="4"/>
        <v>2</v>
      </c>
      <c r="E2095" s="16">
        <f t="shared" si="5"/>
        <v>2</v>
      </c>
    </row>
    <row r="2096" spans="1:5" hidden="1" x14ac:dyDescent="0.3">
      <c r="A2096" s="15">
        <v>45434.812499999767</v>
      </c>
      <c r="C2096">
        <f t="shared" si="3"/>
        <v>2</v>
      </c>
      <c r="D2096" s="16">
        <f t="shared" si="4"/>
        <v>2</v>
      </c>
      <c r="E2096" s="16">
        <f t="shared" si="5"/>
        <v>2</v>
      </c>
    </row>
    <row r="2097" spans="1:5" hidden="1" x14ac:dyDescent="0.3">
      <c r="A2097" s="15">
        <v>45434.822916666431</v>
      </c>
      <c r="C2097">
        <f t="shared" si="3"/>
        <v>2</v>
      </c>
      <c r="D2097" s="16">
        <f t="shared" si="4"/>
        <v>2</v>
      </c>
      <c r="E2097" s="16">
        <f t="shared" si="5"/>
        <v>2</v>
      </c>
    </row>
    <row r="2098" spans="1:5" hidden="1" x14ac:dyDescent="0.3">
      <c r="A2098" s="15">
        <v>45434.833333333096</v>
      </c>
      <c r="C2098">
        <f t="shared" si="3"/>
        <v>2</v>
      </c>
      <c r="D2098" s="16">
        <f t="shared" si="4"/>
        <v>2</v>
      </c>
      <c r="E2098" s="16">
        <f t="shared" si="5"/>
        <v>2</v>
      </c>
    </row>
    <row r="2099" spans="1:5" hidden="1" x14ac:dyDescent="0.3">
      <c r="A2099" s="15">
        <v>45434.84374999976</v>
      </c>
      <c r="C2099">
        <f t="shared" si="3"/>
        <v>2</v>
      </c>
      <c r="D2099" s="16">
        <f t="shared" si="4"/>
        <v>2</v>
      </c>
      <c r="E2099" s="16">
        <f t="shared" si="5"/>
        <v>2</v>
      </c>
    </row>
    <row r="2100" spans="1:5" hidden="1" x14ac:dyDescent="0.3">
      <c r="A2100" s="15">
        <v>45434.854166666424</v>
      </c>
      <c r="C2100">
        <f t="shared" si="3"/>
        <v>2</v>
      </c>
      <c r="D2100" s="16">
        <f t="shared" si="4"/>
        <v>2</v>
      </c>
      <c r="E2100" s="16">
        <f t="shared" si="5"/>
        <v>2</v>
      </c>
    </row>
    <row r="2101" spans="1:5" hidden="1" x14ac:dyDescent="0.3">
      <c r="A2101" s="15">
        <v>45434.864583333088</v>
      </c>
      <c r="C2101">
        <f t="shared" si="3"/>
        <v>2</v>
      </c>
      <c r="D2101" s="16">
        <f t="shared" si="4"/>
        <v>2</v>
      </c>
      <c r="E2101" s="16">
        <f t="shared" si="5"/>
        <v>2</v>
      </c>
    </row>
    <row r="2102" spans="1:5" hidden="1" x14ac:dyDescent="0.3">
      <c r="A2102" s="15">
        <v>45434.874999999753</v>
      </c>
      <c r="C2102">
        <f t="shared" si="3"/>
        <v>2</v>
      </c>
      <c r="D2102" s="16">
        <f t="shared" si="4"/>
        <v>2</v>
      </c>
      <c r="E2102" s="16">
        <f t="shared" si="5"/>
        <v>2</v>
      </c>
    </row>
    <row r="2103" spans="1:5" hidden="1" x14ac:dyDescent="0.3">
      <c r="A2103" s="15">
        <v>45434.885416666417</v>
      </c>
      <c r="C2103">
        <f t="shared" si="3"/>
        <v>2</v>
      </c>
      <c r="D2103" s="16">
        <f t="shared" si="4"/>
        <v>2</v>
      </c>
      <c r="E2103" s="16">
        <f t="shared" si="5"/>
        <v>2</v>
      </c>
    </row>
    <row r="2104" spans="1:5" hidden="1" x14ac:dyDescent="0.3">
      <c r="A2104" s="15">
        <v>45434.895833333081</v>
      </c>
      <c r="C2104">
        <f t="shared" si="3"/>
        <v>2</v>
      </c>
      <c r="D2104" s="16">
        <f t="shared" si="4"/>
        <v>2</v>
      </c>
      <c r="E2104" s="16">
        <f t="shared" si="5"/>
        <v>2</v>
      </c>
    </row>
    <row r="2105" spans="1:5" hidden="1" x14ac:dyDescent="0.3">
      <c r="A2105" s="15">
        <v>45434.906249999745</v>
      </c>
      <c r="C2105">
        <f t="shared" si="3"/>
        <v>2</v>
      </c>
      <c r="D2105" s="16">
        <f t="shared" si="4"/>
        <v>2</v>
      </c>
      <c r="E2105" s="16">
        <f t="shared" si="5"/>
        <v>2</v>
      </c>
    </row>
    <row r="2106" spans="1:5" hidden="1" x14ac:dyDescent="0.3">
      <c r="A2106" s="15">
        <v>45434.91666666641</v>
      </c>
      <c r="C2106">
        <f t="shared" si="3"/>
        <v>2</v>
      </c>
      <c r="D2106" s="16">
        <f t="shared" si="4"/>
        <v>2</v>
      </c>
      <c r="E2106" s="16">
        <f t="shared" si="5"/>
        <v>2</v>
      </c>
    </row>
    <row r="2107" spans="1:5" hidden="1" x14ac:dyDescent="0.3">
      <c r="A2107" s="15">
        <v>45434.927083333074</v>
      </c>
      <c r="C2107">
        <f t="shared" si="3"/>
        <v>2</v>
      </c>
      <c r="D2107" s="16">
        <f t="shared" si="4"/>
        <v>2</v>
      </c>
      <c r="E2107" s="16">
        <f t="shared" si="5"/>
        <v>2</v>
      </c>
    </row>
    <row r="2108" spans="1:5" hidden="1" x14ac:dyDescent="0.3">
      <c r="A2108" s="15">
        <v>45434.937499999738</v>
      </c>
      <c r="C2108">
        <f t="shared" si="3"/>
        <v>2</v>
      </c>
      <c r="D2108" s="16">
        <f t="shared" si="4"/>
        <v>2</v>
      </c>
      <c r="E2108" s="16">
        <f t="shared" si="5"/>
        <v>2</v>
      </c>
    </row>
    <row r="2109" spans="1:5" hidden="1" x14ac:dyDescent="0.3">
      <c r="A2109" s="15">
        <v>45434.947916666402</v>
      </c>
      <c r="C2109">
        <f t="shared" si="3"/>
        <v>2</v>
      </c>
      <c r="D2109" s="16">
        <f t="shared" si="4"/>
        <v>2</v>
      </c>
      <c r="E2109" s="16">
        <f t="shared" si="5"/>
        <v>2</v>
      </c>
    </row>
    <row r="2110" spans="1:5" hidden="1" x14ac:dyDescent="0.3">
      <c r="A2110" s="15">
        <v>45434.958333333067</v>
      </c>
      <c r="C2110">
        <f t="shared" si="3"/>
        <v>2</v>
      </c>
      <c r="D2110" s="16">
        <f t="shared" si="4"/>
        <v>2</v>
      </c>
      <c r="E2110" s="16">
        <f t="shared" si="5"/>
        <v>2</v>
      </c>
    </row>
    <row r="2111" spans="1:5" hidden="1" x14ac:dyDescent="0.3">
      <c r="A2111" s="15">
        <v>45434.968749999731</v>
      </c>
      <c r="C2111">
        <f t="shared" si="3"/>
        <v>2</v>
      </c>
      <c r="D2111" s="16">
        <f t="shared" si="4"/>
        <v>2</v>
      </c>
      <c r="E2111" s="16">
        <f t="shared" si="5"/>
        <v>2</v>
      </c>
    </row>
    <row r="2112" spans="1:5" hidden="1" x14ac:dyDescent="0.3">
      <c r="A2112" s="15">
        <v>45434.979166666395</v>
      </c>
      <c r="C2112">
        <f t="shared" si="3"/>
        <v>2</v>
      </c>
      <c r="D2112" s="16">
        <f t="shared" si="4"/>
        <v>2</v>
      </c>
      <c r="E2112" s="16">
        <f t="shared" si="5"/>
        <v>2</v>
      </c>
    </row>
    <row r="2113" spans="1:5" hidden="1" x14ac:dyDescent="0.3">
      <c r="A2113" s="15">
        <v>45434.989583333059</v>
      </c>
      <c r="C2113">
        <f t="shared" si="3"/>
        <v>2</v>
      </c>
      <c r="D2113" s="16">
        <f t="shared" si="4"/>
        <v>2</v>
      </c>
      <c r="E2113" s="16">
        <f t="shared" si="5"/>
        <v>2</v>
      </c>
    </row>
    <row r="2114" spans="1:5" hidden="1" x14ac:dyDescent="0.3">
      <c r="A2114" s="15">
        <v>45434.999999999724</v>
      </c>
      <c r="C2114">
        <f t="shared" si="3"/>
        <v>3</v>
      </c>
      <c r="D2114" s="16">
        <f t="shared" si="4"/>
        <v>3</v>
      </c>
      <c r="E2114" s="16">
        <f t="shared" si="5"/>
        <v>3</v>
      </c>
    </row>
    <row r="2115" spans="1:5" hidden="1" x14ac:dyDescent="0.3">
      <c r="A2115" s="15">
        <v>45435.010416666388</v>
      </c>
      <c r="C2115">
        <f t="shared" si="3"/>
        <v>3</v>
      </c>
      <c r="D2115" s="16">
        <f t="shared" si="4"/>
        <v>3</v>
      </c>
      <c r="E2115" s="16">
        <f t="shared" si="5"/>
        <v>3</v>
      </c>
    </row>
    <row r="2116" spans="1:5" hidden="1" x14ac:dyDescent="0.3">
      <c r="A2116" s="15">
        <v>45435.020833333052</v>
      </c>
      <c r="C2116">
        <f t="shared" si="3"/>
        <v>3</v>
      </c>
      <c r="D2116" s="16">
        <f t="shared" si="4"/>
        <v>3</v>
      </c>
      <c r="E2116" s="16">
        <f t="shared" si="5"/>
        <v>3</v>
      </c>
    </row>
    <row r="2117" spans="1:5" hidden="1" x14ac:dyDescent="0.3">
      <c r="A2117" s="15">
        <v>45435.031249999716</v>
      </c>
      <c r="C2117">
        <f t="shared" si="3"/>
        <v>3</v>
      </c>
      <c r="D2117" s="16">
        <f t="shared" si="4"/>
        <v>3</v>
      </c>
      <c r="E2117" s="16">
        <f t="shared" si="5"/>
        <v>3</v>
      </c>
    </row>
    <row r="2118" spans="1:5" hidden="1" x14ac:dyDescent="0.3">
      <c r="A2118" s="15">
        <v>45435.04166666638</v>
      </c>
      <c r="C2118">
        <f t="shared" si="3"/>
        <v>3</v>
      </c>
      <c r="D2118" s="16">
        <f t="shared" si="4"/>
        <v>3</v>
      </c>
      <c r="E2118" s="16">
        <f t="shared" si="5"/>
        <v>3</v>
      </c>
    </row>
    <row r="2119" spans="1:5" hidden="1" x14ac:dyDescent="0.3">
      <c r="A2119" s="15">
        <v>45435.052083333045</v>
      </c>
      <c r="C2119">
        <f t="shared" si="3"/>
        <v>3</v>
      </c>
      <c r="D2119" s="16">
        <f t="shared" si="4"/>
        <v>3</v>
      </c>
      <c r="E2119" s="16">
        <f t="shared" si="5"/>
        <v>3</v>
      </c>
    </row>
    <row r="2120" spans="1:5" hidden="1" x14ac:dyDescent="0.3">
      <c r="A2120" s="15">
        <v>45435.062499999709</v>
      </c>
      <c r="C2120">
        <f t="shared" si="3"/>
        <v>3</v>
      </c>
      <c r="D2120" s="16">
        <f t="shared" si="4"/>
        <v>3</v>
      </c>
      <c r="E2120" s="16">
        <f t="shared" si="5"/>
        <v>3</v>
      </c>
    </row>
    <row r="2121" spans="1:5" hidden="1" x14ac:dyDescent="0.3">
      <c r="A2121" s="15">
        <v>45435.072916666373</v>
      </c>
      <c r="C2121">
        <f t="shared" si="3"/>
        <v>3</v>
      </c>
      <c r="D2121" s="16">
        <f t="shared" si="4"/>
        <v>3</v>
      </c>
      <c r="E2121" s="16">
        <f t="shared" si="5"/>
        <v>3</v>
      </c>
    </row>
    <row r="2122" spans="1:5" hidden="1" x14ac:dyDescent="0.3">
      <c r="A2122" s="15">
        <v>45435.083333333037</v>
      </c>
      <c r="C2122">
        <f t="shared" si="3"/>
        <v>3</v>
      </c>
      <c r="D2122" s="16">
        <f t="shared" si="4"/>
        <v>3</v>
      </c>
      <c r="E2122" s="16">
        <f t="shared" si="5"/>
        <v>3</v>
      </c>
    </row>
    <row r="2123" spans="1:5" hidden="1" x14ac:dyDescent="0.3">
      <c r="A2123" s="15">
        <v>45435.093749999702</v>
      </c>
      <c r="C2123">
        <f t="shared" si="3"/>
        <v>3</v>
      </c>
      <c r="D2123" s="16">
        <f t="shared" si="4"/>
        <v>3</v>
      </c>
      <c r="E2123" s="16">
        <f t="shared" si="5"/>
        <v>3</v>
      </c>
    </row>
    <row r="2124" spans="1:5" hidden="1" x14ac:dyDescent="0.3">
      <c r="A2124" s="15">
        <v>45435.104166666366</v>
      </c>
      <c r="C2124">
        <f t="shared" si="3"/>
        <v>3</v>
      </c>
      <c r="D2124" s="16">
        <f t="shared" si="4"/>
        <v>3</v>
      </c>
      <c r="E2124" s="16">
        <f t="shared" si="5"/>
        <v>3</v>
      </c>
    </row>
    <row r="2125" spans="1:5" hidden="1" x14ac:dyDescent="0.3">
      <c r="A2125" s="15">
        <v>45435.11458333303</v>
      </c>
      <c r="C2125">
        <f t="shared" si="3"/>
        <v>3</v>
      </c>
      <c r="D2125" s="16">
        <f t="shared" si="4"/>
        <v>3</v>
      </c>
      <c r="E2125" s="16">
        <f t="shared" si="5"/>
        <v>3</v>
      </c>
    </row>
    <row r="2126" spans="1:5" hidden="1" x14ac:dyDescent="0.3">
      <c r="A2126" s="15">
        <v>45435.124999999694</v>
      </c>
      <c r="C2126">
        <f t="shared" si="3"/>
        <v>3</v>
      </c>
      <c r="D2126" s="16">
        <f t="shared" si="4"/>
        <v>3</v>
      </c>
      <c r="E2126" s="16">
        <f t="shared" si="5"/>
        <v>3</v>
      </c>
    </row>
    <row r="2127" spans="1:5" hidden="1" x14ac:dyDescent="0.3">
      <c r="A2127" s="15">
        <v>45435.135416666359</v>
      </c>
      <c r="C2127">
        <f t="shared" si="3"/>
        <v>3</v>
      </c>
      <c r="D2127" s="16">
        <f t="shared" si="4"/>
        <v>3</v>
      </c>
      <c r="E2127" s="16">
        <f t="shared" si="5"/>
        <v>3</v>
      </c>
    </row>
    <row r="2128" spans="1:5" hidden="1" x14ac:dyDescent="0.3">
      <c r="A2128" s="15">
        <v>45435.145833333023</v>
      </c>
      <c r="C2128">
        <f t="shared" si="3"/>
        <v>3</v>
      </c>
      <c r="D2128" s="16">
        <f t="shared" si="4"/>
        <v>3</v>
      </c>
      <c r="E2128" s="16">
        <f t="shared" si="5"/>
        <v>3</v>
      </c>
    </row>
    <row r="2129" spans="1:5" hidden="1" x14ac:dyDescent="0.3">
      <c r="A2129" s="15">
        <v>45435.156249999687</v>
      </c>
      <c r="C2129">
        <f t="shared" si="3"/>
        <v>3</v>
      </c>
      <c r="D2129" s="16">
        <f t="shared" si="4"/>
        <v>3</v>
      </c>
      <c r="E2129" s="16">
        <f t="shared" si="5"/>
        <v>3</v>
      </c>
    </row>
    <row r="2130" spans="1:5" hidden="1" x14ac:dyDescent="0.3">
      <c r="A2130" s="15">
        <v>45435.166666666351</v>
      </c>
      <c r="C2130">
        <f t="shared" ref="C2130:C2193" si="6">_xlfn.FORECAST.ETS(A2130,$B$2:$B$2001,$A$2:$A$2001,1,1)</f>
        <v>3</v>
      </c>
      <c r="D2130" s="16">
        <f t="shared" ref="D2130:D2193" si="7">C2130-_xlfn.FORECAST.ETS.CONFINT(A2130,$B$2:$B$2001,$A$2:$A$2001,0.95,1,1)</f>
        <v>3</v>
      </c>
      <c r="E2130" s="16">
        <f t="shared" ref="E2130:E2193" si="8">C2130+_xlfn.FORECAST.ETS.CONFINT(A2130,$B$2:$B$2001,$A$2:$A$2001,0.95,1,1)</f>
        <v>3</v>
      </c>
    </row>
    <row r="2131" spans="1:5" hidden="1" x14ac:dyDescent="0.3">
      <c r="A2131" s="15">
        <v>45435.177083333016</v>
      </c>
      <c r="C2131">
        <f t="shared" si="6"/>
        <v>3</v>
      </c>
      <c r="D2131" s="16">
        <f t="shared" si="7"/>
        <v>3</v>
      </c>
      <c r="E2131" s="16">
        <f t="shared" si="8"/>
        <v>3</v>
      </c>
    </row>
    <row r="2132" spans="1:5" hidden="1" x14ac:dyDescent="0.3">
      <c r="A2132" s="15">
        <v>45435.18749999968</v>
      </c>
      <c r="C2132">
        <f t="shared" si="6"/>
        <v>3</v>
      </c>
      <c r="D2132" s="16">
        <f t="shared" si="7"/>
        <v>3</v>
      </c>
      <c r="E2132" s="16">
        <f t="shared" si="8"/>
        <v>3</v>
      </c>
    </row>
    <row r="2133" spans="1:5" hidden="1" x14ac:dyDescent="0.3">
      <c r="A2133" s="15">
        <v>45435.197916666344</v>
      </c>
      <c r="C2133">
        <f t="shared" si="6"/>
        <v>3</v>
      </c>
      <c r="D2133" s="16">
        <f t="shared" si="7"/>
        <v>3</v>
      </c>
      <c r="E2133" s="16">
        <f t="shared" si="8"/>
        <v>3</v>
      </c>
    </row>
    <row r="2134" spans="1:5" hidden="1" x14ac:dyDescent="0.3">
      <c r="A2134" s="15">
        <v>45435.208333333008</v>
      </c>
      <c r="C2134">
        <f t="shared" si="6"/>
        <v>3</v>
      </c>
      <c r="D2134" s="16">
        <f t="shared" si="7"/>
        <v>3</v>
      </c>
      <c r="E2134" s="16">
        <f t="shared" si="8"/>
        <v>3</v>
      </c>
    </row>
    <row r="2135" spans="1:5" hidden="1" x14ac:dyDescent="0.3">
      <c r="A2135" s="15">
        <v>45435.218749999673</v>
      </c>
      <c r="C2135">
        <f t="shared" si="6"/>
        <v>3</v>
      </c>
      <c r="D2135" s="16">
        <f t="shared" si="7"/>
        <v>3</v>
      </c>
      <c r="E2135" s="16">
        <f t="shared" si="8"/>
        <v>3</v>
      </c>
    </row>
    <row r="2136" spans="1:5" hidden="1" x14ac:dyDescent="0.3">
      <c r="A2136" s="15">
        <v>45435.229166666337</v>
      </c>
      <c r="C2136">
        <f t="shared" si="6"/>
        <v>3</v>
      </c>
      <c r="D2136" s="16">
        <f t="shared" si="7"/>
        <v>3</v>
      </c>
      <c r="E2136" s="16">
        <f t="shared" si="8"/>
        <v>3</v>
      </c>
    </row>
    <row r="2137" spans="1:5" hidden="1" x14ac:dyDescent="0.3">
      <c r="A2137" s="15">
        <v>45435.239583333001</v>
      </c>
      <c r="C2137">
        <f t="shared" si="6"/>
        <v>3</v>
      </c>
      <c r="D2137" s="16">
        <f t="shared" si="7"/>
        <v>3</v>
      </c>
      <c r="E2137" s="16">
        <f t="shared" si="8"/>
        <v>3</v>
      </c>
    </row>
    <row r="2138" spans="1:5" hidden="1" x14ac:dyDescent="0.3">
      <c r="A2138" s="15">
        <v>45435.249999999665</v>
      </c>
      <c r="C2138">
        <f t="shared" si="6"/>
        <v>3</v>
      </c>
      <c r="D2138" s="16">
        <f t="shared" si="7"/>
        <v>3</v>
      </c>
      <c r="E2138" s="16">
        <f t="shared" si="8"/>
        <v>3</v>
      </c>
    </row>
    <row r="2139" spans="1:5" hidden="1" x14ac:dyDescent="0.3">
      <c r="A2139" s="15">
        <v>45435.26041666633</v>
      </c>
      <c r="C2139">
        <f t="shared" si="6"/>
        <v>3</v>
      </c>
      <c r="D2139" s="16">
        <f t="shared" si="7"/>
        <v>3</v>
      </c>
      <c r="E2139" s="16">
        <f t="shared" si="8"/>
        <v>3</v>
      </c>
    </row>
    <row r="2140" spans="1:5" hidden="1" x14ac:dyDescent="0.3">
      <c r="A2140" s="15">
        <v>45435.270833332994</v>
      </c>
      <c r="C2140">
        <f t="shared" si="6"/>
        <v>3</v>
      </c>
      <c r="D2140" s="16">
        <f t="shared" si="7"/>
        <v>3</v>
      </c>
      <c r="E2140" s="16">
        <f t="shared" si="8"/>
        <v>3</v>
      </c>
    </row>
    <row r="2141" spans="1:5" hidden="1" x14ac:dyDescent="0.3">
      <c r="A2141" s="15">
        <v>45435.281249999658</v>
      </c>
      <c r="C2141">
        <f t="shared" si="6"/>
        <v>3</v>
      </c>
      <c r="D2141" s="16">
        <f t="shared" si="7"/>
        <v>3</v>
      </c>
      <c r="E2141" s="16">
        <f t="shared" si="8"/>
        <v>3</v>
      </c>
    </row>
    <row r="2142" spans="1:5" hidden="1" x14ac:dyDescent="0.3">
      <c r="A2142" s="15">
        <v>45435.291666666322</v>
      </c>
      <c r="C2142">
        <f t="shared" si="6"/>
        <v>3</v>
      </c>
      <c r="D2142" s="16">
        <f t="shared" si="7"/>
        <v>3</v>
      </c>
      <c r="E2142" s="16">
        <f t="shared" si="8"/>
        <v>3</v>
      </c>
    </row>
    <row r="2143" spans="1:5" hidden="1" x14ac:dyDescent="0.3">
      <c r="A2143" s="15">
        <v>45435.302083332987</v>
      </c>
      <c r="C2143">
        <f t="shared" si="6"/>
        <v>3</v>
      </c>
      <c r="D2143" s="16">
        <f t="shared" si="7"/>
        <v>3</v>
      </c>
      <c r="E2143" s="16">
        <f t="shared" si="8"/>
        <v>3</v>
      </c>
    </row>
    <row r="2144" spans="1:5" hidden="1" x14ac:dyDescent="0.3">
      <c r="A2144" s="15">
        <v>45435.312499999651</v>
      </c>
      <c r="C2144">
        <f t="shared" si="6"/>
        <v>3</v>
      </c>
      <c r="D2144" s="16">
        <f t="shared" si="7"/>
        <v>3</v>
      </c>
      <c r="E2144" s="16">
        <f t="shared" si="8"/>
        <v>3</v>
      </c>
    </row>
    <row r="2145" spans="1:5" hidden="1" x14ac:dyDescent="0.3">
      <c r="A2145" s="15">
        <v>45435.322916666315</v>
      </c>
      <c r="C2145">
        <f t="shared" si="6"/>
        <v>3</v>
      </c>
      <c r="D2145" s="16">
        <f t="shared" si="7"/>
        <v>3</v>
      </c>
      <c r="E2145" s="16">
        <f t="shared" si="8"/>
        <v>3</v>
      </c>
    </row>
    <row r="2146" spans="1:5" hidden="1" x14ac:dyDescent="0.3">
      <c r="A2146" s="15">
        <v>45435.333333332979</v>
      </c>
      <c r="C2146">
        <f t="shared" si="6"/>
        <v>3</v>
      </c>
      <c r="D2146" s="16">
        <f t="shared" si="7"/>
        <v>3</v>
      </c>
      <c r="E2146" s="16">
        <f t="shared" si="8"/>
        <v>3</v>
      </c>
    </row>
    <row r="2147" spans="1:5" hidden="1" x14ac:dyDescent="0.3">
      <c r="A2147" s="15">
        <v>45435.343749999643</v>
      </c>
      <c r="C2147">
        <f t="shared" si="6"/>
        <v>3</v>
      </c>
      <c r="D2147" s="16">
        <f t="shared" si="7"/>
        <v>3</v>
      </c>
      <c r="E2147" s="16">
        <f t="shared" si="8"/>
        <v>3</v>
      </c>
    </row>
    <row r="2148" spans="1:5" hidden="1" x14ac:dyDescent="0.3">
      <c r="A2148" s="15">
        <v>45435.354166666308</v>
      </c>
      <c r="C2148">
        <f t="shared" si="6"/>
        <v>3</v>
      </c>
      <c r="D2148" s="16">
        <f t="shared" si="7"/>
        <v>3</v>
      </c>
      <c r="E2148" s="16">
        <f t="shared" si="8"/>
        <v>3</v>
      </c>
    </row>
    <row r="2149" spans="1:5" hidden="1" x14ac:dyDescent="0.3">
      <c r="A2149" s="15">
        <v>45435.364583332972</v>
      </c>
      <c r="C2149">
        <f t="shared" si="6"/>
        <v>3</v>
      </c>
      <c r="D2149" s="16">
        <f t="shared" si="7"/>
        <v>3</v>
      </c>
      <c r="E2149" s="16">
        <f t="shared" si="8"/>
        <v>3</v>
      </c>
    </row>
    <row r="2150" spans="1:5" hidden="1" x14ac:dyDescent="0.3">
      <c r="A2150" s="15">
        <v>45435.374999999636</v>
      </c>
      <c r="C2150">
        <f t="shared" si="6"/>
        <v>3</v>
      </c>
      <c r="D2150" s="16">
        <f t="shared" si="7"/>
        <v>3</v>
      </c>
      <c r="E2150" s="16">
        <f t="shared" si="8"/>
        <v>3</v>
      </c>
    </row>
    <row r="2151" spans="1:5" hidden="1" x14ac:dyDescent="0.3">
      <c r="A2151" s="15">
        <v>45435.3854166663</v>
      </c>
      <c r="C2151">
        <f t="shared" si="6"/>
        <v>3</v>
      </c>
      <c r="D2151" s="16">
        <f t="shared" si="7"/>
        <v>3</v>
      </c>
      <c r="E2151" s="16">
        <f t="shared" si="8"/>
        <v>3</v>
      </c>
    </row>
    <row r="2152" spans="1:5" hidden="1" x14ac:dyDescent="0.3">
      <c r="A2152" s="15">
        <v>45435.395833332965</v>
      </c>
      <c r="C2152">
        <f t="shared" si="6"/>
        <v>3</v>
      </c>
      <c r="D2152" s="16">
        <f t="shared" si="7"/>
        <v>3</v>
      </c>
      <c r="E2152" s="16">
        <f t="shared" si="8"/>
        <v>3</v>
      </c>
    </row>
    <row r="2153" spans="1:5" hidden="1" x14ac:dyDescent="0.3">
      <c r="A2153" s="15">
        <v>45435.406249999629</v>
      </c>
      <c r="C2153">
        <f t="shared" si="6"/>
        <v>3</v>
      </c>
      <c r="D2153" s="16">
        <f t="shared" si="7"/>
        <v>3</v>
      </c>
      <c r="E2153" s="16">
        <f t="shared" si="8"/>
        <v>3</v>
      </c>
    </row>
    <row r="2154" spans="1:5" hidden="1" x14ac:dyDescent="0.3">
      <c r="A2154" s="15">
        <v>45435.416666666293</v>
      </c>
      <c r="C2154">
        <f t="shared" si="6"/>
        <v>3</v>
      </c>
      <c r="D2154" s="16">
        <f t="shared" si="7"/>
        <v>3</v>
      </c>
      <c r="E2154" s="16">
        <f t="shared" si="8"/>
        <v>3</v>
      </c>
    </row>
    <row r="2155" spans="1:5" hidden="1" x14ac:dyDescent="0.3">
      <c r="A2155" s="15">
        <v>45435.427083332957</v>
      </c>
      <c r="C2155">
        <f t="shared" si="6"/>
        <v>3</v>
      </c>
      <c r="D2155" s="16">
        <f t="shared" si="7"/>
        <v>3</v>
      </c>
      <c r="E2155" s="16">
        <f t="shared" si="8"/>
        <v>3</v>
      </c>
    </row>
    <row r="2156" spans="1:5" hidden="1" x14ac:dyDescent="0.3">
      <c r="A2156" s="15">
        <v>45435.437499999622</v>
      </c>
      <c r="C2156">
        <f t="shared" si="6"/>
        <v>3</v>
      </c>
      <c r="D2156" s="16">
        <f t="shared" si="7"/>
        <v>3</v>
      </c>
      <c r="E2156" s="16">
        <f t="shared" si="8"/>
        <v>3</v>
      </c>
    </row>
    <row r="2157" spans="1:5" hidden="1" x14ac:dyDescent="0.3">
      <c r="A2157" s="15">
        <v>45435.447916666286</v>
      </c>
      <c r="C2157">
        <f t="shared" si="6"/>
        <v>3</v>
      </c>
      <c r="D2157" s="16">
        <f t="shared" si="7"/>
        <v>3</v>
      </c>
      <c r="E2157" s="16">
        <f t="shared" si="8"/>
        <v>3</v>
      </c>
    </row>
    <row r="2158" spans="1:5" hidden="1" x14ac:dyDescent="0.3">
      <c r="A2158" s="15">
        <v>45435.45833333295</v>
      </c>
      <c r="C2158">
        <f t="shared" si="6"/>
        <v>3</v>
      </c>
      <c r="D2158" s="16">
        <f t="shared" si="7"/>
        <v>3</v>
      </c>
      <c r="E2158" s="16">
        <f t="shared" si="8"/>
        <v>3</v>
      </c>
    </row>
    <row r="2159" spans="1:5" hidden="1" x14ac:dyDescent="0.3">
      <c r="A2159" s="15">
        <v>45435.468749999614</v>
      </c>
      <c r="C2159">
        <f t="shared" si="6"/>
        <v>3</v>
      </c>
      <c r="D2159" s="16">
        <f t="shared" si="7"/>
        <v>3</v>
      </c>
      <c r="E2159" s="16">
        <f t="shared" si="8"/>
        <v>3</v>
      </c>
    </row>
    <row r="2160" spans="1:5" hidden="1" x14ac:dyDescent="0.3">
      <c r="A2160" s="15">
        <v>45435.479166666279</v>
      </c>
      <c r="C2160">
        <f t="shared" si="6"/>
        <v>3</v>
      </c>
      <c r="D2160" s="16">
        <f t="shared" si="7"/>
        <v>3</v>
      </c>
      <c r="E2160" s="16">
        <f t="shared" si="8"/>
        <v>3</v>
      </c>
    </row>
    <row r="2161" spans="1:5" hidden="1" x14ac:dyDescent="0.3">
      <c r="A2161" s="15">
        <v>45435.489583332943</v>
      </c>
      <c r="C2161">
        <f t="shared" si="6"/>
        <v>3</v>
      </c>
      <c r="D2161" s="16">
        <f t="shared" si="7"/>
        <v>3</v>
      </c>
      <c r="E2161" s="16">
        <f t="shared" si="8"/>
        <v>3</v>
      </c>
    </row>
    <row r="2162" spans="1:5" hidden="1" x14ac:dyDescent="0.3">
      <c r="A2162" s="15">
        <v>45435.499999999607</v>
      </c>
      <c r="C2162">
        <f t="shared" si="6"/>
        <v>3</v>
      </c>
      <c r="D2162" s="16">
        <f t="shared" si="7"/>
        <v>3</v>
      </c>
      <c r="E2162" s="16">
        <f t="shared" si="8"/>
        <v>3</v>
      </c>
    </row>
    <row r="2163" spans="1:5" hidden="1" x14ac:dyDescent="0.3">
      <c r="A2163" s="15">
        <v>45435.510416666271</v>
      </c>
      <c r="C2163">
        <f t="shared" si="6"/>
        <v>3</v>
      </c>
      <c r="D2163" s="16">
        <f t="shared" si="7"/>
        <v>3</v>
      </c>
      <c r="E2163" s="16">
        <f t="shared" si="8"/>
        <v>3</v>
      </c>
    </row>
    <row r="2164" spans="1:5" hidden="1" x14ac:dyDescent="0.3">
      <c r="A2164" s="15">
        <v>45435.520833332936</v>
      </c>
      <c r="C2164">
        <f t="shared" si="6"/>
        <v>3</v>
      </c>
      <c r="D2164" s="16">
        <f t="shared" si="7"/>
        <v>3</v>
      </c>
      <c r="E2164" s="16">
        <f t="shared" si="8"/>
        <v>3</v>
      </c>
    </row>
    <row r="2165" spans="1:5" hidden="1" x14ac:dyDescent="0.3">
      <c r="A2165" s="15">
        <v>45435.5312499996</v>
      </c>
      <c r="C2165">
        <f t="shared" si="6"/>
        <v>3</v>
      </c>
      <c r="D2165" s="16">
        <f t="shared" si="7"/>
        <v>3</v>
      </c>
      <c r="E2165" s="16">
        <f t="shared" si="8"/>
        <v>3</v>
      </c>
    </row>
    <row r="2166" spans="1:5" hidden="1" x14ac:dyDescent="0.3">
      <c r="A2166" s="15">
        <v>45435.541666666264</v>
      </c>
      <c r="C2166">
        <f t="shared" si="6"/>
        <v>3</v>
      </c>
      <c r="D2166" s="16">
        <f t="shared" si="7"/>
        <v>3</v>
      </c>
      <c r="E2166" s="16">
        <f t="shared" si="8"/>
        <v>3</v>
      </c>
    </row>
    <row r="2167" spans="1:5" hidden="1" x14ac:dyDescent="0.3">
      <c r="A2167" s="15">
        <v>45435.552083332928</v>
      </c>
      <c r="C2167">
        <f t="shared" si="6"/>
        <v>3</v>
      </c>
      <c r="D2167" s="16">
        <f t="shared" si="7"/>
        <v>3</v>
      </c>
      <c r="E2167" s="16">
        <f t="shared" si="8"/>
        <v>3</v>
      </c>
    </row>
    <row r="2168" spans="1:5" hidden="1" x14ac:dyDescent="0.3">
      <c r="A2168" s="15">
        <v>45435.562499999593</v>
      </c>
      <c r="C2168">
        <f t="shared" si="6"/>
        <v>3</v>
      </c>
      <c r="D2168" s="16">
        <f t="shared" si="7"/>
        <v>3</v>
      </c>
      <c r="E2168" s="16">
        <f t="shared" si="8"/>
        <v>3</v>
      </c>
    </row>
    <row r="2169" spans="1:5" hidden="1" x14ac:dyDescent="0.3">
      <c r="A2169" s="15">
        <v>45435.572916666257</v>
      </c>
      <c r="C2169">
        <f t="shared" si="6"/>
        <v>3</v>
      </c>
      <c r="D2169" s="16">
        <f t="shared" si="7"/>
        <v>3</v>
      </c>
      <c r="E2169" s="16">
        <f t="shared" si="8"/>
        <v>3</v>
      </c>
    </row>
    <row r="2170" spans="1:5" hidden="1" x14ac:dyDescent="0.3">
      <c r="A2170" s="15">
        <v>45435.583333332921</v>
      </c>
      <c r="C2170">
        <f t="shared" si="6"/>
        <v>3</v>
      </c>
      <c r="D2170" s="16">
        <f t="shared" si="7"/>
        <v>3</v>
      </c>
      <c r="E2170" s="16">
        <f t="shared" si="8"/>
        <v>3</v>
      </c>
    </row>
    <row r="2171" spans="1:5" hidden="1" x14ac:dyDescent="0.3">
      <c r="A2171" s="15">
        <v>45435.593749999585</v>
      </c>
      <c r="C2171">
        <f t="shared" si="6"/>
        <v>3</v>
      </c>
      <c r="D2171" s="16">
        <f t="shared" si="7"/>
        <v>3</v>
      </c>
      <c r="E2171" s="16">
        <f t="shared" si="8"/>
        <v>3</v>
      </c>
    </row>
    <row r="2172" spans="1:5" hidden="1" x14ac:dyDescent="0.3">
      <c r="A2172" s="15">
        <v>45435.60416666625</v>
      </c>
      <c r="C2172">
        <f t="shared" si="6"/>
        <v>3</v>
      </c>
      <c r="D2172" s="16">
        <f t="shared" si="7"/>
        <v>3</v>
      </c>
      <c r="E2172" s="16">
        <f t="shared" si="8"/>
        <v>3</v>
      </c>
    </row>
    <row r="2173" spans="1:5" hidden="1" x14ac:dyDescent="0.3">
      <c r="A2173" s="15">
        <v>45435.614583332914</v>
      </c>
      <c r="C2173">
        <f t="shared" si="6"/>
        <v>3</v>
      </c>
      <c r="D2173" s="16">
        <f t="shared" si="7"/>
        <v>3</v>
      </c>
      <c r="E2173" s="16">
        <f t="shared" si="8"/>
        <v>3</v>
      </c>
    </row>
    <row r="2174" spans="1:5" hidden="1" x14ac:dyDescent="0.3">
      <c r="A2174" s="15">
        <v>45435.624999999578</v>
      </c>
      <c r="C2174">
        <f t="shared" si="6"/>
        <v>3</v>
      </c>
      <c r="D2174" s="16">
        <f t="shared" si="7"/>
        <v>3</v>
      </c>
      <c r="E2174" s="16">
        <f t="shared" si="8"/>
        <v>3</v>
      </c>
    </row>
    <row r="2175" spans="1:5" hidden="1" x14ac:dyDescent="0.3">
      <c r="A2175" s="15">
        <v>45435.635416666242</v>
      </c>
      <c r="C2175">
        <f t="shared" si="6"/>
        <v>3</v>
      </c>
      <c r="D2175" s="16">
        <f t="shared" si="7"/>
        <v>3</v>
      </c>
      <c r="E2175" s="16">
        <f t="shared" si="8"/>
        <v>3</v>
      </c>
    </row>
    <row r="2176" spans="1:5" hidden="1" x14ac:dyDescent="0.3">
      <c r="A2176" s="15">
        <v>45435.645833332906</v>
      </c>
      <c r="C2176">
        <f t="shared" si="6"/>
        <v>3</v>
      </c>
      <c r="D2176" s="16">
        <f t="shared" si="7"/>
        <v>3</v>
      </c>
      <c r="E2176" s="16">
        <f t="shared" si="8"/>
        <v>3</v>
      </c>
    </row>
    <row r="2177" spans="1:5" hidden="1" x14ac:dyDescent="0.3">
      <c r="A2177" s="15">
        <v>45435.656249999571</v>
      </c>
      <c r="C2177">
        <f t="shared" si="6"/>
        <v>3</v>
      </c>
      <c r="D2177" s="16">
        <f t="shared" si="7"/>
        <v>3</v>
      </c>
      <c r="E2177" s="16">
        <f t="shared" si="8"/>
        <v>3</v>
      </c>
    </row>
    <row r="2178" spans="1:5" hidden="1" x14ac:dyDescent="0.3">
      <c r="A2178" s="15">
        <v>45435.666666666235</v>
      </c>
      <c r="C2178">
        <f t="shared" si="6"/>
        <v>3</v>
      </c>
      <c r="D2178" s="16">
        <f t="shared" si="7"/>
        <v>3</v>
      </c>
      <c r="E2178" s="16">
        <f t="shared" si="8"/>
        <v>3</v>
      </c>
    </row>
    <row r="2179" spans="1:5" hidden="1" x14ac:dyDescent="0.3">
      <c r="A2179" s="15">
        <v>45435.677083332899</v>
      </c>
      <c r="C2179">
        <f t="shared" si="6"/>
        <v>3</v>
      </c>
      <c r="D2179" s="16">
        <f t="shared" si="7"/>
        <v>3</v>
      </c>
      <c r="E2179" s="16">
        <f t="shared" si="8"/>
        <v>3</v>
      </c>
    </row>
    <row r="2180" spans="1:5" hidden="1" x14ac:dyDescent="0.3">
      <c r="A2180" s="15">
        <v>45435.687499999563</v>
      </c>
      <c r="C2180">
        <f t="shared" si="6"/>
        <v>3</v>
      </c>
      <c r="D2180" s="16">
        <f t="shared" si="7"/>
        <v>3</v>
      </c>
      <c r="E2180" s="16">
        <f t="shared" si="8"/>
        <v>3</v>
      </c>
    </row>
    <row r="2181" spans="1:5" hidden="1" x14ac:dyDescent="0.3">
      <c r="A2181" s="15">
        <v>45435.697916666228</v>
      </c>
      <c r="C2181">
        <f t="shared" si="6"/>
        <v>3</v>
      </c>
      <c r="D2181" s="16">
        <f t="shared" si="7"/>
        <v>3</v>
      </c>
      <c r="E2181" s="16">
        <f t="shared" si="8"/>
        <v>3</v>
      </c>
    </row>
    <row r="2182" spans="1:5" hidden="1" x14ac:dyDescent="0.3">
      <c r="A2182" s="15">
        <v>45435.708333332892</v>
      </c>
      <c r="C2182">
        <f t="shared" si="6"/>
        <v>3</v>
      </c>
      <c r="D2182" s="16">
        <f t="shared" si="7"/>
        <v>3</v>
      </c>
      <c r="E2182" s="16">
        <f t="shared" si="8"/>
        <v>3</v>
      </c>
    </row>
    <row r="2183" spans="1:5" hidden="1" x14ac:dyDescent="0.3">
      <c r="A2183" s="15">
        <v>45435.718749999556</v>
      </c>
      <c r="C2183">
        <f t="shared" si="6"/>
        <v>3</v>
      </c>
      <c r="D2183" s="16">
        <f t="shared" si="7"/>
        <v>3</v>
      </c>
      <c r="E2183" s="16">
        <f t="shared" si="8"/>
        <v>3</v>
      </c>
    </row>
    <row r="2184" spans="1:5" hidden="1" x14ac:dyDescent="0.3">
      <c r="A2184" s="15">
        <v>45435.72916666622</v>
      </c>
      <c r="C2184">
        <f t="shared" si="6"/>
        <v>3</v>
      </c>
      <c r="D2184" s="16">
        <f t="shared" si="7"/>
        <v>3</v>
      </c>
      <c r="E2184" s="16">
        <f t="shared" si="8"/>
        <v>3</v>
      </c>
    </row>
    <row r="2185" spans="1:5" hidden="1" x14ac:dyDescent="0.3">
      <c r="A2185" s="15">
        <v>45435.739583332885</v>
      </c>
      <c r="C2185">
        <f t="shared" si="6"/>
        <v>3</v>
      </c>
      <c r="D2185" s="16">
        <f t="shared" si="7"/>
        <v>3</v>
      </c>
      <c r="E2185" s="16">
        <f t="shared" si="8"/>
        <v>3</v>
      </c>
    </row>
    <row r="2186" spans="1:5" hidden="1" x14ac:dyDescent="0.3">
      <c r="A2186" s="15">
        <v>45435.749999999549</v>
      </c>
      <c r="C2186">
        <f t="shared" si="6"/>
        <v>3</v>
      </c>
      <c r="D2186" s="16">
        <f t="shared" si="7"/>
        <v>3</v>
      </c>
      <c r="E2186" s="16">
        <f t="shared" si="8"/>
        <v>3</v>
      </c>
    </row>
    <row r="2187" spans="1:5" hidden="1" x14ac:dyDescent="0.3">
      <c r="A2187" s="15">
        <v>45435.760416666213</v>
      </c>
      <c r="C2187">
        <f t="shared" si="6"/>
        <v>3</v>
      </c>
      <c r="D2187" s="16">
        <f t="shared" si="7"/>
        <v>3</v>
      </c>
      <c r="E2187" s="16">
        <f t="shared" si="8"/>
        <v>3</v>
      </c>
    </row>
    <row r="2188" spans="1:5" hidden="1" x14ac:dyDescent="0.3">
      <c r="A2188" s="15">
        <v>45435.770833332877</v>
      </c>
      <c r="C2188">
        <f t="shared" si="6"/>
        <v>3</v>
      </c>
      <c r="D2188" s="16">
        <f t="shared" si="7"/>
        <v>3</v>
      </c>
      <c r="E2188" s="16">
        <f t="shared" si="8"/>
        <v>3</v>
      </c>
    </row>
    <row r="2189" spans="1:5" hidden="1" x14ac:dyDescent="0.3">
      <c r="A2189" s="15">
        <v>45435.781249999542</v>
      </c>
      <c r="C2189">
        <f t="shared" si="6"/>
        <v>3</v>
      </c>
      <c r="D2189" s="16">
        <f t="shared" si="7"/>
        <v>3</v>
      </c>
      <c r="E2189" s="16">
        <f t="shared" si="8"/>
        <v>3</v>
      </c>
    </row>
    <row r="2190" spans="1:5" hidden="1" x14ac:dyDescent="0.3">
      <c r="A2190" s="15">
        <v>45435.791666666206</v>
      </c>
      <c r="C2190">
        <f t="shared" si="6"/>
        <v>3</v>
      </c>
      <c r="D2190" s="16">
        <f t="shared" si="7"/>
        <v>3</v>
      </c>
      <c r="E2190" s="16">
        <f t="shared" si="8"/>
        <v>3</v>
      </c>
    </row>
    <row r="2191" spans="1:5" hidden="1" x14ac:dyDescent="0.3">
      <c r="A2191" s="15">
        <v>45435.80208333287</v>
      </c>
      <c r="C2191">
        <f t="shared" si="6"/>
        <v>3</v>
      </c>
      <c r="D2191" s="16">
        <f t="shared" si="7"/>
        <v>3</v>
      </c>
      <c r="E2191" s="16">
        <f t="shared" si="8"/>
        <v>3</v>
      </c>
    </row>
    <row r="2192" spans="1:5" hidden="1" x14ac:dyDescent="0.3">
      <c r="A2192" s="15">
        <v>45435.812499999534</v>
      </c>
      <c r="C2192">
        <f t="shared" si="6"/>
        <v>3</v>
      </c>
      <c r="D2192" s="16">
        <f t="shared" si="7"/>
        <v>3</v>
      </c>
      <c r="E2192" s="16">
        <f t="shared" si="8"/>
        <v>3</v>
      </c>
    </row>
    <row r="2193" spans="1:5" hidden="1" x14ac:dyDescent="0.3">
      <c r="A2193" s="15">
        <v>45435.822916666199</v>
      </c>
      <c r="C2193">
        <f t="shared" si="6"/>
        <v>3</v>
      </c>
      <c r="D2193" s="16">
        <f t="shared" si="7"/>
        <v>3</v>
      </c>
      <c r="E2193" s="16">
        <f t="shared" si="8"/>
        <v>3</v>
      </c>
    </row>
    <row r="2194" spans="1:5" hidden="1" x14ac:dyDescent="0.3">
      <c r="A2194" s="15">
        <v>45435.833333332863</v>
      </c>
      <c r="C2194">
        <f t="shared" ref="C2194:C2257" si="9">_xlfn.FORECAST.ETS(A2194,$B$2:$B$2001,$A$2:$A$2001,1,1)</f>
        <v>3</v>
      </c>
      <c r="D2194" s="16">
        <f t="shared" ref="D2194:D2257" si="10">C2194-_xlfn.FORECAST.ETS.CONFINT(A2194,$B$2:$B$2001,$A$2:$A$2001,0.95,1,1)</f>
        <v>3</v>
      </c>
      <c r="E2194" s="16">
        <f t="shared" ref="E2194:E2257" si="11">C2194+_xlfn.FORECAST.ETS.CONFINT(A2194,$B$2:$B$2001,$A$2:$A$2001,0.95,1,1)</f>
        <v>3</v>
      </c>
    </row>
    <row r="2195" spans="1:5" hidden="1" x14ac:dyDescent="0.3">
      <c r="A2195" s="15">
        <v>45435.843749999527</v>
      </c>
      <c r="C2195">
        <f t="shared" si="9"/>
        <v>3</v>
      </c>
      <c r="D2195" s="16">
        <f t="shared" si="10"/>
        <v>3</v>
      </c>
      <c r="E2195" s="16">
        <f t="shared" si="11"/>
        <v>3</v>
      </c>
    </row>
    <row r="2196" spans="1:5" hidden="1" x14ac:dyDescent="0.3">
      <c r="A2196" s="15">
        <v>45435.854166666191</v>
      </c>
      <c r="C2196">
        <f t="shared" si="9"/>
        <v>3</v>
      </c>
      <c r="D2196" s="16">
        <f t="shared" si="10"/>
        <v>3</v>
      </c>
      <c r="E2196" s="16">
        <f t="shared" si="11"/>
        <v>3</v>
      </c>
    </row>
    <row r="2197" spans="1:5" hidden="1" x14ac:dyDescent="0.3">
      <c r="A2197" s="15">
        <v>45435.864583332856</v>
      </c>
      <c r="C2197">
        <f t="shared" si="9"/>
        <v>3</v>
      </c>
      <c r="D2197" s="16">
        <f t="shared" si="10"/>
        <v>3</v>
      </c>
      <c r="E2197" s="16">
        <f t="shared" si="11"/>
        <v>3</v>
      </c>
    </row>
    <row r="2198" spans="1:5" hidden="1" x14ac:dyDescent="0.3">
      <c r="A2198" s="15">
        <v>45435.87499999952</v>
      </c>
      <c r="C2198">
        <f t="shared" si="9"/>
        <v>3</v>
      </c>
      <c r="D2198" s="16">
        <f t="shared" si="10"/>
        <v>3</v>
      </c>
      <c r="E2198" s="16">
        <f t="shared" si="11"/>
        <v>3</v>
      </c>
    </row>
    <row r="2199" spans="1:5" hidden="1" x14ac:dyDescent="0.3">
      <c r="A2199" s="15">
        <v>45435.885416666184</v>
      </c>
      <c r="C2199">
        <f t="shared" si="9"/>
        <v>3</v>
      </c>
      <c r="D2199" s="16">
        <f t="shared" si="10"/>
        <v>3</v>
      </c>
      <c r="E2199" s="16">
        <f t="shared" si="11"/>
        <v>3</v>
      </c>
    </row>
    <row r="2200" spans="1:5" hidden="1" x14ac:dyDescent="0.3">
      <c r="A2200" s="15">
        <v>45435.895833332848</v>
      </c>
      <c r="C2200">
        <f t="shared" si="9"/>
        <v>3</v>
      </c>
      <c r="D2200" s="16">
        <f t="shared" si="10"/>
        <v>3</v>
      </c>
      <c r="E2200" s="16">
        <f t="shared" si="11"/>
        <v>3</v>
      </c>
    </row>
    <row r="2201" spans="1:5" hidden="1" x14ac:dyDescent="0.3">
      <c r="A2201" s="15">
        <v>45435.906249999513</v>
      </c>
      <c r="C2201">
        <f t="shared" si="9"/>
        <v>3</v>
      </c>
      <c r="D2201" s="16">
        <f t="shared" si="10"/>
        <v>3</v>
      </c>
      <c r="E2201" s="16">
        <f t="shared" si="11"/>
        <v>3</v>
      </c>
    </row>
    <row r="2202" spans="1:5" hidden="1" x14ac:dyDescent="0.3">
      <c r="A2202" s="15">
        <v>45435.916666666177</v>
      </c>
      <c r="C2202">
        <f t="shared" si="9"/>
        <v>3</v>
      </c>
      <c r="D2202" s="16">
        <f t="shared" si="10"/>
        <v>3</v>
      </c>
      <c r="E2202" s="16">
        <f t="shared" si="11"/>
        <v>3</v>
      </c>
    </row>
    <row r="2203" spans="1:5" hidden="1" x14ac:dyDescent="0.3">
      <c r="A2203" s="15">
        <v>45435.927083332841</v>
      </c>
      <c r="C2203">
        <f t="shared" si="9"/>
        <v>3</v>
      </c>
      <c r="D2203" s="16">
        <f t="shared" si="10"/>
        <v>3</v>
      </c>
      <c r="E2203" s="16">
        <f t="shared" si="11"/>
        <v>3</v>
      </c>
    </row>
    <row r="2204" spans="1:5" hidden="1" x14ac:dyDescent="0.3">
      <c r="A2204" s="15">
        <v>45435.937499999505</v>
      </c>
      <c r="C2204">
        <f t="shared" si="9"/>
        <v>3</v>
      </c>
      <c r="D2204" s="16">
        <f t="shared" si="10"/>
        <v>3</v>
      </c>
      <c r="E2204" s="16">
        <f t="shared" si="11"/>
        <v>3</v>
      </c>
    </row>
    <row r="2205" spans="1:5" hidden="1" x14ac:dyDescent="0.3">
      <c r="A2205" s="15">
        <v>45435.947916666169</v>
      </c>
      <c r="C2205">
        <f t="shared" si="9"/>
        <v>3</v>
      </c>
      <c r="D2205" s="16">
        <f t="shared" si="10"/>
        <v>3</v>
      </c>
      <c r="E2205" s="16">
        <f t="shared" si="11"/>
        <v>3</v>
      </c>
    </row>
    <row r="2206" spans="1:5" hidden="1" x14ac:dyDescent="0.3">
      <c r="A2206" s="15">
        <v>45435.958333332834</v>
      </c>
      <c r="C2206">
        <f t="shared" si="9"/>
        <v>3</v>
      </c>
      <c r="D2206" s="16">
        <f t="shared" si="10"/>
        <v>3</v>
      </c>
      <c r="E2206" s="16">
        <f t="shared" si="11"/>
        <v>3</v>
      </c>
    </row>
    <row r="2207" spans="1:5" hidden="1" x14ac:dyDescent="0.3">
      <c r="A2207" s="15">
        <v>45435.968749999498</v>
      </c>
      <c r="C2207">
        <f t="shared" si="9"/>
        <v>3</v>
      </c>
      <c r="D2207" s="16">
        <f t="shared" si="10"/>
        <v>3</v>
      </c>
      <c r="E2207" s="16">
        <f t="shared" si="11"/>
        <v>3</v>
      </c>
    </row>
    <row r="2208" spans="1:5" hidden="1" x14ac:dyDescent="0.3">
      <c r="A2208" s="15">
        <v>45435.979166666162</v>
      </c>
      <c r="C2208">
        <f t="shared" si="9"/>
        <v>3</v>
      </c>
      <c r="D2208" s="16">
        <f t="shared" si="10"/>
        <v>3</v>
      </c>
      <c r="E2208" s="16">
        <f t="shared" si="11"/>
        <v>3</v>
      </c>
    </row>
    <row r="2209" spans="1:5" hidden="1" x14ac:dyDescent="0.3">
      <c r="A2209" s="15">
        <v>45435.989583332826</v>
      </c>
      <c r="C2209">
        <f t="shared" si="9"/>
        <v>3</v>
      </c>
      <c r="D2209" s="16">
        <f t="shared" si="10"/>
        <v>3</v>
      </c>
      <c r="E2209" s="16">
        <f t="shared" si="11"/>
        <v>3</v>
      </c>
    </row>
    <row r="2210" spans="1:5" hidden="1" x14ac:dyDescent="0.3">
      <c r="A2210" s="15">
        <v>45435.999999999491</v>
      </c>
      <c r="C2210">
        <f t="shared" si="9"/>
        <v>4</v>
      </c>
      <c r="D2210" s="16">
        <f t="shared" si="10"/>
        <v>4</v>
      </c>
      <c r="E2210" s="16">
        <f t="shared" si="11"/>
        <v>4</v>
      </c>
    </row>
    <row r="2211" spans="1:5" hidden="1" x14ac:dyDescent="0.3">
      <c r="A2211" s="15">
        <v>45436.010416666155</v>
      </c>
      <c r="C2211">
        <f t="shared" si="9"/>
        <v>4</v>
      </c>
      <c r="D2211" s="16">
        <f t="shared" si="10"/>
        <v>4</v>
      </c>
      <c r="E2211" s="16">
        <f t="shared" si="11"/>
        <v>4</v>
      </c>
    </row>
    <row r="2212" spans="1:5" hidden="1" x14ac:dyDescent="0.3">
      <c r="A2212" s="15">
        <v>45436.020833332819</v>
      </c>
      <c r="C2212">
        <f t="shared" si="9"/>
        <v>4</v>
      </c>
      <c r="D2212" s="16">
        <f t="shared" si="10"/>
        <v>4</v>
      </c>
      <c r="E2212" s="16">
        <f t="shared" si="11"/>
        <v>4</v>
      </c>
    </row>
    <row r="2213" spans="1:5" hidden="1" x14ac:dyDescent="0.3">
      <c r="A2213" s="15">
        <v>45436.031249999483</v>
      </c>
      <c r="C2213">
        <f t="shared" si="9"/>
        <v>4</v>
      </c>
      <c r="D2213" s="16">
        <f t="shared" si="10"/>
        <v>4</v>
      </c>
      <c r="E2213" s="16">
        <f t="shared" si="11"/>
        <v>4</v>
      </c>
    </row>
    <row r="2214" spans="1:5" hidden="1" x14ac:dyDescent="0.3">
      <c r="A2214" s="15">
        <v>45436.041666666148</v>
      </c>
      <c r="C2214">
        <f t="shared" si="9"/>
        <v>4</v>
      </c>
      <c r="D2214" s="16">
        <f t="shared" si="10"/>
        <v>4</v>
      </c>
      <c r="E2214" s="16">
        <f t="shared" si="11"/>
        <v>4</v>
      </c>
    </row>
    <row r="2215" spans="1:5" hidden="1" x14ac:dyDescent="0.3">
      <c r="A2215" s="15">
        <v>45436.052083332812</v>
      </c>
      <c r="C2215">
        <f t="shared" si="9"/>
        <v>4</v>
      </c>
      <c r="D2215" s="16">
        <f t="shared" si="10"/>
        <v>4</v>
      </c>
      <c r="E2215" s="16">
        <f t="shared" si="11"/>
        <v>4</v>
      </c>
    </row>
    <row r="2216" spans="1:5" hidden="1" x14ac:dyDescent="0.3">
      <c r="A2216" s="15">
        <v>45436.062499999476</v>
      </c>
      <c r="C2216">
        <f t="shared" si="9"/>
        <v>4</v>
      </c>
      <c r="D2216" s="16">
        <f t="shared" si="10"/>
        <v>4</v>
      </c>
      <c r="E2216" s="16">
        <f t="shared" si="11"/>
        <v>4</v>
      </c>
    </row>
    <row r="2217" spans="1:5" hidden="1" x14ac:dyDescent="0.3">
      <c r="A2217" s="15">
        <v>45436.07291666614</v>
      </c>
      <c r="C2217">
        <f t="shared" si="9"/>
        <v>4</v>
      </c>
      <c r="D2217" s="16">
        <f t="shared" si="10"/>
        <v>4</v>
      </c>
      <c r="E2217" s="16">
        <f t="shared" si="11"/>
        <v>4</v>
      </c>
    </row>
    <row r="2218" spans="1:5" hidden="1" x14ac:dyDescent="0.3">
      <c r="A2218" s="15">
        <v>45436.083333332805</v>
      </c>
      <c r="C2218">
        <f t="shared" si="9"/>
        <v>4</v>
      </c>
      <c r="D2218" s="16">
        <f t="shared" si="10"/>
        <v>4</v>
      </c>
      <c r="E2218" s="16">
        <f t="shared" si="11"/>
        <v>4</v>
      </c>
    </row>
    <row r="2219" spans="1:5" hidden="1" x14ac:dyDescent="0.3">
      <c r="A2219" s="15">
        <v>45436.093749999469</v>
      </c>
      <c r="C2219">
        <f t="shared" si="9"/>
        <v>4</v>
      </c>
      <c r="D2219" s="16">
        <f t="shared" si="10"/>
        <v>4</v>
      </c>
      <c r="E2219" s="16">
        <f t="shared" si="11"/>
        <v>4</v>
      </c>
    </row>
    <row r="2220" spans="1:5" hidden="1" x14ac:dyDescent="0.3">
      <c r="A2220" s="15">
        <v>45436.104166666133</v>
      </c>
      <c r="C2220">
        <f t="shared" si="9"/>
        <v>4</v>
      </c>
      <c r="D2220" s="16">
        <f t="shared" si="10"/>
        <v>4</v>
      </c>
      <c r="E2220" s="16">
        <f t="shared" si="11"/>
        <v>4</v>
      </c>
    </row>
    <row r="2221" spans="1:5" hidden="1" x14ac:dyDescent="0.3">
      <c r="A2221" s="15">
        <v>45436.114583332797</v>
      </c>
      <c r="C2221">
        <f t="shared" si="9"/>
        <v>4</v>
      </c>
      <c r="D2221" s="16">
        <f t="shared" si="10"/>
        <v>4</v>
      </c>
      <c r="E2221" s="16">
        <f t="shared" si="11"/>
        <v>4</v>
      </c>
    </row>
    <row r="2222" spans="1:5" hidden="1" x14ac:dyDescent="0.3">
      <c r="A2222" s="15">
        <v>45436.124999999462</v>
      </c>
      <c r="C2222">
        <f t="shared" si="9"/>
        <v>4</v>
      </c>
      <c r="D2222" s="16">
        <f t="shared" si="10"/>
        <v>4</v>
      </c>
      <c r="E2222" s="16">
        <f t="shared" si="11"/>
        <v>4</v>
      </c>
    </row>
    <row r="2223" spans="1:5" hidden="1" x14ac:dyDescent="0.3">
      <c r="A2223" s="15">
        <v>45436.135416666126</v>
      </c>
      <c r="C2223">
        <f t="shared" si="9"/>
        <v>4</v>
      </c>
      <c r="D2223" s="16">
        <f t="shared" si="10"/>
        <v>4</v>
      </c>
      <c r="E2223" s="16">
        <f t="shared" si="11"/>
        <v>4</v>
      </c>
    </row>
    <row r="2224" spans="1:5" hidden="1" x14ac:dyDescent="0.3">
      <c r="A2224" s="15">
        <v>45436.14583333279</v>
      </c>
      <c r="C2224">
        <f t="shared" si="9"/>
        <v>4</v>
      </c>
      <c r="D2224" s="16">
        <f t="shared" si="10"/>
        <v>4</v>
      </c>
      <c r="E2224" s="16">
        <f t="shared" si="11"/>
        <v>4</v>
      </c>
    </row>
    <row r="2225" spans="1:5" hidden="1" x14ac:dyDescent="0.3">
      <c r="A2225" s="15">
        <v>45436.156249999454</v>
      </c>
      <c r="C2225">
        <f t="shared" si="9"/>
        <v>4</v>
      </c>
      <c r="D2225" s="16">
        <f t="shared" si="10"/>
        <v>4</v>
      </c>
      <c r="E2225" s="16">
        <f t="shared" si="11"/>
        <v>4</v>
      </c>
    </row>
    <row r="2226" spans="1:5" hidden="1" x14ac:dyDescent="0.3">
      <c r="A2226" s="15">
        <v>45436.166666666119</v>
      </c>
      <c r="C2226">
        <f t="shared" si="9"/>
        <v>4</v>
      </c>
      <c r="D2226" s="16">
        <f t="shared" si="10"/>
        <v>4</v>
      </c>
      <c r="E2226" s="16">
        <f t="shared" si="11"/>
        <v>4</v>
      </c>
    </row>
    <row r="2227" spans="1:5" hidden="1" x14ac:dyDescent="0.3">
      <c r="A2227" s="15">
        <v>45436.177083332783</v>
      </c>
      <c r="C2227">
        <f t="shared" si="9"/>
        <v>4</v>
      </c>
      <c r="D2227" s="16">
        <f t="shared" si="10"/>
        <v>4</v>
      </c>
      <c r="E2227" s="16">
        <f t="shared" si="11"/>
        <v>4</v>
      </c>
    </row>
    <row r="2228" spans="1:5" hidden="1" x14ac:dyDescent="0.3">
      <c r="A2228" s="15">
        <v>45436.187499999447</v>
      </c>
      <c r="C2228">
        <f t="shared" si="9"/>
        <v>4</v>
      </c>
      <c r="D2228" s="16">
        <f t="shared" si="10"/>
        <v>4</v>
      </c>
      <c r="E2228" s="16">
        <f t="shared" si="11"/>
        <v>4</v>
      </c>
    </row>
    <row r="2229" spans="1:5" hidden="1" x14ac:dyDescent="0.3">
      <c r="A2229" s="15">
        <v>45436.197916666111</v>
      </c>
      <c r="C2229">
        <f t="shared" si="9"/>
        <v>4</v>
      </c>
      <c r="D2229" s="16">
        <f t="shared" si="10"/>
        <v>4</v>
      </c>
      <c r="E2229" s="16">
        <f t="shared" si="11"/>
        <v>4</v>
      </c>
    </row>
    <row r="2230" spans="1:5" hidden="1" x14ac:dyDescent="0.3">
      <c r="A2230" s="15">
        <v>45436.208333332776</v>
      </c>
      <c r="C2230">
        <f t="shared" si="9"/>
        <v>4</v>
      </c>
      <c r="D2230" s="16">
        <f t="shared" si="10"/>
        <v>4</v>
      </c>
      <c r="E2230" s="16">
        <f t="shared" si="11"/>
        <v>4</v>
      </c>
    </row>
    <row r="2231" spans="1:5" hidden="1" x14ac:dyDescent="0.3">
      <c r="A2231" s="15">
        <v>45436.21874999944</v>
      </c>
      <c r="C2231">
        <f t="shared" si="9"/>
        <v>4</v>
      </c>
      <c r="D2231" s="16">
        <f t="shared" si="10"/>
        <v>4</v>
      </c>
      <c r="E2231" s="16">
        <f t="shared" si="11"/>
        <v>4</v>
      </c>
    </row>
    <row r="2232" spans="1:5" hidden="1" x14ac:dyDescent="0.3">
      <c r="A2232" s="15">
        <v>45436.229166666104</v>
      </c>
      <c r="C2232">
        <f t="shared" si="9"/>
        <v>4</v>
      </c>
      <c r="D2232" s="16">
        <f t="shared" si="10"/>
        <v>4</v>
      </c>
      <c r="E2232" s="16">
        <f t="shared" si="11"/>
        <v>4</v>
      </c>
    </row>
    <row r="2233" spans="1:5" hidden="1" x14ac:dyDescent="0.3">
      <c r="A2233" s="15">
        <v>45436.239583332768</v>
      </c>
      <c r="C2233">
        <f t="shared" si="9"/>
        <v>4</v>
      </c>
      <c r="D2233" s="16">
        <f t="shared" si="10"/>
        <v>4</v>
      </c>
      <c r="E2233" s="16">
        <f t="shared" si="11"/>
        <v>4</v>
      </c>
    </row>
    <row r="2234" spans="1:5" hidden="1" x14ac:dyDescent="0.3">
      <c r="A2234" s="15">
        <v>45436.249999999432</v>
      </c>
      <c r="C2234">
        <f t="shared" si="9"/>
        <v>4</v>
      </c>
      <c r="D2234" s="16">
        <f t="shared" si="10"/>
        <v>4</v>
      </c>
      <c r="E2234" s="16">
        <f t="shared" si="11"/>
        <v>4</v>
      </c>
    </row>
    <row r="2235" spans="1:5" hidden="1" x14ac:dyDescent="0.3">
      <c r="A2235" s="15">
        <v>45436.260416666097</v>
      </c>
      <c r="C2235">
        <f t="shared" si="9"/>
        <v>4</v>
      </c>
      <c r="D2235" s="16">
        <f t="shared" si="10"/>
        <v>4</v>
      </c>
      <c r="E2235" s="16">
        <f t="shared" si="11"/>
        <v>4</v>
      </c>
    </row>
    <row r="2236" spans="1:5" hidden="1" x14ac:dyDescent="0.3">
      <c r="A2236" s="15">
        <v>45436.270833332761</v>
      </c>
      <c r="C2236">
        <f t="shared" si="9"/>
        <v>4</v>
      </c>
      <c r="D2236" s="16">
        <f t="shared" si="10"/>
        <v>4</v>
      </c>
      <c r="E2236" s="16">
        <f t="shared" si="11"/>
        <v>4</v>
      </c>
    </row>
    <row r="2237" spans="1:5" hidden="1" x14ac:dyDescent="0.3">
      <c r="A2237" s="15">
        <v>45436.281249999425</v>
      </c>
      <c r="C2237">
        <f t="shared" si="9"/>
        <v>4</v>
      </c>
      <c r="D2237" s="16">
        <f t="shared" si="10"/>
        <v>4</v>
      </c>
      <c r="E2237" s="16">
        <f t="shared" si="11"/>
        <v>4</v>
      </c>
    </row>
    <row r="2238" spans="1:5" hidden="1" x14ac:dyDescent="0.3">
      <c r="A2238" s="15">
        <v>45436.291666666089</v>
      </c>
      <c r="C2238">
        <f t="shared" si="9"/>
        <v>4</v>
      </c>
      <c r="D2238" s="16">
        <f t="shared" si="10"/>
        <v>4</v>
      </c>
      <c r="E2238" s="16">
        <f t="shared" si="11"/>
        <v>4</v>
      </c>
    </row>
    <row r="2239" spans="1:5" hidden="1" x14ac:dyDescent="0.3">
      <c r="A2239" s="15">
        <v>45436.302083332754</v>
      </c>
      <c r="C2239">
        <f t="shared" si="9"/>
        <v>4</v>
      </c>
      <c r="D2239" s="16">
        <f t="shared" si="10"/>
        <v>4</v>
      </c>
      <c r="E2239" s="16">
        <f t="shared" si="11"/>
        <v>4</v>
      </c>
    </row>
    <row r="2240" spans="1:5" hidden="1" x14ac:dyDescent="0.3">
      <c r="A2240" s="15">
        <v>45436.312499999418</v>
      </c>
      <c r="C2240">
        <f t="shared" si="9"/>
        <v>4</v>
      </c>
      <c r="D2240" s="16">
        <f t="shared" si="10"/>
        <v>4</v>
      </c>
      <c r="E2240" s="16">
        <f t="shared" si="11"/>
        <v>4</v>
      </c>
    </row>
    <row r="2241" spans="1:5" hidden="1" x14ac:dyDescent="0.3">
      <c r="A2241" s="15">
        <v>45436.322916666082</v>
      </c>
      <c r="C2241">
        <f t="shared" si="9"/>
        <v>4</v>
      </c>
      <c r="D2241" s="16">
        <f t="shared" si="10"/>
        <v>4</v>
      </c>
      <c r="E2241" s="16">
        <f t="shared" si="11"/>
        <v>4</v>
      </c>
    </row>
    <row r="2242" spans="1:5" hidden="1" x14ac:dyDescent="0.3">
      <c r="A2242" s="15">
        <v>45436.333333332746</v>
      </c>
      <c r="C2242">
        <f t="shared" si="9"/>
        <v>4</v>
      </c>
      <c r="D2242" s="16">
        <f t="shared" si="10"/>
        <v>4</v>
      </c>
      <c r="E2242" s="16">
        <f t="shared" si="11"/>
        <v>4</v>
      </c>
    </row>
    <row r="2243" spans="1:5" hidden="1" x14ac:dyDescent="0.3">
      <c r="A2243" s="15">
        <v>45436.343749999411</v>
      </c>
      <c r="C2243">
        <f t="shared" si="9"/>
        <v>4</v>
      </c>
      <c r="D2243" s="16">
        <f t="shared" si="10"/>
        <v>4</v>
      </c>
      <c r="E2243" s="16">
        <f t="shared" si="11"/>
        <v>4</v>
      </c>
    </row>
    <row r="2244" spans="1:5" hidden="1" x14ac:dyDescent="0.3">
      <c r="A2244" s="15">
        <v>45436.354166666075</v>
      </c>
      <c r="C2244">
        <f t="shared" si="9"/>
        <v>4</v>
      </c>
      <c r="D2244" s="16">
        <f t="shared" si="10"/>
        <v>4</v>
      </c>
      <c r="E2244" s="16">
        <f t="shared" si="11"/>
        <v>4</v>
      </c>
    </row>
    <row r="2245" spans="1:5" hidden="1" x14ac:dyDescent="0.3">
      <c r="A2245" s="15">
        <v>45436.364583332739</v>
      </c>
      <c r="C2245">
        <f t="shared" si="9"/>
        <v>4</v>
      </c>
      <c r="D2245" s="16">
        <f t="shared" si="10"/>
        <v>4</v>
      </c>
      <c r="E2245" s="16">
        <f t="shared" si="11"/>
        <v>4</v>
      </c>
    </row>
    <row r="2246" spans="1:5" hidden="1" x14ac:dyDescent="0.3">
      <c r="A2246" s="15">
        <v>45436.374999999403</v>
      </c>
      <c r="C2246">
        <f t="shared" si="9"/>
        <v>4</v>
      </c>
      <c r="D2246" s="16">
        <f t="shared" si="10"/>
        <v>4</v>
      </c>
      <c r="E2246" s="16">
        <f t="shared" si="11"/>
        <v>4</v>
      </c>
    </row>
    <row r="2247" spans="1:5" hidden="1" x14ac:dyDescent="0.3">
      <c r="A2247" s="15">
        <v>45436.385416666068</v>
      </c>
      <c r="C2247">
        <f t="shared" si="9"/>
        <v>4</v>
      </c>
      <c r="D2247" s="16">
        <f t="shared" si="10"/>
        <v>4</v>
      </c>
      <c r="E2247" s="16">
        <f t="shared" si="11"/>
        <v>4</v>
      </c>
    </row>
    <row r="2248" spans="1:5" hidden="1" x14ac:dyDescent="0.3">
      <c r="A2248" s="15">
        <v>45436.395833332732</v>
      </c>
      <c r="C2248">
        <f t="shared" si="9"/>
        <v>4</v>
      </c>
      <c r="D2248" s="16">
        <f t="shared" si="10"/>
        <v>4</v>
      </c>
      <c r="E2248" s="16">
        <f t="shared" si="11"/>
        <v>4</v>
      </c>
    </row>
    <row r="2249" spans="1:5" hidden="1" x14ac:dyDescent="0.3">
      <c r="A2249" s="15">
        <v>45436.406249999396</v>
      </c>
      <c r="C2249">
        <f t="shared" si="9"/>
        <v>4</v>
      </c>
      <c r="D2249" s="16">
        <f t="shared" si="10"/>
        <v>4</v>
      </c>
      <c r="E2249" s="16">
        <f t="shared" si="11"/>
        <v>4</v>
      </c>
    </row>
    <row r="2250" spans="1:5" hidden="1" x14ac:dyDescent="0.3">
      <c r="A2250" s="15">
        <v>45436.41666666606</v>
      </c>
      <c r="C2250">
        <f t="shared" si="9"/>
        <v>4</v>
      </c>
      <c r="D2250" s="16">
        <f t="shared" si="10"/>
        <v>4</v>
      </c>
      <c r="E2250" s="16">
        <f t="shared" si="11"/>
        <v>4</v>
      </c>
    </row>
    <row r="2251" spans="1:5" hidden="1" x14ac:dyDescent="0.3">
      <c r="A2251" s="15">
        <v>45436.427083332725</v>
      </c>
      <c r="C2251">
        <f t="shared" si="9"/>
        <v>4</v>
      </c>
      <c r="D2251" s="16">
        <f t="shared" si="10"/>
        <v>4</v>
      </c>
      <c r="E2251" s="16">
        <f t="shared" si="11"/>
        <v>4</v>
      </c>
    </row>
    <row r="2252" spans="1:5" hidden="1" x14ac:dyDescent="0.3">
      <c r="A2252" s="15">
        <v>45436.437499999389</v>
      </c>
      <c r="C2252">
        <f t="shared" si="9"/>
        <v>4</v>
      </c>
      <c r="D2252" s="16">
        <f t="shared" si="10"/>
        <v>4</v>
      </c>
      <c r="E2252" s="16">
        <f t="shared" si="11"/>
        <v>4</v>
      </c>
    </row>
    <row r="2253" spans="1:5" hidden="1" x14ac:dyDescent="0.3">
      <c r="A2253" s="15">
        <v>45436.447916666053</v>
      </c>
      <c r="C2253">
        <f t="shared" si="9"/>
        <v>4</v>
      </c>
      <c r="D2253" s="16">
        <f t="shared" si="10"/>
        <v>4</v>
      </c>
      <c r="E2253" s="16">
        <f t="shared" si="11"/>
        <v>4</v>
      </c>
    </row>
    <row r="2254" spans="1:5" hidden="1" x14ac:dyDescent="0.3">
      <c r="A2254" s="15">
        <v>45436.458333332717</v>
      </c>
      <c r="C2254">
        <f t="shared" si="9"/>
        <v>4</v>
      </c>
      <c r="D2254" s="16">
        <f t="shared" si="10"/>
        <v>4</v>
      </c>
      <c r="E2254" s="16">
        <f t="shared" si="11"/>
        <v>4</v>
      </c>
    </row>
    <row r="2255" spans="1:5" hidden="1" x14ac:dyDescent="0.3">
      <c r="A2255" s="15">
        <v>45436.468749999382</v>
      </c>
      <c r="C2255">
        <f t="shared" si="9"/>
        <v>4</v>
      </c>
      <c r="D2255" s="16">
        <f t="shared" si="10"/>
        <v>4</v>
      </c>
      <c r="E2255" s="16">
        <f t="shared" si="11"/>
        <v>4</v>
      </c>
    </row>
    <row r="2256" spans="1:5" hidden="1" x14ac:dyDescent="0.3">
      <c r="A2256" s="15">
        <v>45436.479166666046</v>
      </c>
      <c r="C2256">
        <f t="shared" si="9"/>
        <v>4</v>
      </c>
      <c r="D2256" s="16">
        <f t="shared" si="10"/>
        <v>4</v>
      </c>
      <c r="E2256" s="16">
        <f t="shared" si="11"/>
        <v>4</v>
      </c>
    </row>
    <row r="2257" spans="1:5" hidden="1" x14ac:dyDescent="0.3">
      <c r="A2257" s="15">
        <v>45436.48958333271</v>
      </c>
      <c r="C2257">
        <f t="shared" si="9"/>
        <v>4</v>
      </c>
      <c r="D2257" s="16">
        <f t="shared" si="10"/>
        <v>4</v>
      </c>
      <c r="E2257" s="16">
        <f t="shared" si="11"/>
        <v>4</v>
      </c>
    </row>
    <row r="2258" spans="1:5" hidden="1" x14ac:dyDescent="0.3">
      <c r="A2258" s="15">
        <v>45436.499999999374</v>
      </c>
      <c r="C2258">
        <f t="shared" ref="C2258:C2321" si="12">_xlfn.FORECAST.ETS(A2258,$B$2:$B$2001,$A$2:$A$2001,1,1)</f>
        <v>4</v>
      </c>
      <c r="D2258" s="16">
        <f t="shared" ref="D2258:D2321" si="13">C2258-_xlfn.FORECAST.ETS.CONFINT(A2258,$B$2:$B$2001,$A$2:$A$2001,0.95,1,1)</f>
        <v>4</v>
      </c>
      <c r="E2258" s="16">
        <f t="shared" ref="E2258:E2321" si="14">C2258+_xlfn.FORECAST.ETS.CONFINT(A2258,$B$2:$B$2001,$A$2:$A$2001,0.95,1,1)</f>
        <v>4</v>
      </c>
    </row>
    <row r="2259" spans="1:5" hidden="1" x14ac:dyDescent="0.3">
      <c r="A2259" s="15">
        <v>45436.510416666039</v>
      </c>
      <c r="C2259">
        <f t="shared" si="12"/>
        <v>4</v>
      </c>
      <c r="D2259" s="16">
        <f t="shared" si="13"/>
        <v>4</v>
      </c>
      <c r="E2259" s="16">
        <f t="shared" si="14"/>
        <v>4</v>
      </c>
    </row>
    <row r="2260" spans="1:5" hidden="1" x14ac:dyDescent="0.3">
      <c r="A2260" s="15">
        <v>45436.520833332703</v>
      </c>
      <c r="C2260">
        <f t="shared" si="12"/>
        <v>4</v>
      </c>
      <c r="D2260" s="16">
        <f t="shared" si="13"/>
        <v>4</v>
      </c>
      <c r="E2260" s="16">
        <f t="shared" si="14"/>
        <v>4</v>
      </c>
    </row>
    <row r="2261" spans="1:5" hidden="1" x14ac:dyDescent="0.3">
      <c r="A2261" s="15">
        <v>45436.531249999367</v>
      </c>
      <c r="C2261">
        <f t="shared" si="12"/>
        <v>4</v>
      </c>
      <c r="D2261" s="16">
        <f t="shared" si="13"/>
        <v>4</v>
      </c>
      <c r="E2261" s="16">
        <f t="shared" si="14"/>
        <v>4</v>
      </c>
    </row>
    <row r="2262" spans="1:5" hidden="1" x14ac:dyDescent="0.3">
      <c r="A2262" s="15">
        <v>45436.541666666031</v>
      </c>
      <c r="C2262">
        <f t="shared" si="12"/>
        <v>4</v>
      </c>
      <c r="D2262" s="16">
        <f t="shared" si="13"/>
        <v>4</v>
      </c>
      <c r="E2262" s="16">
        <f t="shared" si="14"/>
        <v>4</v>
      </c>
    </row>
    <row r="2263" spans="1:5" hidden="1" x14ac:dyDescent="0.3">
      <c r="A2263" s="15">
        <v>45436.552083332695</v>
      </c>
      <c r="C2263">
        <f t="shared" si="12"/>
        <v>4</v>
      </c>
      <c r="D2263" s="16">
        <f t="shared" si="13"/>
        <v>4</v>
      </c>
      <c r="E2263" s="16">
        <f t="shared" si="14"/>
        <v>4</v>
      </c>
    </row>
    <row r="2264" spans="1:5" hidden="1" x14ac:dyDescent="0.3">
      <c r="A2264" s="15">
        <v>45436.56249999936</v>
      </c>
      <c r="C2264">
        <f t="shared" si="12"/>
        <v>4</v>
      </c>
      <c r="D2264" s="16">
        <f t="shared" si="13"/>
        <v>4</v>
      </c>
      <c r="E2264" s="16">
        <f t="shared" si="14"/>
        <v>4</v>
      </c>
    </row>
    <row r="2265" spans="1:5" hidden="1" x14ac:dyDescent="0.3">
      <c r="A2265" s="15">
        <v>45436.572916666024</v>
      </c>
      <c r="C2265">
        <f t="shared" si="12"/>
        <v>4</v>
      </c>
      <c r="D2265" s="16">
        <f t="shared" si="13"/>
        <v>4</v>
      </c>
      <c r="E2265" s="16">
        <f t="shared" si="14"/>
        <v>4</v>
      </c>
    </row>
    <row r="2266" spans="1:5" hidden="1" x14ac:dyDescent="0.3">
      <c r="A2266" s="15">
        <v>45436.583333332688</v>
      </c>
      <c r="C2266">
        <f t="shared" si="12"/>
        <v>4</v>
      </c>
      <c r="D2266" s="16">
        <f t="shared" si="13"/>
        <v>4</v>
      </c>
      <c r="E2266" s="16">
        <f t="shared" si="14"/>
        <v>4</v>
      </c>
    </row>
    <row r="2267" spans="1:5" hidden="1" x14ac:dyDescent="0.3">
      <c r="A2267" s="15">
        <v>45436.593749999352</v>
      </c>
      <c r="C2267">
        <f t="shared" si="12"/>
        <v>4</v>
      </c>
      <c r="D2267" s="16">
        <f t="shared" si="13"/>
        <v>4</v>
      </c>
      <c r="E2267" s="16">
        <f t="shared" si="14"/>
        <v>4</v>
      </c>
    </row>
    <row r="2268" spans="1:5" hidden="1" x14ac:dyDescent="0.3">
      <c r="A2268" s="15">
        <v>45436.604166666017</v>
      </c>
      <c r="C2268">
        <f t="shared" si="12"/>
        <v>4</v>
      </c>
      <c r="D2268" s="16">
        <f t="shared" si="13"/>
        <v>4</v>
      </c>
      <c r="E2268" s="16">
        <f t="shared" si="14"/>
        <v>4</v>
      </c>
    </row>
    <row r="2269" spans="1:5" hidden="1" x14ac:dyDescent="0.3">
      <c r="A2269" s="15">
        <v>45436.614583332681</v>
      </c>
      <c r="C2269">
        <f t="shared" si="12"/>
        <v>4</v>
      </c>
      <c r="D2269" s="16">
        <f t="shared" si="13"/>
        <v>4</v>
      </c>
      <c r="E2269" s="16">
        <f t="shared" si="14"/>
        <v>4</v>
      </c>
    </row>
    <row r="2270" spans="1:5" hidden="1" x14ac:dyDescent="0.3">
      <c r="A2270" s="15">
        <v>45436.624999999345</v>
      </c>
      <c r="C2270">
        <f t="shared" si="12"/>
        <v>4</v>
      </c>
      <c r="D2270" s="16">
        <f t="shared" si="13"/>
        <v>4</v>
      </c>
      <c r="E2270" s="16">
        <f t="shared" si="14"/>
        <v>4</v>
      </c>
    </row>
    <row r="2271" spans="1:5" hidden="1" x14ac:dyDescent="0.3">
      <c r="A2271" s="15">
        <v>45436.635416666009</v>
      </c>
      <c r="C2271">
        <f t="shared" si="12"/>
        <v>4</v>
      </c>
      <c r="D2271" s="16">
        <f t="shared" si="13"/>
        <v>4</v>
      </c>
      <c r="E2271" s="16">
        <f t="shared" si="14"/>
        <v>4</v>
      </c>
    </row>
    <row r="2272" spans="1:5" hidden="1" x14ac:dyDescent="0.3">
      <c r="A2272" s="15">
        <v>45436.645833332674</v>
      </c>
      <c r="C2272">
        <f t="shared" si="12"/>
        <v>4</v>
      </c>
      <c r="D2272" s="16">
        <f t="shared" si="13"/>
        <v>4</v>
      </c>
      <c r="E2272" s="16">
        <f t="shared" si="14"/>
        <v>4</v>
      </c>
    </row>
    <row r="2273" spans="1:5" hidden="1" x14ac:dyDescent="0.3">
      <c r="A2273" s="15">
        <v>45436.656249999338</v>
      </c>
      <c r="C2273">
        <f t="shared" si="12"/>
        <v>4</v>
      </c>
      <c r="D2273" s="16">
        <f t="shared" si="13"/>
        <v>4</v>
      </c>
      <c r="E2273" s="16">
        <f t="shared" si="14"/>
        <v>4</v>
      </c>
    </row>
    <row r="2274" spans="1:5" hidden="1" x14ac:dyDescent="0.3">
      <c r="A2274" s="15">
        <v>45436.666666666002</v>
      </c>
      <c r="C2274">
        <f t="shared" si="12"/>
        <v>4</v>
      </c>
      <c r="D2274" s="16">
        <f t="shared" si="13"/>
        <v>4</v>
      </c>
      <c r="E2274" s="16">
        <f t="shared" si="14"/>
        <v>4</v>
      </c>
    </row>
    <row r="2275" spans="1:5" hidden="1" x14ac:dyDescent="0.3">
      <c r="A2275" s="15">
        <v>45436.677083332666</v>
      </c>
      <c r="C2275">
        <f t="shared" si="12"/>
        <v>4</v>
      </c>
      <c r="D2275" s="16">
        <f t="shared" si="13"/>
        <v>4</v>
      </c>
      <c r="E2275" s="16">
        <f t="shared" si="14"/>
        <v>4</v>
      </c>
    </row>
    <row r="2276" spans="1:5" hidden="1" x14ac:dyDescent="0.3">
      <c r="A2276" s="15">
        <v>45436.687499999331</v>
      </c>
      <c r="C2276">
        <f t="shared" si="12"/>
        <v>4</v>
      </c>
      <c r="D2276" s="16">
        <f t="shared" si="13"/>
        <v>4</v>
      </c>
      <c r="E2276" s="16">
        <f t="shared" si="14"/>
        <v>4</v>
      </c>
    </row>
    <row r="2277" spans="1:5" hidden="1" x14ac:dyDescent="0.3">
      <c r="A2277" s="15">
        <v>45436.697916665995</v>
      </c>
      <c r="C2277">
        <f t="shared" si="12"/>
        <v>4</v>
      </c>
      <c r="D2277" s="16">
        <f t="shared" si="13"/>
        <v>4</v>
      </c>
      <c r="E2277" s="16">
        <f t="shared" si="14"/>
        <v>4</v>
      </c>
    </row>
    <row r="2278" spans="1:5" hidden="1" x14ac:dyDescent="0.3">
      <c r="A2278" s="15">
        <v>45436.708333332659</v>
      </c>
      <c r="C2278">
        <f t="shared" si="12"/>
        <v>4</v>
      </c>
      <c r="D2278" s="16">
        <f t="shared" si="13"/>
        <v>4</v>
      </c>
      <c r="E2278" s="16">
        <f t="shared" si="14"/>
        <v>4</v>
      </c>
    </row>
    <row r="2279" spans="1:5" hidden="1" x14ac:dyDescent="0.3">
      <c r="A2279" s="15">
        <v>45436.718749999323</v>
      </c>
      <c r="C2279">
        <f t="shared" si="12"/>
        <v>4</v>
      </c>
      <c r="D2279" s="16">
        <f t="shared" si="13"/>
        <v>4</v>
      </c>
      <c r="E2279" s="16">
        <f t="shared" si="14"/>
        <v>4</v>
      </c>
    </row>
    <row r="2280" spans="1:5" hidden="1" x14ac:dyDescent="0.3">
      <c r="A2280" s="15">
        <v>45436.729166665988</v>
      </c>
      <c r="C2280">
        <f t="shared" si="12"/>
        <v>4</v>
      </c>
      <c r="D2280" s="16">
        <f t="shared" si="13"/>
        <v>4</v>
      </c>
      <c r="E2280" s="16">
        <f t="shared" si="14"/>
        <v>4</v>
      </c>
    </row>
    <row r="2281" spans="1:5" hidden="1" x14ac:dyDescent="0.3">
      <c r="A2281" s="15">
        <v>45436.739583332652</v>
      </c>
      <c r="C2281">
        <f t="shared" si="12"/>
        <v>4</v>
      </c>
      <c r="D2281" s="16">
        <f t="shared" si="13"/>
        <v>4</v>
      </c>
      <c r="E2281" s="16">
        <f t="shared" si="14"/>
        <v>4</v>
      </c>
    </row>
    <row r="2282" spans="1:5" hidden="1" x14ac:dyDescent="0.3">
      <c r="A2282" s="15">
        <v>45436.749999999316</v>
      </c>
      <c r="C2282">
        <f t="shared" si="12"/>
        <v>4</v>
      </c>
      <c r="D2282" s="16">
        <f t="shared" si="13"/>
        <v>4</v>
      </c>
      <c r="E2282" s="16">
        <f t="shared" si="14"/>
        <v>4</v>
      </c>
    </row>
    <row r="2283" spans="1:5" hidden="1" x14ac:dyDescent="0.3">
      <c r="A2283" s="15">
        <v>45436.76041666598</v>
      </c>
      <c r="C2283">
        <f t="shared" si="12"/>
        <v>4</v>
      </c>
      <c r="D2283" s="16">
        <f t="shared" si="13"/>
        <v>4</v>
      </c>
      <c r="E2283" s="16">
        <f t="shared" si="14"/>
        <v>4</v>
      </c>
    </row>
    <row r="2284" spans="1:5" hidden="1" x14ac:dyDescent="0.3">
      <c r="A2284" s="15">
        <v>45436.770833332645</v>
      </c>
      <c r="C2284">
        <f t="shared" si="12"/>
        <v>4</v>
      </c>
      <c r="D2284" s="16">
        <f t="shared" si="13"/>
        <v>4</v>
      </c>
      <c r="E2284" s="16">
        <f t="shared" si="14"/>
        <v>4</v>
      </c>
    </row>
    <row r="2285" spans="1:5" hidden="1" x14ac:dyDescent="0.3">
      <c r="A2285" s="15">
        <v>45436.781249999309</v>
      </c>
      <c r="C2285">
        <f t="shared" si="12"/>
        <v>4</v>
      </c>
      <c r="D2285" s="16">
        <f t="shared" si="13"/>
        <v>4</v>
      </c>
      <c r="E2285" s="16">
        <f t="shared" si="14"/>
        <v>4</v>
      </c>
    </row>
    <row r="2286" spans="1:5" hidden="1" x14ac:dyDescent="0.3">
      <c r="A2286" s="15">
        <v>45436.791666665973</v>
      </c>
      <c r="C2286">
        <f t="shared" si="12"/>
        <v>4</v>
      </c>
      <c r="D2286" s="16">
        <f t="shared" si="13"/>
        <v>4</v>
      </c>
      <c r="E2286" s="16">
        <f t="shared" si="14"/>
        <v>4</v>
      </c>
    </row>
    <row r="2287" spans="1:5" hidden="1" x14ac:dyDescent="0.3">
      <c r="A2287" s="15">
        <v>45436.802083332637</v>
      </c>
      <c r="C2287">
        <f t="shared" si="12"/>
        <v>4</v>
      </c>
      <c r="D2287" s="16">
        <f t="shared" si="13"/>
        <v>4</v>
      </c>
      <c r="E2287" s="16">
        <f t="shared" si="14"/>
        <v>4</v>
      </c>
    </row>
    <row r="2288" spans="1:5" hidden="1" x14ac:dyDescent="0.3">
      <c r="A2288" s="15">
        <v>45436.812499999302</v>
      </c>
      <c r="C2288">
        <f t="shared" si="12"/>
        <v>4</v>
      </c>
      <c r="D2288" s="16">
        <f t="shared" si="13"/>
        <v>4</v>
      </c>
      <c r="E2288" s="16">
        <f t="shared" si="14"/>
        <v>4</v>
      </c>
    </row>
    <row r="2289" spans="1:5" hidden="1" x14ac:dyDescent="0.3">
      <c r="A2289" s="15">
        <v>45436.822916665966</v>
      </c>
      <c r="C2289">
        <f t="shared" si="12"/>
        <v>4</v>
      </c>
      <c r="D2289" s="16">
        <f t="shared" si="13"/>
        <v>4</v>
      </c>
      <c r="E2289" s="16">
        <f t="shared" si="14"/>
        <v>4</v>
      </c>
    </row>
    <row r="2290" spans="1:5" hidden="1" x14ac:dyDescent="0.3">
      <c r="A2290" s="15">
        <v>45436.83333333263</v>
      </c>
      <c r="C2290">
        <f t="shared" si="12"/>
        <v>4</v>
      </c>
      <c r="D2290" s="16">
        <f t="shared" si="13"/>
        <v>4</v>
      </c>
      <c r="E2290" s="16">
        <f t="shared" si="14"/>
        <v>4</v>
      </c>
    </row>
    <row r="2291" spans="1:5" hidden="1" x14ac:dyDescent="0.3">
      <c r="A2291" s="15">
        <v>45436.843749999294</v>
      </c>
      <c r="C2291">
        <f t="shared" si="12"/>
        <v>4</v>
      </c>
      <c r="D2291" s="16">
        <f t="shared" si="13"/>
        <v>4</v>
      </c>
      <c r="E2291" s="16">
        <f t="shared" si="14"/>
        <v>4</v>
      </c>
    </row>
    <row r="2292" spans="1:5" hidden="1" x14ac:dyDescent="0.3">
      <c r="A2292" s="15">
        <v>45436.854166665958</v>
      </c>
      <c r="C2292">
        <f t="shared" si="12"/>
        <v>4</v>
      </c>
      <c r="D2292" s="16">
        <f t="shared" si="13"/>
        <v>4</v>
      </c>
      <c r="E2292" s="16">
        <f t="shared" si="14"/>
        <v>4</v>
      </c>
    </row>
    <row r="2293" spans="1:5" hidden="1" x14ac:dyDescent="0.3">
      <c r="A2293" s="15">
        <v>45436.864583332623</v>
      </c>
      <c r="C2293">
        <f t="shared" si="12"/>
        <v>4</v>
      </c>
      <c r="D2293" s="16">
        <f t="shared" si="13"/>
        <v>4</v>
      </c>
      <c r="E2293" s="16">
        <f t="shared" si="14"/>
        <v>4</v>
      </c>
    </row>
    <row r="2294" spans="1:5" hidden="1" x14ac:dyDescent="0.3">
      <c r="A2294" s="15">
        <v>45436.874999999287</v>
      </c>
      <c r="C2294">
        <f t="shared" si="12"/>
        <v>4</v>
      </c>
      <c r="D2294" s="16">
        <f t="shared" si="13"/>
        <v>4</v>
      </c>
      <c r="E2294" s="16">
        <f t="shared" si="14"/>
        <v>4</v>
      </c>
    </row>
    <row r="2295" spans="1:5" hidden="1" x14ac:dyDescent="0.3">
      <c r="A2295" s="15">
        <v>45436.885416665951</v>
      </c>
      <c r="C2295">
        <f t="shared" si="12"/>
        <v>4</v>
      </c>
      <c r="D2295" s="16">
        <f t="shared" si="13"/>
        <v>4</v>
      </c>
      <c r="E2295" s="16">
        <f t="shared" si="14"/>
        <v>4</v>
      </c>
    </row>
    <row r="2296" spans="1:5" hidden="1" x14ac:dyDescent="0.3">
      <c r="A2296" s="15">
        <v>45436.895833332615</v>
      </c>
      <c r="C2296">
        <f t="shared" si="12"/>
        <v>4</v>
      </c>
      <c r="D2296" s="16">
        <f t="shared" si="13"/>
        <v>4</v>
      </c>
      <c r="E2296" s="16">
        <f t="shared" si="14"/>
        <v>4</v>
      </c>
    </row>
    <row r="2297" spans="1:5" hidden="1" x14ac:dyDescent="0.3">
      <c r="A2297" s="15">
        <v>45436.90624999928</v>
      </c>
      <c r="C2297">
        <f t="shared" si="12"/>
        <v>4</v>
      </c>
      <c r="D2297" s="16">
        <f t="shared" si="13"/>
        <v>4</v>
      </c>
      <c r="E2297" s="16">
        <f t="shared" si="14"/>
        <v>4</v>
      </c>
    </row>
    <row r="2298" spans="1:5" hidden="1" x14ac:dyDescent="0.3">
      <c r="A2298" s="15">
        <v>45436.916666665944</v>
      </c>
      <c r="C2298">
        <f t="shared" si="12"/>
        <v>4</v>
      </c>
      <c r="D2298" s="16">
        <f t="shared" si="13"/>
        <v>4</v>
      </c>
      <c r="E2298" s="16">
        <f t="shared" si="14"/>
        <v>4</v>
      </c>
    </row>
    <row r="2299" spans="1:5" hidden="1" x14ac:dyDescent="0.3">
      <c r="A2299" s="15">
        <v>45436.927083332608</v>
      </c>
      <c r="C2299">
        <f t="shared" si="12"/>
        <v>4</v>
      </c>
      <c r="D2299" s="16">
        <f t="shared" si="13"/>
        <v>4</v>
      </c>
      <c r="E2299" s="16">
        <f t="shared" si="14"/>
        <v>4</v>
      </c>
    </row>
    <row r="2300" spans="1:5" hidden="1" x14ac:dyDescent="0.3">
      <c r="A2300" s="15">
        <v>45436.937499999272</v>
      </c>
      <c r="C2300">
        <f t="shared" si="12"/>
        <v>4</v>
      </c>
      <c r="D2300" s="16">
        <f t="shared" si="13"/>
        <v>4</v>
      </c>
      <c r="E2300" s="16">
        <f t="shared" si="14"/>
        <v>4</v>
      </c>
    </row>
    <row r="2301" spans="1:5" hidden="1" x14ac:dyDescent="0.3">
      <c r="A2301" s="15">
        <v>45436.947916665937</v>
      </c>
      <c r="C2301">
        <f t="shared" si="12"/>
        <v>4</v>
      </c>
      <c r="D2301" s="16">
        <f t="shared" si="13"/>
        <v>4</v>
      </c>
      <c r="E2301" s="16">
        <f t="shared" si="14"/>
        <v>4</v>
      </c>
    </row>
    <row r="2302" spans="1:5" hidden="1" x14ac:dyDescent="0.3">
      <c r="A2302" s="15">
        <v>45436.958333332601</v>
      </c>
      <c r="C2302">
        <f t="shared" si="12"/>
        <v>4</v>
      </c>
      <c r="D2302" s="16">
        <f t="shared" si="13"/>
        <v>4</v>
      </c>
      <c r="E2302" s="16">
        <f t="shared" si="14"/>
        <v>4</v>
      </c>
    </row>
    <row r="2303" spans="1:5" hidden="1" x14ac:dyDescent="0.3">
      <c r="A2303" s="15">
        <v>45436.968749999265</v>
      </c>
      <c r="C2303">
        <f t="shared" si="12"/>
        <v>4</v>
      </c>
      <c r="D2303" s="16">
        <f t="shared" si="13"/>
        <v>4</v>
      </c>
      <c r="E2303" s="16">
        <f t="shared" si="14"/>
        <v>4</v>
      </c>
    </row>
    <row r="2304" spans="1:5" hidden="1" x14ac:dyDescent="0.3">
      <c r="A2304" s="15">
        <v>45436.979166665929</v>
      </c>
      <c r="C2304">
        <f t="shared" si="12"/>
        <v>4</v>
      </c>
      <c r="D2304" s="16">
        <f t="shared" si="13"/>
        <v>4</v>
      </c>
      <c r="E2304" s="16">
        <f t="shared" si="14"/>
        <v>4</v>
      </c>
    </row>
    <row r="2305" spans="1:5" hidden="1" x14ac:dyDescent="0.3">
      <c r="A2305" s="15">
        <v>45436.989583332594</v>
      </c>
      <c r="C2305">
        <f t="shared" si="12"/>
        <v>4</v>
      </c>
      <c r="D2305" s="16">
        <f t="shared" si="13"/>
        <v>4</v>
      </c>
      <c r="E2305" s="16">
        <f t="shared" si="14"/>
        <v>4</v>
      </c>
    </row>
    <row r="2306" spans="1:5" hidden="1" x14ac:dyDescent="0.3">
      <c r="A2306" s="15">
        <v>45436.999999999258</v>
      </c>
      <c r="C2306">
        <f t="shared" si="12"/>
        <v>5</v>
      </c>
      <c r="D2306" s="16">
        <f t="shared" si="13"/>
        <v>5</v>
      </c>
      <c r="E2306" s="16">
        <f t="shared" si="14"/>
        <v>5</v>
      </c>
    </row>
    <row r="2307" spans="1:5" hidden="1" x14ac:dyDescent="0.3">
      <c r="A2307" s="15">
        <v>45437.010416665922</v>
      </c>
      <c r="C2307">
        <f t="shared" si="12"/>
        <v>5</v>
      </c>
      <c r="D2307" s="16">
        <f t="shared" si="13"/>
        <v>5</v>
      </c>
      <c r="E2307" s="16">
        <f t="shared" si="14"/>
        <v>5</v>
      </c>
    </row>
    <row r="2308" spans="1:5" hidden="1" x14ac:dyDescent="0.3">
      <c r="A2308" s="15">
        <v>45437.020833332586</v>
      </c>
      <c r="C2308">
        <f t="shared" si="12"/>
        <v>5</v>
      </c>
      <c r="D2308" s="16">
        <f t="shared" si="13"/>
        <v>5</v>
      </c>
      <c r="E2308" s="16">
        <f t="shared" si="14"/>
        <v>5</v>
      </c>
    </row>
    <row r="2309" spans="1:5" hidden="1" x14ac:dyDescent="0.3">
      <c r="A2309" s="15">
        <v>45437.031249999251</v>
      </c>
      <c r="C2309">
        <f t="shared" si="12"/>
        <v>5</v>
      </c>
      <c r="D2309" s="16">
        <f t="shared" si="13"/>
        <v>5</v>
      </c>
      <c r="E2309" s="16">
        <f t="shared" si="14"/>
        <v>5</v>
      </c>
    </row>
    <row r="2310" spans="1:5" hidden="1" x14ac:dyDescent="0.3">
      <c r="A2310" s="15">
        <v>45437.041666665915</v>
      </c>
      <c r="C2310">
        <f t="shared" si="12"/>
        <v>5</v>
      </c>
      <c r="D2310" s="16">
        <f t="shared" si="13"/>
        <v>5</v>
      </c>
      <c r="E2310" s="16">
        <f t="shared" si="14"/>
        <v>5</v>
      </c>
    </row>
    <row r="2311" spans="1:5" hidden="1" x14ac:dyDescent="0.3">
      <c r="A2311" s="15">
        <v>45437.052083332579</v>
      </c>
      <c r="C2311">
        <f t="shared" si="12"/>
        <v>5</v>
      </c>
      <c r="D2311" s="16">
        <f t="shared" si="13"/>
        <v>5</v>
      </c>
      <c r="E2311" s="16">
        <f t="shared" si="14"/>
        <v>5</v>
      </c>
    </row>
    <row r="2312" spans="1:5" hidden="1" x14ac:dyDescent="0.3">
      <c r="A2312" s="15">
        <v>45437.062499999243</v>
      </c>
      <c r="C2312">
        <f t="shared" si="12"/>
        <v>5</v>
      </c>
      <c r="D2312" s="16">
        <f t="shared" si="13"/>
        <v>5</v>
      </c>
      <c r="E2312" s="16">
        <f t="shared" si="14"/>
        <v>5</v>
      </c>
    </row>
    <row r="2313" spans="1:5" hidden="1" x14ac:dyDescent="0.3">
      <c r="A2313" s="15">
        <v>45437.072916665908</v>
      </c>
      <c r="C2313">
        <f t="shared" si="12"/>
        <v>5</v>
      </c>
      <c r="D2313" s="16">
        <f t="shared" si="13"/>
        <v>5</v>
      </c>
      <c r="E2313" s="16">
        <f t="shared" si="14"/>
        <v>5</v>
      </c>
    </row>
    <row r="2314" spans="1:5" hidden="1" x14ac:dyDescent="0.3">
      <c r="A2314" s="15">
        <v>45437.083333332572</v>
      </c>
      <c r="C2314">
        <f t="shared" si="12"/>
        <v>5</v>
      </c>
      <c r="D2314" s="16">
        <f t="shared" si="13"/>
        <v>5</v>
      </c>
      <c r="E2314" s="16">
        <f t="shared" si="14"/>
        <v>5</v>
      </c>
    </row>
    <row r="2315" spans="1:5" hidden="1" x14ac:dyDescent="0.3">
      <c r="A2315" s="15">
        <v>45437.093749999236</v>
      </c>
      <c r="C2315">
        <f t="shared" si="12"/>
        <v>5</v>
      </c>
      <c r="D2315" s="16">
        <f t="shared" si="13"/>
        <v>5</v>
      </c>
      <c r="E2315" s="16">
        <f t="shared" si="14"/>
        <v>5</v>
      </c>
    </row>
    <row r="2316" spans="1:5" hidden="1" x14ac:dyDescent="0.3">
      <c r="A2316" s="15">
        <v>45437.1041666659</v>
      </c>
      <c r="C2316">
        <f t="shared" si="12"/>
        <v>5</v>
      </c>
      <c r="D2316" s="16">
        <f t="shared" si="13"/>
        <v>5</v>
      </c>
      <c r="E2316" s="16">
        <f t="shared" si="14"/>
        <v>5</v>
      </c>
    </row>
    <row r="2317" spans="1:5" hidden="1" x14ac:dyDescent="0.3">
      <c r="A2317" s="15">
        <v>45437.114583332565</v>
      </c>
      <c r="C2317">
        <f t="shared" si="12"/>
        <v>5</v>
      </c>
      <c r="D2317" s="16">
        <f t="shared" si="13"/>
        <v>5</v>
      </c>
      <c r="E2317" s="16">
        <f t="shared" si="14"/>
        <v>5</v>
      </c>
    </row>
    <row r="2318" spans="1:5" hidden="1" x14ac:dyDescent="0.3">
      <c r="A2318" s="15">
        <v>45437.124999999229</v>
      </c>
      <c r="C2318">
        <f t="shared" si="12"/>
        <v>5</v>
      </c>
      <c r="D2318" s="16">
        <f t="shared" si="13"/>
        <v>5</v>
      </c>
      <c r="E2318" s="16">
        <f t="shared" si="14"/>
        <v>5</v>
      </c>
    </row>
    <row r="2319" spans="1:5" hidden="1" x14ac:dyDescent="0.3">
      <c r="A2319" s="15">
        <v>45437.135416665893</v>
      </c>
      <c r="C2319">
        <f t="shared" si="12"/>
        <v>5</v>
      </c>
      <c r="D2319" s="16">
        <f t="shared" si="13"/>
        <v>5</v>
      </c>
      <c r="E2319" s="16">
        <f t="shared" si="14"/>
        <v>5</v>
      </c>
    </row>
    <row r="2320" spans="1:5" hidden="1" x14ac:dyDescent="0.3">
      <c r="A2320" s="15">
        <v>45437.145833332557</v>
      </c>
      <c r="C2320">
        <f t="shared" si="12"/>
        <v>5</v>
      </c>
      <c r="D2320" s="16">
        <f t="shared" si="13"/>
        <v>5</v>
      </c>
      <c r="E2320" s="16">
        <f t="shared" si="14"/>
        <v>5</v>
      </c>
    </row>
    <row r="2321" spans="1:5" hidden="1" x14ac:dyDescent="0.3">
      <c r="A2321" s="15">
        <v>45437.156249999221</v>
      </c>
      <c r="C2321">
        <f t="shared" si="12"/>
        <v>5</v>
      </c>
      <c r="D2321" s="16">
        <f t="shared" si="13"/>
        <v>5</v>
      </c>
      <c r="E2321" s="16">
        <f t="shared" si="14"/>
        <v>5</v>
      </c>
    </row>
    <row r="2322" spans="1:5" hidden="1" x14ac:dyDescent="0.3">
      <c r="A2322" s="15">
        <v>45437.166666665886</v>
      </c>
      <c r="C2322">
        <f t="shared" ref="C2322:C2385" si="15">_xlfn.FORECAST.ETS(A2322,$B$2:$B$2001,$A$2:$A$2001,1,1)</f>
        <v>5</v>
      </c>
      <c r="D2322" s="16">
        <f t="shared" ref="D2322:D2385" si="16">C2322-_xlfn.FORECAST.ETS.CONFINT(A2322,$B$2:$B$2001,$A$2:$A$2001,0.95,1,1)</f>
        <v>5</v>
      </c>
      <c r="E2322" s="16">
        <f t="shared" ref="E2322:E2385" si="17">C2322+_xlfn.FORECAST.ETS.CONFINT(A2322,$B$2:$B$2001,$A$2:$A$2001,0.95,1,1)</f>
        <v>5</v>
      </c>
    </row>
    <row r="2323" spans="1:5" hidden="1" x14ac:dyDescent="0.3">
      <c r="A2323" s="15">
        <v>45437.17708333255</v>
      </c>
      <c r="C2323">
        <f t="shared" si="15"/>
        <v>5</v>
      </c>
      <c r="D2323" s="16">
        <f t="shared" si="16"/>
        <v>5</v>
      </c>
      <c r="E2323" s="16">
        <f t="shared" si="17"/>
        <v>5</v>
      </c>
    </row>
    <row r="2324" spans="1:5" hidden="1" x14ac:dyDescent="0.3">
      <c r="A2324" s="15">
        <v>45437.187499999214</v>
      </c>
      <c r="C2324">
        <f t="shared" si="15"/>
        <v>5</v>
      </c>
      <c r="D2324" s="16">
        <f t="shared" si="16"/>
        <v>5</v>
      </c>
      <c r="E2324" s="16">
        <f t="shared" si="17"/>
        <v>5</v>
      </c>
    </row>
    <row r="2325" spans="1:5" hidden="1" x14ac:dyDescent="0.3">
      <c r="A2325" s="15">
        <v>45437.197916665878</v>
      </c>
      <c r="C2325">
        <f t="shared" si="15"/>
        <v>5</v>
      </c>
      <c r="D2325" s="16">
        <f t="shared" si="16"/>
        <v>5</v>
      </c>
      <c r="E2325" s="16">
        <f t="shared" si="17"/>
        <v>5</v>
      </c>
    </row>
    <row r="2326" spans="1:5" hidden="1" x14ac:dyDescent="0.3">
      <c r="A2326" s="15">
        <v>45437.208333332543</v>
      </c>
      <c r="C2326">
        <f t="shared" si="15"/>
        <v>5</v>
      </c>
      <c r="D2326" s="16">
        <f t="shared" si="16"/>
        <v>5</v>
      </c>
      <c r="E2326" s="16">
        <f t="shared" si="17"/>
        <v>5</v>
      </c>
    </row>
    <row r="2327" spans="1:5" hidden="1" x14ac:dyDescent="0.3">
      <c r="A2327" s="15">
        <v>45437.218749999207</v>
      </c>
      <c r="C2327">
        <f t="shared" si="15"/>
        <v>5</v>
      </c>
      <c r="D2327" s="16">
        <f t="shared" si="16"/>
        <v>5</v>
      </c>
      <c r="E2327" s="16">
        <f t="shared" si="17"/>
        <v>5</v>
      </c>
    </row>
    <row r="2328" spans="1:5" hidden="1" x14ac:dyDescent="0.3">
      <c r="A2328" s="15">
        <v>45437.229166665871</v>
      </c>
      <c r="C2328">
        <f t="shared" si="15"/>
        <v>5</v>
      </c>
      <c r="D2328" s="16">
        <f t="shared" si="16"/>
        <v>5</v>
      </c>
      <c r="E2328" s="16">
        <f t="shared" si="17"/>
        <v>5</v>
      </c>
    </row>
    <row r="2329" spans="1:5" hidden="1" x14ac:dyDescent="0.3">
      <c r="A2329" s="15">
        <v>45437.239583332535</v>
      </c>
      <c r="C2329">
        <f t="shared" si="15"/>
        <v>5</v>
      </c>
      <c r="D2329" s="16">
        <f t="shared" si="16"/>
        <v>5</v>
      </c>
      <c r="E2329" s="16">
        <f t="shared" si="17"/>
        <v>5</v>
      </c>
    </row>
    <row r="2330" spans="1:5" hidden="1" x14ac:dyDescent="0.3">
      <c r="A2330" s="15">
        <v>45437.2499999992</v>
      </c>
      <c r="C2330">
        <f t="shared" si="15"/>
        <v>5</v>
      </c>
      <c r="D2330" s="16">
        <f t="shared" si="16"/>
        <v>5</v>
      </c>
      <c r="E2330" s="16">
        <f t="shared" si="17"/>
        <v>5</v>
      </c>
    </row>
    <row r="2331" spans="1:5" hidden="1" x14ac:dyDescent="0.3">
      <c r="A2331" s="15">
        <v>45437.260416665864</v>
      </c>
      <c r="C2331">
        <f t="shared" si="15"/>
        <v>5</v>
      </c>
      <c r="D2331" s="16">
        <f t="shared" si="16"/>
        <v>5</v>
      </c>
      <c r="E2331" s="16">
        <f t="shared" si="17"/>
        <v>5</v>
      </c>
    </row>
    <row r="2332" spans="1:5" hidden="1" x14ac:dyDescent="0.3">
      <c r="A2332" s="15">
        <v>45437.270833332528</v>
      </c>
      <c r="C2332">
        <f t="shared" si="15"/>
        <v>5</v>
      </c>
      <c r="D2332" s="16">
        <f t="shared" si="16"/>
        <v>5</v>
      </c>
      <c r="E2332" s="16">
        <f t="shared" si="17"/>
        <v>5</v>
      </c>
    </row>
    <row r="2333" spans="1:5" hidden="1" x14ac:dyDescent="0.3">
      <c r="A2333" s="15">
        <v>45437.281249999192</v>
      </c>
      <c r="C2333">
        <f t="shared" si="15"/>
        <v>5</v>
      </c>
      <c r="D2333" s="16">
        <f t="shared" si="16"/>
        <v>5</v>
      </c>
      <c r="E2333" s="16">
        <f t="shared" si="17"/>
        <v>5</v>
      </c>
    </row>
    <row r="2334" spans="1:5" hidden="1" x14ac:dyDescent="0.3">
      <c r="A2334" s="15">
        <v>45437.291666665857</v>
      </c>
      <c r="C2334">
        <f t="shared" si="15"/>
        <v>5</v>
      </c>
      <c r="D2334" s="16">
        <f t="shared" si="16"/>
        <v>5</v>
      </c>
      <c r="E2334" s="16">
        <f t="shared" si="17"/>
        <v>5</v>
      </c>
    </row>
    <row r="2335" spans="1:5" hidden="1" x14ac:dyDescent="0.3">
      <c r="A2335" s="15">
        <v>45437.302083332521</v>
      </c>
      <c r="C2335">
        <f t="shared" si="15"/>
        <v>5</v>
      </c>
      <c r="D2335" s="16">
        <f t="shared" si="16"/>
        <v>5</v>
      </c>
      <c r="E2335" s="16">
        <f t="shared" si="17"/>
        <v>5</v>
      </c>
    </row>
    <row r="2336" spans="1:5" hidden="1" x14ac:dyDescent="0.3">
      <c r="A2336" s="15">
        <v>45437.312499999185</v>
      </c>
      <c r="C2336">
        <f t="shared" si="15"/>
        <v>5</v>
      </c>
      <c r="D2336" s="16">
        <f t="shared" si="16"/>
        <v>5</v>
      </c>
      <c r="E2336" s="16">
        <f t="shared" si="17"/>
        <v>5</v>
      </c>
    </row>
    <row r="2337" spans="1:5" hidden="1" x14ac:dyDescent="0.3">
      <c r="A2337" s="15">
        <v>45437.322916665849</v>
      </c>
      <c r="C2337">
        <f t="shared" si="15"/>
        <v>5</v>
      </c>
      <c r="D2337" s="16">
        <f t="shared" si="16"/>
        <v>5</v>
      </c>
      <c r="E2337" s="16">
        <f t="shared" si="17"/>
        <v>5</v>
      </c>
    </row>
    <row r="2338" spans="1:5" hidden="1" x14ac:dyDescent="0.3">
      <c r="A2338" s="15">
        <v>45437.333333332514</v>
      </c>
      <c r="C2338">
        <f t="shared" si="15"/>
        <v>5</v>
      </c>
      <c r="D2338" s="16">
        <f t="shared" si="16"/>
        <v>5</v>
      </c>
      <c r="E2338" s="16">
        <f t="shared" si="17"/>
        <v>5</v>
      </c>
    </row>
    <row r="2339" spans="1:5" hidden="1" x14ac:dyDescent="0.3">
      <c r="A2339" s="15">
        <v>45437.343749999178</v>
      </c>
      <c r="C2339">
        <f t="shared" si="15"/>
        <v>5</v>
      </c>
      <c r="D2339" s="16">
        <f t="shared" si="16"/>
        <v>5</v>
      </c>
      <c r="E2339" s="16">
        <f t="shared" si="17"/>
        <v>5</v>
      </c>
    </row>
    <row r="2340" spans="1:5" hidden="1" x14ac:dyDescent="0.3">
      <c r="A2340" s="15">
        <v>45437.354166665842</v>
      </c>
      <c r="C2340">
        <f t="shared" si="15"/>
        <v>5</v>
      </c>
      <c r="D2340" s="16">
        <f t="shared" si="16"/>
        <v>5</v>
      </c>
      <c r="E2340" s="16">
        <f t="shared" si="17"/>
        <v>5</v>
      </c>
    </row>
    <row r="2341" spans="1:5" hidden="1" x14ac:dyDescent="0.3">
      <c r="A2341" s="15">
        <v>45437.364583332506</v>
      </c>
      <c r="C2341">
        <f t="shared" si="15"/>
        <v>5</v>
      </c>
      <c r="D2341" s="16">
        <f t="shared" si="16"/>
        <v>5</v>
      </c>
      <c r="E2341" s="16">
        <f t="shared" si="17"/>
        <v>5</v>
      </c>
    </row>
    <row r="2342" spans="1:5" hidden="1" x14ac:dyDescent="0.3">
      <c r="A2342" s="15">
        <v>45437.374999999171</v>
      </c>
      <c r="C2342">
        <f t="shared" si="15"/>
        <v>5</v>
      </c>
      <c r="D2342" s="16">
        <f t="shared" si="16"/>
        <v>5</v>
      </c>
      <c r="E2342" s="16">
        <f t="shared" si="17"/>
        <v>5</v>
      </c>
    </row>
    <row r="2343" spans="1:5" hidden="1" x14ac:dyDescent="0.3">
      <c r="A2343" s="15">
        <v>45437.385416665835</v>
      </c>
      <c r="C2343">
        <f t="shared" si="15"/>
        <v>5</v>
      </c>
      <c r="D2343" s="16">
        <f t="shared" si="16"/>
        <v>5</v>
      </c>
      <c r="E2343" s="16">
        <f t="shared" si="17"/>
        <v>5</v>
      </c>
    </row>
    <row r="2344" spans="1:5" hidden="1" x14ac:dyDescent="0.3">
      <c r="A2344" s="15">
        <v>45437.395833332499</v>
      </c>
      <c r="C2344">
        <f t="shared" si="15"/>
        <v>5</v>
      </c>
      <c r="D2344" s="16">
        <f t="shared" si="16"/>
        <v>5</v>
      </c>
      <c r="E2344" s="16">
        <f t="shared" si="17"/>
        <v>5</v>
      </c>
    </row>
    <row r="2345" spans="1:5" hidden="1" x14ac:dyDescent="0.3">
      <c r="A2345" s="15">
        <v>45437.406249999163</v>
      </c>
      <c r="C2345">
        <f t="shared" si="15"/>
        <v>5</v>
      </c>
      <c r="D2345" s="16">
        <f t="shared" si="16"/>
        <v>5</v>
      </c>
      <c r="E2345" s="16">
        <f t="shared" si="17"/>
        <v>5</v>
      </c>
    </row>
    <row r="2346" spans="1:5" hidden="1" x14ac:dyDescent="0.3">
      <c r="A2346" s="15">
        <v>45437.416666665828</v>
      </c>
      <c r="C2346">
        <f t="shared" si="15"/>
        <v>5</v>
      </c>
      <c r="D2346" s="16">
        <f t="shared" si="16"/>
        <v>5</v>
      </c>
      <c r="E2346" s="16">
        <f t="shared" si="17"/>
        <v>5</v>
      </c>
    </row>
    <row r="2347" spans="1:5" hidden="1" x14ac:dyDescent="0.3">
      <c r="A2347" s="15">
        <v>45437.427083332492</v>
      </c>
      <c r="C2347">
        <f t="shared" si="15"/>
        <v>5</v>
      </c>
      <c r="D2347" s="16">
        <f t="shared" si="16"/>
        <v>5</v>
      </c>
      <c r="E2347" s="16">
        <f t="shared" si="17"/>
        <v>5</v>
      </c>
    </row>
    <row r="2348" spans="1:5" hidden="1" x14ac:dyDescent="0.3">
      <c r="A2348" s="15">
        <v>45437.437499999156</v>
      </c>
      <c r="C2348">
        <f t="shared" si="15"/>
        <v>5</v>
      </c>
      <c r="D2348" s="16">
        <f t="shared" si="16"/>
        <v>5</v>
      </c>
      <c r="E2348" s="16">
        <f t="shared" si="17"/>
        <v>5</v>
      </c>
    </row>
    <row r="2349" spans="1:5" hidden="1" x14ac:dyDescent="0.3">
      <c r="A2349" s="15">
        <v>45437.44791666582</v>
      </c>
      <c r="C2349">
        <f t="shared" si="15"/>
        <v>5</v>
      </c>
      <c r="D2349" s="16">
        <f t="shared" si="16"/>
        <v>5</v>
      </c>
      <c r="E2349" s="16">
        <f t="shared" si="17"/>
        <v>5</v>
      </c>
    </row>
    <row r="2350" spans="1:5" hidden="1" x14ac:dyDescent="0.3">
      <c r="A2350" s="15">
        <v>45437.458333332484</v>
      </c>
      <c r="C2350">
        <f t="shared" si="15"/>
        <v>5</v>
      </c>
      <c r="D2350" s="16">
        <f t="shared" si="16"/>
        <v>5</v>
      </c>
      <c r="E2350" s="16">
        <f t="shared" si="17"/>
        <v>5</v>
      </c>
    </row>
    <row r="2351" spans="1:5" hidden="1" x14ac:dyDescent="0.3">
      <c r="A2351" s="15">
        <v>45437.468749999149</v>
      </c>
      <c r="C2351">
        <f t="shared" si="15"/>
        <v>5</v>
      </c>
      <c r="D2351" s="16">
        <f t="shared" si="16"/>
        <v>5</v>
      </c>
      <c r="E2351" s="16">
        <f t="shared" si="17"/>
        <v>5</v>
      </c>
    </row>
    <row r="2352" spans="1:5" hidden="1" x14ac:dyDescent="0.3">
      <c r="A2352" s="15">
        <v>45437.479166665813</v>
      </c>
      <c r="C2352">
        <f t="shared" si="15"/>
        <v>5</v>
      </c>
      <c r="D2352" s="16">
        <f t="shared" si="16"/>
        <v>5</v>
      </c>
      <c r="E2352" s="16">
        <f t="shared" si="17"/>
        <v>5</v>
      </c>
    </row>
    <row r="2353" spans="1:5" hidden="1" x14ac:dyDescent="0.3">
      <c r="A2353" s="15">
        <v>45437.489583332477</v>
      </c>
      <c r="C2353">
        <f t="shared" si="15"/>
        <v>5</v>
      </c>
      <c r="D2353" s="16">
        <f t="shared" si="16"/>
        <v>5</v>
      </c>
      <c r="E2353" s="16">
        <f t="shared" si="17"/>
        <v>5</v>
      </c>
    </row>
    <row r="2354" spans="1:5" hidden="1" x14ac:dyDescent="0.3">
      <c r="A2354" s="15">
        <v>45437.499999999141</v>
      </c>
      <c r="C2354">
        <f t="shared" si="15"/>
        <v>5</v>
      </c>
      <c r="D2354" s="16">
        <f t="shared" si="16"/>
        <v>5</v>
      </c>
      <c r="E2354" s="16">
        <f t="shared" si="17"/>
        <v>5</v>
      </c>
    </row>
    <row r="2355" spans="1:5" hidden="1" x14ac:dyDescent="0.3">
      <c r="A2355" s="15">
        <v>45437.510416665806</v>
      </c>
      <c r="C2355">
        <f t="shared" si="15"/>
        <v>5</v>
      </c>
      <c r="D2355" s="16">
        <f t="shared" si="16"/>
        <v>5</v>
      </c>
      <c r="E2355" s="16">
        <f t="shared" si="17"/>
        <v>5</v>
      </c>
    </row>
    <row r="2356" spans="1:5" hidden="1" x14ac:dyDescent="0.3">
      <c r="A2356" s="15">
        <v>45437.52083333247</v>
      </c>
      <c r="C2356">
        <f t="shared" si="15"/>
        <v>5</v>
      </c>
      <c r="D2356" s="16">
        <f t="shared" si="16"/>
        <v>5</v>
      </c>
      <c r="E2356" s="16">
        <f t="shared" si="17"/>
        <v>5</v>
      </c>
    </row>
    <row r="2357" spans="1:5" hidden="1" x14ac:dyDescent="0.3">
      <c r="A2357" s="15">
        <v>45437.531249999134</v>
      </c>
      <c r="C2357">
        <f t="shared" si="15"/>
        <v>5</v>
      </c>
      <c r="D2357" s="16">
        <f t="shared" si="16"/>
        <v>5</v>
      </c>
      <c r="E2357" s="16">
        <f t="shared" si="17"/>
        <v>5</v>
      </c>
    </row>
    <row r="2358" spans="1:5" hidden="1" x14ac:dyDescent="0.3">
      <c r="A2358" s="15">
        <v>45437.541666665798</v>
      </c>
      <c r="C2358">
        <f t="shared" si="15"/>
        <v>5</v>
      </c>
      <c r="D2358" s="16">
        <f t="shared" si="16"/>
        <v>5</v>
      </c>
      <c r="E2358" s="16">
        <f t="shared" si="17"/>
        <v>5</v>
      </c>
    </row>
    <row r="2359" spans="1:5" hidden="1" x14ac:dyDescent="0.3">
      <c r="A2359" s="15">
        <v>45437.552083332463</v>
      </c>
      <c r="C2359">
        <f t="shared" si="15"/>
        <v>5</v>
      </c>
      <c r="D2359" s="16">
        <f t="shared" si="16"/>
        <v>5</v>
      </c>
      <c r="E2359" s="16">
        <f t="shared" si="17"/>
        <v>5</v>
      </c>
    </row>
    <row r="2360" spans="1:5" hidden="1" x14ac:dyDescent="0.3">
      <c r="A2360" s="15">
        <v>45437.562499999127</v>
      </c>
      <c r="C2360">
        <f t="shared" si="15"/>
        <v>5</v>
      </c>
      <c r="D2360" s="16">
        <f t="shared" si="16"/>
        <v>5</v>
      </c>
      <c r="E2360" s="16">
        <f t="shared" si="17"/>
        <v>5</v>
      </c>
    </row>
    <row r="2361" spans="1:5" hidden="1" x14ac:dyDescent="0.3">
      <c r="A2361" s="15">
        <v>45437.572916665791</v>
      </c>
      <c r="C2361">
        <f t="shared" si="15"/>
        <v>5</v>
      </c>
      <c r="D2361" s="16">
        <f t="shared" si="16"/>
        <v>5</v>
      </c>
      <c r="E2361" s="16">
        <f t="shared" si="17"/>
        <v>5</v>
      </c>
    </row>
    <row r="2362" spans="1:5" hidden="1" x14ac:dyDescent="0.3">
      <c r="A2362" s="15">
        <v>45437.583333332455</v>
      </c>
      <c r="C2362">
        <f t="shared" si="15"/>
        <v>5</v>
      </c>
      <c r="D2362" s="16">
        <f t="shared" si="16"/>
        <v>5</v>
      </c>
      <c r="E2362" s="16">
        <f t="shared" si="17"/>
        <v>5</v>
      </c>
    </row>
    <row r="2363" spans="1:5" hidden="1" x14ac:dyDescent="0.3">
      <c r="A2363" s="15">
        <v>45437.59374999912</v>
      </c>
      <c r="C2363">
        <f t="shared" si="15"/>
        <v>5</v>
      </c>
      <c r="D2363" s="16">
        <f t="shared" si="16"/>
        <v>5</v>
      </c>
      <c r="E2363" s="16">
        <f t="shared" si="17"/>
        <v>5</v>
      </c>
    </row>
    <row r="2364" spans="1:5" hidden="1" x14ac:dyDescent="0.3">
      <c r="A2364" s="15">
        <v>45437.604166665784</v>
      </c>
      <c r="C2364">
        <f t="shared" si="15"/>
        <v>5</v>
      </c>
      <c r="D2364" s="16">
        <f t="shared" si="16"/>
        <v>5</v>
      </c>
      <c r="E2364" s="16">
        <f t="shared" si="17"/>
        <v>5</v>
      </c>
    </row>
    <row r="2365" spans="1:5" hidden="1" x14ac:dyDescent="0.3">
      <c r="A2365" s="15">
        <v>45437.614583332448</v>
      </c>
      <c r="C2365">
        <f t="shared" si="15"/>
        <v>5</v>
      </c>
      <c r="D2365" s="16">
        <f t="shared" si="16"/>
        <v>5</v>
      </c>
      <c r="E2365" s="16">
        <f t="shared" si="17"/>
        <v>5</v>
      </c>
    </row>
    <row r="2366" spans="1:5" hidden="1" x14ac:dyDescent="0.3">
      <c r="A2366" s="15">
        <v>45437.624999999112</v>
      </c>
      <c r="C2366">
        <f t="shared" si="15"/>
        <v>5</v>
      </c>
      <c r="D2366" s="16">
        <f t="shared" si="16"/>
        <v>5</v>
      </c>
      <c r="E2366" s="16">
        <f t="shared" si="17"/>
        <v>5</v>
      </c>
    </row>
    <row r="2367" spans="1:5" hidden="1" x14ac:dyDescent="0.3">
      <c r="A2367" s="15">
        <v>45437.635416665777</v>
      </c>
      <c r="C2367">
        <f t="shared" si="15"/>
        <v>5</v>
      </c>
      <c r="D2367" s="16">
        <f t="shared" si="16"/>
        <v>5</v>
      </c>
      <c r="E2367" s="16">
        <f t="shared" si="17"/>
        <v>5</v>
      </c>
    </row>
    <row r="2368" spans="1:5" hidden="1" x14ac:dyDescent="0.3">
      <c r="A2368" s="15">
        <v>45437.645833332441</v>
      </c>
      <c r="C2368">
        <f t="shared" si="15"/>
        <v>5</v>
      </c>
      <c r="D2368" s="16">
        <f t="shared" si="16"/>
        <v>5</v>
      </c>
      <c r="E2368" s="16">
        <f t="shared" si="17"/>
        <v>5</v>
      </c>
    </row>
    <row r="2369" spans="1:5" hidden="1" x14ac:dyDescent="0.3">
      <c r="A2369" s="15">
        <v>45437.656249999105</v>
      </c>
      <c r="C2369">
        <f t="shared" si="15"/>
        <v>5</v>
      </c>
      <c r="D2369" s="16">
        <f t="shared" si="16"/>
        <v>5</v>
      </c>
      <c r="E2369" s="16">
        <f t="shared" si="17"/>
        <v>5</v>
      </c>
    </row>
    <row r="2370" spans="1:5" hidden="1" x14ac:dyDescent="0.3">
      <c r="A2370" s="15">
        <v>45437.666666665769</v>
      </c>
      <c r="C2370">
        <f t="shared" si="15"/>
        <v>5</v>
      </c>
      <c r="D2370" s="16">
        <f t="shared" si="16"/>
        <v>5</v>
      </c>
      <c r="E2370" s="16">
        <f t="shared" si="17"/>
        <v>5</v>
      </c>
    </row>
    <row r="2371" spans="1:5" hidden="1" x14ac:dyDescent="0.3">
      <c r="A2371" s="15">
        <v>45437.677083332434</v>
      </c>
      <c r="C2371">
        <f t="shared" si="15"/>
        <v>5</v>
      </c>
      <c r="D2371" s="16">
        <f t="shared" si="16"/>
        <v>5</v>
      </c>
      <c r="E2371" s="16">
        <f t="shared" si="17"/>
        <v>5</v>
      </c>
    </row>
    <row r="2372" spans="1:5" hidden="1" x14ac:dyDescent="0.3">
      <c r="A2372" s="15">
        <v>45437.687499999098</v>
      </c>
      <c r="C2372">
        <f t="shared" si="15"/>
        <v>5</v>
      </c>
      <c r="D2372" s="16">
        <f t="shared" si="16"/>
        <v>5</v>
      </c>
      <c r="E2372" s="16">
        <f t="shared" si="17"/>
        <v>5</v>
      </c>
    </row>
    <row r="2373" spans="1:5" hidden="1" x14ac:dyDescent="0.3">
      <c r="A2373" s="15">
        <v>45437.697916665762</v>
      </c>
      <c r="C2373">
        <f t="shared" si="15"/>
        <v>5</v>
      </c>
      <c r="D2373" s="16">
        <f t="shared" si="16"/>
        <v>5</v>
      </c>
      <c r="E2373" s="16">
        <f t="shared" si="17"/>
        <v>5</v>
      </c>
    </row>
    <row r="2374" spans="1:5" hidden="1" x14ac:dyDescent="0.3">
      <c r="A2374" s="15">
        <v>45437.708333332426</v>
      </c>
      <c r="C2374">
        <f t="shared" si="15"/>
        <v>5</v>
      </c>
      <c r="D2374" s="16">
        <f t="shared" si="16"/>
        <v>5</v>
      </c>
      <c r="E2374" s="16">
        <f t="shared" si="17"/>
        <v>5</v>
      </c>
    </row>
    <row r="2375" spans="1:5" hidden="1" x14ac:dyDescent="0.3">
      <c r="A2375" s="15">
        <v>45437.718749999091</v>
      </c>
      <c r="C2375">
        <f t="shared" si="15"/>
        <v>5</v>
      </c>
      <c r="D2375" s="16">
        <f t="shared" si="16"/>
        <v>5</v>
      </c>
      <c r="E2375" s="16">
        <f t="shared" si="17"/>
        <v>5</v>
      </c>
    </row>
    <row r="2376" spans="1:5" hidden="1" x14ac:dyDescent="0.3">
      <c r="A2376" s="15">
        <v>45437.729166665755</v>
      </c>
      <c r="C2376">
        <f t="shared" si="15"/>
        <v>5</v>
      </c>
      <c r="D2376" s="16">
        <f t="shared" si="16"/>
        <v>5</v>
      </c>
      <c r="E2376" s="16">
        <f t="shared" si="17"/>
        <v>5</v>
      </c>
    </row>
    <row r="2377" spans="1:5" hidden="1" x14ac:dyDescent="0.3">
      <c r="A2377" s="15">
        <v>45437.739583332419</v>
      </c>
      <c r="C2377">
        <f t="shared" si="15"/>
        <v>5</v>
      </c>
      <c r="D2377" s="16">
        <f t="shared" si="16"/>
        <v>5</v>
      </c>
      <c r="E2377" s="16">
        <f t="shared" si="17"/>
        <v>5</v>
      </c>
    </row>
    <row r="2378" spans="1:5" hidden="1" x14ac:dyDescent="0.3">
      <c r="A2378" s="15">
        <v>45437.749999999083</v>
      </c>
      <c r="C2378">
        <f t="shared" si="15"/>
        <v>5</v>
      </c>
      <c r="D2378" s="16">
        <f t="shared" si="16"/>
        <v>5</v>
      </c>
      <c r="E2378" s="16">
        <f t="shared" si="17"/>
        <v>5</v>
      </c>
    </row>
    <row r="2379" spans="1:5" hidden="1" x14ac:dyDescent="0.3">
      <c r="A2379" s="15">
        <v>45437.760416665747</v>
      </c>
      <c r="C2379">
        <f t="shared" si="15"/>
        <v>5</v>
      </c>
      <c r="D2379" s="16">
        <f t="shared" si="16"/>
        <v>5</v>
      </c>
      <c r="E2379" s="16">
        <f t="shared" si="17"/>
        <v>5</v>
      </c>
    </row>
    <row r="2380" spans="1:5" hidden="1" x14ac:dyDescent="0.3">
      <c r="A2380" s="15">
        <v>45437.770833332412</v>
      </c>
      <c r="C2380">
        <f t="shared" si="15"/>
        <v>5</v>
      </c>
      <c r="D2380" s="16">
        <f t="shared" si="16"/>
        <v>5</v>
      </c>
      <c r="E2380" s="16">
        <f t="shared" si="17"/>
        <v>5</v>
      </c>
    </row>
    <row r="2381" spans="1:5" hidden="1" x14ac:dyDescent="0.3">
      <c r="A2381" s="15">
        <v>45437.781249999076</v>
      </c>
      <c r="C2381">
        <f t="shared" si="15"/>
        <v>5</v>
      </c>
      <c r="D2381" s="16">
        <f t="shared" si="16"/>
        <v>5</v>
      </c>
      <c r="E2381" s="16">
        <f t="shared" si="17"/>
        <v>5</v>
      </c>
    </row>
    <row r="2382" spans="1:5" hidden="1" x14ac:dyDescent="0.3">
      <c r="A2382" s="15">
        <v>45437.79166666574</v>
      </c>
      <c r="C2382">
        <f t="shared" si="15"/>
        <v>5</v>
      </c>
      <c r="D2382" s="16">
        <f t="shared" si="16"/>
        <v>5</v>
      </c>
      <c r="E2382" s="16">
        <f t="shared" si="17"/>
        <v>5</v>
      </c>
    </row>
    <row r="2383" spans="1:5" hidden="1" x14ac:dyDescent="0.3">
      <c r="A2383" s="15">
        <v>45437.802083332404</v>
      </c>
      <c r="C2383">
        <f t="shared" si="15"/>
        <v>5</v>
      </c>
      <c r="D2383" s="16">
        <f t="shared" si="16"/>
        <v>5</v>
      </c>
      <c r="E2383" s="16">
        <f t="shared" si="17"/>
        <v>5</v>
      </c>
    </row>
    <row r="2384" spans="1:5" hidden="1" x14ac:dyDescent="0.3">
      <c r="A2384" s="15">
        <v>45437.812499999069</v>
      </c>
      <c r="C2384">
        <f t="shared" si="15"/>
        <v>5</v>
      </c>
      <c r="D2384" s="16">
        <f t="shared" si="16"/>
        <v>5</v>
      </c>
      <c r="E2384" s="16">
        <f t="shared" si="17"/>
        <v>5</v>
      </c>
    </row>
    <row r="2385" spans="1:5" hidden="1" x14ac:dyDescent="0.3">
      <c r="A2385" s="15">
        <v>45437.822916665733</v>
      </c>
      <c r="C2385">
        <f t="shared" si="15"/>
        <v>5</v>
      </c>
      <c r="D2385" s="16">
        <f t="shared" si="16"/>
        <v>5</v>
      </c>
      <c r="E2385" s="16">
        <f t="shared" si="17"/>
        <v>5</v>
      </c>
    </row>
    <row r="2386" spans="1:5" hidden="1" x14ac:dyDescent="0.3">
      <c r="A2386" s="15">
        <v>45437.833333332397</v>
      </c>
      <c r="C2386">
        <f t="shared" ref="C2386:C2449" si="18">_xlfn.FORECAST.ETS(A2386,$B$2:$B$2001,$A$2:$A$2001,1,1)</f>
        <v>5</v>
      </c>
      <c r="D2386" s="16">
        <f t="shared" ref="D2386:D2449" si="19">C2386-_xlfn.FORECAST.ETS.CONFINT(A2386,$B$2:$B$2001,$A$2:$A$2001,0.95,1,1)</f>
        <v>5</v>
      </c>
      <c r="E2386" s="16">
        <f t="shared" ref="E2386:E2449" si="20">C2386+_xlfn.FORECAST.ETS.CONFINT(A2386,$B$2:$B$2001,$A$2:$A$2001,0.95,1,1)</f>
        <v>5</v>
      </c>
    </row>
    <row r="2387" spans="1:5" hidden="1" x14ac:dyDescent="0.3">
      <c r="A2387" s="15">
        <v>45437.843749999061</v>
      </c>
      <c r="C2387">
        <f t="shared" si="18"/>
        <v>5</v>
      </c>
      <c r="D2387" s="16">
        <f t="shared" si="19"/>
        <v>5</v>
      </c>
      <c r="E2387" s="16">
        <f t="shared" si="20"/>
        <v>5</v>
      </c>
    </row>
    <row r="2388" spans="1:5" hidden="1" x14ac:dyDescent="0.3">
      <c r="A2388" s="15">
        <v>45437.854166665726</v>
      </c>
      <c r="C2388">
        <f t="shared" si="18"/>
        <v>5</v>
      </c>
      <c r="D2388" s="16">
        <f t="shared" si="19"/>
        <v>5</v>
      </c>
      <c r="E2388" s="16">
        <f t="shared" si="20"/>
        <v>5</v>
      </c>
    </row>
    <row r="2389" spans="1:5" hidden="1" x14ac:dyDescent="0.3">
      <c r="A2389" s="15">
        <v>45437.86458333239</v>
      </c>
      <c r="C2389">
        <f t="shared" si="18"/>
        <v>5</v>
      </c>
      <c r="D2389" s="16">
        <f t="shared" si="19"/>
        <v>5</v>
      </c>
      <c r="E2389" s="16">
        <f t="shared" si="20"/>
        <v>5</v>
      </c>
    </row>
    <row r="2390" spans="1:5" hidden="1" x14ac:dyDescent="0.3">
      <c r="A2390" s="15">
        <v>45437.874999999054</v>
      </c>
      <c r="C2390">
        <f t="shared" si="18"/>
        <v>5</v>
      </c>
      <c r="D2390" s="16">
        <f t="shared" si="19"/>
        <v>5</v>
      </c>
      <c r="E2390" s="16">
        <f t="shared" si="20"/>
        <v>5</v>
      </c>
    </row>
    <row r="2391" spans="1:5" hidden="1" x14ac:dyDescent="0.3">
      <c r="A2391" s="15">
        <v>45437.885416665718</v>
      </c>
      <c r="C2391">
        <f t="shared" si="18"/>
        <v>5</v>
      </c>
      <c r="D2391" s="16">
        <f t="shared" si="19"/>
        <v>5</v>
      </c>
      <c r="E2391" s="16">
        <f t="shared" si="20"/>
        <v>5</v>
      </c>
    </row>
    <row r="2392" spans="1:5" hidden="1" x14ac:dyDescent="0.3">
      <c r="A2392" s="15">
        <v>45437.895833332383</v>
      </c>
      <c r="C2392">
        <f t="shared" si="18"/>
        <v>5</v>
      </c>
      <c r="D2392" s="16">
        <f t="shared" si="19"/>
        <v>5</v>
      </c>
      <c r="E2392" s="16">
        <f t="shared" si="20"/>
        <v>5</v>
      </c>
    </row>
    <row r="2393" spans="1:5" hidden="1" x14ac:dyDescent="0.3">
      <c r="A2393" s="15">
        <v>45437.906249999047</v>
      </c>
      <c r="C2393">
        <f t="shared" si="18"/>
        <v>5</v>
      </c>
      <c r="D2393" s="16">
        <f t="shared" si="19"/>
        <v>5</v>
      </c>
      <c r="E2393" s="16">
        <f t="shared" si="20"/>
        <v>5</v>
      </c>
    </row>
    <row r="2394" spans="1:5" hidden="1" x14ac:dyDescent="0.3">
      <c r="A2394" s="15">
        <v>45437.916666665711</v>
      </c>
      <c r="C2394">
        <f t="shared" si="18"/>
        <v>5</v>
      </c>
      <c r="D2394" s="16">
        <f t="shared" si="19"/>
        <v>5</v>
      </c>
      <c r="E2394" s="16">
        <f t="shared" si="20"/>
        <v>5</v>
      </c>
    </row>
    <row r="2395" spans="1:5" hidden="1" x14ac:dyDescent="0.3">
      <c r="A2395" s="15">
        <v>45437.927083332375</v>
      </c>
      <c r="C2395">
        <f t="shared" si="18"/>
        <v>5</v>
      </c>
      <c r="D2395" s="16">
        <f t="shared" si="19"/>
        <v>5</v>
      </c>
      <c r="E2395" s="16">
        <f t="shared" si="20"/>
        <v>5</v>
      </c>
    </row>
    <row r="2396" spans="1:5" hidden="1" x14ac:dyDescent="0.3">
      <c r="A2396" s="15">
        <v>45437.93749999904</v>
      </c>
      <c r="C2396">
        <f t="shared" si="18"/>
        <v>5</v>
      </c>
      <c r="D2396" s="16">
        <f t="shared" si="19"/>
        <v>5</v>
      </c>
      <c r="E2396" s="16">
        <f t="shared" si="20"/>
        <v>5</v>
      </c>
    </row>
    <row r="2397" spans="1:5" hidden="1" x14ac:dyDescent="0.3">
      <c r="A2397" s="15">
        <v>45437.947916665704</v>
      </c>
      <c r="C2397">
        <f t="shared" si="18"/>
        <v>5</v>
      </c>
      <c r="D2397" s="16">
        <f t="shared" si="19"/>
        <v>5</v>
      </c>
      <c r="E2397" s="16">
        <f t="shared" si="20"/>
        <v>5</v>
      </c>
    </row>
    <row r="2398" spans="1:5" hidden="1" x14ac:dyDescent="0.3">
      <c r="A2398" s="15">
        <v>45437.958333332368</v>
      </c>
      <c r="C2398">
        <f t="shared" si="18"/>
        <v>5</v>
      </c>
      <c r="D2398" s="16">
        <f t="shared" si="19"/>
        <v>5</v>
      </c>
      <c r="E2398" s="16">
        <f t="shared" si="20"/>
        <v>5</v>
      </c>
    </row>
    <row r="2399" spans="1:5" hidden="1" x14ac:dyDescent="0.3">
      <c r="A2399" s="15">
        <v>45437.968749999032</v>
      </c>
      <c r="C2399">
        <f t="shared" si="18"/>
        <v>5</v>
      </c>
      <c r="D2399" s="16">
        <f t="shared" si="19"/>
        <v>5</v>
      </c>
      <c r="E2399" s="16">
        <f t="shared" si="20"/>
        <v>5</v>
      </c>
    </row>
    <row r="2400" spans="1:5" hidden="1" x14ac:dyDescent="0.3">
      <c r="A2400" s="15">
        <v>45437.979166665697</v>
      </c>
      <c r="C2400">
        <f t="shared" si="18"/>
        <v>5</v>
      </c>
      <c r="D2400" s="16">
        <f t="shared" si="19"/>
        <v>5</v>
      </c>
      <c r="E2400" s="16">
        <f t="shared" si="20"/>
        <v>5</v>
      </c>
    </row>
    <row r="2401" spans="1:5" hidden="1" x14ac:dyDescent="0.3">
      <c r="A2401" s="15">
        <v>45437.989583332361</v>
      </c>
      <c r="C2401">
        <f t="shared" si="18"/>
        <v>5</v>
      </c>
      <c r="D2401" s="16">
        <f t="shared" si="19"/>
        <v>5</v>
      </c>
      <c r="E2401" s="16">
        <f t="shared" si="20"/>
        <v>5</v>
      </c>
    </row>
    <row r="2402" spans="1:5" hidden="1" x14ac:dyDescent="0.3">
      <c r="A2402" s="15">
        <v>45437.999999999025</v>
      </c>
      <c r="C2402">
        <f t="shared" si="18"/>
        <v>6</v>
      </c>
      <c r="D2402" s="16">
        <f t="shared" si="19"/>
        <v>6</v>
      </c>
      <c r="E2402" s="16">
        <f t="shared" si="20"/>
        <v>6</v>
      </c>
    </row>
    <row r="2403" spans="1:5" hidden="1" x14ac:dyDescent="0.3">
      <c r="A2403" s="15">
        <v>45438.010416665689</v>
      </c>
      <c r="C2403">
        <f t="shared" si="18"/>
        <v>6</v>
      </c>
      <c r="D2403" s="16">
        <f t="shared" si="19"/>
        <v>6</v>
      </c>
      <c r="E2403" s="16">
        <f t="shared" si="20"/>
        <v>6</v>
      </c>
    </row>
    <row r="2404" spans="1:5" hidden="1" x14ac:dyDescent="0.3">
      <c r="A2404" s="15">
        <v>45438.020833332354</v>
      </c>
      <c r="C2404">
        <f t="shared" si="18"/>
        <v>6</v>
      </c>
      <c r="D2404" s="16">
        <f t="shared" si="19"/>
        <v>6</v>
      </c>
      <c r="E2404" s="16">
        <f t="shared" si="20"/>
        <v>6</v>
      </c>
    </row>
    <row r="2405" spans="1:5" hidden="1" x14ac:dyDescent="0.3">
      <c r="A2405" s="15">
        <v>45438.031249999018</v>
      </c>
      <c r="C2405">
        <f t="shared" si="18"/>
        <v>6</v>
      </c>
      <c r="D2405" s="16">
        <f t="shared" si="19"/>
        <v>6</v>
      </c>
      <c r="E2405" s="16">
        <f t="shared" si="20"/>
        <v>6</v>
      </c>
    </row>
    <row r="2406" spans="1:5" hidden="1" x14ac:dyDescent="0.3">
      <c r="A2406" s="15">
        <v>45438.041666665682</v>
      </c>
      <c r="C2406">
        <f t="shared" si="18"/>
        <v>6</v>
      </c>
      <c r="D2406" s="16">
        <f t="shared" si="19"/>
        <v>6</v>
      </c>
      <c r="E2406" s="16">
        <f t="shared" si="20"/>
        <v>6</v>
      </c>
    </row>
    <row r="2407" spans="1:5" hidden="1" x14ac:dyDescent="0.3">
      <c r="A2407" s="15">
        <v>45438.052083332346</v>
      </c>
      <c r="C2407">
        <f t="shared" si="18"/>
        <v>6</v>
      </c>
      <c r="D2407" s="16">
        <f t="shared" si="19"/>
        <v>6</v>
      </c>
      <c r="E2407" s="16">
        <f t="shared" si="20"/>
        <v>6</v>
      </c>
    </row>
    <row r="2408" spans="1:5" hidden="1" x14ac:dyDescent="0.3">
      <c r="A2408" s="15">
        <v>45438.06249999901</v>
      </c>
      <c r="C2408">
        <f t="shared" si="18"/>
        <v>6</v>
      </c>
      <c r="D2408" s="16">
        <f t="shared" si="19"/>
        <v>6</v>
      </c>
      <c r="E2408" s="16">
        <f t="shared" si="20"/>
        <v>6</v>
      </c>
    </row>
    <row r="2409" spans="1:5" hidden="1" x14ac:dyDescent="0.3">
      <c r="A2409" s="15">
        <v>45438.072916665675</v>
      </c>
      <c r="C2409">
        <f t="shared" si="18"/>
        <v>6</v>
      </c>
      <c r="D2409" s="16">
        <f t="shared" si="19"/>
        <v>6</v>
      </c>
      <c r="E2409" s="16">
        <f t="shared" si="20"/>
        <v>6</v>
      </c>
    </row>
    <row r="2410" spans="1:5" hidden="1" x14ac:dyDescent="0.3">
      <c r="A2410" s="15">
        <v>45438.083333332339</v>
      </c>
      <c r="C2410">
        <f t="shared" si="18"/>
        <v>6</v>
      </c>
      <c r="D2410" s="16">
        <f t="shared" si="19"/>
        <v>6</v>
      </c>
      <c r="E2410" s="16">
        <f t="shared" si="20"/>
        <v>6</v>
      </c>
    </row>
    <row r="2411" spans="1:5" hidden="1" x14ac:dyDescent="0.3">
      <c r="A2411" s="15">
        <v>45438.093749999003</v>
      </c>
      <c r="C2411">
        <f t="shared" si="18"/>
        <v>6</v>
      </c>
      <c r="D2411" s="16">
        <f t="shared" si="19"/>
        <v>6</v>
      </c>
      <c r="E2411" s="16">
        <f t="shared" si="20"/>
        <v>6</v>
      </c>
    </row>
    <row r="2412" spans="1:5" hidden="1" x14ac:dyDescent="0.3">
      <c r="A2412" s="15">
        <v>45438.104166665667</v>
      </c>
      <c r="C2412">
        <f t="shared" si="18"/>
        <v>6</v>
      </c>
      <c r="D2412" s="16">
        <f t="shared" si="19"/>
        <v>6</v>
      </c>
      <c r="E2412" s="16">
        <f t="shared" si="20"/>
        <v>6</v>
      </c>
    </row>
    <row r="2413" spans="1:5" hidden="1" x14ac:dyDescent="0.3">
      <c r="A2413" s="15">
        <v>45438.114583332332</v>
      </c>
      <c r="C2413">
        <f t="shared" si="18"/>
        <v>6</v>
      </c>
      <c r="D2413" s="16">
        <f t="shared" si="19"/>
        <v>6</v>
      </c>
      <c r="E2413" s="16">
        <f t="shared" si="20"/>
        <v>6</v>
      </c>
    </row>
    <row r="2414" spans="1:5" hidden="1" x14ac:dyDescent="0.3">
      <c r="A2414" s="15">
        <v>45438.124999998996</v>
      </c>
      <c r="C2414">
        <f t="shared" si="18"/>
        <v>6</v>
      </c>
      <c r="D2414" s="16">
        <f t="shared" si="19"/>
        <v>6</v>
      </c>
      <c r="E2414" s="16">
        <f t="shared" si="20"/>
        <v>6</v>
      </c>
    </row>
    <row r="2415" spans="1:5" hidden="1" x14ac:dyDescent="0.3">
      <c r="A2415" s="15">
        <v>45438.13541666566</v>
      </c>
      <c r="C2415">
        <f t="shared" si="18"/>
        <v>6</v>
      </c>
      <c r="D2415" s="16">
        <f t="shared" si="19"/>
        <v>6</v>
      </c>
      <c r="E2415" s="16">
        <f t="shared" si="20"/>
        <v>6</v>
      </c>
    </row>
    <row r="2416" spans="1:5" hidden="1" x14ac:dyDescent="0.3">
      <c r="A2416" s="15">
        <v>45438.145833332324</v>
      </c>
      <c r="C2416">
        <f t="shared" si="18"/>
        <v>6</v>
      </c>
      <c r="D2416" s="16">
        <f t="shared" si="19"/>
        <v>6</v>
      </c>
      <c r="E2416" s="16">
        <f t="shared" si="20"/>
        <v>6</v>
      </c>
    </row>
    <row r="2417" spans="1:5" hidden="1" x14ac:dyDescent="0.3">
      <c r="A2417" s="15">
        <v>45438.156249998989</v>
      </c>
      <c r="C2417">
        <f t="shared" si="18"/>
        <v>6</v>
      </c>
      <c r="D2417" s="16">
        <f t="shared" si="19"/>
        <v>6</v>
      </c>
      <c r="E2417" s="16">
        <f t="shared" si="20"/>
        <v>6</v>
      </c>
    </row>
    <row r="2418" spans="1:5" hidden="1" x14ac:dyDescent="0.3">
      <c r="A2418" s="15">
        <v>45438.166666665653</v>
      </c>
      <c r="C2418">
        <f t="shared" si="18"/>
        <v>6</v>
      </c>
      <c r="D2418" s="16">
        <f t="shared" si="19"/>
        <v>6</v>
      </c>
      <c r="E2418" s="16">
        <f t="shared" si="20"/>
        <v>6</v>
      </c>
    </row>
    <row r="2419" spans="1:5" hidden="1" x14ac:dyDescent="0.3">
      <c r="A2419" s="15">
        <v>45438.177083332317</v>
      </c>
      <c r="C2419">
        <f t="shared" si="18"/>
        <v>6</v>
      </c>
      <c r="D2419" s="16">
        <f t="shared" si="19"/>
        <v>6</v>
      </c>
      <c r="E2419" s="16">
        <f t="shared" si="20"/>
        <v>6</v>
      </c>
    </row>
    <row r="2420" spans="1:5" hidden="1" x14ac:dyDescent="0.3">
      <c r="A2420" s="15">
        <v>45438.187499998981</v>
      </c>
      <c r="C2420">
        <f t="shared" si="18"/>
        <v>6</v>
      </c>
      <c r="D2420" s="16">
        <f t="shared" si="19"/>
        <v>6</v>
      </c>
      <c r="E2420" s="16">
        <f t="shared" si="20"/>
        <v>6</v>
      </c>
    </row>
    <row r="2421" spans="1:5" hidden="1" x14ac:dyDescent="0.3">
      <c r="A2421" s="15">
        <v>45438.197916665646</v>
      </c>
      <c r="C2421">
        <f t="shared" si="18"/>
        <v>6</v>
      </c>
      <c r="D2421" s="16">
        <f t="shared" si="19"/>
        <v>6</v>
      </c>
      <c r="E2421" s="16">
        <f t="shared" si="20"/>
        <v>6</v>
      </c>
    </row>
    <row r="2422" spans="1:5" hidden="1" x14ac:dyDescent="0.3">
      <c r="A2422" s="15">
        <v>45438.20833333231</v>
      </c>
      <c r="C2422">
        <f t="shared" si="18"/>
        <v>6</v>
      </c>
      <c r="D2422" s="16">
        <f t="shared" si="19"/>
        <v>6</v>
      </c>
      <c r="E2422" s="16">
        <f t="shared" si="20"/>
        <v>6</v>
      </c>
    </row>
    <row r="2423" spans="1:5" hidden="1" x14ac:dyDescent="0.3">
      <c r="A2423" s="15">
        <v>45438.218749998974</v>
      </c>
      <c r="C2423">
        <f t="shared" si="18"/>
        <v>6</v>
      </c>
      <c r="D2423" s="16">
        <f t="shared" si="19"/>
        <v>6</v>
      </c>
      <c r="E2423" s="16">
        <f t="shared" si="20"/>
        <v>6</v>
      </c>
    </row>
    <row r="2424" spans="1:5" hidden="1" x14ac:dyDescent="0.3">
      <c r="A2424" s="15">
        <v>45438.229166665638</v>
      </c>
      <c r="C2424">
        <f t="shared" si="18"/>
        <v>6</v>
      </c>
      <c r="D2424" s="16">
        <f t="shared" si="19"/>
        <v>6</v>
      </c>
      <c r="E2424" s="16">
        <f t="shared" si="20"/>
        <v>6</v>
      </c>
    </row>
    <row r="2425" spans="1:5" hidden="1" x14ac:dyDescent="0.3">
      <c r="A2425" s="15">
        <v>45438.239583332303</v>
      </c>
      <c r="C2425">
        <f t="shared" si="18"/>
        <v>6</v>
      </c>
      <c r="D2425" s="16">
        <f t="shared" si="19"/>
        <v>6</v>
      </c>
      <c r="E2425" s="16">
        <f t="shared" si="20"/>
        <v>6</v>
      </c>
    </row>
    <row r="2426" spans="1:5" hidden="1" x14ac:dyDescent="0.3">
      <c r="A2426" s="15">
        <v>45438.249999998967</v>
      </c>
      <c r="C2426">
        <f t="shared" si="18"/>
        <v>6</v>
      </c>
      <c r="D2426" s="16">
        <f t="shared" si="19"/>
        <v>6</v>
      </c>
      <c r="E2426" s="16">
        <f t="shared" si="20"/>
        <v>6</v>
      </c>
    </row>
    <row r="2427" spans="1:5" hidden="1" x14ac:dyDescent="0.3">
      <c r="A2427" s="15">
        <v>45438.260416665631</v>
      </c>
      <c r="C2427">
        <f t="shared" si="18"/>
        <v>6</v>
      </c>
      <c r="D2427" s="16">
        <f t="shared" si="19"/>
        <v>6</v>
      </c>
      <c r="E2427" s="16">
        <f t="shared" si="20"/>
        <v>6</v>
      </c>
    </row>
    <row r="2428" spans="1:5" hidden="1" x14ac:dyDescent="0.3">
      <c r="A2428" s="15">
        <v>45438.270833332295</v>
      </c>
      <c r="C2428">
        <f t="shared" si="18"/>
        <v>6</v>
      </c>
      <c r="D2428" s="16">
        <f t="shared" si="19"/>
        <v>6</v>
      </c>
      <c r="E2428" s="16">
        <f t="shared" si="20"/>
        <v>6</v>
      </c>
    </row>
    <row r="2429" spans="1:5" hidden="1" x14ac:dyDescent="0.3">
      <c r="A2429" s="15">
        <v>45438.28124999896</v>
      </c>
      <c r="C2429">
        <f t="shared" si="18"/>
        <v>6</v>
      </c>
      <c r="D2429" s="16">
        <f t="shared" si="19"/>
        <v>6</v>
      </c>
      <c r="E2429" s="16">
        <f t="shared" si="20"/>
        <v>6</v>
      </c>
    </row>
    <row r="2430" spans="1:5" hidden="1" x14ac:dyDescent="0.3">
      <c r="A2430" s="15">
        <v>45438.291666665624</v>
      </c>
      <c r="C2430">
        <f t="shared" si="18"/>
        <v>6</v>
      </c>
      <c r="D2430" s="16">
        <f t="shared" si="19"/>
        <v>6</v>
      </c>
      <c r="E2430" s="16">
        <f t="shared" si="20"/>
        <v>6</v>
      </c>
    </row>
    <row r="2431" spans="1:5" hidden="1" x14ac:dyDescent="0.3">
      <c r="A2431" s="15">
        <v>45438.302083332288</v>
      </c>
      <c r="C2431">
        <f t="shared" si="18"/>
        <v>6</v>
      </c>
      <c r="D2431" s="16">
        <f t="shared" si="19"/>
        <v>6</v>
      </c>
      <c r="E2431" s="16">
        <f t="shared" si="20"/>
        <v>6</v>
      </c>
    </row>
    <row r="2432" spans="1:5" hidden="1" x14ac:dyDescent="0.3">
      <c r="A2432" s="15">
        <v>45438.312499998952</v>
      </c>
      <c r="C2432">
        <f t="shared" si="18"/>
        <v>6</v>
      </c>
      <c r="D2432" s="16">
        <f t="shared" si="19"/>
        <v>6</v>
      </c>
      <c r="E2432" s="16">
        <f t="shared" si="20"/>
        <v>6</v>
      </c>
    </row>
    <row r="2433" spans="1:5" hidden="1" x14ac:dyDescent="0.3">
      <c r="A2433" s="15">
        <v>45438.322916665617</v>
      </c>
      <c r="C2433">
        <f t="shared" si="18"/>
        <v>6</v>
      </c>
      <c r="D2433" s="16">
        <f t="shared" si="19"/>
        <v>6</v>
      </c>
      <c r="E2433" s="16">
        <f t="shared" si="20"/>
        <v>6</v>
      </c>
    </row>
    <row r="2434" spans="1:5" hidden="1" x14ac:dyDescent="0.3">
      <c r="A2434" s="15">
        <v>45438.333333332281</v>
      </c>
      <c r="C2434">
        <f t="shared" si="18"/>
        <v>6</v>
      </c>
      <c r="D2434" s="16">
        <f t="shared" si="19"/>
        <v>6</v>
      </c>
      <c r="E2434" s="16">
        <f t="shared" si="20"/>
        <v>6</v>
      </c>
    </row>
    <row r="2435" spans="1:5" hidden="1" x14ac:dyDescent="0.3">
      <c r="A2435" s="15">
        <v>45438.343749998945</v>
      </c>
      <c r="C2435">
        <f t="shared" si="18"/>
        <v>6</v>
      </c>
      <c r="D2435" s="16">
        <f t="shared" si="19"/>
        <v>6</v>
      </c>
      <c r="E2435" s="16">
        <f t="shared" si="20"/>
        <v>6</v>
      </c>
    </row>
    <row r="2436" spans="1:5" hidden="1" x14ac:dyDescent="0.3">
      <c r="A2436" s="15">
        <v>45438.354166665609</v>
      </c>
      <c r="C2436">
        <f t="shared" si="18"/>
        <v>6</v>
      </c>
      <c r="D2436" s="16">
        <f t="shared" si="19"/>
        <v>6</v>
      </c>
      <c r="E2436" s="16">
        <f t="shared" si="20"/>
        <v>6</v>
      </c>
    </row>
    <row r="2437" spans="1:5" hidden="1" x14ac:dyDescent="0.3">
      <c r="A2437" s="15">
        <v>45438.364583332273</v>
      </c>
      <c r="C2437">
        <f t="shared" si="18"/>
        <v>6</v>
      </c>
      <c r="D2437" s="16">
        <f t="shared" si="19"/>
        <v>6</v>
      </c>
      <c r="E2437" s="16">
        <f t="shared" si="20"/>
        <v>6</v>
      </c>
    </row>
    <row r="2438" spans="1:5" hidden="1" x14ac:dyDescent="0.3">
      <c r="A2438" s="15">
        <v>45438.374999998938</v>
      </c>
      <c r="C2438">
        <f t="shared" si="18"/>
        <v>6</v>
      </c>
      <c r="D2438" s="16">
        <f t="shared" si="19"/>
        <v>6</v>
      </c>
      <c r="E2438" s="16">
        <f t="shared" si="20"/>
        <v>6</v>
      </c>
    </row>
    <row r="2439" spans="1:5" hidden="1" x14ac:dyDescent="0.3">
      <c r="A2439" s="15">
        <v>45438.385416665602</v>
      </c>
      <c r="C2439">
        <f t="shared" si="18"/>
        <v>6</v>
      </c>
      <c r="D2439" s="16">
        <f t="shared" si="19"/>
        <v>6</v>
      </c>
      <c r="E2439" s="16">
        <f t="shared" si="20"/>
        <v>6</v>
      </c>
    </row>
    <row r="2440" spans="1:5" hidden="1" x14ac:dyDescent="0.3">
      <c r="A2440" s="15">
        <v>45438.395833332266</v>
      </c>
      <c r="C2440">
        <f t="shared" si="18"/>
        <v>6</v>
      </c>
      <c r="D2440" s="16">
        <f t="shared" si="19"/>
        <v>6</v>
      </c>
      <c r="E2440" s="16">
        <f t="shared" si="20"/>
        <v>6</v>
      </c>
    </row>
    <row r="2441" spans="1:5" hidden="1" x14ac:dyDescent="0.3">
      <c r="A2441" s="15">
        <v>45438.40624999893</v>
      </c>
      <c r="C2441">
        <f t="shared" si="18"/>
        <v>6</v>
      </c>
      <c r="D2441" s="16">
        <f t="shared" si="19"/>
        <v>6</v>
      </c>
      <c r="E2441" s="16">
        <f t="shared" si="20"/>
        <v>6</v>
      </c>
    </row>
    <row r="2442" spans="1:5" hidden="1" x14ac:dyDescent="0.3">
      <c r="A2442" s="15">
        <v>45438.416666665595</v>
      </c>
      <c r="C2442">
        <f t="shared" si="18"/>
        <v>6</v>
      </c>
      <c r="D2442" s="16">
        <f t="shared" si="19"/>
        <v>6</v>
      </c>
      <c r="E2442" s="16">
        <f t="shared" si="20"/>
        <v>6</v>
      </c>
    </row>
    <row r="2443" spans="1:5" hidden="1" x14ac:dyDescent="0.3">
      <c r="A2443" s="15">
        <v>45438.427083332259</v>
      </c>
      <c r="C2443">
        <f t="shared" si="18"/>
        <v>6</v>
      </c>
      <c r="D2443" s="16">
        <f t="shared" si="19"/>
        <v>6</v>
      </c>
      <c r="E2443" s="16">
        <f t="shared" si="20"/>
        <v>6</v>
      </c>
    </row>
    <row r="2444" spans="1:5" hidden="1" x14ac:dyDescent="0.3">
      <c r="A2444" s="15">
        <v>45438.437499998923</v>
      </c>
      <c r="C2444">
        <f t="shared" si="18"/>
        <v>6</v>
      </c>
      <c r="D2444" s="16">
        <f t="shared" si="19"/>
        <v>6</v>
      </c>
      <c r="E2444" s="16">
        <f t="shared" si="20"/>
        <v>6</v>
      </c>
    </row>
    <row r="2445" spans="1:5" hidden="1" x14ac:dyDescent="0.3">
      <c r="A2445" s="15">
        <v>45438.447916665587</v>
      </c>
      <c r="C2445">
        <f t="shared" si="18"/>
        <v>6</v>
      </c>
      <c r="D2445" s="16">
        <f t="shared" si="19"/>
        <v>6</v>
      </c>
      <c r="E2445" s="16">
        <f t="shared" si="20"/>
        <v>6</v>
      </c>
    </row>
    <row r="2446" spans="1:5" hidden="1" x14ac:dyDescent="0.3">
      <c r="A2446" s="15">
        <v>45438.458333332252</v>
      </c>
      <c r="C2446">
        <f t="shared" si="18"/>
        <v>6</v>
      </c>
      <c r="D2446" s="16">
        <f t="shared" si="19"/>
        <v>6</v>
      </c>
      <c r="E2446" s="16">
        <f t="shared" si="20"/>
        <v>6</v>
      </c>
    </row>
    <row r="2447" spans="1:5" hidden="1" x14ac:dyDescent="0.3">
      <c r="A2447" s="15">
        <v>45438.468749998916</v>
      </c>
      <c r="C2447">
        <f t="shared" si="18"/>
        <v>6</v>
      </c>
      <c r="D2447" s="16">
        <f t="shared" si="19"/>
        <v>6</v>
      </c>
      <c r="E2447" s="16">
        <f t="shared" si="20"/>
        <v>6</v>
      </c>
    </row>
    <row r="2448" spans="1:5" hidden="1" x14ac:dyDescent="0.3">
      <c r="A2448" s="15">
        <v>45438.47916666558</v>
      </c>
      <c r="C2448">
        <f t="shared" si="18"/>
        <v>6</v>
      </c>
      <c r="D2448" s="16">
        <f t="shared" si="19"/>
        <v>6</v>
      </c>
      <c r="E2448" s="16">
        <f t="shared" si="20"/>
        <v>6</v>
      </c>
    </row>
    <row r="2449" spans="1:5" hidden="1" x14ac:dyDescent="0.3">
      <c r="A2449" s="15">
        <v>45438.489583332244</v>
      </c>
      <c r="C2449">
        <f t="shared" si="18"/>
        <v>6</v>
      </c>
      <c r="D2449" s="16">
        <f t="shared" si="19"/>
        <v>6</v>
      </c>
      <c r="E2449" s="16">
        <f t="shared" si="20"/>
        <v>6</v>
      </c>
    </row>
    <row r="2450" spans="1:5" hidden="1" x14ac:dyDescent="0.3">
      <c r="A2450" s="15">
        <v>45438.499999998909</v>
      </c>
      <c r="C2450">
        <f t="shared" ref="C2450:C2513" si="21">_xlfn.FORECAST.ETS(A2450,$B$2:$B$2001,$A$2:$A$2001,1,1)</f>
        <v>6</v>
      </c>
      <c r="D2450" s="16">
        <f t="shared" ref="D2450:D2513" si="22">C2450-_xlfn.FORECAST.ETS.CONFINT(A2450,$B$2:$B$2001,$A$2:$A$2001,0.95,1,1)</f>
        <v>6</v>
      </c>
      <c r="E2450" s="16">
        <f t="shared" ref="E2450:E2513" si="23">C2450+_xlfn.FORECAST.ETS.CONFINT(A2450,$B$2:$B$2001,$A$2:$A$2001,0.95,1,1)</f>
        <v>6</v>
      </c>
    </row>
    <row r="2451" spans="1:5" hidden="1" x14ac:dyDescent="0.3">
      <c r="A2451" s="15">
        <v>45438.510416665573</v>
      </c>
      <c r="C2451">
        <f t="shared" si="21"/>
        <v>6</v>
      </c>
      <c r="D2451" s="16">
        <f t="shared" si="22"/>
        <v>6</v>
      </c>
      <c r="E2451" s="16">
        <f t="shared" si="23"/>
        <v>6</v>
      </c>
    </row>
    <row r="2452" spans="1:5" hidden="1" x14ac:dyDescent="0.3">
      <c r="A2452" s="15">
        <v>45438.520833332237</v>
      </c>
      <c r="C2452">
        <f t="shared" si="21"/>
        <v>6</v>
      </c>
      <c r="D2452" s="16">
        <f t="shared" si="22"/>
        <v>6</v>
      </c>
      <c r="E2452" s="16">
        <f t="shared" si="23"/>
        <v>6</v>
      </c>
    </row>
    <row r="2453" spans="1:5" hidden="1" x14ac:dyDescent="0.3">
      <c r="A2453" s="15">
        <v>45438.531249998901</v>
      </c>
      <c r="C2453">
        <f t="shared" si="21"/>
        <v>6</v>
      </c>
      <c r="D2453" s="16">
        <f t="shared" si="22"/>
        <v>6</v>
      </c>
      <c r="E2453" s="16">
        <f t="shared" si="23"/>
        <v>6</v>
      </c>
    </row>
    <row r="2454" spans="1:5" hidden="1" x14ac:dyDescent="0.3">
      <c r="A2454" s="15">
        <v>45438.541666665566</v>
      </c>
      <c r="C2454">
        <f t="shared" si="21"/>
        <v>6</v>
      </c>
      <c r="D2454" s="16">
        <f t="shared" si="22"/>
        <v>6</v>
      </c>
      <c r="E2454" s="16">
        <f t="shared" si="23"/>
        <v>6</v>
      </c>
    </row>
    <row r="2455" spans="1:5" hidden="1" x14ac:dyDescent="0.3">
      <c r="A2455" s="15">
        <v>45438.55208333223</v>
      </c>
      <c r="C2455">
        <f t="shared" si="21"/>
        <v>6</v>
      </c>
      <c r="D2455" s="16">
        <f t="shared" si="22"/>
        <v>6</v>
      </c>
      <c r="E2455" s="16">
        <f t="shared" si="23"/>
        <v>6</v>
      </c>
    </row>
    <row r="2456" spans="1:5" hidden="1" x14ac:dyDescent="0.3">
      <c r="A2456" s="15">
        <v>45438.562499998894</v>
      </c>
      <c r="C2456">
        <f t="shared" si="21"/>
        <v>6</v>
      </c>
      <c r="D2456" s="16">
        <f t="shared" si="22"/>
        <v>6</v>
      </c>
      <c r="E2456" s="16">
        <f t="shared" si="23"/>
        <v>6</v>
      </c>
    </row>
    <row r="2457" spans="1:5" hidden="1" x14ac:dyDescent="0.3">
      <c r="A2457" s="15">
        <v>45438.572916665558</v>
      </c>
      <c r="C2457">
        <f t="shared" si="21"/>
        <v>6</v>
      </c>
      <c r="D2457" s="16">
        <f t="shared" si="22"/>
        <v>6</v>
      </c>
      <c r="E2457" s="16">
        <f t="shared" si="23"/>
        <v>6</v>
      </c>
    </row>
    <row r="2458" spans="1:5" hidden="1" x14ac:dyDescent="0.3">
      <c r="A2458" s="15">
        <v>45438.583333332223</v>
      </c>
      <c r="C2458">
        <f t="shared" si="21"/>
        <v>6</v>
      </c>
      <c r="D2458" s="16">
        <f t="shared" si="22"/>
        <v>6</v>
      </c>
      <c r="E2458" s="16">
        <f t="shared" si="23"/>
        <v>6</v>
      </c>
    </row>
    <row r="2459" spans="1:5" hidden="1" x14ac:dyDescent="0.3">
      <c r="A2459" s="15">
        <v>45438.593749998887</v>
      </c>
      <c r="C2459">
        <f t="shared" si="21"/>
        <v>6</v>
      </c>
      <c r="D2459" s="16">
        <f t="shared" si="22"/>
        <v>6</v>
      </c>
      <c r="E2459" s="16">
        <f t="shared" si="23"/>
        <v>6</v>
      </c>
    </row>
    <row r="2460" spans="1:5" hidden="1" x14ac:dyDescent="0.3">
      <c r="A2460" s="15">
        <v>45438.604166665551</v>
      </c>
      <c r="C2460">
        <f t="shared" si="21"/>
        <v>6</v>
      </c>
      <c r="D2460" s="16">
        <f t="shared" si="22"/>
        <v>6</v>
      </c>
      <c r="E2460" s="16">
        <f t="shared" si="23"/>
        <v>6</v>
      </c>
    </row>
    <row r="2461" spans="1:5" hidden="1" x14ac:dyDescent="0.3">
      <c r="A2461" s="15">
        <v>45438.614583332215</v>
      </c>
      <c r="C2461">
        <f t="shared" si="21"/>
        <v>6</v>
      </c>
      <c r="D2461" s="16">
        <f t="shared" si="22"/>
        <v>6</v>
      </c>
      <c r="E2461" s="16">
        <f t="shared" si="23"/>
        <v>6</v>
      </c>
    </row>
    <row r="2462" spans="1:5" hidden="1" x14ac:dyDescent="0.3">
      <c r="A2462" s="15">
        <v>45438.62499999888</v>
      </c>
      <c r="C2462">
        <f t="shared" si="21"/>
        <v>6</v>
      </c>
      <c r="D2462" s="16">
        <f t="shared" si="22"/>
        <v>6</v>
      </c>
      <c r="E2462" s="16">
        <f t="shared" si="23"/>
        <v>6</v>
      </c>
    </row>
    <row r="2463" spans="1:5" hidden="1" x14ac:dyDescent="0.3">
      <c r="A2463" s="15">
        <v>45438.635416665544</v>
      </c>
      <c r="C2463">
        <f t="shared" si="21"/>
        <v>6</v>
      </c>
      <c r="D2463" s="16">
        <f t="shared" si="22"/>
        <v>6</v>
      </c>
      <c r="E2463" s="16">
        <f t="shared" si="23"/>
        <v>6</v>
      </c>
    </row>
    <row r="2464" spans="1:5" hidden="1" x14ac:dyDescent="0.3">
      <c r="A2464" s="15">
        <v>45438.645833332208</v>
      </c>
      <c r="C2464">
        <f t="shared" si="21"/>
        <v>6</v>
      </c>
      <c r="D2464" s="16">
        <f t="shared" si="22"/>
        <v>6</v>
      </c>
      <c r="E2464" s="16">
        <f t="shared" si="23"/>
        <v>6</v>
      </c>
    </row>
    <row r="2465" spans="1:5" hidden="1" x14ac:dyDescent="0.3">
      <c r="A2465" s="15">
        <v>45438.656249998872</v>
      </c>
      <c r="C2465">
        <f t="shared" si="21"/>
        <v>6</v>
      </c>
      <c r="D2465" s="16">
        <f t="shared" si="22"/>
        <v>6</v>
      </c>
      <c r="E2465" s="16">
        <f t="shared" si="23"/>
        <v>6</v>
      </c>
    </row>
    <row r="2466" spans="1:5" hidden="1" x14ac:dyDescent="0.3">
      <c r="A2466" s="15">
        <v>45438.666666665536</v>
      </c>
      <c r="C2466">
        <f t="shared" si="21"/>
        <v>6</v>
      </c>
      <c r="D2466" s="16">
        <f t="shared" si="22"/>
        <v>6</v>
      </c>
      <c r="E2466" s="16">
        <f t="shared" si="23"/>
        <v>6</v>
      </c>
    </row>
    <row r="2467" spans="1:5" hidden="1" x14ac:dyDescent="0.3">
      <c r="A2467" s="15">
        <v>45438.677083332201</v>
      </c>
      <c r="C2467">
        <f t="shared" si="21"/>
        <v>6</v>
      </c>
      <c r="D2467" s="16">
        <f t="shared" si="22"/>
        <v>6</v>
      </c>
      <c r="E2467" s="16">
        <f t="shared" si="23"/>
        <v>6</v>
      </c>
    </row>
    <row r="2468" spans="1:5" hidden="1" x14ac:dyDescent="0.3">
      <c r="A2468" s="15">
        <v>45438.687499998865</v>
      </c>
      <c r="C2468">
        <f t="shared" si="21"/>
        <v>6</v>
      </c>
      <c r="D2468" s="16">
        <f t="shared" si="22"/>
        <v>6</v>
      </c>
      <c r="E2468" s="16">
        <f t="shared" si="23"/>
        <v>6</v>
      </c>
    </row>
    <row r="2469" spans="1:5" hidden="1" x14ac:dyDescent="0.3">
      <c r="A2469" s="15">
        <v>45438.697916665529</v>
      </c>
      <c r="C2469">
        <f t="shared" si="21"/>
        <v>6</v>
      </c>
      <c r="D2469" s="16">
        <f t="shared" si="22"/>
        <v>6</v>
      </c>
      <c r="E2469" s="16">
        <f t="shared" si="23"/>
        <v>6</v>
      </c>
    </row>
    <row r="2470" spans="1:5" hidden="1" x14ac:dyDescent="0.3">
      <c r="A2470" s="15">
        <v>45438.708333332193</v>
      </c>
      <c r="C2470">
        <f t="shared" si="21"/>
        <v>6</v>
      </c>
      <c r="D2470" s="16">
        <f t="shared" si="22"/>
        <v>6</v>
      </c>
      <c r="E2470" s="16">
        <f t="shared" si="23"/>
        <v>6</v>
      </c>
    </row>
    <row r="2471" spans="1:5" hidden="1" x14ac:dyDescent="0.3">
      <c r="A2471" s="15">
        <v>45438.718749998858</v>
      </c>
      <c r="C2471">
        <f t="shared" si="21"/>
        <v>6</v>
      </c>
      <c r="D2471" s="16">
        <f t="shared" si="22"/>
        <v>6</v>
      </c>
      <c r="E2471" s="16">
        <f t="shared" si="23"/>
        <v>6</v>
      </c>
    </row>
    <row r="2472" spans="1:5" hidden="1" x14ac:dyDescent="0.3">
      <c r="A2472" s="15">
        <v>45438.729166665522</v>
      </c>
      <c r="C2472">
        <f t="shared" si="21"/>
        <v>6</v>
      </c>
      <c r="D2472" s="16">
        <f t="shared" si="22"/>
        <v>6</v>
      </c>
      <c r="E2472" s="16">
        <f t="shared" si="23"/>
        <v>6</v>
      </c>
    </row>
    <row r="2473" spans="1:5" hidden="1" x14ac:dyDescent="0.3">
      <c r="A2473" s="15">
        <v>45438.739583332186</v>
      </c>
      <c r="C2473">
        <f t="shared" si="21"/>
        <v>6</v>
      </c>
      <c r="D2473" s="16">
        <f t="shared" si="22"/>
        <v>6</v>
      </c>
      <c r="E2473" s="16">
        <f t="shared" si="23"/>
        <v>6</v>
      </c>
    </row>
    <row r="2474" spans="1:5" hidden="1" x14ac:dyDescent="0.3">
      <c r="A2474" s="15">
        <v>45438.74999999885</v>
      </c>
      <c r="C2474">
        <f t="shared" si="21"/>
        <v>6</v>
      </c>
      <c r="D2474" s="16">
        <f t="shared" si="22"/>
        <v>6</v>
      </c>
      <c r="E2474" s="16">
        <f t="shared" si="23"/>
        <v>6</v>
      </c>
    </row>
    <row r="2475" spans="1:5" hidden="1" x14ac:dyDescent="0.3">
      <c r="A2475" s="15">
        <v>45438.760416665515</v>
      </c>
      <c r="C2475">
        <f t="shared" si="21"/>
        <v>6</v>
      </c>
      <c r="D2475" s="16">
        <f t="shared" si="22"/>
        <v>6</v>
      </c>
      <c r="E2475" s="16">
        <f t="shared" si="23"/>
        <v>6</v>
      </c>
    </row>
    <row r="2476" spans="1:5" hidden="1" x14ac:dyDescent="0.3">
      <c r="A2476" s="15">
        <v>45438.770833332179</v>
      </c>
      <c r="C2476">
        <f t="shared" si="21"/>
        <v>6</v>
      </c>
      <c r="D2476" s="16">
        <f t="shared" si="22"/>
        <v>6</v>
      </c>
      <c r="E2476" s="16">
        <f t="shared" si="23"/>
        <v>6</v>
      </c>
    </row>
    <row r="2477" spans="1:5" hidden="1" x14ac:dyDescent="0.3">
      <c r="A2477" s="15">
        <v>45438.781249998843</v>
      </c>
      <c r="C2477">
        <f t="shared" si="21"/>
        <v>6</v>
      </c>
      <c r="D2477" s="16">
        <f t="shared" si="22"/>
        <v>6</v>
      </c>
      <c r="E2477" s="16">
        <f t="shared" si="23"/>
        <v>6</v>
      </c>
    </row>
    <row r="2478" spans="1:5" hidden="1" x14ac:dyDescent="0.3">
      <c r="A2478" s="15">
        <v>45438.791666665507</v>
      </c>
      <c r="C2478">
        <f t="shared" si="21"/>
        <v>6</v>
      </c>
      <c r="D2478" s="16">
        <f t="shared" si="22"/>
        <v>6</v>
      </c>
      <c r="E2478" s="16">
        <f t="shared" si="23"/>
        <v>6</v>
      </c>
    </row>
    <row r="2479" spans="1:5" hidden="1" x14ac:dyDescent="0.3">
      <c r="A2479" s="15">
        <v>45438.802083332172</v>
      </c>
      <c r="C2479">
        <f t="shared" si="21"/>
        <v>6</v>
      </c>
      <c r="D2479" s="16">
        <f t="shared" si="22"/>
        <v>6</v>
      </c>
      <c r="E2479" s="16">
        <f t="shared" si="23"/>
        <v>6</v>
      </c>
    </row>
    <row r="2480" spans="1:5" hidden="1" x14ac:dyDescent="0.3">
      <c r="A2480" s="15">
        <v>45438.812499998836</v>
      </c>
      <c r="C2480">
        <f t="shared" si="21"/>
        <v>6</v>
      </c>
      <c r="D2480" s="16">
        <f t="shared" si="22"/>
        <v>6</v>
      </c>
      <c r="E2480" s="16">
        <f t="shared" si="23"/>
        <v>6</v>
      </c>
    </row>
    <row r="2481" spans="1:5" hidden="1" x14ac:dyDescent="0.3">
      <c r="A2481" s="15">
        <v>45438.8229166655</v>
      </c>
      <c r="C2481">
        <f t="shared" si="21"/>
        <v>6</v>
      </c>
      <c r="D2481" s="16">
        <f t="shared" si="22"/>
        <v>6</v>
      </c>
      <c r="E2481" s="16">
        <f t="shared" si="23"/>
        <v>6</v>
      </c>
    </row>
    <row r="2482" spans="1:5" hidden="1" x14ac:dyDescent="0.3">
      <c r="A2482" s="15">
        <v>45438.833333332164</v>
      </c>
      <c r="C2482">
        <f t="shared" si="21"/>
        <v>6</v>
      </c>
      <c r="D2482" s="16">
        <f t="shared" si="22"/>
        <v>6</v>
      </c>
      <c r="E2482" s="16">
        <f t="shared" si="23"/>
        <v>6</v>
      </c>
    </row>
    <row r="2483" spans="1:5" hidden="1" x14ac:dyDescent="0.3">
      <c r="A2483" s="15">
        <v>45438.843749998829</v>
      </c>
      <c r="C2483">
        <f t="shared" si="21"/>
        <v>6</v>
      </c>
      <c r="D2483" s="16">
        <f t="shared" si="22"/>
        <v>6</v>
      </c>
      <c r="E2483" s="16">
        <f t="shared" si="23"/>
        <v>6</v>
      </c>
    </row>
    <row r="2484" spans="1:5" hidden="1" x14ac:dyDescent="0.3">
      <c r="A2484" s="15">
        <v>45438.854166665493</v>
      </c>
      <c r="C2484">
        <f t="shared" si="21"/>
        <v>6</v>
      </c>
      <c r="D2484" s="16">
        <f t="shared" si="22"/>
        <v>6</v>
      </c>
      <c r="E2484" s="16">
        <f t="shared" si="23"/>
        <v>6</v>
      </c>
    </row>
    <row r="2485" spans="1:5" hidden="1" x14ac:dyDescent="0.3">
      <c r="A2485" s="15">
        <v>45438.864583332157</v>
      </c>
      <c r="C2485">
        <f t="shared" si="21"/>
        <v>6</v>
      </c>
      <c r="D2485" s="16">
        <f t="shared" si="22"/>
        <v>6</v>
      </c>
      <c r="E2485" s="16">
        <f t="shared" si="23"/>
        <v>6</v>
      </c>
    </row>
    <row r="2486" spans="1:5" hidden="1" x14ac:dyDescent="0.3">
      <c r="A2486" s="15">
        <v>45438.874999998821</v>
      </c>
      <c r="C2486">
        <f t="shared" si="21"/>
        <v>6</v>
      </c>
      <c r="D2486" s="16">
        <f t="shared" si="22"/>
        <v>6</v>
      </c>
      <c r="E2486" s="16">
        <f t="shared" si="23"/>
        <v>6</v>
      </c>
    </row>
    <row r="2487" spans="1:5" hidden="1" x14ac:dyDescent="0.3">
      <c r="A2487" s="15">
        <v>45438.885416665486</v>
      </c>
      <c r="C2487">
        <f t="shared" si="21"/>
        <v>6</v>
      </c>
      <c r="D2487" s="16">
        <f t="shared" si="22"/>
        <v>6</v>
      </c>
      <c r="E2487" s="16">
        <f t="shared" si="23"/>
        <v>6</v>
      </c>
    </row>
    <row r="2488" spans="1:5" hidden="1" x14ac:dyDescent="0.3">
      <c r="A2488" s="15">
        <v>45438.89583333215</v>
      </c>
      <c r="C2488">
        <f t="shared" si="21"/>
        <v>6</v>
      </c>
      <c r="D2488" s="16">
        <f t="shared" si="22"/>
        <v>6</v>
      </c>
      <c r="E2488" s="16">
        <f t="shared" si="23"/>
        <v>6</v>
      </c>
    </row>
    <row r="2489" spans="1:5" hidden="1" x14ac:dyDescent="0.3">
      <c r="A2489" s="15">
        <v>45438.906249998814</v>
      </c>
      <c r="C2489">
        <f t="shared" si="21"/>
        <v>6</v>
      </c>
      <c r="D2489" s="16">
        <f t="shared" si="22"/>
        <v>6</v>
      </c>
      <c r="E2489" s="16">
        <f t="shared" si="23"/>
        <v>6</v>
      </c>
    </row>
    <row r="2490" spans="1:5" hidden="1" x14ac:dyDescent="0.3">
      <c r="A2490" s="15">
        <v>45438.916666665478</v>
      </c>
      <c r="C2490">
        <f t="shared" si="21"/>
        <v>6</v>
      </c>
      <c r="D2490" s="16">
        <f t="shared" si="22"/>
        <v>6</v>
      </c>
      <c r="E2490" s="16">
        <f t="shared" si="23"/>
        <v>6</v>
      </c>
    </row>
    <row r="2491" spans="1:5" hidden="1" x14ac:dyDescent="0.3">
      <c r="A2491" s="15">
        <v>45438.927083332143</v>
      </c>
      <c r="C2491">
        <f t="shared" si="21"/>
        <v>6</v>
      </c>
      <c r="D2491" s="16">
        <f t="shared" si="22"/>
        <v>6</v>
      </c>
      <c r="E2491" s="16">
        <f t="shared" si="23"/>
        <v>6</v>
      </c>
    </row>
    <row r="2492" spans="1:5" hidden="1" x14ac:dyDescent="0.3">
      <c r="A2492" s="15">
        <v>45438.937499998807</v>
      </c>
      <c r="C2492">
        <f t="shared" si="21"/>
        <v>6</v>
      </c>
      <c r="D2492" s="16">
        <f t="shared" si="22"/>
        <v>6</v>
      </c>
      <c r="E2492" s="16">
        <f t="shared" si="23"/>
        <v>6</v>
      </c>
    </row>
    <row r="2493" spans="1:5" hidden="1" x14ac:dyDescent="0.3">
      <c r="A2493" s="15">
        <v>45438.947916665471</v>
      </c>
      <c r="C2493">
        <f t="shared" si="21"/>
        <v>6</v>
      </c>
      <c r="D2493" s="16">
        <f t="shared" si="22"/>
        <v>6</v>
      </c>
      <c r="E2493" s="16">
        <f t="shared" si="23"/>
        <v>6</v>
      </c>
    </row>
    <row r="2494" spans="1:5" hidden="1" x14ac:dyDescent="0.3">
      <c r="A2494" s="15">
        <v>45438.958333332135</v>
      </c>
      <c r="C2494">
        <f t="shared" si="21"/>
        <v>6</v>
      </c>
      <c r="D2494" s="16">
        <f t="shared" si="22"/>
        <v>6</v>
      </c>
      <c r="E2494" s="16">
        <f t="shared" si="23"/>
        <v>6</v>
      </c>
    </row>
    <row r="2495" spans="1:5" hidden="1" x14ac:dyDescent="0.3">
      <c r="A2495" s="15">
        <v>45438.968749998799</v>
      </c>
      <c r="C2495">
        <f t="shared" si="21"/>
        <v>6</v>
      </c>
      <c r="D2495" s="16">
        <f t="shared" si="22"/>
        <v>6</v>
      </c>
      <c r="E2495" s="16">
        <f t="shared" si="23"/>
        <v>6</v>
      </c>
    </row>
    <row r="2496" spans="1:5" hidden="1" x14ac:dyDescent="0.3">
      <c r="A2496" s="15">
        <v>45438.979166665464</v>
      </c>
      <c r="C2496">
        <f t="shared" si="21"/>
        <v>6</v>
      </c>
      <c r="D2496" s="16">
        <f t="shared" si="22"/>
        <v>6</v>
      </c>
      <c r="E2496" s="16">
        <f t="shared" si="23"/>
        <v>6</v>
      </c>
    </row>
    <row r="2497" spans="1:5" hidden="1" x14ac:dyDescent="0.3">
      <c r="A2497" s="15">
        <v>45438.989583332128</v>
      </c>
      <c r="C2497">
        <f t="shared" si="21"/>
        <v>6</v>
      </c>
      <c r="D2497" s="16">
        <f t="shared" si="22"/>
        <v>6</v>
      </c>
      <c r="E2497" s="16">
        <f t="shared" si="23"/>
        <v>6</v>
      </c>
    </row>
    <row r="2498" spans="1:5" hidden="1" x14ac:dyDescent="0.3">
      <c r="A2498" s="15">
        <v>45438.999999998792</v>
      </c>
      <c r="C2498">
        <f t="shared" si="21"/>
        <v>0</v>
      </c>
      <c r="D2498" s="16">
        <f t="shared" si="22"/>
        <v>0</v>
      </c>
      <c r="E2498" s="16">
        <f t="shared" si="23"/>
        <v>0</v>
      </c>
    </row>
    <row r="2499" spans="1:5" hidden="1" x14ac:dyDescent="0.3">
      <c r="A2499" s="15">
        <v>45439.010416665456</v>
      </c>
      <c r="C2499">
        <f t="shared" si="21"/>
        <v>0</v>
      </c>
      <c r="D2499" s="16">
        <f t="shared" si="22"/>
        <v>0</v>
      </c>
      <c r="E2499" s="16">
        <f t="shared" si="23"/>
        <v>0</v>
      </c>
    </row>
    <row r="2500" spans="1:5" hidden="1" x14ac:dyDescent="0.3">
      <c r="A2500" s="15">
        <v>45439.020833332121</v>
      </c>
      <c r="C2500">
        <f t="shared" si="21"/>
        <v>0</v>
      </c>
      <c r="D2500" s="16">
        <f t="shared" si="22"/>
        <v>0</v>
      </c>
      <c r="E2500" s="16">
        <f t="shared" si="23"/>
        <v>0</v>
      </c>
    </row>
    <row r="2501" spans="1:5" hidden="1" x14ac:dyDescent="0.3">
      <c r="A2501" s="15">
        <v>45439.031249998785</v>
      </c>
      <c r="C2501">
        <f t="shared" si="21"/>
        <v>0</v>
      </c>
      <c r="D2501" s="16">
        <f t="shared" si="22"/>
        <v>0</v>
      </c>
      <c r="E2501" s="16">
        <f t="shared" si="23"/>
        <v>0</v>
      </c>
    </row>
    <row r="2502" spans="1:5" hidden="1" x14ac:dyDescent="0.3">
      <c r="A2502" s="15">
        <v>45439.041666665449</v>
      </c>
      <c r="C2502">
        <f t="shared" si="21"/>
        <v>0</v>
      </c>
      <c r="D2502" s="16">
        <f t="shared" si="22"/>
        <v>0</v>
      </c>
      <c r="E2502" s="16">
        <f t="shared" si="23"/>
        <v>0</v>
      </c>
    </row>
    <row r="2503" spans="1:5" hidden="1" x14ac:dyDescent="0.3">
      <c r="A2503" s="15">
        <v>45439.052083332113</v>
      </c>
      <c r="C2503">
        <f t="shared" si="21"/>
        <v>0</v>
      </c>
      <c r="D2503" s="16">
        <f t="shared" si="22"/>
        <v>0</v>
      </c>
      <c r="E2503" s="16">
        <f t="shared" si="23"/>
        <v>0</v>
      </c>
    </row>
    <row r="2504" spans="1:5" hidden="1" x14ac:dyDescent="0.3">
      <c r="A2504" s="15">
        <v>45439.062499998778</v>
      </c>
      <c r="C2504">
        <f t="shared" si="21"/>
        <v>0</v>
      </c>
      <c r="D2504" s="16">
        <f t="shared" si="22"/>
        <v>0</v>
      </c>
      <c r="E2504" s="16">
        <f t="shared" si="23"/>
        <v>0</v>
      </c>
    </row>
    <row r="2505" spans="1:5" hidden="1" x14ac:dyDescent="0.3">
      <c r="A2505" s="15">
        <v>45439.072916665442</v>
      </c>
      <c r="C2505">
        <f t="shared" si="21"/>
        <v>0</v>
      </c>
      <c r="D2505" s="16">
        <f t="shared" si="22"/>
        <v>0</v>
      </c>
      <c r="E2505" s="16">
        <f t="shared" si="23"/>
        <v>0</v>
      </c>
    </row>
    <row r="2506" spans="1:5" hidden="1" x14ac:dyDescent="0.3">
      <c r="A2506" s="15">
        <v>45439.083333332106</v>
      </c>
      <c r="C2506">
        <f t="shared" si="21"/>
        <v>0</v>
      </c>
      <c r="D2506" s="16">
        <f t="shared" si="22"/>
        <v>0</v>
      </c>
      <c r="E2506" s="16">
        <f t="shared" si="23"/>
        <v>0</v>
      </c>
    </row>
    <row r="2507" spans="1:5" hidden="1" x14ac:dyDescent="0.3">
      <c r="A2507" s="15">
        <v>45439.09374999877</v>
      </c>
      <c r="C2507">
        <f t="shared" si="21"/>
        <v>0</v>
      </c>
      <c r="D2507" s="16">
        <f t="shared" si="22"/>
        <v>0</v>
      </c>
      <c r="E2507" s="16">
        <f t="shared" si="23"/>
        <v>0</v>
      </c>
    </row>
    <row r="2508" spans="1:5" hidden="1" x14ac:dyDescent="0.3">
      <c r="A2508" s="15">
        <v>45439.104166665435</v>
      </c>
      <c r="C2508">
        <f t="shared" si="21"/>
        <v>0</v>
      </c>
      <c r="D2508" s="16">
        <f t="shared" si="22"/>
        <v>0</v>
      </c>
      <c r="E2508" s="16">
        <f t="shared" si="23"/>
        <v>0</v>
      </c>
    </row>
    <row r="2509" spans="1:5" hidden="1" x14ac:dyDescent="0.3">
      <c r="A2509" s="15">
        <v>45439.114583332099</v>
      </c>
      <c r="C2509">
        <f t="shared" si="21"/>
        <v>0</v>
      </c>
      <c r="D2509" s="16">
        <f t="shared" si="22"/>
        <v>0</v>
      </c>
      <c r="E2509" s="16">
        <f t="shared" si="23"/>
        <v>0</v>
      </c>
    </row>
    <row r="2510" spans="1:5" hidden="1" x14ac:dyDescent="0.3">
      <c r="A2510" s="15">
        <v>45439.124999998763</v>
      </c>
      <c r="C2510">
        <f t="shared" si="21"/>
        <v>0</v>
      </c>
      <c r="D2510" s="16">
        <f t="shared" si="22"/>
        <v>0</v>
      </c>
      <c r="E2510" s="16">
        <f t="shared" si="23"/>
        <v>0</v>
      </c>
    </row>
    <row r="2511" spans="1:5" hidden="1" x14ac:dyDescent="0.3">
      <c r="A2511" s="15">
        <v>45439.135416665427</v>
      </c>
      <c r="C2511">
        <f t="shared" si="21"/>
        <v>0</v>
      </c>
      <c r="D2511" s="16">
        <f t="shared" si="22"/>
        <v>0</v>
      </c>
      <c r="E2511" s="16">
        <f t="shared" si="23"/>
        <v>0</v>
      </c>
    </row>
    <row r="2512" spans="1:5" hidden="1" x14ac:dyDescent="0.3">
      <c r="A2512" s="15">
        <v>45439.145833332092</v>
      </c>
      <c r="C2512">
        <f t="shared" si="21"/>
        <v>0</v>
      </c>
      <c r="D2512" s="16">
        <f t="shared" si="22"/>
        <v>0</v>
      </c>
      <c r="E2512" s="16">
        <f t="shared" si="23"/>
        <v>0</v>
      </c>
    </row>
    <row r="2513" spans="1:5" hidden="1" x14ac:dyDescent="0.3">
      <c r="A2513" s="15">
        <v>45439.156249998756</v>
      </c>
      <c r="C2513">
        <f t="shared" si="21"/>
        <v>0</v>
      </c>
      <c r="D2513" s="16">
        <f t="shared" si="22"/>
        <v>0</v>
      </c>
      <c r="E2513" s="16">
        <f t="shared" si="23"/>
        <v>0</v>
      </c>
    </row>
    <row r="2514" spans="1:5" hidden="1" x14ac:dyDescent="0.3">
      <c r="A2514" s="15">
        <v>45439.16666666542</v>
      </c>
      <c r="C2514">
        <f t="shared" ref="C2514:C2577" si="24">_xlfn.FORECAST.ETS(A2514,$B$2:$B$2001,$A$2:$A$2001,1,1)</f>
        <v>0</v>
      </c>
      <c r="D2514" s="16">
        <f t="shared" ref="D2514:D2577" si="25">C2514-_xlfn.FORECAST.ETS.CONFINT(A2514,$B$2:$B$2001,$A$2:$A$2001,0.95,1,1)</f>
        <v>0</v>
      </c>
      <c r="E2514" s="16">
        <f t="shared" ref="E2514:E2577" si="26">C2514+_xlfn.FORECAST.ETS.CONFINT(A2514,$B$2:$B$2001,$A$2:$A$2001,0.95,1,1)</f>
        <v>0</v>
      </c>
    </row>
    <row r="2515" spans="1:5" hidden="1" x14ac:dyDescent="0.3">
      <c r="A2515" s="15">
        <v>45439.177083332084</v>
      </c>
      <c r="C2515">
        <f t="shared" si="24"/>
        <v>0</v>
      </c>
      <c r="D2515" s="16">
        <f t="shared" si="25"/>
        <v>0</v>
      </c>
      <c r="E2515" s="16">
        <f t="shared" si="26"/>
        <v>0</v>
      </c>
    </row>
    <row r="2516" spans="1:5" hidden="1" x14ac:dyDescent="0.3">
      <c r="A2516" s="15">
        <v>45439.187499998749</v>
      </c>
      <c r="C2516">
        <f t="shared" si="24"/>
        <v>0</v>
      </c>
      <c r="D2516" s="16">
        <f t="shared" si="25"/>
        <v>0</v>
      </c>
      <c r="E2516" s="16">
        <f t="shared" si="26"/>
        <v>0</v>
      </c>
    </row>
    <row r="2517" spans="1:5" hidden="1" x14ac:dyDescent="0.3">
      <c r="A2517" s="15">
        <v>45439.197916665413</v>
      </c>
      <c r="C2517">
        <f t="shared" si="24"/>
        <v>0</v>
      </c>
      <c r="D2517" s="16">
        <f t="shared" si="25"/>
        <v>0</v>
      </c>
      <c r="E2517" s="16">
        <f t="shared" si="26"/>
        <v>0</v>
      </c>
    </row>
    <row r="2518" spans="1:5" hidden="1" x14ac:dyDescent="0.3">
      <c r="A2518" s="15">
        <v>45439.208333332077</v>
      </c>
      <c r="C2518">
        <f t="shared" si="24"/>
        <v>0</v>
      </c>
      <c r="D2518" s="16">
        <f t="shared" si="25"/>
        <v>0</v>
      </c>
      <c r="E2518" s="16">
        <f t="shared" si="26"/>
        <v>0</v>
      </c>
    </row>
    <row r="2519" spans="1:5" hidden="1" x14ac:dyDescent="0.3">
      <c r="A2519" s="15">
        <v>45439.218749998741</v>
      </c>
      <c r="C2519">
        <f t="shared" si="24"/>
        <v>0</v>
      </c>
      <c r="D2519" s="16">
        <f t="shared" si="25"/>
        <v>0</v>
      </c>
      <c r="E2519" s="16">
        <f t="shared" si="26"/>
        <v>0</v>
      </c>
    </row>
    <row r="2520" spans="1:5" hidden="1" x14ac:dyDescent="0.3">
      <c r="A2520" s="15">
        <v>45439.229166665406</v>
      </c>
      <c r="C2520">
        <f t="shared" si="24"/>
        <v>0</v>
      </c>
      <c r="D2520" s="16">
        <f t="shared" si="25"/>
        <v>0</v>
      </c>
      <c r="E2520" s="16">
        <f t="shared" si="26"/>
        <v>0</v>
      </c>
    </row>
    <row r="2521" spans="1:5" hidden="1" x14ac:dyDescent="0.3">
      <c r="A2521" s="15">
        <v>45439.23958333207</v>
      </c>
      <c r="C2521">
        <f t="shared" si="24"/>
        <v>0</v>
      </c>
      <c r="D2521" s="16">
        <f t="shared" si="25"/>
        <v>0</v>
      </c>
      <c r="E2521" s="16">
        <f t="shared" si="26"/>
        <v>0</v>
      </c>
    </row>
    <row r="2522" spans="1:5" hidden="1" x14ac:dyDescent="0.3">
      <c r="A2522" s="15">
        <v>45439.249999998734</v>
      </c>
      <c r="C2522">
        <f t="shared" si="24"/>
        <v>0</v>
      </c>
      <c r="D2522" s="16">
        <f t="shared" si="25"/>
        <v>0</v>
      </c>
      <c r="E2522" s="16">
        <f t="shared" si="26"/>
        <v>0</v>
      </c>
    </row>
    <row r="2523" spans="1:5" hidden="1" x14ac:dyDescent="0.3">
      <c r="A2523" s="15">
        <v>45439.260416665398</v>
      </c>
      <c r="C2523">
        <f t="shared" si="24"/>
        <v>0</v>
      </c>
      <c r="D2523" s="16">
        <f t="shared" si="25"/>
        <v>0</v>
      </c>
      <c r="E2523" s="16">
        <f t="shared" si="26"/>
        <v>0</v>
      </c>
    </row>
    <row r="2524" spans="1:5" hidden="1" x14ac:dyDescent="0.3">
      <c r="A2524" s="15">
        <v>45439.270833332062</v>
      </c>
      <c r="C2524">
        <f t="shared" si="24"/>
        <v>0</v>
      </c>
      <c r="D2524" s="16">
        <f t="shared" si="25"/>
        <v>0</v>
      </c>
      <c r="E2524" s="16">
        <f t="shared" si="26"/>
        <v>0</v>
      </c>
    </row>
    <row r="2525" spans="1:5" hidden="1" x14ac:dyDescent="0.3">
      <c r="A2525" s="15">
        <v>45439.281249998727</v>
      </c>
      <c r="C2525">
        <f t="shared" si="24"/>
        <v>0</v>
      </c>
      <c r="D2525" s="16">
        <f t="shared" si="25"/>
        <v>0</v>
      </c>
      <c r="E2525" s="16">
        <f t="shared" si="26"/>
        <v>0</v>
      </c>
    </row>
    <row r="2526" spans="1:5" hidden="1" x14ac:dyDescent="0.3">
      <c r="A2526" s="15">
        <v>45439.291666665391</v>
      </c>
      <c r="C2526">
        <f t="shared" si="24"/>
        <v>0</v>
      </c>
      <c r="D2526" s="16">
        <f t="shared" si="25"/>
        <v>0</v>
      </c>
      <c r="E2526" s="16">
        <f t="shared" si="26"/>
        <v>0</v>
      </c>
    </row>
    <row r="2527" spans="1:5" hidden="1" x14ac:dyDescent="0.3">
      <c r="A2527" s="15">
        <v>45439.302083332055</v>
      </c>
      <c r="C2527">
        <f t="shared" si="24"/>
        <v>0</v>
      </c>
      <c r="D2527" s="16">
        <f t="shared" si="25"/>
        <v>0</v>
      </c>
      <c r="E2527" s="16">
        <f t="shared" si="26"/>
        <v>0</v>
      </c>
    </row>
    <row r="2528" spans="1:5" hidden="1" x14ac:dyDescent="0.3">
      <c r="A2528" s="15">
        <v>45439.312499998719</v>
      </c>
      <c r="C2528">
        <f t="shared" si="24"/>
        <v>0</v>
      </c>
      <c r="D2528" s="16">
        <f t="shared" si="25"/>
        <v>0</v>
      </c>
      <c r="E2528" s="16">
        <f t="shared" si="26"/>
        <v>0</v>
      </c>
    </row>
    <row r="2529" spans="1:5" hidden="1" x14ac:dyDescent="0.3">
      <c r="A2529" s="15">
        <v>45439.322916665384</v>
      </c>
      <c r="C2529">
        <f t="shared" si="24"/>
        <v>0</v>
      </c>
      <c r="D2529" s="16">
        <f t="shared" si="25"/>
        <v>0</v>
      </c>
      <c r="E2529" s="16">
        <f t="shared" si="26"/>
        <v>0</v>
      </c>
    </row>
    <row r="2530" spans="1:5" hidden="1" x14ac:dyDescent="0.3">
      <c r="A2530" s="15">
        <v>45439.333333332048</v>
      </c>
      <c r="C2530">
        <f t="shared" si="24"/>
        <v>0</v>
      </c>
      <c r="D2530" s="16">
        <f t="shared" si="25"/>
        <v>0</v>
      </c>
      <c r="E2530" s="16">
        <f t="shared" si="26"/>
        <v>0</v>
      </c>
    </row>
    <row r="2531" spans="1:5" hidden="1" x14ac:dyDescent="0.3">
      <c r="A2531" s="15">
        <v>45439.343749998712</v>
      </c>
      <c r="C2531">
        <f t="shared" si="24"/>
        <v>0</v>
      </c>
      <c r="D2531" s="16">
        <f t="shared" si="25"/>
        <v>0</v>
      </c>
      <c r="E2531" s="16">
        <f t="shared" si="26"/>
        <v>0</v>
      </c>
    </row>
    <row r="2532" spans="1:5" hidden="1" x14ac:dyDescent="0.3">
      <c r="A2532" s="15">
        <v>45439.354166665376</v>
      </c>
      <c r="C2532">
        <f t="shared" si="24"/>
        <v>0</v>
      </c>
      <c r="D2532" s="16">
        <f t="shared" si="25"/>
        <v>0</v>
      </c>
      <c r="E2532" s="16">
        <f t="shared" si="26"/>
        <v>0</v>
      </c>
    </row>
    <row r="2533" spans="1:5" hidden="1" x14ac:dyDescent="0.3">
      <c r="A2533" s="15">
        <v>45439.364583332041</v>
      </c>
      <c r="C2533">
        <f t="shared" si="24"/>
        <v>0</v>
      </c>
      <c r="D2533" s="16">
        <f t="shared" si="25"/>
        <v>0</v>
      </c>
      <c r="E2533" s="16">
        <f t="shared" si="26"/>
        <v>0</v>
      </c>
    </row>
    <row r="2534" spans="1:5" hidden="1" x14ac:dyDescent="0.3">
      <c r="A2534" s="15">
        <v>45439.374999998705</v>
      </c>
      <c r="C2534">
        <f t="shared" si="24"/>
        <v>0</v>
      </c>
      <c r="D2534" s="16">
        <f t="shared" si="25"/>
        <v>0</v>
      </c>
      <c r="E2534" s="16">
        <f t="shared" si="26"/>
        <v>0</v>
      </c>
    </row>
    <row r="2535" spans="1:5" hidden="1" x14ac:dyDescent="0.3">
      <c r="A2535" s="15">
        <v>45439.385416665369</v>
      </c>
      <c r="C2535">
        <f t="shared" si="24"/>
        <v>0</v>
      </c>
      <c r="D2535" s="16">
        <f t="shared" si="25"/>
        <v>0</v>
      </c>
      <c r="E2535" s="16">
        <f t="shared" si="26"/>
        <v>0</v>
      </c>
    </row>
    <row r="2536" spans="1:5" hidden="1" x14ac:dyDescent="0.3">
      <c r="A2536" s="15">
        <v>45439.395833332033</v>
      </c>
      <c r="C2536">
        <f t="shared" si="24"/>
        <v>0</v>
      </c>
      <c r="D2536" s="16">
        <f t="shared" si="25"/>
        <v>0</v>
      </c>
      <c r="E2536" s="16">
        <f t="shared" si="26"/>
        <v>0</v>
      </c>
    </row>
    <row r="2537" spans="1:5" hidden="1" x14ac:dyDescent="0.3">
      <c r="A2537" s="15">
        <v>45439.406249998698</v>
      </c>
      <c r="C2537">
        <f t="shared" si="24"/>
        <v>0</v>
      </c>
      <c r="D2537" s="16">
        <f t="shared" si="25"/>
        <v>0</v>
      </c>
      <c r="E2537" s="16">
        <f t="shared" si="26"/>
        <v>0</v>
      </c>
    </row>
    <row r="2538" spans="1:5" hidden="1" x14ac:dyDescent="0.3">
      <c r="A2538" s="15">
        <v>45439.416666665362</v>
      </c>
      <c r="C2538">
        <f t="shared" si="24"/>
        <v>0</v>
      </c>
      <c r="D2538" s="16">
        <f t="shared" si="25"/>
        <v>0</v>
      </c>
      <c r="E2538" s="16">
        <f t="shared" si="26"/>
        <v>0</v>
      </c>
    </row>
    <row r="2539" spans="1:5" hidden="1" x14ac:dyDescent="0.3">
      <c r="A2539" s="15">
        <v>45439.427083332026</v>
      </c>
      <c r="C2539">
        <f t="shared" si="24"/>
        <v>0</v>
      </c>
      <c r="D2539" s="16">
        <f t="shared" si="25"/>
        <v>0</v>
      </c>
      <c r="E2539" s="16">
        <f t="shared" si="26"/>
        <v>0</v>
      </c>
    </row>
    <row r="2540" spans="1:5" hidden="1" x14ac:dyDescent="0.3">
      <c r="A2540" s="15">
        <v>45439.43749999869</v>
      </c>
      <c r="C2540">
        <f t="shared" si="24"/>
        <v>0</v>
      </c>
      <c r="D2540" s="16">
        <f t="shared" si="25"/>
        <v>0</v>
      </c>
      <c r="E2540" s="16">
        <f t="shared" si="26"/>
        <v>0</v>
      </c>
    </row>
    <row r="2541" spans="1:5" hidden="1" x14ac:dyDescent="0.3">
      <c r="A2541" s="15">
        <v>45439.447916665355</v>
      </c>
      <c r="C2541">
        <f t="shared" si="24"/>
        <v>0</v>
      </c>
      <c r="D2541" s="16">
        <f t="shared" si="25"/>
        <v>0</v>
      </c>
      <c r="E2541" s="16">
        <f t="shared" si="26"/>
        <v>0</v>
      </c>
    </row>
    <row r="2542" spans="1:5" hidden="1" x14ac:dyDescent="0.3">
      <c r="A2542" s="15">
        <v>45439.458333332019</v>
      </c>
      <c r="C2542">
        <f t="shared" si="24"/>
        <v>0</v>
      </c>
      <c r="D2542" s="16">
        <f t="shared" si="25"/>
        <v>0</v>
      </c>
      <c r="E2542" s="16">
        <f t="shared" si="26"/>
        <v>0</v>
      </c>
    </row>
    <row r="2543" spans="1:5" hidden="1" x14ac:dyDescent="0.3">
      <c r="A2543" s="15">
        <v>45439.468749998683</v>
      </c>
      <c r="C2543">
        <f t="shared" si="24"/>
        <v>0</v>
      </c>
      <c r="D2543" s="16">
        <f t="shared" si="25"/>
        <v>0</v>
      </c>
      <c r="E2543" s="16">
        <f t="shared" si="26"/>
        <v>0</v>
      </c>
    </row>
    <row r="2544" spans="1:5" hidden="1" x14ac:dyDescent="0.3">
      <c r="A2544" s="15">
        <v>45439.479166665347</v>
      </c>
      <c r="C2544">
        <f t="shared" si="24"/>
        <v>0</v>
      </c>
      <c r="D2544" s="16">
        <f t="shared" si="25"/>
        <v>0</v>
      </c>
      <c r="E2544" s="16">
        <f t="shared" si="26"/>
        <v>0</v>
      </c>
    </row>
    <row r="2545" spans="1:5" hidden="1" x14ac:dyDescent="0.3">
      <c r="A2545" s="15">
        <v>45439.489583332012</v>
      </c>
      <c r="C2545">
        <f t="shared" si="24"/>
        <v>0</v>
      </c>
      <c r="D2545" s="16">
        <f t="shared" si="25"/>
        <v>0</v>
      </c>
      <c r="E2545" s="16">
        <f t="shared" si="26"/>
        <v>0</v>
      </c>
    </row>
    <row r="2546" spans="1:5" hidden="1" x14ac:dyDescent="0.3">
      <c r="A2546" s="15">
        <v>45439.499999998676</v>
      </c>
      <c r="C2546">
        <f t="shared" si="24"/>
        <v>0</v>
      </c>
      <c r="D2546" s="16">
        <f t="shared" si="25"/>
        <v>0</v>
      </c>
      <c r="E2546" s="16">
        <f t="shared" si="26"/>
        <v>0</v>
      </c>
    </row>
    <row r="2547" spans="1:5" hidden="1" x14ac:dyDescent="0.3">
      <c r="A2547" s="15">
        <v>45439.51041666534</v>
      </c>
      <c r="C2547">
        <f t="shared" si="24"/>
        <v>0</v>
      </c>
      <c r="D2547" s="16">
        <f t="shared" si="25"/>
        <v>0</v>
      </c>
      <c r="E2547" s="16">
        <f t="shared" si="26"/>
        <v>0</v>
      </c>
    </row>
    <row r="2548" spans="1:5" hidden="1" x14ac:dyDescent="0.3">
      <c r="A2548" s="15">
        <v>45439.520833332004</v>
      </c>
      <c r="C2548">
        <f t="shared" si="24"/>
        <v>0</v>
      </c>
      <c r="D2548" s="16">
        <f t="shared" si="25"/>
        <v>0</v>
      </c>
      <c r="E2548" s="16">
        <f t="shared" si="26"/>
        <v>0</v>
      </c>
    </row>
    <row r="2549" spans="1:5" hidden="1" x14ac:dyDescent="0.3">
      <c r="A2549" s="15">
        <v>45439.531249998668</v>
      </c>
      <c r="C2549">
        <f t="shared" si="24"/>
        <v>0</v>
      </c>
      <c r="D2549" s="16">
        <f t="shared" si="25"/>
        <v>0</v>
      </c>
      <c r="E2549" s="16">
        <f t="shared" si="26"/>
        <v>0</v>
      </c>
    </row>
    <row r="2550" spans="1:5" hidden="1" x14ac:dyDescent="0.3">
      <c r="A2550" s="15">
        <v>45439.541666665333</v>
      </c>
      <c r="C2550">
        <f t="shared" si="24"/>
        <v>0</v>
      </c>
      <c r="D2550" s="16">
        <f t="shared" si="25"/>
        <v>0</v>
      </c>
      <c r="E2550" s="16">
        <f t="shared" si="26"/>
        <v>0</v>
      </c>
    </row>
    <row r="2551" spans="1:5" hidden="1" x14ac:dyDescent="0.3">
      <c r="A2551" s="15">
        <v>45439.552083331997</v>
      </c>
      <c r="C2551">
        <f t="shared" si="24"/>
        <v>0</v>
      </c>
      <c r="D2551" s="16">
        <f t="shared" si="25"/>
        <v>0</v>
      </c>
      <c r="E2551" s="16">
        <f t="shared" si="26"/>
        <v>0</v>
      </c>
    </row>
    <row r="2552" spans="1:5" hidden="1" x14ac:dyDescent="0.3">
      <c r="A2552" s="15">
        <v>45439.562499998661</v>
      </c>
      <c r="C2552">
        <f t="shared" si="24"/>
        <v>0</v>
      </c>
      <c r="D2552" s="16">
        <f t="shared" si="25"/>
        <v>0</v>
      </c>
      <c r="E2552" s="16">
        <f t="shared" si="26"/>
        <v>0</v>
      </c>
    </row>
    <row r="2553" spans="1:5" hidden="1" x14ac:dyDescent="0.3">
      <c r="A2553" s="15">
        <v>45439.572916665325</v>
      </c>
      <c r="C2553">
        <f t="shared" si="24"/>
        <v>0</v>
      </c>
      <c r="D2553" s="16">
        <f t="shared" si="25"/>
        <v>0</v>
      </c>
      <c r="E2553" s="16">
        <f t="shared" si="26"/>
        <v>0</v>
      </c>
    </row>
    <row r="2554" spans="1:5" hidden="1" x14ac:dyDescent="0.3">
      <c r="A2554" s="15">
        <v>45439.58333333199</v>
      </c>
      <c r="C2554">
        <f t="shared" si="24"/>
        <v>0</v>
      </c>
      <c r="D2554" s="16">
        <f t="shared" si="25"/>
        <v>0</v>
      </c>
      <c r="E2554" s="16">
        <f t="shared" si="26"/>
        <v>0</v>
      </c>
    </row>
    <row r="2555" spans="1:5" hidden="1" x14ac:dyDescent="0.3">
      <c r="A2555" s="15">
        <v>45439.593749998654</v>
      </c>
      <c r="C2555">
        <f t="shared" si="24"/>
        <v>0</v>
      </c>
      <c r="D2555" s="16">
        <f t="shared" si="25"/>
        <v>0</v>
      </c>
      <c r="E2555" s="16">
        <f t="shared" si="26"/>
        <v>0</v>
      </c>
    </row>
    <row r="2556" spans="1:5" hidden="1" x14ac:dyDescent="0.3">
      <c r="A2556" s="15">
        <v>45439.604166665318</v>
      </c>
      <c r="C2556">
        <f t="shared" si="24"/>
        <v>0</v>
      </c>
      <c r="D2556" s="16">
        <f t="shared" si="25"/>
        <v>0</v>
      </c>
      <c r="E2556" s="16">
        <f t="shared" si="26"/>
        <v>0</v>
      </c>
    </row>
    <row r="2557" spans="1:5" hidden="1" x14ac:dyDescent="0.3">
      <c r="A2557" s="15">
        <v>45439.614583331982</v>
      </c>
      <c r="C2557">
        <f t="shared" si="24"/>
        <v>0</v>
      </c>
      <c r="D2557" s="16">
        <f t="shared" si="25"/>
        <v>0</v>
      </c>
      <c r="E2557" s="16">
        <f t="shared" si="26"/>
        <v>0</v>
      </c>
    </row>
    <row r="2558" spans="1:5" hidden="1" x14ac:dyDescent="0.3">
      <c r="A2558" s="15">
        <v>45439.624999998647</v>
      </c>
      <c r="C2558">
        <f t="shared" si="24"/>
        <v>0</v>
      </c>
      <c r="D2558" s="16">
        <f t="shared" si="25"/>
        <v>0</v>
      </c>
      <c r="E2558" s="16">
        <f t="shared" si="26"/>
        <v>0</v>
      </c>
    </row>
    <row r="2559" spans="1:5" hidden="1" x14ac:dyDescent="0.3">
      <c r="A2559" s="15">
        <v>45439.635416665311</v>
      </c>
      <c r="C2559">
        <f t="shared" si="24"/>
        <v>0</v>
      </c>
      <c r="D2559" s="16">
        <f t="shared" si="25"/>
        <v>0</v>
      </c>
      <c r="E2559" s="16">
        <f t="shared" si="26"/>
        <v>0</v>
      </c>
    </row>
    <row r="2560" spans="1:5" hidden="1" x14ac:dyDescent="0.3">
      <c r="A2560" s="15">
        <v>45439.645833331975</v>
      </c>
      <c r="C2560">
        <f t="shared" si="24"/>
        <v>0</v>
      </c>
      <c r="D2560" s="16">
        <f t="shared" si="25"/>
        <v>0</v>
      </c>
      <c r="E2560" s="16">
        <f t="shared" si="26"/>
        <v>0</v>
      </c>
    </row>
    <row r="2561" spans="1:5" hidden="1" x14ac:dyDescent="0.3">
      <c r="A2561" s="15">
        <v>45439.656249998639</v>
      </c>
      <c r="C2561">
        <f t="shared" si="24"/>
        <v>0</v>
      </c>
      <c r="D2561" s="16">
        <f t="shared" si="25"/>
        <v>0</v>
      </c>
      <c r="E2561" s="16">
        <f t="shared" si="26"/>
        <v>0</v>
      </c>
    </row>
    <row r="2562" spans="1:5" hidden="1" x14ac:dyDescent="0.3">
      <c r="A2562" s="15">
        <v>45439.666666665304</v>
      </c>
      <c r="C2562">
        <f t="shared" si="24"/>
        <v>0</v>
      </c>
      <c r="D2562" s="16">
        <f t="shared" si="25"/>
        <v>0</v>
      </c>
      <c r="E2562" s="16">
        <f t="shared" si="26"/>
        <v>0</v>
      </c>
    </row>
    <row r="2563" spans="1:5" hidden="1" x14ac:dyDescent="0.3">
      <c r="A2563" s="15">
        <v>45439.677083331968</v>
      </c>
      <c r="C2563">
        <f t="shared" si="24"/>
        <v>0</v>
      </c>
      <c r="D2563" s="16">
        <f t="shared" si="25"/>
        <v>0</v>
      </c>
      <c r="E2563" s="16">
        <f t="shared" si="26"/>
        <v>0</v>
      </c>
    </row>
    <row r="2564" spans="1:5" hidden="1" x14ac:dyDescent="0.3">
      <c r="A2564" s="15">
        <v>45439.687499998632</v>
      </c>
      <c r="C2564">
        <f t="shared" si="24"/>
        <v>0</v>
      </c>
      <c r="D2564" s="16">
        <f t="shared" si="25"/>
        <v>0</v>
      </c>
      <c r="E2564" s="16">
        <f t="shared" si="26"/>
        <v>0</v>
      </c>
    </row>
    <row r="2565" spans="1:5" hidden="1" x14ac:dyDescent="0.3">
      <c r="A2565" s="15">
        <v>45439.697916665296</v>
      </c>
      <c r="C2565">
        <f t="shared" si="24"/>
        <v>0</v>
      </c>
      <c r="D2565" s="16">
        <f t="shared" si="25"/>
        <v>0</v>
      </c>
      <c r="E2565" s="16">
        <f t="shared" si="26"/>
        <v>0</v>
      </c>
    </row>
    <row r="2566" spans="1:5" hidden="1" x14ac:dyDescent="0.3">
      <c r="A2566" s="15">
        <v>45439.708333331961</v>
      </c>
      <c r="C2566">
        <f t="shared" si="24"/>
        <v>0</v>
      </c>
      <c r="D2566" s="16">
        <f t="shared" si="25"/>
        <v>0</v>
      </c>
      <c r="E2566" s="16">
        <f t="shared" si="26"/>
        <v>0</v>
      </c>
    </row>
    <row r="2567" spans="1:5" hidden="1" x14ac:dyDescent="0.3">
      <c r="A2567" s="15">
        <v>45439.718749998625</v>
      </c>
      <c r="C2567">
        <f t="shared" si="24"/>
        <v>0</v>
      </c>
      <c r="D2567" s="16">
        <f t="shared" si="25"/>
        <v>0</v>
      </c>
      <c r="E2567" s="16">
        <f t="shared" si="26"/>
        <v>0</v>
      </c>
    </row>
    <row r="2568" spans="1:5" hidden="1" x14ac:dyDescent="0.3">
      <c r="A2568" s="15">
        <v>45439.729166665289</v>
      </c>
      <c r="C2568">
        <f t="shared" si="24"/>
        <v>0</v>
      </c>
      <c r="D2568" s="16">
        <f t="shared" si="25"/>
        <v>0</v>
      </c>
      <c r="E2568" s="16">
        <f t="shared" si="26"/>
        <v>0</v>
      </c>
    </row>
    <row r="2569" spans="1:5" hidden="1" x14ac:dyDescent="0.3">
      <c r="A2569" s="15">
        <v>45439.739583331953</v>
      </c>
      <c r="C2569">
        <f t="shared" si="24"/>
        <v>0</v>
      </c>
      <c r="D2569" s="16">
        <f t="shared" si="25"/>
        <v>0</v>
      </c>
      <c r="E2569" s="16">
        <f t="shared" si="26"/>
        <v>0</v>
      </c>
    </row>
    <row r="2570" spans="1:5" hidden="1" x14ac:dyDescent="0.3">
      <c r="A2570" s="15">
        <v>45439.749999998618</v>
      </c>
      <c r="C2570">
        <f t="shared" si="24"/>
        <v>0</v>
      </c>
      <c r="D2570" s="16">
        <f t="shared" si="25"/>
        <v>0</v>
      </c>
      <c r="E2570" s="16">
        <f t="shared" si="26"/>
        <v>0</v>
      </c>
    </row>
    <row r="2571" spans="1:5" hidden="1" x14ac:dyDescent="0.3">
      <c r="A2571" s="15">
        <v>45439.760416665282</v>
      </c>
      <c r="C2571">
        <f t="shared" si="24"/>
        <v>0</v>
      </c>
      <c r="D2571" s="16">
        <f t="shared" si="25"/>
        <v>0</v>
      </c>
      <c r="E2571" s="16">
        <f t="shared" si="26"/>
        <v>0</v>
      </c>
    </row>
    <row r="2572" spans="1:5" hidden="1" x14ac:dyDescent="0.3">
      <c r="A2572" s="15">
        <v>45439.770833331946</v>
      </c>
      <c r="C2572">
        <f t="shared" si="24"/>
        <v>0</v>
      </c>
      <c r="D2572" s="16">
        <f t="shared" si="25"/>
        <v>0</v>
      </c>
      <c r="E2572" s="16">
        <f t="shared" si="26"/>
        <v>0</v>
      </c>
    </row>
    <row r="2573" spans="1:5" hidden="1" x14ac:dyDescent="0.3">
      <c r="A2573" s="15">
        <v>45439.78124999861</v>
      </c>
      <c r="C2573">
        <f t="shared" si="24"/>
        <v>0</v>
      </c>
      <c r="D2573" s="16">
        <f t="shared" si="25"/>
        <v>0</v>
      </c>
      <c r="E2573" s="16">
        <f t="shared" si="26"/>
        <v>0</v>
      </c>
    </row>
    <row r="2574" spans="1:5" hidden="1" x14ac:dyDescent="0.3">
      <c r="A2574" s="15">
        <v>45439.791666665275</v>
      </c>
      <c r="C2574">
        <f t="shared" si="24"/>
        <v>0</v>
      </c>
      <c r="D2574" s="16">
        <f t="shared" si="25"/>
        <v>0</v>
      </c>
      <c r="E2574" s="16">
        <f t="shared" si="26"/>
        <v>0</v>
      </c>
    </row>
    <row r="2575" spans="1:5" hidden="1" x14ac:dyDescent="0.3">
      <c r="A2575" s="15">
        <v>45439.802083331939</v>
      </c>
      <c r="C2575">
        <f t="shared" si="24"/>
        <v>0</v>
      </c>
      <c r="D2575" s="16">
        <f t="shared" si="25"/>
        <v>0</v>
      </c>
      <c r="E2575" s="16">
        <f t="shared" si="26"/>
        <v>0</v>
      </c>
    </row>
    <row r="2576" spans="1:5" hidden="1" x14ac:dyDescent="0.3">
      <c r="A2576" s="15">
        <v>45439.812499998603</v>
      </c>
      <c r="C2576">
        <f t="shared" si="24"/>
        <v>0</v>
      </c>
      <c r="D2576" s="16">
        <f t="shared" si="25"/>
        <v>0</v>
      </c>
      <c r="E2576" s="16">
        <f t="shared" si="26"/>
        <v>0</v>
      </c>
    </row>
    <row r="2577" spans="1:5" hidden="1" x14ac:dyDescent="0.3">
      <c r="A2577" s="15">
        <v>45439.822916665267</v>
      </c>
      <c r="C2577">
        <f t="shared" si="24"/>
        <v>0</v>
      </c>
      <c r="D2577" s="16">
        <f t="shared" si="25"/>
        <v>0</v>
      </c>
      <c r="E2577" s="16">
        <f t="shared" si="26"/>
        <v>0</v>
      </c>
    </row>
    <row r="2578" spans="1:5" hidden="1" x14ac:dyDescent="0.3">
      <c r="A2578" s="15">
        <v>45439.833333331931</v>
      </c>
      <c r="C2578">
        <f t="shared" ref="C2578:C2641" si="27">_xlfn.FORECAST.ETS(A2578,$B$2:$B$2001,$A$2:$A$2001,1,1)</f>
        <v>0</v>
      </c>
      <c r="D2578" s="16">
        <f t="shared" ref="D2578:D2641" si="28">C2578-_xlfn.FORECAST.ETS.CONFINT(A2578,$B$2:$B$2001,$A$2:$A$2001,0.95,1,1)</f>
        <v>0</v>
      </c>
      <c r="E2578" s="16">
        <f t="shared" ref="E2578:E2641" si="29">C2578+_xlfn.FORECAST.ETS.CONFINT(A2578,$B$2:$B$2001,$A$2:$A$2001,0.95,1,1)</f>
        <v>0</v>
      </c>
    </row>
    <row r="2579" spans="1:5" hidden="1" x14ac:dyDescent="0.3">
      <c r="A2579" s="15">
        <v>45439.843749998596</v>
      </c>
      <c r="C2579">
        <f t="shared" si="27"/>
        <v>0</v>
      </c>
      <c r="D2579" s="16">
        <f t="shared" si="28"/>
        <v>0</v>
      </c>
      <c r="E2579" s="16">
        <f t="shared" si="29"/>
        <v>0</v>
      </c>
    </row>
    <row r="2580" spans="1:5" hidden="1" x14ac:dyDescent="0.3">
      <c r="A2580" s="15">
        <v>45439.85416666526</v>
      </c>
      <c r="C2580">
        <f t="shared" si="27"/>
        <v>0</v>
      </c>
      <c r="D2580" s="16">
        <f t="shared" si="28"/>
        <v>0</v>
      </c>
      <c r="E2580" s="16">
        <f t="shared" si="29"/>
        <v>0</v>
      </c>
    </row>
    <row r="2581" spans="1:5" hidden="1" x14ac:dyDescent="0.3">
      <c r="A2581" s="15">
        <v>45439.864583331924</v>
      </c>
      <c r="C2581">
        <f t="shared" si="27"/>
        <v>0</v>
      </c>
      <c r="D2581" s="16">
        <f t="shared" si="28"/>
        <v>0</v>
      </c>
      <c r="E2581" s="16">
        <f t="shared" si="29"/>
        <v>0</v>
      </c>
    </row>
    <row r="2582" spans="1:5" hidden="1" x14ac:dyDescent="0.3">
      <c r="A2582" s="15">
        <v>45439.874999998588</v>
      </c>
      <c r="C2582">
        <f t="shared" si="27"/>
        <v>0</v>
      </c>
      <c r="D2582" s="16">
        <f t="shared" si="28"/>
        <v>0</v>
      </c>
      <c r="E2582" s="16">
        <f t="shared" si="29"/>
        <v>0</v>
      </c>
    </row>
    <row r="2583" spans="1:5" hidden="1" x14ac:dyDescent="0.3">
      <c r="A2583" s="15">
        <v>45439.885416665253</v>
      </c>
      <c r="C2583">
        <f t="shared" si="27"/>
        <v>0</v>
      </c>
      <c r="D2583" s="16">
        <f t="shared" si="28"/>
        <v>0</v>
      </c>
      <c r="E2583" s="16">
        <f t="shared" si="29"/>
        <v>0</v>
      </c>
    </row>
    <row r="2584" spans="1:5" hidden="1" x14ac:dyDescent="0.3">
      <c r="A2584" s="15">
        <v>45439.895833331917</v>
      </c>
      <c r="C2584">
        <f t="shared" si="27"/>
        <v>0</v>
      </c>
      <c r="D2584" s="16">
        <f t="shared" si="28"/>
        <v>0</v>
      </c>
      <c r="E2584" s="16">
        <f t="shared" si="29"/>
        <v>0</v>
      </c>
    </row>
    <row r="2585" spans="1:5" hidden="1" x14ac:dyDescent="0.3">
      <c r="A2585" s="15">
        <v>45439.906249998581</v>
      </c>
      <c r="C2585">
        <f t="shared" si="27"/>
        <v>0</v>
      </c>
      <c r="D2585" s="16">
        <f t="shared" si="28"/>
        <v>0</v>
      </c>
      <c r="E2585" s="16">
        <f t="shared" si="29"/>
        <v>0</v>
      </c>
    </row>
    <row r="2586" spans="1:5" hidden="1" x14ac:dyDescent="0.3">
      <c r="A2586" s="15">
        <v>45439.916666665245</v>
      </c>
      <c r="C2586">
        <f t="shared" si="27"/>
        <v>0</v>
      </c>
      <c r="D2586" s="16">
        <f t="shared" si="28"/>
        <v>0</v>
      </c>
      <c r="E2586" s="16">
        <f t="shared" si="29"/>
        <v>0</v>
      </c>
    </row>
    <row r="2587" spans="1:5" hidden="1" x14ac:dyDescent="0.3">
      <c r="A2587" s="15">
        <v>45439.92708333191</v>
      </c>
      <c r="C2587">
        <f t="shared" si="27"/>
        <v>0</v>
      </c>
      <c r="D2587" s="16">
        <f t="shared" si="28"/>
        <v>0</v>
      </c>
      <c r="E2587" s="16">
        <f t="shared" si="29"/>
        <v>0</v>
      </c>
    </row>
    <row r="2588" spans="1:5" hidden="1" x14ac:dyDescent="0.3">
      <c r="A2588" s="15">
        <v>45439.937499998574</v>
      </c>
      <c r="C2588">
        <f t="shared" si="27"/>
        <v>0</v>
      </c>
      <c r="D2588" s="16">
        <f t="shared" si="28"/>
        <v>0</v>
      </c>
      <c r="E2588" s="16">
        <f t="shared" si="29"/>
        <v>0</v>
      </c>
    </row>
    <row r="2589" spans="1:5" hidden="1" x14ac:dyDescent="0.3">
      <c r="A2589" s="15">
        <v>45439.947916665238</v>
      </c>
      <c r="C2589">
        <f t="shared" si="27"/>
        <v>0</v>
      </c>
      <c r="D2589" s="16">
        <f t="shared" si="28"/>
        <v>0</v>
      </c>
      <c r="E2589" s="16">
        <f t="shared" si="29"/>
        <v>0</v>
      </c>
    </row>
    <row r="2590" spans="1:5" hidden="1" x14ac:dyDescent="0.3">
      <c r="A2590" s="15">
        <v>45439.958333331902</v>
      </c>
      <c r="C2590">
        <f t="shared" si="27"/>
        <v>0</v>
      </c>
      <c r="D2590" s="16">
        <f t="shared" si="28"/>
        <v>0</v>
      </c>
      <c r="E2590" s="16">
        <f t="shared" si="29"/>
        <v>0</v>
      </c>
    </row>
    <row r="2591" spans="1:5" hidden="1" x14ac:dyDescent="0.3">
      <c r="A2591" s="15">
        <v>45439.968749998567</v>
      </c>
      <c r="C2591">
        <f t="shared" si="27"/>
        <v>0</v>
      </c>
      <c r="D2591" s="16">
        <f t="shared" si="28"/>
        <v>0</v>
      </c>
      <c r="E2591" s="16">
        <f t="shared" si="29"/>
        <v>0</v>
      </c>
    </row>
    <row r="2592" spans="1:5" hidden="1" x14ac:dyDescent="0.3">
      <c r="A2592" s="15">
        <v>45439.979166665231</v>
      </c>
      <c r="C2592">
        <f t="shared" si="27"/>
        <v>0</v>
      </c>
      <c r="D2592" s="16">
        <f t="shared" si="28"/>
        <v>0</v>
      </c>
      <c r="E2592" s="16">
        <f t="shared" si="29"/>
        <v>0</v>
      </c>
    </row>
    <row r="2593" spans="1:5" hidden="1" x14ac:dyDescent="0.3">
      <c r="A2593" s="15">
        <v>45439.989583331895</v>
      </c>
      <c r="C2593">
        <f t="shared" si="27"/>
        <v>0</v>
      </c>
      <c r="D2593" s="16">
        <f t="shared" si="28"/>
        <v>0</v>
      </c>
      <c r="E2593" s="16">
        <f t="shared" si="29"/>
        <v>0</v>
      </c>
    </row>
    <row r="2594" spans="1:5" hidden="1" x14ac:dyDescent="0.3">
      <c r="A2594" s="15">
        <v>45439.999999998559</v>
      </c>
      <c r="C2594">
        <f t="shared" si="27"/>
        <v>1</v>
      </c>
      <c r="D2594" s="16">
        <f t="shared" si="28"/>
        <v>1</v>
      </c>
      <c r="E2594" s="16">
        <f t="shared" si="29"/>
        <v>1</v>
      </c>
    </row>
    <row r="2595" spans="1:5" hidden="1" x14ac:dyDescent="0.3">
      <c r="A2595" s="15">
        <v>45440.010416665224</v>
      </c>
      <c r="C2595">
        <f t="shared" si="27"/>
        <v>1</v>
      </c>
      <c r="D2595" s="16">
        <f t="shared" si="28"/>
        <v>1</v>
      </c>
      <c r="E2595" s="16">
        <f t="shared" si="29"/>
        <v>1</v>
      </c>
    </row>
    <row r="2596" spans="1:5" hidden="1" x14ac:dyDescent="0.3">
      <c r="A2596" s="15">
        <v>45440.020833331888</v>
      </c>
      <c r="C2596">
        <f t="shared" si="27"/>
        <v>1</v>
      </c>
      <c r="D2596" s="16">
        <f t="shared" si="28"/>
        <v>1</v>
      </c>
      <c r="E2596" s="16">
        <f t="shared" si="29"/>
        <v>1</v>
      </c>
    </row>
    <row r="2597" spans="1:5" hidden="1" x14ac:dyDescent="0.3">
      <c r="A2597" s="15">
        <v>45440.031249998552</v>
      </c>
      <c r="C2597">
        <f t="shared" si="27"/>
        <v>1</v>
      </c>
      <c r="D2597" s="16">
        <f t="shared" si="28"/>
        <v>1</v>
      </c>
      <c r="E2597" s="16">
        <f t="shared" si="29"/>
        <v>1</v>
      </c>
    </row>
    <row r="2598" spans="1:5" hidden="1" x14ac:dyDescent="0.3">
      <c r="A2598" s="15">
        <v>45440.041666665216</v>
      </c>
      <c r="C2598">
        <f t="shared" si="27"/>
        <v>1</v>
      </c>
      <c r="D2598" s="16">
        <f t="shared" si="28"/>
        <v>1</v>
      </c>
      <c r="E2598" s="16">
        <f t="shared" si="29"/>
        <v>1</v>
      </c>
    </row>
    <row r="2599" spans="1:5" hidden="1" x14ac:dyDescent="0.3">
      <c r="A2599" s="15">
        <v>45440.052083331881</v>
      </c>
      <c r="C2599">
        <f t="shared" si="27"/>
        <v>1</v>
      </c>
      <c r="D2599" s="16">
        <f t="shared" si="28"/>
        <v>1</v>
      </c>
      <c r="E2599" s="16">
        <f t="shared" si="29"/>
        <v>1</v>
      </c>
    </row>
    <row r="2600" spans="1:5" hidden="1" x14ac:dyDescent="0.3">
      <c r="A2600" s="15">
        <v>45440.062499998545</v>
      </c>
      <c r="C2600">
        <f t="shared" si="27"/>
        <v>1</v>
      </c>
      <c r="D2600" s="16">
        <f t="shared" si="28"/>
        <v>1</v>
      </c>
      <c r="E2600" s="16">
        <f t="shared" si="29"/>
        <v>1</v>
      </c>
    </row>
    <row r="2601" spans="1:5" hidden="1" x14ac:dyDescent="0.3">
      <c r="A2601" s="15">
        <v>45440.072916665209</v>
      </c>
      <c r="C2601">
        <f t="shared" si="27"/>
        <v>1</v>
      </c>
      <c r="D2601" s="16">
        <f t="shared" si="28"/>
        <v>1</v>
      </c>
      <c r="E2601" s="16">
        <f t="shared" si="29"/>
        <v>1</v>
      </c>
    </row>
    <row r="2602" spans="1:5" hidden="1" x14ac:dyDescent="0.3">
      <c r="A2602" s="15">
        <v>45440.083333331873</v>
      </c>
      <c r="C2602">
        <f t="shared" si="27"/>
        <v>1</v>
      </c>
      <c r="D2602" s="16">
        <f t="shared" si="28"/>
        <v>1</v>
      </c>
      <c r="E2602" s="16">
        <f t="shared" si="29"/>
        <v>1</v>
      </c>
    </row>
    <row r="2603" spans="1:5" hidden="1" x14ac:dyDescent="0.3">
      <c r="A2603" s="15">
        <v>45440.093749998538</v>
      </c>
      <c r="C2603">
        <f t="shared" si="27"/>
        <v>1</v>
      </c>
      <c r="D2603" s="16">
        <f t="shared" si="28"/>
        <v>1</v>
      </c>
      <c r="E2603" s="16">
        <f t="shared" si="29"/>
        <v>1</v>
      </c>
    </row>
    <row r="2604" spans="1:5" hidden="1" x14ac:dyDescent="0.3">
      <c r="A2604" s="15">
        <v>45440.104166665202</v>
      </c>
      <c r="C2604">
        <f t="shared" si="27"/>
        <v>1</v>
      </c>
      <c r="D2604" s="16">
        <f t="shared" si="28"/>
        <v>1</v>
      </c>
      <c r="E2604" s="16">
        <f t="shared" si="29"/>
        <v>1</v>
      </c>
    </row>
    <row r="2605" spans="1:5" hidden="1" x14ac:dyDescent="0.3">
      <c r="A2605" s="15">
        <v>45440.114583331866</v>
      </c>
      <c r="C2605">
        <f t="shared" si="27"/>
        <v>1</v>
      </c>
      <c r="D2605" s="16">
        <f t="shared" si="28"/>
        <v>1</v>
      </c>
      <c r="E2605" s="16">
        <f t="shared" si="29"/>
        <v>1</v>
      </c>
    </row>
    <row r="2606" spans="1:5" hidden="1" x14ac:dyDescent="0.3">
      <c r="A2606" s="15">
        <v>45440.12499999853</v>
      </c>
      <c r="C2606">
        <f t="shared" si="27"/>
        <v>1</v>
      </c>
      <c r="D2606" s="16">
        <f t="shared" si="28"/>
        <v>1</v>
      </c>
      <c r="E2606" s="16">
        <f t="shared" si="29"/>
        <v>1</v>
      </c>
    </row>
    <row r="2607" spans="1:5" hidden="1" x14ac:dyDescent="0.3">
      <c r="A2607" s="15">
        <v>45440.135416665194</v>
      </c>
      <c r="C2607">
        <f t="shared" si="27"/>
        <v>1</v>
      </c>
      <c r="D2607" s="16">
        <f t="shared" si="28"/>
        <v>1</v>
      </c>
      <c r="E2607" s="16">
        <f t="shared" si="29"/>
        <v>1</v>
      </c>
    </row>
    <row r="2608" spans="1:5" hidden="1" x14ac:dyDescent="0.3">
      <c r="A2608" s="15">
        <v>45440.145833331859</v>
      </c>
      <c r="C2608">
        <f t="shared" si="27"/>
        <v>1</v>
      </c>
      <c r="D2608" s="16">
        <f t="shared" si="28"/>
        <v>1</v>
      </c>
      <c r="E2608" s="16">
        <f t="shared" si="29"/>
        <v>1</v>
      </c>
    </row>
    <row r="2609" spans="1:5" hidden="1" x14ac:dyDescent="0.3">
      <c r="A2609" s="15">
        <v>45440.156249998523</v>
      </c>
      <c r="C2609">
        <f t="shared" si="27"/>
        <v>1</v>
      </c>
      <c r="D2609" s="16">
        <f t="shared" si="28"/>
        <v>1</v>
      </c>
      <c r="E2609" s="16">
        <f t="shared" si="29"/>
        <v>1</v>
      </c>
    </row>
    <row r="2610" spans="1:5" hidden="1" x14ac:dyDescent="0.3">
      <c r="A2610" s="15">
        <v>45440.166666665187</v>
      </c>
      <c r="C2610">
        <f t="shared" si="27"/>
        <v>1</v>
      </c>
      <c r="D2610" s="16">
        <f t="shared" si="28"/>
        <v>1</v>
      </c>
      <c r="E2610" s="16">
        <f t="shared" si="29"/>
        <v>1</v>
      </c>
    </row>
    <row r="2611" spans="1:5" hidden="1" x14ac:dyDescent="0.3">
      <c r="A2611" s="15">
        <v>45440.177083331851</v>
      </c>
      <c r="C2611">
        <f t="shared" si="27"/>
        <v>1</v>
      </c>
      <c r="D2611" s="16">
        <f t="shared" si="28"/>
        <v>1</v>
      </c>
      <c r="E2611" s="16">
        <f t="shared" si="29"/>
        <v>1</v>
      </c>
    </row>
    <row r="2612" spans="1:5" hidden="1" x14ac:dyDescent="0.3">
      <c r="A2612" s="15">
        <v>45440.187499998516</v>
      </c>
      <c r="C2612">
        <f t="shared" si="27"/>
        <v>1</v>
      </c>
      <c r="D2612" s="16">
        <f t="shared" si="28"/>
        <v>1</v>
      </c>
      <c r="E2612" s="16">
        <f t="shared" si="29"/>
        <v>1</v>
      </c>
    </row>
    <row r="2613" spans="1:5" hidden="1" x14ac:dyDescent="0.3">
      <c r="A2613" s="15">
        <v>45440.19791666518</v>
      </c>
      <c r="C2613">
        <f t="shared" si="27"/>
        <v>1</v>
      </c>
      <c r="D2613" s="16">
        <f t="shared" si="28"/>
        <v>1</v>
      </c>
      <c r="E2613" s="16">
        <f t="shared" si="29"/>
        <v>1</v>
      </c>
    </row>
    <row r="2614" spans="1:5" hidden="1" x14ac:dyDescent="0.3">
      <c r="A2614" s="15">
        <v>45440.208333331844</v>
      </c>
      <c r="C2614">
        <f t="shared" si="27"/>
        <v>1</v>
      </c>
      <c r="D2614" s="16">
        <f t="shared" si="28"/>
        <v>1</v>
      </c>
      <c r="E2614" s="16">
        <f t="shared" si="29"/>
        <v>1</v>
      </c>
    </row>
    <row r="2615" spans="1:5" hidden="1" x14ac:dyDescent="0.3">
      <c r="A2615" s="15">
        <v>45440.218749998508</v>
      </c>
      <c r="C2615">
        <f t="shared" si="27"/>
        <v>1</v>
      </c>
      <c r="D2615" s="16">
        <f t="shared" si="28"/>
        <v>1</v>
      </c>
      <c r="E2615" s="16">
        <f t="shared" si="29"/>
        <v>1</v>
      </c>
    </row>
    <row r="2616" spans="1:5" hidden="1" x14ac:dyDescent="0.3">
      <c r="A2616" s="15">
        <v>45440.229166665173</v>
      </c>
      <c r="C2616">
        <f t="shared" si="27"/>
        <v>1</v>
      </c>
      <c r="D2616" s="16">
        <f t="shared" si="28"/>
        <v>1</v>
      </c>
      <c r="E2616" s="16">
        <f t="shared" si="29"/>
        <v>1</v>
      </c>
    </row>
    <row r="2617" spans="1:5" hidden="1" x14ac:dyDescent="0.3">
      <c r="A2617" s="15">
        <v>45440.239583331837</v>
      </c>
      <c r="C2617">
        <f t="shared" si="27"/>
        <v>1</v>
      </c>
      <c r="D2617" s="16">
        <f t="shared" si="28"/>
        <v>1</v>
      </c>
      <c r="E2617" s="16">
        <f t="shared" si="29"/>
        <v>1</v>
      </c>
    </row>
    <row r="2618" spans="1:5" hidden="1" x14ac:dyDescent="0.3">
      <c r="A2618" s="15">
        <v>45440.249999998501</v>
      </c>
      <c r="C2618">
        <f t="shared" si="27"/>
        <v>1</v>
      </c>
      <c r="D2618" s="16">
        <f t="shared" si="28"/>
        <v>1</v>
      </c>
      <c r="E2618" s="16">
        <f t="shared" si="29"/>
        <v>1</v>
      </c>
    </row>
    <row r="2619" spans="1:5" hidden="1" x14ac:dyDescent="0.3">
      <c r="A2619" s="15">
        <v>45440.260416665165</v>
      </c>
      <c r="C2619">
        <f t="shared" si="27"/>
        <v>1</v>
      </c>
      <c r="D2619" s="16">
        <f t="shared" si="28"/>
        <v>1</v>
      </c>
      <c r="E2619" s="16">
        <f t="shared" si="29"/>
        <v>1</v>
      </c>
    </row>
    <row r="2620" spans="1:5" hidden="1" x14ac:dyDescent="0.3">
      <c r="A2620" s="15">
        <v>45440.27083333183</v>
      </c>
      <c r="C2620">
        <f t="shared" si="27"/>
        <v>1</v>
      </c>
      <c r="D2620" s="16">
        <f t="shared" si="28"/>
        <v>1</v>
      </c>
      <c r="E2620" s="16">
        <f t="shared" si="29"/>
        <v>1</v>
      </c>
    </row>
    <row r="2621" spans="1:5" hidden="1" x14ac:dyDescent="0.3">
      <c r="A2621" s="15">
        <v>45440.281249998494</v>
      </c>
      <c r="C2621">
        <f t="shared" si="27"/>
        <v>1</v>
      </c>
      <c r="D2621" s="16">
        <f t="shared" si="28"/>
        <v>1</v>
      </c>
      <c r="E2621" s="16">
        <f t="shared" si="29"/>
        <v>1</v>
      </c>
    </row>
    <row r="2622" spans="1:5" hidden="1" x14ac:dyDescent="0.3">
      <c r="A2622" s="15">
        <v>45440.291666665158</v>
      </c>
      <c r="C2622">
        <f t="shared" si="27"/>
        <v>1</v>
      </c>
      <c r="D2622" s="16">
        <f t="shared" si="28"/>
        <v>1</v>
      </c>
      <c r="E2622" s="16">
        <f t="shared" si="29"/>
        <v>1</v>
      </c>
    </row>
    <row r="2623" spans="1:5" hidden="1" x14ac:dyDescent="0.3">
      <c r="A2623" s="15">
        <v>45440.302083331822</v>
      </c>
      <c r="C2623">
        <f t="shared" si="27"/>
        <v>1</v>
      </c>
      <c r="D2623" s="16">
        <f t="shared" si="28"/>
        <v>1</v>
      </c>
      <c r="E2623" s="16">
        <f t="shared" si="29"/>
        <v>1</v>
      </c>
    </row>
    <row r="2624" spans="1:5" hidden="1" x14ac:dyDescent="0.3">
      <c r="A2624" s="15">
        <v>45440.312499998487</v>
      </c>
      <c r="C2624">
        <f t="shared" si="27"/>
        <v>1</v>
      </c>
      <c r="D2624" s="16">
        <f t="shared" si="28"/>
        <v>1</v>
      </c>
      <c r="E2624" s="16">
        <f t="shared" si="29"/>
        <v>1</v>
      </c>
    </row>
    <row r="2625" spans="1:5" hidden="1" x14ac:dyDescent="0.3">
      <c r="A2625" s="15">
        <v>45440.322916665151</v>
      </c>
      <c r="C2625">
        <f t="shared" si="27"/>
        <v>1</v>
      </c>
      <c r="D2625" s="16">
        <f t="shared" si="28"/>
        <v>1</v>
      </c>
      <c r="E2625" s="16">
        <f t="shared" si="29"/>
        <v>1</v>
      </c>
    </row>
    <row r="2626" spans="1:5" hidden="1" x14ac:dyDescent="0.3">
      <c r="A2626" s="15">
        <v>45440.333333331815</v>
      </c>
      <c r="C2626">
        <f t="shared" si="27"/>
        <v>1</v>
      </c>
      <c r="D2626" s="16">
        <f t="shared" si="28"/>
        <v>1</v>
      </c>
      <c r="E2626" s="16">
        <f t="shared" si="29"/>
        <v>1</v>
      </c>
    </row>
    <row r="2627" spans="1:5" hidden="1" x14ac:dyDescent="0.3">
      <c r="A2627" s="15">
        <v>45440.343749998479</v>
      </c>
      <c r="C2627">
        <f t="shared" si="27"/>
        <v>1</v>
      </c>
      <c r="D2627" s="16">
        <f t="shared" si="28"/>
        <v>1</v>
      </c>
      <c r="E2627" s="16">
        <f t="shared" si="29"/>
        <v>1</v>
      </c>
    </row>
    <row r="2628" spans="1:5" hidden="1" x14ac:dyDescent="0.3">
      <c r="A2628" s="15">
        <v>45440.354166665144</v>
      </c>
      <c r="C2628">
        <f t="shared" si="27"/>
        <v>1</v>
      </c>
      <c r="D2628" s="16">
        <f t="shared" si="28"/>
        <v>1</v>
      </c>
      <c r="E2628" s="16">
        <f t="shared" si="29"/>
        <v>1</v>
      </c>
    </row>
    <row r="2629" spans="1:5" hidden="1" x14ac:dyDescent="0.3">
      <c r="A2629" s="15">
        <v>45440.364583331808</v>
      </c>
      <c r="C2629">
        <f t="shared" si="27"/>
        <v>1</v>
      </c>
      <c r="D2629" s="16">
        <f t="shared" si="28"/>
        <v>1</v>
      </c>
      <c r="E2629" s="16">
        <f t="shared" si="29"/>
        <v>1</v>
      </c>
    </row>
    <row r="2630" spans="1:5" hidden="1" x14ac:dyDescent="0.3">
      <c r="A2630" s="15">
        <v>45440.374999998472</v>
      </c>
      <c r="C2630">
        <f t="shared" si="27"/>
        <v>1</v>
      </c>
      <c r="D2630" s="16">
        <f t="shared" si="28"/>
        <v>1</v>
      </c>
      <c r="E2630" s="16">
        <f t="shared" si="29"/>
        <v>1</v>
      </c>
    </row>
    <row r="2631" spans="1:5" hidden="1" x14ac:dyDescent="0.3">
      <c r="A2631" s="15">
        <v>45440.385416665136</v>
      </c>
      <c r="C2631">
        <f t="shared" si="27"/>
        <v>1</v>
      </c>
      <c r="D2631" s="16">
        <f t="shared" si="28"/>
        <v>1</v>
      </c>
      <c r="E2631" s="16">
        <f t="shared" si="29"/>
        <v>1</v>
      </c>
    </row>
    <row r="2632" spans="1:5" hidden="1" x14ac:dyDescent="0.3">
      <c r="A2632" s="15">
        <v>45440.395833331801</v>
      </c>
      <c r="C2632">
        <f t="shared" si="27"/>
        <v>1</v>
      </c>
      <c r="D2632" s="16">
        <f t="shared" si="28"/>
        <v>1</v>
      </c>
      <c r="E2632" s="16">
        <f t="shared" si="29"/>
        <v>1</v>
      </c>
    </row>
    <row r="2633" spans="1:5" hidden="1" x14ac:dyDescent="0.3">
      <c r="A2633" s="15">
        <v>45440.406249998465</v>
      </c>
      <c r="C2633">
        <f t="shared" si="27"/>
        <v>1</v>
      </c>
      <c r="D2633" s="16">
        <f t="shared" si="28"/>
        <v>1</v>
      </c>
      <c r="E2633" s="16">
        <f t="shared" si="29"/>
        <v>1</v>
      </c>
    </row>
    <row r="2634" spans="1:5" hidden="1" x14ac:dyDescent="0.3">
      <c r="A2634" s="15">
        <v>45440.416666665129</v>
      </c>
      <c r="C2634">
        <f t="shared" si="27"/>
        <v>1</v>
      </c>
      <c r="D2634" s="16">
        <f t="shared" si="28"/>
        <v>1</v>
      </c>
      <c r="E2634" s="16">
        <f t="shared" si="29"/>
        <v>1</v>
      </c>
    </row>
    <row r="2635" spans="1:5" hidden="1" x14ac:dyDescent="0.3">
      <c r="A2635" s="15">
        <v>45440.427083331793</v>
      </c>
      <c r="C2635">
        <f t="shared" si="27"/>
        <v>1</v>
      </c>
      <c r="D2635" s="16">
        <f t="shared" si="28"/>
        <v>1</v>
      </c>
      <c r="E2635" s="16">
        <f t="shared" si="29"/>
        <v>1</v>
      </c>
    </row>
    <row r="2636" spans="1:5" hidden="1" x14ac:dyDescent="0.3">
      <c r="A2636" s="15">
        <v>45440.437499998457</v>
      </c>
      <c r="C2636">
        <f t="shared" si="27"/>
        <v>1</v>
      </c>
      <c r="D2636" s="16">
        <f t="shared" si="28"/>
        <v>1</v>
      </c>
      <c r="E2636" s="16">
        <f t="shared" si="29"/>
        <v>1</v>
      </c>
    </row>
    <row r="2637" spans="1:5" hidden="1" x14ac:dyDescent="0.3">
      <c r="A2637" s="15">
        <v>45440.447916665122</v>
      </c>
      <c r="C2637">
        <f t="shared" si="27"/>
        <v>1</v>
      </c>
      <c r="D2637" s="16">
        <f t="shared" si="28"/>
        <v>1</v>
      </c>
      <c r="E2637" s="16">
        <f t="shared" si="29"/>
        <v>1</v>
      </c>
    </row>
    <row r="2638" spans="1:5" hidden="1" x14ac:dyDescent="0.3">
      <c r="A2638" s="15">
        <v>45440.458333331786</v>
      </c>
      <c r="C2638">
        <f t="shared" si="27"/>
        <v>1</v>
      </c>
      <c r="D2638" s="16">
        <f t="shared" si="28"/>
        <v>1</v>
      </c>
      <c r="E2638" s="16">
        <f t="shared" si="29"/>
        <v>1</v>
      </c>
    </row>
    <row r="2639" spans="1:5" hidden="1" x14ac:dyDescent="0.3">
      <c r="A2639" s="15">
        <v>45440.46874999845</v>
      </c>
      <c r="C2639">
        <f t="shared" si="27"/>
        <v>1</v>
      </c>
      <c r="D2639" s="16">
        <f t="shared" si="28"/>
        <v>1</v>
      </c>
      <c r="E2639" s="16">
        <f t="shared" si="29"/>
        <v>1</v>
      </c>
    </row>
    <row r="2640" spans="1:5" hidden="1" x14ac:dyDescent="0.3">
      <c r="A2640" s="15">
        <v>45440.479166665114</v>
      </c>
      <c r="C2640">
        <f t="shared" si="27"/>
        <v>1</v>
      </c>
      <c r="D2640" s="16">
        <f t="shared" si="28"/>
        <v>1</v>
      </c>
      <c r="E2640" s="16">
        <f t="shared" si="29"/>
        <v>1</v>
      </c>
    </row>
    <row r="2641" spans="1:5" hidden="1" x14ac:dyDescent="0.3">
      <c r="A2641" s="15">
        <v>45440.489583331779</v>
      </c>
      <c r="C2641">
        <f t="shared" si="27"/>
        <v>1</v>
      </c>
      <c r="D2641" s="16">
        <f t="shared" si="28"/>
        <v>1</v>
      </c>
      <c r="E2641" s="16">
        <f t="shared" si="29"/>
        <v>1</v>
      </c>
    </row>
    <row r="2642" spans="1:5" hidden="1" x14ac:dyDescent="0.3">
      <c r="A2642" s="15">
        <v>45440.499999998443</v>
      </c>
      <c r="C2642">
        <f t="shared" ref="C2642:C2705" si="30">_xlfn.FORECAST.ETS(A2642,$B$2:$B$2001,$A$2:$A$2001,1,1)</f>
        <v>1</v>
      </c>
      <c r="D2642" s="16">
        <f t="shared" ref="D2642:D2705" si="31">C2642-_xlfn.FORECAST.ETS.CONFINT(A2642,$B$2:$B$2001,$A$2:$A$2001,0.95,1,1)</f>
        <v>1</v>
      </c>
      <c r="E2642" s="16">
        <f t="shared" ref="E2642:E2705" si="32">C2642+_xlfn.FORECAST.ETS.CONFINT(A2642,$B$2:$B$2001,$A$2:$A$2001,0.95,1,1)</f>
        <v>1</v>
      </c>
    </row>
    <row r="2643" spans="1:5" hidden="1" x14ac:dyDescent="0.3">
      <c r="A2643" s="15">
        <v>45440.510416665107</v>
      </c>
      <c r="C2643">
        <f t="shared" si="30"/>
        <v>1</v>
      </c>
      <c r="D2643" s="16">
        <f t="shared" si="31"/>
        <v>1</v>
      </c>
      <c r="E2643" s="16">
        <f t="shared" si="32"/>
        <v>1</v>
      </c>
    </row>
    <row r="2644" spans="1:5" hidden="1" x14ac:dyDescent="0.3">
      <c r="A2644" s="15">
        <v>45440.520833331771</v>
      </c>
      <c r="C2644">
        <f t="shared" si="30"/>
        <v>1</v>
      </c>
      <c r="D2644" s="16">
        <f t="shared" si="31"/>
        <v>1</v>
      </c>
      <c r="E2644" s="16">
        <f t="shared" si="32"/>
        <v>1</v>
      </c>
    </row>
    <row r="2645" spans="1:5" hidden="1" x14ac:dyDescent="0.3">
      <c r="A2645" s="15">
        <v>45440.531249998436</v>
      </c>
      <c r="C2645">
        <f t="shared" si="30"/>
        <v>1</v>
      </c>
      <c r="D2645" s="16">
        <f t="shared" si="31"/>
        <v>1</v>
      </c>
      <c r="E2645" s="16">
        <f t="shared" si="32"/>
        <v>1</v>
      </c>
    </row>
    <row r="2646" spans="1:5" hidden="1" x14ac:dyDescent="0.3">
      <c r="A2646" s="15">
        <v>45440.5416666651</v>
      </c>
      <c r="C2646">
        <f t="shared" si="30"/>
        <v>1</v>
      </c>
      <c r="D2646" s="16">
        <f t="shared" si="31"/>
        <v>1</v>
      </c>
      <c r="E2646" s="16">
        <f t="shared" si="32"/>
        <v>1</v>
      </c>
    </row>
    <row r="2647" spans="1:5" hidden="1" x14ac:dyDescent="0.3">
      <c r="A2647" s="15">
        <v>45440.552083331764</v>
      </c>
      <c r="C2647">
        <f t="shared" si="30"/>
        <v>1</v>
      </c>
      <c r="D2647" s="16">
        <f t="shared" si="31"/>
        <v>1</v>
      </c>
      <c r="E2647" s="16">
        <f t="shared" si="32"/>
        <v>1</v>
      </c>
    </row>
    <row r="2648" spans="1:5" hidden="1" x14ac:dyDescent="0.3">
      <c r="A2648" s="15">
        <v>45440.562499998428</v>
      </c>
      <c r="C2648">
        <f t="shared" si="30"/>
        <v>1</v>
      </c>
      <c r="D2648" s="16">
        <f t="shared" si="31"/>
        <v>1</v>
      </c>
      <c r="E2648" s="16">
        <f t="shared" si="32"/>
        <v>1</v>
      </c>
    </row>
    <row r="2649" spans="1:5" hidden="1" x14ac:dyDescent="0.3">
      <c r="A2649" s="15">
        <v>45440.572916665093</v>
      </c>
      <c r="C2649">
        <f t="shared" si="30"/>
        <v>1</v>
      </c>
      <c r="D2649" s="16">
        <f t="shared" si="31"/>
        <v>1</v>
      </c>
      <c r="E2649" s="16">
        <f t="shared" si="32"/>
        <v>1</v>
      </c>
    </row>
    <row r="2650" spans="1:5" hidden="1" x14ac:dyDescent="0.3">
      <c r="A2650" s="15">
        <v>45440.583333331757</v>
      </c>
      <c r="C2650">
        <f t="shared" si="30"/>
        <v>1</v>
      </c>
      <c r="D2650" s="16">
        <f t="shared" si="31"/>
        <v>1</v>
      </c>
      <c r="E2650" s="16">
        <f t="shared" si="32"/>
        <v>1</v>
      </c>
    </row>
    <row r="2651" spans="1:5" hidden="1" x14ac:dyDescent="0.3">
      <c r="A2651" s="15">
        <v>45440.593749998421</v>
      </c>
      <c r="C2651">
        <f t="shared" si="30"/>
        <v>1</v>
      </c>
      <c r="D2651" s="16">
        <f t="shared" si="31"/>
        <v>1</v>
      </c>
      <c r="E2651" s="16">
        <f t="shared" si="32"/>
        <v>1</v>
      </c>
    </row>
    <row r="2652" spans="1:5" hidden="1" x14ac:dyDescent="0.3">
      <c r="A2652" s="15">
        <v>45440.604166665085</v>
      </c>
      <c r="C2652">
        <f t="shared" si="30"/>
        <v>1</v>
      </c>
      <c r="D2652" s="16">
        <f t="shared" si="31"/>
        <v>1</v>
      </c>
      <c r="E2652" s="16">
        <f t="shared" si="32"/>
        <v>1</v>
      </c>
    </row>
    <row r="2653" spans="1:5" hidden="1" x14ac:dyDescent="0.3">
      <c r="A2653" s="15">
        <v>45440.61458333175</v>
      </c>
      <c r="C2653">
        <f t="shared" si="30"/>
        <v>1</v>
      </c>
      <c r="D2653" s="16">
        <f t="shared" si="31"/>
        <v>1</v>
      </c>
      <c r="E2653" s="16">
        <f t="shared" si="32"/>
        <v>1</v>
      </c>
    </row>
    <row r="2654" spans="1:5" hidden="1" x14ac:dyDescent="0.3">
      <c r="A2654" s="15">
        <v>45440.624999998414</v>
      </c>
      <c r="C2654">
        <f t="shared" si="30"/>
        <v>1</v>
      </c>
      <c r="D2654" s="16">
        <f t="shared" si="31"/>
        <v>1</v>
      </c>
      <c r="E2654" s="16">
        <f t="shared" si="32"/>
        <v>1</v>
      </c>
    </row>
    <row r="2655" spans="1:5" hidden="1" x14ac:dyDescent="0.3">
      <c r="A2655" s="15">
        <v>45440.635416665078</v>
      </c>
      <c r="C2655">
        <f t="shared" si="30"/>
        <v>1</v>
      </c>
      <c r="D2655" s="16">
        <f t="shared" si="31"/>
        <v>1</v>
      </c>
      <c r="E2655" s="16">
        <f t="shared" si="32"/>
        <v>1</v>
      </c>
    </row>
    <row r="2656" spans="1:5" hidden="1" x14ac:dyDescent="0.3">
      <c r="A2656" s="15">
        <v>45440.645833331742</v>
      </c>
      <c r="C2656">
        <f t="shared" si="30"/>
        <v>1</v>
      </c>
      <c r="D2656" s="16">
        <f t="shared" si="31"/>
        <v>1</v>
      </c>
      <c r="E2656" s="16">
        <f t="shared" si="32"/>
        <v>1</v>
      </c>
    </row>
    <row r="2657" spans="1:5" hidden="1" x14ac:dyDescent="0.3">
      <c r="A2657" s="15">
        <v>45440.656249998407</v>
      </c>
      <c r="C2657">
        <f t="shared" si="30"/>
        <v>1</v>
      </c>
      <c r="D2657" s="16">
        <f t="shared" si="31"/>
        <v>1</v>
      </c>
      <c r="E2657" s="16">
        <f t="shared" si="32"/>
        <v>1</v>
      </c>
    </row>
    <row r="2658" spans="1:5" hidden="1" x14ac:dyDescent="0.3">
      <c r="A2658" s="15">
        <v>45440.666666665071</v>
      </c>
      <c r="C2658">
        <f t="shared" si="30"/>
        <v>1</v>
      </c>
      <c r="D2658" s="16">
        <f t="shared" si="31"/>
        <v>1</v>
      </c>
      <c r="E2658" s="16">
        <f t="shared" si="32"/>
        <v>1</v>
      </c>
    </row>
    <row r="2659" spans="1:5" hidden="1" x14ac:dyDescent="0.3">
      <c r="A2659" s="15">
        <v>45440.677083331735</v>
      </c>
      <c r="C2659">
        <f t="shared" si="30"/>
        <v>1</v>
      </c>
      <c r="D2659" s="16">
        <f t="shared" si="31"/>
        <v>1</v>
      </c>
      <c r="E2659" s="16">
        <f t="shared" si="32"/>
        <v>1</v>
      </c>
    </row>
    <row r="2660" spans="1:5" hidden="1" x14ac:dyDescent="0.3">
      <c r="A2660" s="15">
        <v>45440.687499998399</v>
      </c>
      <c r="C2660">
        <f t="shared" si="30"/>
        <v>1</v>
      </c>
      <c r="D2660" s="16">
        <f t="shared" si="31"/>
        <v>1</v>
      </c>
      <c r="E2660" s="16">
        <f t="shared" si="32"/>
        <v>1</v>
      </c>
    </row>
    <row r="2661" spans="1:5" hidden="1" x14ac:dyDescent="0.3">
      <c r="A2661" s="15">
        <v>45440.697916665064</v>
      </c>
      <c r="C2661">
        <f t="shared" si="30"/>
        <v>1</v>
      </c>
      <c r="D2661" s="16">
        <f t="shared" si="31"/>
        <v>1</v>
      </c>
      <c r="E2661" s="16">
        <f t="shared" si="32"/>
        <v>1</v>
      </c>
    </row>
    <row r="2662" spans="1:5" hidden="1" x14ac:dyDescent="0.3">
      <c r="A2662" s="15">
        <v>45440.708333331728</v>
      </c>
      <c r="C2662">
        <f t="shared" si="30"/>
        <v>1</v>
      </c>
      <c r="D2662" s="16">
        <f t="shared" si="31"/>
        <v>1</v>
      </c>
      <c r="E2662" s="16">
        <f t="shared" si="32"/>
        <v>1</v>
      </c>
    </row>
    <row r="2663" spans="1:5" hidden="1" x14ac:dyDescent="0.3">
      <c r="A2663" s="15">
        <v>45440.718749998392</v>
      </c>
      <c r="C2663">
        <f t="shared" si="30"/>
        <v>1</v>
      </c>
      <c r="D2663" s="16">
        <f t="shared" si="31"/>
        <v>1</v>
      </c>
      <c r="E2663" s="16">
        <f t="shared" si="32"/>
        <v>1</v>
      </c>
    </row>
    <row r="2664" spans="1:5" hidden="1" x14ac:dyDescent="0.3">
      <c r="A2664" s="15">
        <v>45440.729166665056</v>
      </c>
      <c r="C2664">
        <f t="shared" si="30"/>
        <v>1</v>
      </c>
      <c r="D2664" s="16">
        <f t="shared" si="31"/>
        <v>1</v>
      </c>
      <c r="E2664" s="16">
        <f t="shared" si="32"/>
        <v>1</v>
      </c>
    </row>
    <row r="2665" spans="1:5" hidden="1" x14ac:dyDescent="0.3">
      <c r="A2665" s="15">
        <v>45440.73958333172</v>
      </c>
      <c r="C2665">
        <f t="shared" si="30"/>
        <v>1</v>
      </c>
      <c r="D2665" s="16">
        <f t="shared" si="31"/>
        <v>1</v>
      </c>
      <c r="E2665" s="16">
        <f t="shared" si="32"/>
        <v>1</v>
      </c>
    </row>
    <row r="2666" spans="1:5" hidden="1" x14ac:dyDescent="0.3">
      <c r="A2666" s="15">
        <v>45440.749999998385</v>
      </c>
      <c r="C2666">
        <f t="shared" si="30"/>
        <v>1</v>
      </c>
      <c r="D2666" s="16">
        <f t="shared" si="31"/>
        <v>1</v>
      </c>
      <c r="E2666" s="16">
        <f t="shared" si="32"/>
        <v>1</v>
      </c>
    </row>
    <row r="2667" spans="1:5" hidden="1" x14ac:dyDescent="0.3">
      <c r="A2667" s="15">
        <v>45440.760416665049</v>
      </c>
      <c r="C2667">
        <f t="shared" si="30"/>
        <v>1</v>
      </c>
      <c r="D2667" s="16">
        <f t="shared" si="31"/>
        <v>1</v>
      </c>
      <c r="E2667" s="16">
        <f t="shared" si="32"/>
        <v>1</v>
      </c>
    </row>
    <row r="2668" spans="1:5" hidden="1" x14ac:dyDescent="0.3">
      <c r="A2668" s="15">
        <v>45440.770833331713</v>
      </c>
      <c r="C2668">
        <f t="shared" si="30"/>
        <v>1</v>
      </c>
      <c r="D2668" s="16">
        <f t="shared" si="31"/>
        <v>1</v>
      </c>
      <c r="E2668" s="16">
        <f t="shared" si="32"/>
        <v>1</v>
      </c>
    </row>
    <row r="2669" spans="1:5" hidden="1" x14ac:dyDescent="0.3">
      <c r="A2669" s="15">
        <v>45440.781249998377</v>
      </c>
      <c r="C2669">
        <f t="shared" si="30"/>
        <v>1</v>
      </c>
      <c r="D2669" s="16">
        <f t="shared" si="31"/>
        <v>1</v>
      </c>
      <c r="E2669" s="16">
        <f t="shared" si="32"/>
        <v>1</v>
      </c>
    </row>
    <row r="2670" spans="1:5" hidden="1" x14ac:dyDescent="0.3">
      <c r="A2670" s="15">
        <v>45440.791666665042</v>
      </c>
      <c r="C2670">
        <f t="shared" si="30"/>
        <v>1</v>
      </c>
      <c r="D2670" s="16">
        <f t="shared" si="31"/>
        <v>1</v>
      </c>
      <c r="E2670" s="16">
        <f t="shared" si="32"/>
        <v>1</v>
      </c>
    </row>
    <row r="2671" spans="1:5" hidden="1" x14ac:dyDescent="0.3">
      <c r="A2671" s="15">
        <v>45440.802083331706</v>
      </c>
      <c r="C2671">
        <f t="shared" si="30"/>
        <v>1</v>
      </c>
      <c r="D2671" s="16">
        <f t="shared" si="31"/>
        <v>1</v>
      </c>
      <c r="E2671" s="16">
        <f t="shared" si="32"/>
        <v>1</v>
      </c>
    </row>
    <row r="2672" spans="1:5" hidden="1" x14ac:dyDescent="0.3">
      <c r="A2672" s="15">
        <v>45440.81249999837</v>
      </c>
      <c r="C2672">
        <f t="shared" si="30"/>
        <v>1</v>
      </c>
      <c r="D2672" s="16">
        <f t="shared" si="31"/>
        <v>1</v>
      </c>
      <c r="E2672" s="16">
        <f t="shared" si="32"/>
        <v>1</v>
      </c>
    </row>
    <row r="2673" spans="1:5" hidden="1" x14ac:dyDescent="0.3">
      <c r="A2673" s="15">
        <v>45440.822916665034</v>
      </c>
      <c r="C2673">
        <f t="shared" si="30"/>
        <v>1</v>
      </c>
      <c r="D2673" s="16">
        <f t="shared" si="31"/>
        <v>1</v>
      </c>
      <c r="E2673" s="16">
        <f t="shared" si="32"/>
        <v>1</v>
      </c>
    </row>
    <row r="2674" spans="1:5" hidden="1" x14ac:dyDescent="0.3">
      <c r="A2674" s="15">
        <v>45440.833333331699</v>
      </c>
      <c r="C2674">
        <f t="shared" si="30"/>
        <v>1</v>
      </c>
      <c r="D2674" s="16">
        <f t="shared" si="31"/>
        <v>1</v>
      </c>
      <c r="E2674" s="16">
        <f t="shared" si="32"/>
        <v>1</v>
      </c>
    </row>
    <row r="2675" spans="1:5" hidden="1" x14ac:dyDescent="0.3">
      <c r="A2675" s="15">
        <v>45440.843749998363</v>
      </c>
      <c r="C2675">
        <f t="shared" si="30"/>
        <v>1</v>
      </c>
      <c r="D2675" s="16">
        <f t="shared" si="31"/>
        <v>1</v>
      </c>
      <c r="E2675" s="16">
        <f t="shared" si="32"/>
        <v>1</v>
      </c>
    </row>
    <row r="2676" spans="1:5" hidden="1" x14ac:dyDescent="0.3">
      <c r="A2676" s="15">
        <v>45440.854166665027</v>
      </c>
      <c r="C2676">
        <f t="shared" si="30"/>
        <v>1</v>
      </c>
      <c r="D2676" s="16">
        <f t="shared" si="31"/>
        <v>1</v>
      </c>
      <c r="E2676" s="16">
        <f t="shared" si="32"/>
        <v>1</v>
      </c>
    </row>
    <row r="2677" spans="1:5" hidden="1" x14ac:dyDescent="0.3">
      <c r="A2677" s="15">
        <v>45440.864583331691</v>
      </c>
      <c r="C2677">
        <f t="shared" si="30"/>
        <v>1</v>
      </c>
      <c r="D2677" s="16">
        <f t="shared" si="31"/>
        <v>1</v>
      </c>
      <c r="E2677" s="16">
        <f t="shared" si="32"/>
        <v>1</v>
      </c>
    </row>
    <row r="2678" spans="1:5" hidden="1" x14ac:dyDescent="0.3">
      <c r="A2678" s="15">
        <v>45440.874999998356</v>
      </c>
      <c r="C2678">
        <f t="shared" si="30"/>
        <v>1</v>
      </c>
      <c r="D2678" s="16">
        <f t="shared" si="31"/>
        <v>1</v>
      </c>
      <c r="E2678" s="16">
        <f t="shared" si="32"/>
        <v>1</v>
      </c>
    </row>
    <row r="2679" spans="1:5" hidden="1" x14ac:dyDescent="0.3">
      <c r="A2679" s="15">
        <v>45440.88541666502</v>
      </c>
      <c r="C2679">
        <f t="shared" si="30"/>
        <v>1</v>
      </c>
      <c r="D2679" s="16">
        <f t="shared" si="31"/>
        <v>1</v>
      </c>
      <c r="E2679" s="16">
        <f t="shared" si="32"/>
        <v>1</v>
      </c>
    </row>
    <row r="2680" spans="1:5" hidden="1" x14ac:dyDescent="0.3">
      <c r="A2680" s="15">
        <v>45440.895833331684</v>
      </c>
      <c r="C2680">
        <f t="shared" si="30"/>
        <v>1</v>
      </c>
      <c r="D2680" s="16">
        <f t="shared" si="31"/>
        <v>1</v>
      </c>
      <c r="E2680" s="16">
        <f t="shared" si="32"/>
        <v>1</v>
      </c>
    </row>
    <row r="2681" spans="1:5" hidden="1" x14ac:dyDescent="0.3">
      <c r="A2681" s="15">
        <v>45440.906249998348</v>
      </c>
      <c r="C2681">
        <f t="shared" si="30"/>
        <v>1</v>
      </c>
      <c r="D2681" s="16">
        <f t="shared" si="31"/>
        <v>1</v>
      </c>
      <c r="E2681" s="16">
        <f t="shared" si="32"/>
        <v>1</v>
      </c>
    </row>
    <row r="2682" spans="1:5" hidden="1" x14ac:dyDescent="0.3">
      <c r="A2682" s="15">
        <v>45440.916666665013</v>
      </c>
      <c r="C2682">
        <f t="shared" si="30"/>
        <v>1</v>
      </c>
      <c r="D2682" s="16">
        <f t="shared" si="31"/>
        <v>1</v>
      </c>
      <c r="E2682" s="16">
        <f t="shared" si="32"/>
        <v>1</v>
      </c>
    </row>
    <row r="2683" spans="1:5" hidden="1" x14ac:dyDescent="0.3">
      <c r="A2683" s="15">
        <v>45440.927083331677</v>
      </c>
      <c r="C2683">
        <f t="shared" si="30"/>
        <v>1</v>
      </c>
      <c r="D2683" s="16">
        <f t="shared" si="31"/>
        <v>1</v>
      </c>
      <c r="E2683" s="16">
        <f t="shared" si="32"/>
        <v>1</v>
      </c>
    </row>
    <row r="2684" spans="1:5" hidden="1" x14ac:dyDescent="0.3">
      <c r="A2684" s="15">
        <v>45440.937499998341</v>
      </c>
      <c r="C2684">
        <f t="shared" si="30"/>
        <v>1</v>
      </c>
      <c r="D2684" s="16">
        <f t="shared" si="31"/>
        <v>1</v>
      </c>
      <c r="E2684" s="16">
        <f t="shared" si="32"/>
        <v>1</v>
      </c>
    </row>
    <row r="2685" spans="1:5" hidden="1" x14ac:dyDescent="0.3">
      <c r="A2685" s="15">
        <v>45440.947916665005</v>
      </c>
      <c r="C2685">
        <f t="shared" si="30"/>
        <v>1</v>
      </c>
      <c r="D2685" s="16">
        <f t="shared" si="31"/>
        <v>1</v>
      </c>
      <c r="E2685" s="16">
        <f t="shared" si="32"/>
        <v>1</v>
      </c>
    </row>
    <row r="2686" spans="1:5" hidden="1" x14ac:dyDescent="0.3">
      <c r="A2686" s="15">
        <v>45440.95833333167</v>
      </c>
      <c r="C2686">
        <f t="shared" si="30"/>
        <v>1</v>
      </c>
      <c r="D2686" s="16">
        <f t="shared" si="31"/>
        <v>1</v>
      </c>
      <c r="E2686" s="16">
        <f t="shared" si="32"/>
        <v>1</v>
      </c>
    </row>
    <row r="2687" spans="1:5" hidden="1" x14ac:dyDescent="0.3">
      <c r="A2687" s="15">
        <v>45440.968749998334</v>
      </c>
      <c r="C2687">
        <f t="shared" si="30"/>
        <v>1</v>
      </c>
      <c r="D2687" s="16">
        <f t="shared" si="31"/>
        <v>1</v>
      </c>
      <c r="E2687" s="16">
        <f t="shared" si="32"/>
        <v>1</v>
      </c>
    </row>
    <row r="2688" spans="1:5" hidden="1" x14ac:dyDescent="0.3">
      <c r="A2688" s="15">
        <v>45440.979166664998</v>
      </c>
      <c r="C2688">
        <f t="shared" si="30"/>
        <v>1</v>
      </c>
      <c r="D2688" s="16">
        <f t="shared" si="31"/>
        <v>1</v>
      </c>
      <c r="E2688" s="16">
        <f t="shared" si="32"/>
        <v>1</v>
      </c>
    </row>
    <row r="2689" spans="1:5" hidden="1" x14ac:dyDescent="0.3">
      <c r="A2689" s="15">
        <v>45440.989583331662</v>
      </c>
      <c r="C2689">
        <f t="shared" si="30"/>
        <v>1</v>
      </c>
      <c r="D2689" s="16">
        <f t="shared" si="31"/>
        <v>1</v>
      </c>
      <c r="E2689" s="16">
        <f t="shared" si="32"/>
        <v>1</v>
      </c>
    </row>
    <row r="2690" spans="1:5" hidden="1" x14ac:dyDescent="0.3">
      <c r="A2690" s="15">
        <v>45440.999999998327</v>
      </c>
      <c r="C2690">
        <f t="shared" si="30"/>
        <v>2</v>
      </c>
      <c r="D2690" s="16">
        <f t="shared" si="31"/>
        <v>2</v>
      </c>
      <c r="E2690" s="16">
        <f t="shared" si="32"/>
        <v>2</v>
      </c>
    </row>
    <row r="2691" spans="1:5" hidden="1" x14ac:dyDescent="0.3">
      <c r="A2691" s="15">
        <v>45441.010416664991</v>
      </c>
      <c r="C2691">
        <f t="shared" si="30"/>
        <v>2</v>
      </c>
      <c r="D2691" s="16">
        <f t="shared" si="31"/>
        <v>2</v>
      </c>
      <c r="E2691" s="16">
        <f t="shared" si="32"/>
        <v>2</v>
      </c>
    </row>
    <row r="2692" spans="1:5" hidden="1" x14ac:dyDescent="0.3">
      <c r="A2692" s="15">
        <v>45441.020833331655</v>
      </c>
      <c r="C2692">
        <f t="shared" si="30"/>
        <v>2</v>
      </c>
      <c r="D2692" s="16">
        <f t="shared" si="31"/>
        <v>2</v>
      </c>
      <c r="E2692" s="16">
        <f t="shared" si="32"/>
        <v>2</v>
      </c>
    </row>
    <row r="2693" spans="1:5" hidden="1" x14ac:dyDescent="0.3">
      <c r="A2693" s="15">
        <v>45441.031249998319</v>
      </c>
      <c r="C2693">
        <f t="shared" si="30"/>
        <v>2</v>
      </c>
      <c r="D2693" s="16">
        <f t="shared" si="31"/>
        <v>2</v>
      </c>
      <c r="E2693" s="16">
        <f t="shared" si="32"/>
        <v>2</v>
      </c>
    </row>
    <row r="2694" spans="1:5" hidden="1" x14ac:dyDescent="0.3">
      <c r="A2694" s="15">
        <v>45441.041666664983</v>
      </c>
      <c r="C2694">
        <f t="shared" si="30"/>
        <v>2</v>
      </c>
      <c r="D2694" s="16">
        <f t="shared" si="31"/>
        <v>2</v>
      </c>
      <c r="E2694" s="16">
        <f t="shared" si="32"/>
        <v>2</v>
      </c>
    </row>
    <row r="2695" spans="1:5" hidden="1" x14ac:dyDescent="0.3">
      <c r="A2695" s="15">
        <v>45441.052083331648</v>
      </c>
      <c r="C2695">
        <f t="shared" si="30"/>
        <v>2</v>
      </c>
      <c r="D2695" s="16">
        <f t="shared" si="31"/>
        <v>2</v>
      </c>
      <c r="E2695" s="16">
        <f t="shared" si="32"/>
        <v>2</v>
      </c>
    </row>
    <row r="2696" spans="1:5" hidden="1" x14ac:dyDescent="0.3">
      <c r="A2696" s="15">
        <v>45441.062499998312</v>
      </c>
      <c r="C2696">
        <f t="shared" si="30"/>
        <v>2</v>
      </c>
      <c r="D2696" s="16">
        <f t="shared" si="31"/>
        <v>2</v>
      </c>
      <c r="E2696" s="16">
        <f t="shared" si="32"/>
        <v>2</v>
      </c>
    </row>
    <row r="2697" spans="1:5" hidden="1" x14ac:dyDescent="0.3">
      <c r="A2697" s="15">
        <v>45441.072916664976</v>
      </c>
      <c r="C2697">
        <f t="shared" si="30"/>
        <v>2</v>
      </c>
      <c r="D2697" s="16">
        <f t="shared" si="31"/>
        <v>2</v>
      </c>
      <c r="E2697" s="16">
        <f t="shared" si="32"/>
        <v>2</v>
      </c>
    </row>
    <row r="2698" spans="1:5" hidden="1" x14ac:dyDescent="0.3">
      <c r="A2698" s="15">
        <v>45441.08333333164</v>
      </c>
      <c r="C2698">
        <f t="shared" si="30"/>
        <v>2</v>
      </c>
      <c r="D2698" s="16">
        <f t="shared" si="31"/>
        <v>2</v>
      </c>
      <c r="E2698" s="16">
        <f t="shared" si="32"/>
        <v>2</v>
      </c>
    </row>
    <row r="2699" spans="1:5" hidden="1" x14ac:dyDescent="0.3">
      <c r="A2699" s="15">
        <v>45441.093749998305</v>
      </c>
      <c r="C2699">
        <f t="shared" si="30"/>
        <v>2</v>
      </c>
      <c r="D2699" s="16">
        <f t="shared" si="31"/>
        <v>2</v>
      </c>
      <c r="E2699" s="16">
        <f t="shared" si="32"/>
        <v>2</v>
      </c>
    </row>
    <row r="2700" spans="1:5" hidden="1" x14ac:dyDescent="0.3">
      <c r="A2700" s="15">
        <v>45441.104166664969</v>
      </c>
      <c r="C2700">
        <f t="shared" si="30"/>
        <v>2</v>
      </c>
      <c r="D2700" s="16">
        <f t="shared" si="31"/>
        <v>2</v>
      </c>
      <c r="E2700" s="16">
        <f t="shared" si="32"/>
        <v>2</v>
      </c>
    </row>
    <row r="2701" spans="1:5" hidden="1" x14ac:dyDescent="0.3">
      <c r="A2701" s="15">
        <v>45441.114583331633</v>
      </c>
      <c r="C2701">
        <f t="shared" si="30"/>
        <v>2</v>
      </c>
      <c r="D2701" s="16">
        <f t="shared" si="31"/>
        <v>2</v>
      </c>
      <c r="E2701" s="16">
        <f t="shared" si="32"/>
        <v>2</v>
      </c>
    </row>
    <row r="2702" spans="1:5" hidden="1" x14ac:dyDescent="0.3">
      <c r="A2702" s="15">
        <v>45441.124999998297</v>
      </c>
      <c r="C2702">
        <f t="shared" si="30"/>
        <v>2</v>
      </c>
      <c r="D2702" s="16">
        <f t="shared" si="31"/>
        <v>2</v>
      </c>
      <c r="E2702" s="16">
        <f t="shared" si="32"/>
        <v>2</v>
      </c>
    </row>
    <row r="2703" spans="1:5" hidden="1" x14ac:dyDescent="0.3">
      <c r="A2703" s="15">
        <v>45441.135416664962</v>
      </c>
      <c r="C2703">
        <f t="shared" si="30"/>
        <v>2</v>
      </c>
      <c r="D2703" s="16">
        <f t="shared" si="31"/>
        <v>2</v>
      </c>
      <c r="E2703" s="16">
        <f t="shared" si="32"/>
        <v>2</v>
      </c>
    </row>
    <row r="2704" spans="1:5" hidden="1" x14ac:dyDescent="0.3">
      <c r="A2704" s="15">
        <v>45441.145833331626</v>
      </c>
      <c r="C2704">
        <f t="shared" si="30"/>
        <v>2</v>
      </c>
      <c r="D2704" s="16">
        <f t="shared" si="31"/>
        <v>2</v>
      </c>
      <c r="E2704" s="16">
        <f t="shared" si="32"/>
        <v>2</v>
      </c>
    </row>
    <row r="2705" spans="1:5" hidden="1" x14ac:dyDescent="0.3">
      <c r="A2705" s="15">
        <v>45441.15624999829</v>
      </c>
      <c r="C2705">
        <f t="shared" si="30"/>
        <v>2</v>
      </c>
      <c r="D2705" s="16">
        <f t="shared" si="31"/>
        <v>2</v>
      </c>
      <c r="E2705" s="16">
        <f t="shared" si="32"/>
        <v>2</v>
      </c>
    </row>
    <row r="2706" spans="1:5" hidden="1" x14ac:dyDescent="0.3">
      <c r="A2706" s="15">
        <v>45441.166666664954</v>
      </c>
      <c r="C2706">
        <f t="shared" ref="C2706:C2769" si="33">_xlfn.FORECAST.ETS(A2706,$B$2:$B$2001,$A$2:$A$2001,1,1)</f>
        <v>2</v>
      </c>
      <c r="D2706" s="16">
        <f t="shared" ref="D2706:D2769" si="34">C2706-_xlfn.FORECAST.ETS.CONFINT(A2706,$B$2:$B$2001,$A$2:$A$2001,0.95,1,1)</f>
        <v>2</v>
      </c>
      <c r="E2706" s="16">
        <f t="shared" ref="E2706:E2769" si="35">C2706+_xlfn.FORECAST.ETS.CONFINT(A2706,$B$2:$B$2001,$A$2:$A$2001,0.95,1,1)</f>
        <v>2</v>
      </c>
    </row>
    <row r="2707" spans="1:5" hidden="1" x14ac:dyDescent="0.3">
      <c r="A2707" s="15">
        <v>45441.177083331619</v>
      </c>
      <c r="C2707">
        <f t="shared" si="33"/>
        <v>2</v>
      </c>
      <c r="D2707" s="16">
        <f t="shared" si="34"/>
        <v>2</v>
      </c>
      <c r="E2707" s="16">
        <f t="shared" si="35"/>
        <v>2</v>
      </c>
    </row>
    <row r="2708" spans="1:5" hidden="1" x14ac:dyDescent="0.3">
      <c r="A2708" s="15">
        <v>45441.187499998283</v>
      </c>
      <c r="C2708">
        <f t="shared" si="33"/>
        <v>2</v>
      </c>
      <c r="D2708" s="16">
        <f t="shared" si="34"/>
        <v>2</v>
      </c>
      <c r="E2708" s="16">
        <f t="shared" si="35"/>
        <v>2</v>
      </c>
    </row>
    <row r="2709" spans="1:5" hidden="1" x14ac:dyDescent="0.3">
      <c r="A2709" s="15">
        <v>45441.197916664947</v>
      </c>
      <c r="C2709">
        <f t="shared" si="33"/>
        <v>2</v>
      </c>
      <c r="D2709" s="16">
        <f t="shared" si="34"/>
        <v>2</v>
      </c>
      <c r="E2709" s="16">
        <f t="shared" si="35"/>
        <v>2</v>
      </c>
    </row>
    <row r="2710" spans="1:5" hidden="1" x14ac:dyDescent="0.3">
      <c r="A2710" s="15">
        <v>45441.208333331611</v>
      </c>
      <c r="C2710">
        <f t="shared" si="33"/>
        <v>2</v>
      </c>
      <c r="D2710" s="16">
        <f t="shared" si="34"/>
        <v>2</v>
      </c>
      <c r="E2710" s="16">
        <f t="shared" si="35"/>
        <v>2</v>
      </c>
    </row>
    <row r="2711" spans="1:5" hidden="1" x14ac:dyDescent="0.3">
      <c r="A2711" s="15">
        <v>45441.218749998276</v>
      </c>
      <c r="C2711">
        <f t="shared" si="33"/>
        <v>2</v>
      </c>
      <c r="D2711" s="16">
        <f t="shared" si="34"/>
        <v>2</v>
      </c>
      <c r="E2711" s="16">
        <f t="shared" si="35"/>
        <v>2</v>
      </c>
    </row>
    <row r="2712" spans="1:5" hidden="1" x14ac:dyDescent="0.3">
      <c r="A2712" s="15">
        <v>45441.22916666494</v>
      </c>
      <c r="C2712">
        <f t="shared" si="33"/>
        <v>2</v>
      </c>
      <c r="D2712" s="16">
        <f t="shared" si="34"/>
        <v>2</v>
      </c>
      <c r="E2712" s="16">
        <f t="shared" si="35"/>
        <v>2</v>
      </c>
    </row>
    <row r="2713" spans="1:5" hidden="1" x14ac:dyDescent="0.3">
      <c r="A2713" s="15">
        <v>45441.239583331604</v>
      </c>
      <c r="C2713">
        <f t="shared" si="33"/>
        <v>2</v>
      </c>
      <c r="D2713" s="16">
        <f t="shared" si="34"/>
        <v>2</v>
      </c>
      <c r="E2713" s="16">
        <f t="shared" si="35"/>
        <v>2</v>
      </c>
    </row>
    <row r="2714" spans="1:5" hidden="1" x14ac:dyDescent="0.3">
      <c r="A2714" s="15">
        <v>45441.249999998268</v>
      </c>
      <c r="C2714">
        <f t="shared" si="33"/>
        <v>2</v>
      </c>
      <c r="D2714" s="16">
        <f t="shared" si="34"/>
        <v>2</v>
      </c>
      <c r="E2714" s="16">
        <f t="shared" si="35"/>
        <v>2</v>
      </c>
    </row>
    <row r="2715" spans="1:5" hidden="1" x14ac:dyDescent="0.3">
      <c r="A2715" s="15">
        <v>45441.260416664933</v>
      </c>
      <c r="C2715">
        <f t="shared" si="33"/>
        <v>2</v>
      </c>
      <c r="D2715" s="16">
        <f t="shared" si="34"/>
        <v>2</v>
      </c>
      <c r="E2715" s="16">
        <f t="shared" si="35"/>
        <v>2</v>
      </c>
    </row>
    <row r="2716" spans="1:5" hidden="1" x14ac:dyDescent="0.3">
      <c r="A2716" s="15">
        <v>45441.270833331597</v>
      </c>
      <c r="C2716">
        <f t="shared" si="33"/>
        <v>2</v>
      </c>
      <c r="D2716" s="16">
        <f t="shared" si="34"/>
        <v>2</v>
      </c>
      <c r="E2716" s="16">
        <f t="shared" si="35"/>
        <v>2</v>
      </c>
    </row>
    <row r="2717" spans="1:5" hidden="1" x14ac:dyDescent="0.3">
      <c r="A2717" s="15">
        <v>45441.281249998261</v>
      </c>
      <c r="C2717">
        <f t="shared" si="33"/>
        <v>2</v>
      </c>
      <c r="D2717" s="16">
        <f t="shared" si="34"/>
        <v>2</v>
      </c>
      <c r="E2717" s="16">
        <f t="shared" si="35"/>
        <v>2</v>
      </c>
    </row>
    <row r="2718" spans="1:5" hidden="1" x14ac:dyDescent="0.3">
      <c r="A2718" s="15">
        <v>45441.291666664925</v>
      </c>
      <c r="C2718">
        <f t="shared" si="33"/>
        <v>2</v>
      </c>
      <c r="D2718" s="16">
        <f t="shared" si="34"/>
        <v>2</v>
      </c>
      <c r="E2718" s="16">
        <f t="shared" si="35"/>
        <v>2</v>
      </c>
    </row>
    <row r="2719" spans="1:5" hidden="1" x14ac:dyDescent="0.3">
      <c r="A2719" s="15">
        <v>45441.30208333159</v>
      </c>
      <c r="C2719">
        <f t="shared" si="33"/>
        <v>2</v>
      </c>
      <c r="D2719" s="16">
        <f t="shared" si="34"/>
        <v>2</v>
      </c>
      <c r="E2719" s="16">
        <f t="shared" si="35"/>
        <v>2</v>
      </c>
    </row>
    <row r="2720" spans="1:5" hidden="1" x14ac:dyDescent="0.3">
      <c r="A2720" s="15">
        <v>45441.312499998254</v>
      </c>
      <c r="C2720">
        <f t="shared" si="33"/>
        <v>2</v>
      </c>
      <c r="D2720" s="16">
        <f t="shared" si="34"/>
        <v>2</v>
      </c>
      <c r="E2720" s="16">
        <f t="shared" si="35"/>
        <v>2</v>
      </c>
    </row>
    <row r="2721" spans="1:5" hidden="1" x14ac:dyDescent="0.3">
      <c r="A2721" s="15">
        <v>45441.322916664918</v>
      </c>
      <c r="C2721">
        <f t="shared" si="33"/>
        <v>2</v>
      </c>
      <c r="D2721" s="16">
        <f t="shared" si="34"/>
        <v>2</v>
      </c>
      <c r="E2721" s="16">
        <f t="shared" si="35"/>
        <v>2</v>
      </c>
    </row>
    <row r="2722" spans="1:5" hidden="1" x14ac:dyDescent="0.3">
      <c r="A2722" s="15">
        <v>45441.333333331582</v>
      </c>
      <c r="C2722">
        <f t="shared" si="33"/>
        <v>2</v>
      </c>
      <c r="D2722" s="16">
        <f t="shared" si="34"/>
        <v>2</v>
      </c>
      <c r="E2722" s="16">
        <f t="shared" si="35"/>
        <v>2</v>
      </c>
    </row>
    <row r="2723" spans="1:5" hidden="1" x14ac:dyDescent="0.3">
      <c r="A2723" s="15">
        <v>45441.343749998246</v>
      </c>
      <c r="C2723">
        <f t="shared" si="33"/>
        <v>2</v>
      </c>
      <c r="D2723" s="16">
        <f t="shared" si="34"/>
        <v>2</v>
      </c>
      <c r="E2723" s="16">
        <f t="shared" si="35"/>
        <v>2</v>
      </c>
    </row>
    <row r="2724" spans="1:5" hidden="1" x14ac:dyDescent="0.3">
      <c r="A2724" s="15">
        <v>45441.354166664911</v>
      </c>
      <c r="C2724">
        <f t="shared" si="33"/>
        <v>2</v>
      </c>
      <c r="D2724" s="16">
        <f t="shared" si="34"/>
        <v>2</v>
      </c>
      <c r="E2724" s="16">
        <f t="shared" si="35"/>
        <v>2</v>
      </c>
    </row>
    <row r="2725" spans="1:5" hidden="1" x14ac:dyDescent="0.3">
      <c r="A2725" s="15">
        <v>45441.364583331575</v>
      </c>
      <c r="C2725">
        <f t="shared" si="33"/>
        <v>2</v>
      </c>
      <c r="D2725" s="16">
        <f t="shared" si="34"/>
        <v>2</v>
      </c>
      <c r="E2725" s="16">
        <f t="shared" si="35"/>
        <v>2</v>
      </c>
    </row>
    <row r="2726" spans="1:5" hidden="1" x14ac:dyDescent="0.3">
      <c r="A2726" s="15">
        <v>45441.374999998239</v>
      </c>
      <c r="C2726">
        <f t="shared" si="33"/>
        <v>2</v>
      </c>
      <c r="D2726" s="16">
        <f t="shared" si="34"/>
        <v>2</v>
      </c>
      <c r="E2726" s="16">
        <f t="shared" si="35"/>
        <v>2</v>
      </c>
    </row>
    <row r="2727" spans="1:5" hidden="1" x14ac:dyDescent="0.3">
      <c r="A2727" s="15">
        <v>45441.385416664903</v>
      </c>
      <c r="C2727">
        <f t="shared" si="33"/>
        <v>2</v>
      </c>
      <c r="D2727" s="16">
        <f t="shared" si="34"/>
        <v>2</v>
      </c>
      <c r="E2727" s="16">
        <f t="shared" si="35"/>
        <v>2</v>
      </c>
    </row>
    <row r="2728" spans="1:5" hidden="1" x14ac:dyDescent="0.3">
      <c r="A2728" s="15">
        <v>45441.395833331568</v>
      </c>
      <c r="C2728">
        <f t="shared" si="33"/>
        <v>2</v>
      </c>
      <c r="D2728" s="16">
        <f t="shared" si="34"/>
        <v>2</v>
      </c>
      <c r="E2728" s="16">
        <f t="shared" si="35"/>
        <v>2</v>
      </c>
    </row>
    <row r="2729" spans="1:5" hidden="1" x14ac:dyDescent="0.3">
      <c r="A2729" s="15">
        <v>45441.406249998232</v>
      </c>
      <c r="C2729">
        <f t="shared" si="33"/>
        <v>2</v>
      </c>
      <c r="D2729" s="16">
        <f t="shared" si="34"/>
        <v>2</v>
      </c>
      <c r="E2729" s="16">
        <f t="shared" si="35"/>
        <v>2</v>
      </c>
    </row>
    <row r="2730" spans="1:5" hidden="1" x14ac:dyDescent="0.3">
      <c r="A2730" s="15">
        <v>45441.416666664896</v>
      </c>
      <c r="C2730">
        <f t="shared" si="33"/>
        <v>2</v>
      </c>
      <c r="D2730" s="16">
        <f t="shared" si="34"/>
        <v>2</v>
      </c>
      <c r="E2730" s="16">
        <f t="shared" si="35"/>
        <v>2</v>
      </c>
    </row>
    <row r="2731" spans="1:5" hidden="1" x14ac:dyDescent="0.3">
      <c r="A2731" s="15">
        <v>45441.42708333156</v>
      </c>
      <c r="C2731">
        <f t="shared" si="33"/>
        <v>2</v>
      </c>
      <c r="D2731" s="16">
        <f t="shared" si="34"/>
        <v>2</v>
      </c>
      <c r="E2731" s="16">
        <f t="shared" si="35"/>
        <v>2</v>
      </c>
    </row>
    <row r="2732" spans="1:5" hidden="1" x14ac:dyDescent="0.3">
      <c r="A2732" s="15">
        <v>45441.437499998225</v>
      </c>
      <c r="C2732">
        <f t="shared" si="33"/>
        <v>2</v>
      </c>
      <c r="D2732" s="16">
        <f t="shared" si="34"/>
        <v>2</v>
      </c>
      <c r="E2732" s="16">
        <f t="shared" si="35"/>
        <v>2</v>
      </c>
    </row>
    <row r="2733" spans="1:5" hidden="1" x14ac:dyDescent="0.3">
      <c r="A2733" s="15">
        <v>45441.447916664889</v>
      </c>
      <c r="C2733">
        <f t="shared" si="33"/>
        <v>2</v>
      </c>
      <c r="D2733" s="16">
        <f t="shared" si="34"/>
        <v>2</v>
      </c>
      <c r="E2733" s="16">
        <f t="shared" si="35"/>
        <v>2</v>
      </c>
    </row>
    <row r="2734" spans="1:5" hidden="1" x14ac:dyDescent="0.3">
      <c r="A2734" s="15">
        <v>45441.458333331553</v>
      </c>
      <c r="C2734">
        <f t="shared" si="33"/>
        <v>2</v>
      </c>
      <c r="D2734" s="16">
        <f t="shared" si="34"/>
        <v>2</v>
      </c>
      <c r="E2734" s="16">
        <f t="shared" si="35"/>
        <v>2</v>
      </c>
    </row>
    <row r="2735" spans="1:5" hidden="1" x14ac:dyDescent="0.3">
      <c r="A2735" s="15">
        <v>45441.468749998217</v>
      </c>
      <c r="C2735">
        <f t="shared" si="33"/>
        <v>2</v>
      </c>
      <c r="D2735" s="16">
        <f t="shared" si="34"/>
        <v>2</v>
      </c>
      <c r="E2735" s="16">
        <f t="shared" si="35"/>
        <v>2</v>
      </c>
    </row>
    <row r="2736" spans="1:5" hidden="1" x14ac:dyDescent="0.3">
      <c r="A2736" s="15">
        <v>45441.479166664882</v>
      </c>
      <c r="C2736">
        <f t="shared" si="33"/>
        <v>2</v>
      </c>
      <c r="D2736" s="16">
        <f t="shared" si="34"/>
        <v>2</v>
      </c>
      <c r="E2736" s="16">
        <f t="shared" si="35"/>
        <v>2</v>
      </c>
    </row>
    <row r="2737" spans="1:5" hidden="1" x14ac:dyDescent="0.3">
      <c r="A2737" s="15">
        <v>45441.489583331546</v>
      </c>
      <c r="C2737">
        <f t="shared" si="33"/>
        <v>2</v>
      </c>
      <c r="D2737" s="16">
        <f t="shared" si="34"/>
        <v>2</v>
      </c>
      <c r="E2737" s="16">
        <f t="shared" si="35"/>
        <v>2</v>
      </c>
    </row>
    <row r="2738" spans="1:5" hidden="1" x14ac:dyDescent="0.3">
      <c r="A2738" s="15">
        <v>45441.49999999821</v>
      </c>
      <c r="C2738">
        <f t="shared" si="33"/>
        <v>2</v>
      </c>
      <c r="D2738" s="16">
        <f t="shared" si="34"/>
        <v>2</v>
      </c>
      <c r="E2738" s="16">
        <f t="shared" si="35"/>
        <v>2</v>
      </c>
    </row>
    <row r="2739" spans="1:5" hidden="1" x14ac:dyDescent="0.3">
      <c r="A2739" s="15">
        <v>45441.510416664874</v>
      </c>
      <c r="C2739">
        <f t="shared" si="33"/>
        <v>2</v>
      </c>
      <c r="D2739" s="16">
        <f t="shared" si="34"/>
        <v>2</v>
      </c>
      <c r="E2739" s="16">
        <f t="shared" si="35"/>
        <v>2</v>
      </c>
    </row>
    <row r="2740" spans="1:5" hidden="1" x14ac:dyDescent="0.3">
      <c r="A2740" s="15">
        <v>45441.520833331539</v>
      </c>
      <c r="C2740">
        <f t="shared" si="33"/>
        <v>2</v>
      </c>
      <c r="D2740" s="16">
        <f t="shared" si="34"/>
        <v>2</v>
      </c>
      <c r="E2740" s="16">
        <f t="shared" si="35"/>
        <v>2</v>
      </c>
    </row>
    <row r="2741" spans="1:5" hidden="1" x14ac:dyDescent="0.3">
      <c r="A2741" s="15">
        <v>45441.531249998203</v>
      </c>
      <c r="C2741">
        <f t="shared" si="33"/>
        <v>2</v>
      </c>
      <c r="D2741" s="16">
        <f t="shared" si="34"/>
        <v>2</v>
      </c>
      <c r="E2741" s="16">
        <f t="shared" si="35"/>
        <v>2</v>
      </c>
    </row>
    <row r="2742" spans="1:5" hidden="1" x14ac:dyDescent="0.3">
      <c r="A2742" s="15">
        <v>45441.541666664867</v>
      </c>
      <c r="C2742">
        <f t="shared" si="33"/>
        <v>2</v>
      </c>
      <c r="D2742" s="16">
        <f t="shared" si="34"/>
        <v>2</v>
      </c>
      <c r="E2742" s="16">
        <f t="shared" si="35"/>
        <v>2</v>
      </c>
    </row>
    <row r="2743" spans="1:5" hidden="1" x14ac:dyDescent="0.3">
      <c r="A2743" s="15">
        <v>45441.552083331531</v>
      </c>
      <c r="C2743">
        <f t="shared" si="33"/>
        <v>2</v>
      </c>
      <c r="D2743" s="16">
        <f t="shared" si="34"/>
        <v>2</v>
      </c>
      <c r="E2743" s="16">
        <f t="shared" si="35"/>
        <v>2</v>
      </c>
    </row>
    <row r="2744" spans="1:5" hidden="1" x14ac:dyDescent="0.3">
      <c r="A2744" s="15">
        <v>45441.562499998196</v>
      </c>
      <c r="C2744">
        <f t="shared" si="33"/>
        <v>2</v>
      </c>
      <c r="D2744" s="16">
        <f t="shared" si="34"/>
        <v>2</v>
      </c>
      <c r="E2744" s="16">
        <f t="shared" si="35"/>
        <v>2</v>
      </c>
    </row>
    <row r="2745" spans="1:5" hidden="1" x14ac:dyDescent="0.3">
      <c r="A2745" s="15">
        <v>45441.57291666486</v>
      </c>
      <c r="C2745">
        <f t="shared" si="33"/>
        <v>2</v>
      </c>
      <c r="D2745" s="16">
        <f t="shared" si="34"/>
        <v>2</v>
      </c>
      <c r="E2745" s="16">
        <f t="shared" si="35"/>
        <v>2</v>
      </c>
    </row>
    <row r="2746" spans="1:5" hidden="1" x14ac:dyDescent="0.3">
      <c r="A2746" s="15">
        <v>45441.583333331524</v>
      </c>
      <c r="C2746">
        <f t="shared" si="33"/>
        <v>2</v>
      </c>
      <c r="D2746" s="16">
        <f t="shared" si="34"/>
        <v>2</v>
      </c>
      <c r="E2746" s="16">
        <f t="shared" si="35"/>
        <v>2</v>
      </c>
    </row>
    <row r="2747" spans="1:5" hidden="1" x14ac:dyDescent="0.3">
      <c r="A2747" s="15">
        <v>45441.593749998188</v>
      </c>
      <c r="C2747">
        <f t="shared" si="33"/>
        <v>2</v>
      </c>
      <c r="D2747" s="16">
        <f t="shared" si="34"/>
        <v>2</v>
      </c>
      <c r="E2747" s="16">
        <f t="shared" si="35"/>
        <v>2</v>
      </c>
    </row>
    <row r="2748" spans="1:5" hidden="1" x14ac:dyDescent="0.3">
      <c r="A2748" s="15">
        <v>45441.604166664853</v>
      </c>
      <c r="C2748">
        <f t="shared" si="33"/>
        <v>2</v>
      </c>
      <c r="D2748" s="16">
        <f t="shared" si="34"/>
        <v>2</v>
      </c>
      <c r="E2748" s="16">
        <f t="shared" si="35"/>
        <v>2</v>
      </c>
    </row>
    <row r="2749" spans="1:5" hidden="1" x14ac:dyDescent="0.3">
      <c r="A2749" s="15">
        <v>45441.614583331517</v>
      </c>
      <c r="C2749">
        <f t="shared" si="33"/>
        <v>2</v>
      </c>
      <c r="D2749" s="16">
        <f t="shared" si="34"/>
        <v>2</v>
      </c>
      <c r="E2749" s="16">
        <f t="shared" si="35"/>
        <v>2</v>
      </c>
    </row>
    <row r="2750" spans="1:5" hidden="1" x14ac:dyDescent="0.3">
      <c r="A2750" s="15">
        <v>45441.624999998181</v>
      </c>
      <c r="C2750">
        <f t="shared" si="33"/>
        <v>2</v>
      </c>
      <c r="D2750" s="16">
        <f t="shared" si="34"/>
        <v>2</v>
      </c>
      <c r="E2750" s="16">
        <f t="shared" si="35"/>
        <v>2</v>
      </c>
    </row>
    <row r="2751" spans="1:5" hidden="1" x14ac:dyDescent="0.3">
      <c r="A2751" s="15">
        <v>45441.635416664845</v>
      </c>
      <c r="C2751">
        <f t="shared" si="33"/>
        <v>2</v>
      </c>
      <c r="D2751" s="16">
        <f t="shared" si="34"/>
        <v>2</v>
      </c>
      <c r="E2751" s="16">
        <f t="shared" si="35"/>
        <v>2</v>
      </c>
    </row>
    <row r="2752" spans="1:5" hidden="1" x14ac:dyDescent="0.3">
      <c r="A2752" s="15">
        <v>45441.645833331509</v>
      </c>
      <c r="C2752">
        <f t="shared" si="33"/>
        <v>2</v>
      </c>
      <c r="D2752" s="16">
        <f t="shared" si="34"/>
        <v>2</v>
      </c>
      <c r="E2752" s="16">
        <f t="shared" si="35"/>
        <v>2</v>
      </c>
    </row>
    <row r="2753" spans="1:5" hidden="1" x14ac:dyDescent="0.3">
      <c r="A2753" s="15">
        <v>45441.656249998174</v>
      </c>
      <c r="C2753">
        <f t="shared" si="33"/>
        <v>2</v>
      </c>
      <c r="D2753" s="16">
        <f t="shared" si="34"/>
        <v>2</v>
      </c>
      <c r="E2753" s="16">
        <f t="shared" si="35"/>
        <v>2</v>
      </c>
    </row>
    <row r="2754" spans="1:5" hidden="1" x14ac:dyDescent="0.3">
      <c r="A2754" s="15">
        <v>45441.666666664838</v>
      </c>
      <c r="C2754">
        <f t="shared" si="33"/>
        <v>2</v>
      </c>
      <c r="D2754" s="16">
        <f t="shared" si="34"/>
        <v>2</v>
      </c>
      <c r="E2754" s="16">
        <f t="shared" si="35"/>
        <v>2</v>
      </c>
    </row>
    <row r="2755" spans="1:5" hidden="1" x14ac:dyDescent="0.3">
      <c r="A2755" s="15">
        <v>45441.677083331502</v>
      </c>
      <c r="C2755">
        <f t="shared" si="33"/>
        <v>2</v>
      </c>
      <c r="D2755" s="16">
        <f t="shared" si="34"/>
        <v>2</v>
      </c>
      <c r="E2755" s="16">
        <f t="shared" si="35"/>
        <v>2</v>
      </c>
    </row>
    <row r="2756" spans="1:5" hidden="1" x14ac:dyDescent="0.3">
      <c r="A2756" s="15">
        <v>45441.687499998166</v>
      </c>
      <c r="C2756">
        <f t="shared" si="33"/>
        <v>2</v>
      </c>
      <c r="D2756" s="16">
        <f t="shared" si="34"/>
        <v>2</v>
      </c>
      <c r="E2756" s="16">
        <f t="shared" si="35"/>
        <v>2</v>
      </c>
    </row>
    <row r="2757" spans="1:5" hidden="1" x14ac:dyDescent="0.3">
      <c r="A2757" s="15">
        <v>45441.697916664831</v>
      </c>
      <c r="C2757">
        <f t="shared" si="33"/>
        <v>2</v>
      </c>
      <c r="D2757" s="16">
        <f t="shared" si="34"/>
        <v>2</v>
      </c>
      <c r="E2757" s="16">
        <f t="shared" si="35"/>
        <v>2</v>
      </c>
    </row>
    <row r="2758" spans="1:5" hidden="1" x14ac:dyDescent="0.3">
      <c r="A2758" s="15">
        <v>45441.708333331495</v>
      </c>
      <c r="C2758">
        <f t="shared" si="33"/>
        <v>2</v>
      </c>
      <c r="D2758" s="16">
        <f t="shared" si="34"/>
        <v>2</v>
      </c>
      <c r="E2758" s="16">
        <f t="shared" si="35"/>
        <v>2</v>
      </c>
    </row>
    <row r="2759" spans="1:5" hidden="1" x14ac:dyDescent="0.3">
      <c r="A2759" s="15">
        <v>45441.718749998159</v>
      </c>
      <c r="C2759">
        <f t="shared" si="33"/>
        <v>2</v>
      </c>
      <c r="D2759" s="16">
        <f t="shared" si="34"/>
        <v>2</v>
      </c>
      <c r="E2759" s="16">
        <f t="shared" si="35"/>
        <v>2</v>
      </c>
    </row>
    <row r="2760" spans="1:5" hidden="1" x14ac:dyDescent="0.3">
      <c r="A2760" s="15">
        <v>45441.729166664823</v>
      </c>
      <c r="C2760">
        <f t="shared" si="33"/>
        <v>2</v>
      </c>
      <c r="D2760" s="16">
        <f t="shared" si="34"/>
        <v>2</v>
      </c>
      <c r="E2760" s="16">
        <f t="shared" si="35"/>
        <v>2</v>
      </c>
    </row>
    <row r="2761" spans="1:5" hidden="1" x14ac:dyDescent="0.3">
      <c r="A2761" s="15">
        <v>45441.739583331488</v>
      </c>
      <c r="C2761">
        <f t="shared" si="33"/>
        <v>2</v>
      </c>
      <c r="D2761" s="16">
        <f t="shared" si="34"/>
        <v>2</v>
      </c>
      <c r="E2761" s="16">
        <f t="shared" si="35"/>
        <v>2</v>
      </c>
    </row>
    <row r="2762" spans="1:5" hidden="1" x14ac:dyDescent="0.3">
      <c r="A2762" s="15">
        <v>45441.749999998152</v>
      </c>
      <c r="C2762">
        <f t="shared" si="33"/>
        <v>2</v>
      </c>
      <c r="D2762" s="16">
        <f t="shared" si="34"/>
        <v>2</v>
      </c>
      <c r="E2762" s="16">
        <f t="shared" si="35"/>
        <v>2</v>
      </c>
    </row>
    <row r="2763" spans="1:5" hidden="1" x14ac:dyDescent="0.3">
      <c r="A2763" s="15">
        <v>45441.760416664816</v>
      </c>
      <c r="C2763">
        <f t="shared" si="33"/>
        <v>2</v>
      </c>
      <c r="D2763" s="16">
        <f t="shared" si="34"/>
        <v>2</v>
      </c>
      <c r="E2763" s="16">
        <f t="shared" si="35"/>
        <v>2</v>
      </c>
    </row>
    <row r="2764" spans="1:5" hidden="1" x14ac:dyDescent="0.3">
      <c r="A2764" s="15">
        <v>45441.77083333148</v>
      </c>
      <c r="C2764">
        <f t="shared" si="33"/>
        <v>2</v>
      </c>
      <c r="D2764" s="16">
        <f t="shared" si="34"/>
        <v>2</v>
      </c>
      <c r="E2764" s="16">
        <f t="shared" si="35"/>
        <v>2</v>
      </c>
    </row>
    <row r="2765" spans="1:5" hidden="1" x14ac:dyDescent="0.3">
      <c r="A2765" s="15">
        <v>45441.781249998145</v>
      </c>
      <c r="C2765">
        <f t="shared" si="33"/>
        <v>2</v>
      </c>
      <c r="D2765" s="16">
        <f t="shared" si="34"/>
        <v>2</v>
      </c>
      <c r="E2765" s="16">
        <f t="shared" si="35"/>
        <v>2</v>
      </c>
    </row>
    <row r="2766" spans="1:5" hidden="1" x14ac:dyDescent="0.3">
      <c r="A2766" s="15">
        <v>45441.791666664809</v>
      </c>
      <c r="C2766">
        <f t="shared" si="33"/>
        <v>2</v>
      </c>
      <c r="D2766" s="16">
        <f t="shared" si="34"/>
        <v>2</v>
      </c>
      <c r="E2766" s="16">
        <f t="shared" si="35"/>
        <v>2</v>
      </c>
    </row>
    <row r="2767" spans="1:5" hidden="1" x14ac:dyDescent="0.3">
      <c r="A2767" s="15">
        <v>45441.802083331473</v>
      </c>
      <c r="C2767">
        <f t="shared" si="33"/>
        <v>2</v>
      </c>
      <c r="D2767" s="16">
        <f t="shared" si="34"/>
        <v>2</v>
      </c>
      <c r="E2767" s="16">
        <f t="shared" si="35"/>
        <v>2</v>
      </c>
    </row>
    <row r="2768" spans="1:5" hidden="1" x14ac:dyDescent="0.3">
      <c r="A2768" s="15">
        <v>45441.812499998137</v>
      </c>
      <c r="C2768">
        <f t="shared" si="33"/>
        <v>2</v>
      </c>
      <c r="D2768" s="16">
        <f t="shared" si="34"/>
        <v>2</v>
      </c>
      <c r="E2768" s="16">
        <f t="shared" si="35"/>
        <v>2</v>
      </c>
    </row>
    <row r="2769" spans="1:5" hidden="1" x14ac:dyDescent="0.3">
      <c r="A2769" s="15">
        <v>45441.822916664802</v>
      </c>
      <c r="C2769">
        <f t="shared" si="33"/>
        <v>2</v>
      </c>
      <c r="D2769" s="16">
        <f t="shared" si="34"/>
        <v>2</v>
      </c>
      <c r="E2769" s="16">
        <f t="shared" si="35"/>
        <v>2</v>
      </c>
    </row>
    <row r="2770" spans="1:5" hidden="1" x14ac:dyDescent="0.3">
      <c r="A2770" s="15">
        <v>45441.833333331466</v>
      </c>
      <c r="C2770">
        <f t="shared" ref="C2770:C2833" si="36">_xlfn.FORECAST.ETS(A2770,$B$2:$B$2001,$A$2:$A$2001,1,1)</f>
        <v>2</v>
      </c>
      <c r="D2770" s="16">
        <f t="shared" ref="D2770:D2833" si="37">C2770-_xlfn.FORECAST.ETS.CONFINT(A2770,$B$2:$B$2001,$A$2:$A$2001,0.95,1,1)</f>
        <v>2</v>
      </c>
      <c r="E2770" s="16">
        <f t="shared" ref="E2770:E2833" si="38">C2770+_xlfn.FORECAST.ETS.CONFINT(A2770,$B$2:$B$2001,$A$2:$A$2001,0.95,1,1)</f>
        <v>2</v>
      </c>
    </row>
    <row r="2771" spans="1:5" hidden="1" x14ac:dyDescent="0.3">
      <c r="A2771" s="15">
        <v>45441.84374999813</v>
      </c>
      <c r="C2771">
        <f t="shared" si="36"/>
        <v>2</v>
      </c>
      <c r="D2771" s="16">
        <f t="shared" si="37"/>
        <v>2</v>
      </c>
      <c r="E2771" s="16">
        <f t="shared" si="38"/>
        <v>2</v>
      </c>
    </row>
    <row r="2772" spans="1:5" hidden="1" x14ac:dyDescent="0.3">
      <c r="A2772" s="15">
        <v>45441.854166664794</v>
      </c>
      <c r="C2772">
        <f t="shared" si="36"/>
        <v>2</v>
      </c>
      <c r="D2772" s="16">
        <f t="shared" si="37"/>
        <v>2</v>
      </c>
      <c r="E2772" s="16">
        <f t="shared" si="38"/>
        <v>2</v>
      </c>
    </row>
    <row r="2773" spans="1:5" hidden="1" x14ac:dyDescent="0.3">
      <c r="A2773" s="15">
        <v>45441.864583331459</v>
      </c>
      <c r="C2773">
        <f t="shared" si="36"/>
        <v>2</v>
      </c>
      <c r="D2773" s="16">
        <f t="shared" si="37"/>
        <v>2</v>
      </c>
      <c r="E2773" s="16">
        <f t="shared" si="38"/>
        <v>2</v>
      </c>
    </row>
    <row r="2774" spans="1:5" hidden="1" x14ac:dyDescent="0.3">
      <c r="A2774" s="15">
        <v>45441.874999998123</v>
      </c>
      <c r="C2774">
        <f t="shared" si="36"/>
        <v>2</v>
      </c>
      <c r="D2774" s="16">
        <f t="shared" si="37"/>
        <v>2</v>
      </c>
      <c r="E2774" s="16">
        <f t="shared" si="38"/>
        <v>2</v>
      </c>
    </row>
    <row r="2775" spans="1:5" hidden="1" x14ac:dyDescent="0.3">
      <c r="A2775" s="15">
        <v>45441.885416664787</v>
      </c>
      <c r="C2775">
        <f t="shared" si="36"/>
        <v>2</v>
      </c>
      <c r="D2775" s="16">
        <f t="shared" si="37"/>
        <v>2</v>
      </c>
      <c r="E2775" s="16">
        <f t="shared" si="38"/>
        <v>2</v>
      </c>
    </row>
    <row r="2776" spans="1:5" hidden="1" x14ac:dyDescent="0.3">
      <c r="A2776" s="15">
        <v>45441.895833331451</v>
      </c>
      <c r="C2776">
        <f t="shared" si="36"/>
        <v>2</v>
      </c>
      <c r="D2776" s="16">
        <f t="shared" si="37"/>
        <v>2</v>
      </c>
      <c r="E2776" s="16">
        <f t="shared" si="38"/>
        <v>2</v>
      </c>
    </row>
    <row r="2777" spans="1:5" hidden="1" x14ac:dyDescent="0.3">
      <c r="A2777" s="15">
        <v>45441.906249998116</v>
      </c>
      <c r="C2777">
        <f t="shared" si="36"/>
        <v>2</v>
      </c>
      <c r="D2777" s="16">
        <f t="shared" si="37"/>
        <v>2</v>
      </c>
      <c r="E2777" s="16">
        <f t="shared" si="38"/>
        <v>2</v>
      </c>
    </row>
    <row r="2778" spans="1:5" hidden="1" x14ac:dyDescent="0.3">
      <c r="A2778" s="15">
        <v>45441.91666666478</v>
      </c>
      <c r="C2778">
        <f t="shared" si="36"/>
        <v>2</v>
      </c>
      <c r="D2778" s="16">
        <f t="shared" si="37"/>
        <v>2</v>
      </c>
      <c r="E2778" s="16">
        <f t="shared" si="38"/>
        <v>2</v>
      </c>
    </row>
    <row r="2779" spans="1:5" hidden="1" x14ac:dyDescent="0.3">
      <c r="A2779" s="15">
        <v>45441.927083331444</v>
      </c>
      <c r="C2779">
        <f t="shared" si="36"/>
        <v>2</v>
      </c>
      <c r="D2779" s="16">
        <f t="shared" si="37"/>
        <v>2</v>
      </c>
      <c r="E2779" s="16">
        <f t="shared" si="38"/>
        <v>2</v>
      </c>
    </row>
    <row r="2780" spans="1:5" hidden="1" x14ac:dyDescent="0.3">
      <c r="A2780" s="15">
        <v>45441.937499998108</v>
      </c>
      <c r="C2780">
        <f t="shared" si="36"/>
        <v>2</v>
      </c>
      <c r="D2780" s="16">
        <f t="shared" si="37"/>
        <v>2</v>
      </c>
      <c r="E2780" s="16">
        <f t="shared" si="38"/>
        <v>2</v>
      </c>
    </row>
    <row r="2781" spans="1:5" hidden="1" x14ac:dyDescent="0.3">
      <c r="A2781" s="15">
        <v>45441.947916664772</v>
      </c>
      <c r="C2781">
        <f t="shared" si="36"/>
        <v>2</v>
      </c>
      <c r="D2781" s="16">
        <f t="shared" si="37"/>
        <v>2</v>
      </c>
      <c r="E2781" s="16">
        <f t="shared" si="38"/>
        <v>2</v>
      </c>
    </row>
    <row r="2782" spans="1:5" hidden="1" x14ac:dyDescent="0.3">
      <c r="A2782" s="15">
        <v>45441.958333331437</v>
      </c>
      <c r="C2782">
        <f t="shared" si="36"/>
        <v>2</v>
      </c>
      <c r="D2782" s="16">
        <f t="shared" si="37"/>
        <v>2</v>
      </c>
      <c r="E2782" s="16">
        <f t="shared" si="38"/>
        <v>2</v>
      </c>
    </row>
    <row r="2783" spans="1:5" hidden="1" x14ac:dyDescent="0.3">
      <c r="A2783" s="15">
        <v>45441.968749998101</v>
      </c>
      <c r="C2783">
        <f t="shared" si="36"/>
        <v>2</v>
      </c>
      <c r="D2783" s="16">
        <f t="shared" si="37"/>
        <v>2</v>
      </c>
      <c r="E2783" s="16">
        <f t="shared" si="38"/>
        <v>2</v>
      </c>
    </row>
    <row r="2784" spans="1:5" hidden="1" x14ac:dyDescent="0.3">
      <c r="A2784" s="15">
        <v>45441.979166664765</v>
      </c>
      <c r="C2784">
        <f t="shared" si="36"/>
        <v>2</v>
      </c>
      <c r="D2784" s="16">
        <f t="shared" si="37"/>
        <v>2</v>
      </c>
      <c r="E2784" s="16">
        <f t="shared" si="38"/>
        <v>2</v>
      </c>
    </row>
    <row r="2785" spans="1:5" hidden="1" x14ac:dyDescent="0.3">
      <c r="A2785" s="15">
        <v>45441.989583331429</v>
      </c>
      <c r="C2785">
        <f t="shared" si="36"/>
        <v>2</v>
      </c>
      <c r="D2785" s="16">
        <f t="shared" si="37"/>
        <v>2</v>
      </c>
      <c r="E2785" s="16">
        <f t="shared" si="38"/>
        <v>2</v>
      </c>
    </row>
    <row r="2786" spans="1:5" hidden="1" x14ac:dyDescent="0.3">
      <c r="A2786" s="15">
        <v>45441.999999998094</v>
      </c>
      <c r="C2786">
        <f t="shared" si="36"/>
        <v>3</v>
      </c>
      <c r="D2786" s="16">
        <f t="shared" si="37"/>
        <v>3</v>
      </c>
      <c r="E2786" s="16">
        <f t="shared" si="38"/>
        <v>3</v>
      </c>
    </row>
    <row r="2787" spans="1:5" hidden="1" x14ac:dyDescent="0.3">
      <c r="A2787" s="15">
        <v>45442.010416664758</v>
      </c>
      <c r="C2787">
        <f t="shared" si="36"/>
        <v>3</v>
      </c>
      <c r="D2787" s="16">
        <f t="shared" si="37"/>
        <v>3</v>
      </c>
      <c r="E2787" s="16">
        <f t="shared" si="38"/>
        <v>3</v>
      </c>
    </row>
    <row r="2788" spans="1:5" hidden="1" x14ac:dyDescent="0.3">
      <c r="A2788" s="15">
        <v>45442.020833331422</v>
      </c>
      <c r="C2788">
        <f t="shared" si="36"/>
        <v>3</v>
      </c>
      <c r="D2788" s="16">
        <f t="shared" si="37"/>
        <v>3</v>
      </c>
      <c r="E2788" s="16">
        <f t="shared" si="38"/>
        <v>3</v>
      </c>
    </row>
    <row r="2789" spans="1:5" hidden="1" x14ac:dyDescent="0.3">
      <c r="A2789" s="15">
        <v>45442.031249998086</v>
      </c>
      <c r="C2789">
        <f t="shared" si="36"/>
        <v>3</v>
      </c>
      <c r="D2789" s="16">
        <f t="shared" si="37"/>
        <v>3</v>
      </c>
      <c r="E2789" s="16">
        <f t="shared" si="38"/>
        <v>3</v>
      </c>
    </row>
    <row r="2790" spans="1:5" hidden="1" x14ac:dyDescent="0.3">
      <c r="A2790" s="15">
        <v>45442.041666664751</v>
      </c>
      <c r="C2790">
        <f t="shared" si="36"/>
        <v>3</v>
      </c>
      <c r="D2790" s="16">
        <f t="shared" si="37"/>
        <v>3</v>
      </c>
      <c r="E2790" s="16">
        <f t="shared" si="38"/>
        <v>3</v>
      </c>
    </row>
    <row r="2791" spans="1:5" hidden="1" x14ac:dyDescent="0.3">
      <c r="A2791" s="15">
        <v>45442.052083331415</v>
      </c>
      <c r="C2791">
        <f t="shared" si="36"/>
        <v>3</v>
      </c>
      <c r="D2791" s="16">
        <f t="shared" si="37"/>
        <v>3</v>
      </c>
      <c r="E2791" s="16">
        <f t="shared" si="38"/>
        <v>3</v>
      </c>
    </row>
    <row r="2792" spans="1:5" hidden="1" x14ac:dyDescent="0.3">
      <c r="A2792" s="15">
        <v>45442.062499998079</v>
      </c>
      <c r="C2792">
        <f t="shared" si="36"/>
        <v>3</v>
      </c>
      <c r="D2792" s="16">
        <f t="shared" si="37"/>
        <v>3</v>
      </c>
      <c r="E2792" s="16">
        <f t="shared" si="38"/>
        <v>3</v>
      </c>
    </row>
    <row r="2793" spans="1:5" hidden="1" x14ac:dyDescent="0.3">
      <c r="A2793" s="15">
        <v>45442.072916664743</v>
      </c>
      <c r="C2793">
        <f t="shared" si="36"/>
        <v>3</v>
      </c>
      <c r="D2793" s="16">
        <f t="shared" si="37"/>
        <v>3</v>
      </c>
      <c r="E2793" s="16">
        <f t="shared" si="38"/>
        <v>3</v>
      </c>
    </row>
    <row r="2794" spans="1:5" hidden="1" x14ac:dyDescent="0.3">
      <c r="A2794" s="15">
        <v>45442.083333331408</v>
      </c>
      <c r="C2794">
        <f t="shared" si="36"/>
        <v>3</v>
      </c>
      <c r="D2794" s="16">
        <f t="shared" si="37"/>
        <v>3</v>
      </c>
      <c r="E2794" s="16">
        <f t="shared" si="38"/>
        <v>3</v>
      </c>
    </row>
    <row r="2795" spans="1:5" hidden="1" x14ac:dyDescent="0.3">
      <c r="A2795" s="15">
        <v>45442.093749998072</v>
      </c>
      <c r="C2795">
        <f t="shared" si="36"/>
        <v>3</v>
      </c>
      <c r="D2795" s="16">
        <f t="shared" si="37"/>
        <v>3</v>
      </c>
      <c r="E2795" s="16">
        <f t="shared" si="38"/>
        <v>3</v>
      </c>
    </row>
    <row r="2796" spans="1:5" hidden="1" x14ac:dyDescent="0.3">
      <c r="A2796" s="15">
        <v>45442.104166664736</v>
      </c>
      <c r="C2796">
        <f t="shared" si="36"/>
        <v>3</v>
      </c>
      <c r="D2796" s="16">
        <f t="shared" si="37"/>
        <v>3</v>
      </c>
      <c r="E2796" s="16">
        <f t="shared" si="38"/>
        <v>3</v>
      </c>
    </row>
    <row r="2797" spans="1:5" hidden="1" x14ac:dyDescent="0.3">
      <c r="A2797" s="15">
        <v>45442.1145833314</v>
      </c>
      <c r="C2797">
        <f t="shared" si="36"/>
        <v>3</v>
      </c>
      <c r="D2797" s="16">
        <f t="shared" si="37"/>
        <v>3</v>
      </c>
      <c r="E2797" s="16">
        <f t="shared" si="38"/>
        <v>3</v>
      </c>
    </row>
    <row r="2798" spans="1:5" hidden="1" x14ac:dyDescent="0.3">
      <c r="A2798" s="15">
        <v>45442.124999998065</v>
      </c>
      <c r="C2798">
        <f t="shared" si="36"/>
        <v>3</v>
      </c>
      <c r="D2798" s="16">
        <f t="shared" si="37"/>
        <v>3</v>
      </c>
      <c r="E2798" s="16">
        <f t="shared" si="38"/>
        <v>3</v>
      </c>
    </row>
    <row r="2799" spans="1:5" hidden="1" x14ac:dyDescent="0.3">
      <c r="A2799" s="15">
        <v>45442.135416664729</v>
      </c>
      <c r="C2799">
        <f t="shared" si="36"/>
        <v>3</v>
      </c>
      <c r="D2799" s="16">
        <f t="shared" si="37"/>
        <v>3</v>
      </c>
      <c r="E2799" s="16">
        <f t="shared" si="38"/>
        <v>3</v>
      </c>
    </row>
    <row r="2800" spans="1:5" hidden="1" x14ac:dyDescent="0.3">
      <c r="A2800" s="15">
        <v>45442.145833331393</v>
      </c>
      <c r="C2800">
        <f t="shared" si="36"/>
        <v>3</v>
      </c>
      <c r="D2800" s="16">
        <f t="shared" si="37"/>
        <v>3</v>
      </c>
      <c r="E2800" s="16">
        <f t="shared" si="38"/>
        <v>3</v>
      </c>
    </row>
    <row r="2801" spans="1:5" hidden="1" x14ac:dyDescent="0.3">
      <c r="A2801" s="15">
        <v>45442.156249998057</v>
      </c>
      <c r="C2801">
        <f t="shared" si="36"/>
        <v>3</v>
      </c>
      <c r="D2801" s="16">
        <f t="shared" si="37"/>
        <v>3</v>
      </c>
      <c r="E2801" s="16">
        <f t="shared" si="38"/>
        <v>3</v>
      </c>
    </row>
    <row r="2802" spans="1:5" hidden="1" x14ac:dyDescent="0.3">
      <c r="A2802" s="15">
        <v>45442.166666664722</v>
      </c>
      <c r="C2802">
        <f t="shared" si="36"/>
        <v>3</v>
      </c>
      <c r="D2802" s="16">
        <f t="shared" si="37"/>
        <v>3</v>
      </c>
      <c r="E2802" s="16">
        <f t="shared" si="38"/>
        <v>3</v>
      </c>
    </row>
    <row r="2803" spans="1:5" hidden="1" x14ac:dyDescent="0.3">
      <c r="A2803" s="15">
        <v>45442.177083331386</v>
      </c>
      <c r="C2803">
        <f t="shared" si="36"/>
        <v>3</v>
      </c>
      <c r="D2803" s="16">
        <f t="shared" si="37"/>
        <v>3</v>
      </c>
      <c r="E2803" s="16">
        <f t="shared" si="38"/>
        <v>3</v>
      </c>
    </row>
    <row r="2804" spans="1:5" hidden="1" x14ac:dyDescent="0.3">
      <c r="A2804" s="15">
        <v>45442.18749999805</v>
      </c>
      <c r="C2804">
        <f t="shared" si="36"/>
        <v>3</v>
      </c>
      <c r="D2804" s="16">
        <f t="shared" si="37"/>
        <v>3</v>
      </c>
      <c r="E2804" s="16">
        <f t="shared" si="38"/>
        <v>3</v>
      </c>
    </row>
    <row r="2805" spans="1:5" hidden="1" x14ac:dyDescent="0.3">
      <c r="A2805" s="15">
        <v>45442.197916664714</v>
      </c>
      <c r="C2805">
        <f t="shared" si="36"/>
        <v>3</v>
      </c>
      <c r="D2805" s="16">
        <f t="shared" si="37"/>
        <v>3</v>
      </c>
      <c r="E2805" s="16">
        <f t="shared" si="38"/>
        <v>3</v>
      </c>
    </row>
    <row r="2806" spans="1:5" hidden="1" x14ac:dyDescent="0.3">
      <c r="A2806" s="15">
        <v>45442.208333331379</v>
      </c>
      <c r="C2806">
        <f t="shared" si="36"/>
        <v>3</v>
      </c>
      <c r="D2806" s="16">
        <f t="shared" si="37"/>
        <v>3</v>
      </c>
      <c r="E2806" s="16">
        <f t="shared" si="38"/>
        <v>3</v>
      </c>
    </row>
    <row r="2807" spans="1:5" hidden="1" x14ac:dyDescent="0.3">
      <c r="A2807" s="15">
        <v>45442.218749998043</v>
      </c>
      <c r="C2807">
        <f t="shared" si="36"/>
        <v>3</v>
      </c>
      <c r="D2807" s="16">
        <f t="shared" si="37"/>
        <v>3</v>
      </c>
      <c r="E2807" s="16">
        <f t="shared" si="38"/>
        <v>3</v>
      </c>
    </row>
    <row r="2808" spans="1:5" hidden="1" x14ac:dyDescent="0.3">
      <c r="A2808" s="15">
        <v>45442.229166664707</v>
      </c>
      <c r="C2808">
        <f t="shared" si="36"/>
        <v>3</v>
      </c>
      <c r="D2808" s="16">
        <f t="shared" si="37"/>
        <v>3</v>
      </c>
      <c r="E2808" s="16">
        <f t="shared" si="38"/>
        <v>3</v>
      </c>
    </row>
    <row r="2809" spans="1:5" hidden="1" x14ac:dyDescent="0.3">
      <c r="A2809" s="15">
        <v>45442.239583331371</v>
      </c>
      <c r="C2809">
        <f t="shared" si="36"/>
        <v>3</v>
      </c>
      <c r="D2809" s="16">
        <f t="shared" si="37"/>
        <v>3</v>
      </c>
      <c r="E2809" s="16">
        <f t="shared" si="38"/>
        <v>3</v>
      </c>
    </row>
    <row r="2810" spans="1:5" hidden="1" x14ac:dyDescent="0.3">
      <c r="A2810" s="15">
        <v>45442.249999998035</v>
      </c>
      <c r="C2810">
        <f t="shared" si="36"/>
        <v>3</v>
      </c>
      <c r="D2810" s="16">
        <f t="shared" si="37"/>
        <v>3</v>
      </c>
      <c r="E2810" s="16">
        <f t="shared" si="38"/>
        <v>3</v>
      </c>
    </row>
    <row r="2811" spans="1:5" hidden="1" x14ac:dyDescent="0.3">
      <c r="A2811" s="15">
        <v>45442.2604166647</v>
      </c>
      <c r="C2811">
        <f t="shared" si="36"/>
        <v>3</v>
      </c>
      <c r="D2811" s="16">
        <f t="shared" si="37"/>
        <v>3</v>
      </c>
      <c r="E2811" s="16">
        <f t="shared" si="38"/>
        <v>3</v>
      </c>
    </row>
    <row r="2812" spans="1:5" hidden="1" x14ac:dyDescent="0.3">
      <c r="A2812" s="15">
        <v>45442.270833331364</v>
      </c>
      <c r="C2812">
        <f t="shared" si="36"/>
        <v>3</v>
      </c>
      <c r="D2812" s="16">
        <f t="shared" si="37"/>
        <v>3</v>
      </c>
      <c r="E2812" s="16">
        <f t="shared" si="38"/>
        <v>3</v>
      </c>
    </row>
    <row r="2813" spans="1:5" hidden="1" x14ac:dyDescent="0.3">
      <c r="A2813" s="15">
        <v>45442.281249998028</v>
      </c>
      <c r="C2813">
        <f t="shared" si="36"/>
        <v>3</v>
      </c>
      <c r="D2813" s="16">
        <f t="shared" si="37"/>
        <v>3</v>
      </c>
      <c r="E2813" s="16">
        <f t="shared" si="38"/>
        <v>3</v>
      </c>
    </row>
    <row r="2814" spans="1:5" hidden="1" x14ac:dyDescent="0.3">
      <c r="A2814" s="15">
        <v>45442.291666664692</v>
      </c>
      <c r="C2814">
        <f t="shared" si="36"/>
        <v>3</v>
      </c>
      <c r="D2814" s="16">
        <f t="shared" si="37"/>
        <v>3</v>
      </c>
      <c r="E2814" s="16">
        <f t="shared" si="38"/>
        <v>3</v>
      </c>
    </row>
    <row r="2815" spans="1:5" hidden="1" x14ac:dyDescent="0.3">
      <c r="A2815" s="15">
        <v>45442.302083331357</v>
      </c>
      <c r="C2815">
        <f t="shared" si="36"/>
        <v>3</v>
      </c>
      <c r="D2815" s="16">
        <f t="shared" si="37"/>
        <v>3</v>
      </c>
      <c r="E2815" s="16">
        <f t="shared" si="38"/>
        <v>3</v>
      </c>
    </row>
    <row r="2816" spans="1:5" hidden="1" x14ac:dyDescent="0.3">
      <c r="A2816" s="15">
        <v>45442.312499998021</v>
      </c>
      <c r="C2816">
        <f t="shared" si="36"/>
        <v>3</v>
      </c>
      <c r="D2816" s="16">
        <f t="shared" si="37"/>
        <v>3</v>
      </c>
      <c r="E2816" s="16">
        <f t="shared" si="38"/>
        <v>3</v>
      </c>
    </row>
    <row r="2817" spans="1:5" hidden="1" x14ac:dyDescent="0.3">
      <c r="A2817" s="15">
        <v>45442.322916664685</v>
      </c>
      <c r="C2817">
        <f t="shared" si="36"/>
        <v>3</v>
      </c>
      <c r="D2817" s="16">
        <f t="shared" si="37"/>
        <v>3</v>
      </c>
      <c r="E2817" s="16">
        <f t="shared" si="38"/>
        <v>3</v>
      </c>
    </row>
    <row r="2818" spans="1:5" hidden="1" x14ac:dyDescent="0.3">
      <c r="A2818" s="15">
        <v>45442.333333331349</v>
      </c>
      <c r="C2818">
        <f t="shared" si="36"/>
        <v>3</v>
      </c>
      <c r="D2818" s="16">
        <f t="shared" si="37"/>
        <v>3</v>
      </c>
      <c r="E2818" s="16">
        <f t="shared" si="38"/>
        <v>3</v>
      </c>
    </row>
    <row r="2819" spans="1:5" hidden="1" x14ac:dyDescent="0.3">
      <c r="A2819" s="15">
        <v>45442.343749998014</v>
      </c>
      <c r="C2819">
        <f t="shared" si="36"/>
        <v>3</v>
      </c>
      <c r="D2819" s="16">
        <f t="shared" si="37"/>
        <v>3</v>
      </c>
      <c r="E2819" s="16">
        <f t="shared" si="38"/>
        <v>3</v>
      </c>
    </row>
    <row r="2820" spans="1:5" hidden="1" x14ac:dyDescent="0.3">
      <c r="A2820" s="15">
        <v>45442.354166664678</v>
      </c>
      <c r="C2820">
        <f t="shared" si="36"/>
        <v>3</v>
      </c>
      <c r="D2820" s="16">
        <f t="shared" si="37"/>
        <v>3</v>
      </c>
      <c r="E2820" s="16">
        <f t="shared" si="38"/>
        <v>3</v>
      </c>
    </row>
    <row r="2821" spans="1:5" hidden="1" x14ac:dyDescent="0.3">
      <c r="A2821" s="15">
        <v>45442.364583331342</v>
      </c>
      <c r="C2821">
        <f t="shared" si="36"/>
        <v>3</v>
      </c>
      <c r="D2821" s="16">
        <f t="shared" si="37"/>
        <v>3</v>
      </c>
      <c r="E2821" s="16">
        <f t="shared" si="38"/>
        <v>3</v>
      </c>
    </row>
    <row r="2822" spans="1:5" hidden="1" x14ac:dyDescent="0.3">
      <c r="A2822" s="15">
        <v>45442.374999998006</v>
      </c>
      <c r="C2822">
        <f t="shared" si="36"/>
        <v>3</v>
      </c>
      <c r="D2822" s="16">
        <f t="shared" si="37"/>
        <v>3</v>
      </c>
      <c r="E2822" s="16">
        <f t="shared" si="38"/>
        <v>3</v>
      </c>
    </row>
    <row r="2823" spans="1:5" hidden="1" x14ac:dyDescent="0.3">
      <c r="A2823" s="15">
        <v>45442.385416664671</v>
      </c>
      <c r="C2823">
        <f t="shared" si="36"/>
        <v>3</v>
      </c>
      <c r="D2823" s="16">
        <f t="shared" si="37"/>
        <v>3</v>
      </c>
      <c r="E2823" s="16">
        <f t="shared" si="38"/>
        <v>3</v>
      </c>
    </row>
    <row r="2824" spans="1:5" hidden="1" x14ac:dyDescent="0.3">
      <c r="A2824" s="15">
        <v>45442.395833331335</v>
      </c>
      <c r="C2824">
        <f t="shared" si="36"/>
        <v>3</v>
      </c>
      <c r="D2824" s="16">
        <f t="shared" si="37"/>
        <v>3</v>
      </c>
      <c r="E2824" s="16">
        <f t="shared" si="38"/>
        <v>3</v>
      </c>
    </row>
    <row r="2825" spans="1:5" hidden="1" x14ac:dyDescent="0.3">
      <c r="A2825" s="15">
        <v>45442.406249997999</v>
      </c>
      <c r="C2825">
        <f t="shared" si="36"/>
        <v>3</v>
      </c>
      <c r="D2825" s="16">
        <f t="shared" si="37"/>
        <v>3</v>
      </c>
      <c r="E2825" s="16">
        <f t="shared" si="38"/>
        <v>3</v>
      </c>
    </row>
    <row r="2826" spans="1:5" hidden="1" x14ac:dyDescent="0.3">
      <c r="A2826" s="15">
        <v>45442.416666664663</v>
      </c>
      <c r="C2826">
        <f t="shared" si="36"/>
        <v>3</v>
      </c>
      <c r="D2826" s="16">
        <f t="shared" si="37"/>
        <v>3</v>
      </c>
      <c r="E2826" s="16">
        <f t="shared" si="38"/>
        <v>3</v>
      </c>
    </row>
    <row r="2827" spans="1:5" hidden="1" x14ac:dyDescent="0.3">
      <c r="A2827" s="15">
        <v>45442.427083331328</v>
      </c>
      <c r="C2827">
        <f t="shared" si="36"/>
        <v>3</v>
      </c>
      <c r="D2827" s="16">
        <f t="shared" si="37"/>
        <v>3</v>
      </c>
      <c r="E2827" s="16">
        <f t="shared" si="38"/>
        <v>3</v>
      </c>
    </row>
    <row r="2828" spans="1:5" hidden="1" x14ac:dyDescent="0.3">
      <c r="A2828" s="15">
        <v>45442.437499997992</v>
      </c>
      <c r="C2828">
        <f t="shared" si="36"/>
        <v>3</v>
      </c>
      <c r="D2828" s="16">
        <f t="shared" si="37"/>
        <v>3</v>
      </c>
      <c r="E2828" s="16">
        <f t="shared" si="38"/>
        <v>3</v>
      </c>
    </row>
    <row r="2829" spans="1:5" hidden="1" x14ac:dyDescent="0.3">
      <c r="A2829" s="15">
        <v>45442.447916664656</v>
      </c>
      <c r="C2829">
        <f t="shared" si="36"/>
        <v>3</v>
      </c>
      <c r="D2829" s="16">
        <f t="shared" si="37"/>
        <v>3</v>
      </c>
      <c r="E2829" s="16">
        <f t="shared" si="38"/>
        <v>3</v>
      </c>
    </row>
    <row r="2830" spans="1:5" hidden="1" x14ac:dyDescent="0.3">
      <c r="A2830" s="15">
        <v>45442.45833333132</v>
      </c>
      <c r="C2830">
        <f t="shared" si="36"/>
        <v>3</v>
      </c>
      <c r="D2830" s="16">
        <f t="shared" si="37"/>
        <v>3</v>
      </c>
      <c r="E2830" s="16">
        <f t="shared" si="38"/>
        <v>3</v>
      </c>
    </row>
    <row r="2831" spans="1:5" hidden="1" x14ac:dyDescent="0.3">
      <c r="A2831" s="15">
        <v>45442.468749997985</v>
      </c>
      <c r="C2831">
        <f t="shared" si="36"/>
        <v>3</v>
      </c>
      <c r="D2831" s="16">
        <f t="shared" si="37"/>
        <v>3</v>
      </c>
      <c r="E2831" s="16">
        <f t="shared" si="38"/>
        <v>3</v>
      </c>
    </row>
    <row r="2832" spans="1:5" hidden="1" x14ac:dyDescent="0.3">
      <c r="A2832" s="15">
        <v>45442.479166664649</v>
      </c>
      <c r="C2832">
        <f t="shared" si="36"/>
        <v>3</v>
      </c>
      <c r="D2832" s="16">
        <f t="shared" si="37"/>
        <v>3</v>
      </c>
      <c r="E2832" s="16">
        <f t="shared" si="38"/>
        <v>3</v>
      </c>
    </row>
    <row r="2833" spans="1:5" hidden="1" x14ac:dyDescent="0.3">
      <c r="A2833" s="15">
        <v>45442.489583331313</v>
      </c>
      <c r="C2833">
        <f t="shared" si="36"/>
        <v>3</v>
      </c>
      <c r="D2833" s="16">
        <f t="shared" si="37"/>
        <v>3</v>
      </c>
      <c r="E2833" s="16">
        <f t="shared" si="38"/>
        <v>3</v>
      </c>
    </row>
    <row r="2834" spans="1:5" hidden="1" x14ac:dyDescent="0.3">
      <c r="A2834" s="15">
        <v>45442.499999997977</v>
      </c>
      <c r="C2834">
        <f t="shared" ref="C2834:C2897" si="39">_xlfn.FORECAST.ETS(A2834,$B$2:$B$2001,$A$2:$A$2001,1,1)</f>
        <v>3</v>
      </c>
      <c r="D2834" s="16">
        <f t="shared" ref="D2834:D2897" si="40">C2834-_xlfn.FORECAST.ETS.CONFINT(A2834,$B$2:$B$2001,$A$2:$A$2001,0.95,1,1)</f>
        <v>3</v>
      </c>
      <c r="E2834" s="16">
        <f t="shared" ref="E2834:E2897" si="41">C2834+_xlfn.FORECAST.ETS.CONFINT(A2834,$B$2:$B$2001,$A$2:$A$2001,0.95,1,1)</f>
        <v>3</v>
      </c>
    </row>
    <row r="2835" spans="1:5" hidden="1" x14ac:dyDescent="0.3">
      <c r="A2835" s="15">
        <v>45442.510416664642</v>
      </c>
      <c r="C2835">
        <f t="shared" si="39"/>
        <v>3</v>
      </c>
      <c r="D2835" s="16">
        <f t="shared" si="40"/>
        <v>3</v>
      </c>
      <c r="E2835" s="16">
        <f t="shared" si="41"/>
        <v>3</v>
      </c>
    </row>
    <row r="2836" spans="1:5" hidden="1" x14ac:dyDescent="0.3">
      <c r="A2836" s="15">
        <v>45442.520833331306</v>
      </c>
      <c r="C2836">
        <f t="shared" si="39"/>
        <v>3</v>
      </c>
      <c r="D2836" s="16">
        <f t="shared" si="40"/>
        <v>3</v>
      </c>
      <c r="E2836" s="16">
        <f t="shared" si="41"/>
        <v>3</v>
      </c>
    </row>
    <row r="2837" spans="1:5" hidden="1" x14ac:dyDescent="0.3">
      <c r="A2837" s="15">
        <v>45442.53124999797</v>
      </c>
      <c r="C2837">
        <f t="shared" si="39"/>
        <v>3</v>
      </c>
      <c r="D2837" s="16">
        <f t="shared" si="40"/>
        <v>3</v>
      </c>
      <c r="E2837" s="16">
        <f t="shared" si="41"/>
        <v>3</v>
      </c>
    </row>
    <row r="2838" spans="1:5" hidden="1" x14ac:dyDescent="0.3">
      <c r="A2838" s="15">
        <v>45442.541666664634</v>
      </c>
      <c r="C2838">
        <f t="shared" si="39"/>
        <v>3</v>
      </c>
      <c r="D2838" s="16">
        <f t="shared" si="40"/>
        <v>3</v>
      </c>
      <c r="E2838" s="16">
        <f t="shared" si="41"/>
        <v>3</v>
      </c>
    </row>
    <row r="2839" spans="1:5" hidden="1" x14ac:dyDescent="0.3">
      <c r="A2839" s="15">
        <v>45442.552083331298</v>
      </c>
      <c r="C2839">
        <f t="shared" si="39"/>
        <v>3</v>
      </c>
      <c r="D2839" s="16">
        <f t="shared" si="40"/>
        <v>3</v>
      </c>
      <c r="E2839" s="16">
        <f t="shared" si="41"/>
        <v>3</v>
      </c>
    </row>
    <row r="2840" spans="1:5" hidden="1" x14ac:dyDescent="0.3">
      <c r="A2840" s="15">
        <v>45442.562499997963</v>
      </c>
      <c r="C2840">
        <f t="shared" si="39"/>
        <v>3</v>
      </c>
      <c r="D2840" s="16">
        <f t="shared" si="40"/>
        <v>3</v>
      </c>
      <c r="E2840" s="16">
        <f t="shared" si="41"/>
        <v>3</v>
      </c>
    </row>
    <row r="2841" spans="1:5" hidden="1" x14ac:dyDescent="0.3">
      <c r="A2841" s="15">
        <v>45442.572916664627</v>
      </c>
      <c r="C2841">
        <f t="shared" si="39"/>
        <v>3</v>
      </c>
      <c r="D2841" s="16">
        <f t="shared" si="40"/>
        <v>3</v>
      </c>
      <c r="E2841" s="16">
        <f t="shared" si="41"/>
        <v>3</v>
      </c>
    </row>
    <row r="2842" spans="1:5" hidden="1" x14ac:dyDescent="0.3">
      <c r="A2842" s="15">
        <v>45442.583333331291</v>
      </c>
      <c r="C2842">
        <f t="shared" si="39"/>
        <v>3</v>
      </c>
      <c r="D2842" s="16">
        <f t="shared" si="40"/>
        <v>3</v>
      </c>
      <c r="E2842" s="16">
        <f t="shared" si="41"/>
        <v>3</v>
      </c>
    </row>
    <row r="2843" spans="1:5" hidden="1" x14ac:dyDescent="0.3">
      <c r="A2843" s="15">
        <v>45442.593749997955</v>
      </c>
      <c r="C2843">
        <f t="shared" si="39"/>
        <v>3</v>
      </c>
      <c r="D2843" s="16">
        <f t="shared" si="40"/>
        <v>3</v>
      </c>
      <c r="E2843" s="16">
        <f t="shared" si="41"/>
        <v>3</v>
      </c>
    </row>
    <row r="2844" spans="1:5" hidden="1" x14ac:dyDescent="0.3">
      <c r="A2844" s="15">
        <v>45442.60416666462</v>
      </c>
      <c r="C2844">
        <f t="shared" si="39"/>
        <v>3</v>
      </c>
      <c r="D2844" s="16">
        <f t="shared" si="40"/>
        <v>3</v>
      </c>
      <c r="E2844" s="16">
        <f t="shared" si="41"/>
        <v>3</v>
      </c>
    </row>
    <row r="2845" spans="1:5" hidden="1" x14ac:dyDescent="0.3">
      <c r="A2845" s="15">
        <v>45442.614583331284</v>
      </c>
      <c r="C2845">
        <f t="shared" si="39"/>
        <v>3</v>
      </c>
      <c r="D2845" s="16">
        <f t="shared" si="40"/>
        <v>3</v>
      </c>
      <c r="E2845" s="16">
        <f t="shared" si="41"/>
        <v>3</v>
      </c>
    </row>
    <row r="2846" spans="1:5" hidden="1" x14ac:dyDescent="0.3">
      <c r="A2846" s="15">
        <v>45442.624999997948</v>
      </c>
      <c r="C2846">
        <f t="shared" si="39"/>
        <v>3</v>
      </c>
      <c r="D2846" s="16">
        <f t="shared" si="40"/>
        <v>3</v>
      </c>
      <c r="E2846" s="16">
        <f t="shared" si="41"/>
        <v>3</v>
      </c>
    </row>
    <row r="2847" spans="1:5" hidden="1" x14ac:dyDescent="0.3">
      <c r="A2847" s="15">
        <v>45442.635416664612</v>
      </c>
      <c r="C2847">
        <f t="shared" si="39"/>
        <v>3</v>
      </c>
      <c r="D2847" s="16">
        <f t="shared" si="40"/>
        <v>3</v>
      </c>
      <c r="E2847" s="16">
        <f t="shared" si="41"/>
        <v>3</v>
      </c>
    </row>
    <row r="2848" spans="1:5" hidden="1" x14ac:dyDescent="0.3">
      <c r="A2848" s="15">
        <v>45442.645833331277</v>
      </c>
      <c r="C2848">
        <f t="shared" si="39"/>
        <v>3</v>
      </c>
      <c r="D2848" s="16">
        <f t="shared" si="40"/>
        <v>3</v>
      </c>
      <c r="E2848" s="16">
        <f t="shared" si="41"/>
        <v>3</v>
      </c>
    </row>
    <row r="2849" spans="1:5" hidden="1" x14ac:dyDescent="0.3">
      <c r="A2849" s="15">
        <v>45442.656249997941</v>
      </c>
      <c r="C2849">
        <f t="shared" si="39"/>
        <v>3</v>
      </c>
      <c r="D2849" s="16">
        <f t="shared" si="40"/>
        <v>3</v>
      </c>
      <c r="E2849" s="16">
        <f t="shared" si="41"/>
        <v>3</v>
      </c>
    </row>
    <row r="2850" spans="1:5" hidden="1" x14ac:dyDescent="0.3">
      <c r="A2850" s="15">
        <v>45442.666666664605</v>
      </c>
      <c r="C2850">
        <f t="shared" si="39"/>
        <v>3</v>
      </c>
      <c r="D2850" s="16">
        <f t="shared" si="40"/>
        <v>3</v>
      </c>
      <c r="E2850" s="16">
        <f t="shared" si="41"/>
        <v>3</v>
      </c>
    </row>
    <row r="2851" spans="1:5" hidden="1" x14ac:dyDescent="0.3">
      <c r="A2851" s="15">
        <v>45442.677083331269</v>
      </c>
      <c r="C2851">
        <f t="shared" si="39"/>
        <v>3</v>
      </c>
      <c r="D2851" s="16">
        <f t="shared" si="40"/>
        <v>3</v>
      </c>
      <c r="E2851" s="16">
        <f t="shared" si="41"/>
        <v>3</v>
      </c>
    </row>
    <row r="2852" spans="1:5" hidden="1" x14ac:dyDescent="0.3">
      <c r="A2852" s="15">
        <v>45442.687499997934</v>
      </c>
      <c r="C2852">
        <f t="shared" si="39"/>
        <v>3</v>
      </c>
      <c r="D2852" s="16">
        <f t="shared" si="40"/>
        <v>3</v>
      </c>
      <c r="E2852" s="16">
        <f t="shared" si="41"/>
        <v>3</v>
      </c>
    </row>
    <row r="2853" spans="1:5" hidden="1" x14ac:dyDescent="0.3">
      <c r="A2853" s="15">
        <v>45442.697916664598</v>
      </c>
      <c r="C2853">
        <f t="shared" si="39"/>
        <v>3</v>
      </c>
      <c r="D2853" s="16">
        <f t="shared" si="40"/>
        <v>3</v>
      </c>
      <c r="E2853" s="16">
        <f t="shared" si="41"/>
        <v>3</v>
      </c>
    </row>
    <row r="2854" spans="1:5" hidden="1" x14ac:dyDescent="0.3">
      <c r="A2854" s="15">
        <v>45442.708333331262</v>
      </c>
      <c r="C2854">
        <f t="shared" si="39"/>
        <v>3</v>
      </c>
      <c r="D2854" s="16">
        <f t="shared" si="40"/>
        <v>3</v>
      </c>
      <c r="E2854" s="16">
        <f t="shared" si="41"/>
        <v>3</v>
      </c>
    </row>
    <row r="2855" spans="1:5" hidden="1" x14ac:dyDescent="0.3">
      <c r="A2855" s="15">
        <v>45442.718749997926</v>
      </c>
      <c r="C2855">
        <f t="shared" si="39"/>
        <v>3</v>
      </c>
      <c r="D2855" s="16">
        <f t="shared" si="40"/>
        <v>3</v>
      </c>
      <c r="E2855" s="16">
        <f t="shared" si="41"/>
        <v>3</v>
      </c>
    </row>
    <row r="2856" spans="1:5" hidden="1" x14ac:dyDescent="0.3">
      <c r="A2856" s="15">
        <v>45442.729166664591</v>
      </c>
      <c r="C2856">
        <f t="shared" si="39"/>
        <v>3</v>
      </c>
      <c r="D2856" s="16">
        <f t="shared" si="40"/>
        <v>3</v>
      </c>
      <c r="E2856" s="16">
        <f t="shared" si="41"/>
        <v>3</v>
      </c>
    </row>
    <row r="2857" spans="1:5" hidden="1" x14ac:dyDescent="0.3">
      <c r="A2857" s="15">
        <v>45442.739583331255</v>
      </c>
      <c r="C2857">
        <f t="shared" si="39"/>
        <v>3</v>
      </c>
      <c r="D2857" s="16">
        <f t="shared" si="40"/>
        <v>3</v>
      </c>
      <c r="E2857" s="16">
        <f t="shared" si="41"/>
        <v>3</v>
      </c>
    </row>
    <row r="2858" spans="1:5" hidden="1" x14ac:dyDescent="0.3">
      <c r="A2858" s="15">
        <v>45442.749999997919</v>
      </c>
      <c r="C2858">
        <f t="shared" si="39"/>
        <v>3</v>
      </c>
      <c r="D2858" s="16">
        <f t="shared" si="40"/>
        <v>3</v>
      </c>
      <c r="E2858" s="16">
        <f t="shared" si="41"/>
        <v>3</v>
      </c>
    </row>
    <row r="2859" spans="1:5" hidden="1" x14ac:dyDescent="0.3">
      <c r="A2859" s="15">
        <v>45442.760416664583</v>
      </c>
      <c r="C2859">
        <f t="shared" si="39"/>
        <v>3</v>
      </c>
      <c r="D2859" s="16">
        <f t="shared" si="40"/>
        <v>3</v>
      </c>
      <c r="E2859" s="16">
        <f t="shared" si="41"/>
        <v>3</v>
      </c>
    </row>
    <row r="2860" spans="1:5" hidden="1" x14ac:dyDescent="0.3">
      <c r="A2860" s="15">
        <v>45442.770833331248</v>
      </c>
      <c r="C2860">
        <f t="shared" si="39"/>
        <v>3</v>
      </c>
      <c r="D2860" s="16">
        <f t="shared" si="40"/>
        <v>3</v>
      </c>
      <c r="E2860" s="16">
        <f t="shared" si="41"/>
        <v>3</v>
      </c>
    </row>
    <row r="2861" spans="1:5" hidden="1" x14ac:dyDescent="0.3">
      <c r="A2861" s="15">
        <v>45442.781249997912</v>
      </c>
      <c r="C2861">
        <f t="shared" si="39"/>
        <v>3</v>
      </c>
      <c r="D2861" s="16">
        <f t="shared" si="40"/>
        <v>3</v>
      </c>
      <c r="E2861" s="16">
        <f t="shared" si="41"/>
        <v>3</v>
      </c>
    </row>
    <row r="2862" spans="1:5" hidden="1" x14ac:dyDescent="0.3">
      <c r="A2862" s="15">
        <v>45442.791666664576</v>
      </c>
      <c r="C2862">
        <f t="shared" si="39"/>
        <v>3</v>
      </c>
      <c r="D2862" s="16">
        <f t="shared" si="40"/>
        <v>3</v>
      </c>
      <c r="E2862" s="16">
        <f t="shared" si="41"/>
        <v>3</v>
      </c>
    </row>
    <row r="2863" spans="1:5" hidden="1" x14ac:dyDescent="0.3">
      <c r="A2863" s="15">
        <v>45442.80208333124</v>
      </c>
      <c r="C2863">
        <f t="shared" si="39"/>
        <v>3</v>
      </c>
      <c r="D2863" s="16">
        <f t="shared" si="40"/>
        <v>3</v>
      </c>
      <c r="E2863" s="16">
        <f t="shared" si="41"/>
        <v>3</v>
      </c>
    </row>
    <row r="2864" spans="1:5" hidden="1" x14ac:dyDescent="0.3">
      <c r="A2864" s="15">
        <v>45442.812499997905</v>
      </c>
      <c r="C2864">
        <f t="shared" si="39"/>
        <v>3</v>
      </c>
      <c r="D2864" s="16">
        <f t="shared" si="40"/>
        <v>3</v>
      </c>
      <c r="E2864" s="16">
        <f t="shared" si="41"/>
        <v>3</v>
      </c>
    </row>
    <row r="2865" spans="1:5" hidden="1" x14ac:dyDescent="0.3">
      <c r="A2865" s="15">
        <v>45442.822916664569</v>
      </c>
      <c r="C2865">
        <f t="shared" si="39"/>
        <v>3</v>
      </c>
      <c r="D2865" s="16">
        <f t="shared" si="40"/>
        <v>3</v>
      </c>
      <c r="E2865" s="16">
        <f t="shared" si="41"/>
        <v>3</v>
      </c>
    </row>
    <row r="2866" spans="1:5" hidden="1" x14ac:dyDescent="0.3">
      <c r="A2866" s="15">
        <v>45442.833333331233</v>
      </c>
      <c r="C2866">
        <f t="shared" si="39"/>
        <v>3</v>
      </c>
      <c r="D2866" s="16">
        <f t="shared" si="40"/>
        <v>3</v>
      </c>
      <c r="E2866" s="16">
        <f t="shared" si="41"/>
        <v>3</v>
      </c>
    </row>
    <row r="2867" spans="1:5" hidden="1" x14ac:dyDescent="0.3">
      <c r="A2867" s="15">
        <v>45442.843749997897</v>
      </c>
      <c r="C2867">
        <f t="shared" si="39"/>
        <v>3</v>
      </c>
      <c r="D2867" s="16">
        <f t="shared" si="40"/>
        <v>3</v>
      </c>
      <c r="E2867" s="16">
        <f t="shared" si="41"/>
        <v>3</v>
      </c>
    </row>
    <row r="2868" spans="1:5" hidden="1" x14ac:dyDescent="0.3">
      <c r="A2868" s="15">
        <v>45442.854166664561</v>
      </c>
      <c r="C2868">
        <f t="shared" si="39"/>
        <v>3</v>
      </c>
      <c r="D2868" s="16">
        <f t="shared" si="40"/>
        <v>3</v>
      </c>
      <c r="E2868" s="16">
        <f t="shared" si="41"/>
        <v>3</v>
      </c>
    </row>
    <row r="2869" spans="1:5" hidden="1" x14ac:dyDescent="0.3">
      <c r="A2869" s="15">
        <v>45442.864583331226</v>
      </c>
      <c r="C2869">
        <f t="shared" si="39"/>
        <v>3</v>
      </c>
      <c r="D2869" s="16">
        <f t="shared" si="40"/>
        <v>3</v>
      </c>
      <c r="E2869" s="16">
        <f t="shared" si="41"/>
        <v>3</v>
      </c>
    </row>
    <row r="2870" spans="1:5" hidden="1" x14ac:dyDescent="0.3">
      <c r="A2870" s="15">
        <v>45442.87499999789</v>
      </c>
      <c r="C2870">
        <f t="shared" si="39"/>
        <v>3</v>
      </c>
      <c r="D2870" s="16">
        <f t="shared" si="40"/>
        <v>3</v>
      </c>
      <c r="E2870" s="16">
        <f t="shared" si="41"/>
        <v>3</v>
      </c>
    </row>
    <row r="2871" spans="1:5" hidden="1" x14ac:dyDescent="0.3">
      <c r="A2871" s="15">
        <v>45442.885416664554</v>
      </c>
      <c r="C2871">
        <f t="shared" si="39"/>
        <v>3</v>
      </c>
      <c r="D2871" s="16">
        <f t="shared" si="40"/>
        <v>3</v>
      </c>
      <c r="E2871" s="16">
        <f t="shared" si="41"/>
        <v>3</v>
      </c>
    </row>
    <row r="2872" spans="1:5" hidden="1" x14ac:dyDescent="0.3">
      <c r="A2872" s="15">
        <v>45442.895833331218</v>
      </c>
      <c r="C2872">
        <f t="shared" si="39"/>
        <v>3</v>
      </c>
      <c r="D2872" s="16">
        <f t="shared" si="40"/>
        <v>3</v>
      </c>
      <c r="E2872" s="16">
        <f t="shared" si="41"/>
        <v>3</v>
      </c>
    </row>
    <row r="2873" spans="1:5" hidden="1" x14ac:dyDescent="0.3">
      <c r="A2873" s="15">
        <v>45442.906249997883</v>
      </c>
      <c r="C2873">
        <f t="shared" si="39"/>
        <v>3</v>
      </c>
      <c r="D2873" s="16">
        <f t="shared" si="40"/>
        <v>3</v>
      </c>
      <c r="E2873" s="16">
        <f t="shared" si="41"/>
        <v>3</v>
      </c>
    </row>
    <row r="2874" spans="1:5" hidden="1" x14ac:dyDescent="0.3">
      <c r="A2874" s="15">
        <v>45442.916666664547</v>
      </c>
      <c r="C2874">
        <f t="shared" si="39"/>
        <v>3</v>
      </c>
      <c r="D2874" s="16">
        <f t="shared" si="40"/>
        <v>3</v>
      </c>
      <c r="E2874" s="16">
        <f t="shared" si="41"/>
        <v>3</v>
      </c>
    </row>
    <row r="2875" spans="1:5" hidden="1" x14ac:dyDescent="0.3">
      <c r="A2875" s="15">
        <v>45442.927083331211</v>
      </c>
      <c r="C2875">
        <f t="shared" si="39"/>
        <v>3</v>
      </c>
      <c r="D2875" s="16">
        <f t="shared" si="40"/>
        <v>3</v>
      </c>
      <c r="E2875" s="16">
        <f t="shared" si="41"/>
        <v>3</v>
      </c>
    </row>
    <row r="2876" spans="1:5" hidden="1" x14ac:dyDescent="0.3">
      <c r="A2876" s="15">
        <v>45442.937499997875</v>
      </c>
      <c r="C2876">
        <f t="shared" si="39"/>
        <v>3</v>
      </c>
      <c r="D2876" s="16">
        <f t="shared" si="40"/>
        <v>3</v>
      </c>
      <c r="E2876" s="16">
        <f t="shared" si="41"/>
        <v>3</v>
      </c>
    </row>
    <row r="2877" spans="1:5" hidden="1" x14ac:dyDescent="0.3">
      <c r="A2877" s="15">
        <v>45442.94791666454</v>
      </c>
      <c r="C2877">
        <f t="shared" si="39"/>
        <v>3</v>
      </c>
      <c r="D2877" s="16">
        <f t="shared" si="40"/>
        <v>3</v>
      </c>
      <c r="E2877" s="16">
        <f t="shared" si="41"/>
        <v>3</v>
      </c>
    </row>
    <row r="2878" spans="1:5" hidden="1" x14ac:dyDescent="0.3">
      <c r="A2878" s="15">
        <v>45442.958333331204</v>
      </c>
      <c r="C2878">
        <f t="shared" si="39"/>
        <v>3</v>
      </c>
      <c r="D2878" s="16">
        <f t="shared" si="40"/>
        <v>3</v>
      </c>
      <c r="E2878" s="16">
        <f t="shared" si="41"/>
        <v>3</v>
      </c>
    </row>
    <row r="2879" spans="1:5" hidden="1" x14ac:dyDescent="0.3">
      <c r="A2879" s="15">
        <v>45442.968749997868</v>
      </c>
      <c r="C2879">
        <f t="shared" si="39"/>
        <v>3</v>
      </c>
      <c r="D2879" s="16">
        <f t="shared" si="40"/>
        <v>3</v>
      </c>
      <c r="E2879" s="16">
        <f t="shared" si="41"/>
        <v>3</v>
      </c>
    </row>
    <row r="2880" spans="1:5" hidden="1" x14ac:dyDescent="0.3">
      <c r="A2880" s="15">
        <v>45442.979166664532</v>
      </c>
      <c r="C2880">
        <f t="shared" si="39"/>
        <v>3</v>
      </c>
      <c r="D2880" s="16">
        <f t="shared" si="40"/>
        <v>3</v>
      </c>
      <c r="E2880" s="16">
        <f t="shared" si="41"/>
        <v>3</v>
      </c>
    </row>
    <row r="2881" spans="1:5" hidden="1" x14ac:dyDescent="0.3">
      <c r="A2881" s="15">
        <v>45442.989583331197</v>
      </c>
      <c r="C2881">
        <f t="shared" si="39"/>
        <v>3</v>
      </c>
      <c r="D2881" s="16">
        <f t="shared" si="40"/>
        <v>3</v>
      </c>
      <c r="E2881" s="16">
        <f t="shared" si="41"/>
        <v>3</v>
      </c>
    </row>
    <row r="2882" spans="1:5" hidden="1" x14ac:dyDescent="0.3">
      <c r="A2882" s="15">
        <v>45442.999999997861</v>
      </c>
      <c r="C2882">
        <f t="shared" si="39"/>
        <v>4</v>
      </c>
      <c r="D2882" s="16">
        <f t="shared" si="40"/>
        <v>4</v>
      </c>
      <c r="E2882" s="16">
        <f t="shared" si="41"/>
        <v>4</v>
      </c>
    </row>
    <row r="2883" spans="1:5" hidden="1" x14ac:dyDescent="0.3">
      <c r="A2883" s="15">
        <v>45443.010416664525</v>
      </c>
      <c r="C2883">
        <f t="shared" si="39"/>
        <v>4</v>
      </c>
      <c r="D2883" s="16">
        <f t="shared" si="40"/>
        <v>4</v>
      </c>
      <c r="E2883" s="16">
        <f t="shared" si="41"/>
        <v>4</v>
      </c>
    </row>
    <row r="2884" spans="1:5" hidden="1" x14ac:dyDescent="0.3">
      <c r="A2884" s="15">
        <v>45443.020833331189</v>
      </c>
      <c r="C2884">
        <f t="shared" si="39"/>
        <v>4</v>
      </c>
      <c r="D2884" s="16">
        <f t="shared" si="40"/>
        <v>4</v>
      </c>
      <c r="E2884" s="16">
        <f t="shared" si="41"/>
        <v>4</v>
      </c>
    </row>
    <row r="2885" spans="1:5" hidden="1" x14ac:dyDescent="0.3">
      <c r="A2885" s="15">
        <v>45443.031249997854</v>
      </c>
      <c r="C2885">
        <f t="shared" si="39"/>
        <v>4</v>
      </c>
      <c r="D2885" s="16">
        <f t="shared" si="40"/>
        <v>4</v>
      </c>
      <c r="E2885" s="16">
        <f t="shared" si="41"/>
        <v>4</v>
      </c>
    </row>
    <row r="2886" spans="1:5" hidden="1" x14ac:dyDescent="0.3">
      <c r="A2886" s="15">
        <v>45443.041666664518</v>
      </c>
      <c r="C2886">
        <f t="shared" si="39"/>
        <v>4</v>
      </c>
      <c r="D2886" s="16">
        <f t="shared" si="40"/>
        <v>4</v>
      </c>
      <c r="E2886" s="16">
        <f t="shared" si="41"/>
        <v>4</v>
      </c>
    </row>
    <row r="2887" spans="1:5" hidden="1" x14ac:dyDescent="0.3">
      <c r="A2887" s="15">
        <v>45443.052083331182</v>
      </c>
      <c r="C2887">
        <f t="shared" si="39"/>
        <v>4</v>
      </c>
      <c r="D2887" s="16">
        <f t="shared" si="40"/>
        <v>4</v>
      </c>
      <c r="E2887" s="16">
        <f t="shared" si="41"/>
        <v>4</v>
      </c>
    </row>
    <row r="2888" spans="1:5" hidden="1" x14ac:dyDescent="0.3">
      <c r="A2888" s="15">
        <v>45443.062499997846</v>
      </c>
      <c r="C2888">
        <f t="shared" si="39"/>
        <v>4</v>
      </c>
      <c r="D2888" s="16">
        <f t="shared" si="40"/>
        <v>4</v>
      </c>
      <c r="E2888" s="16">
        <f t="shared" si="41"/>
        <v>4</v>
      </c>
    </row>
    <row r="2889" spans="1:5" hidden="1" x14ac:dyDescent="0.3">
      <c r="A2889" s="15">
        <v>45443.072916664511</v>
      </c>
      <c r="C2889">
        <f t="shared" si="39"/>
        <v>4</v>
      </c>
      <c r="D2889" s="16">
        <f t="shared" si="40"/>
        <v>4</v>
      </c>
      <c r="E2889" s="16">
        <f t="shared" si="41"/>
        <v>4</v>
      </c>
    </row>
    <row r="2890" spans="1:5" hidden="1" x14ac:dyDescent="0.3">
      <c r="A2890" s="15">
        <v>45443.083333331175</v>
      </c>
      <c r="C2890">
        <f t="shared" si="39"/>
        <v>4</v>
      </c>
      <c r="D2890" s="16">
        <f t="shared" si="40"/>
        <v>4</v>
      </c>
      <c r="E2890" s="16">
        <f t="shared" si="41"/>
        <v>4</v>
      </c>
    </row>
    <row r="2891" spans="1:5" hidden="1" x14ac:dyDescent="0.3">
      <c r="A2891" s="15">
        <v>45443.093749997839</v>
      </c>
      <c r="C2891">
        <f t="shared" si="39"/>
        <v>4</v>
      </c>
      <c r="D2891" s="16">
        <f t="shared" si="40"/>
        <v>4</v>
      </c>
      <c r="E2891" s="16">
        <f t="shared" si="41"/>
        <v>4</v>
      </c>
    </row>
    <row r="2892" spans="1:5" hidden="1" x14ac:dyDescent="0.3">
      <c r="A2892" s="15">
        <v>45443.104166664503</v>
      </c>
      <c r="C2892">
        <f t="shared" si="39"/>
        <v>4</v>
      </c>
      <c r="D2892" s="16">
        <f t="shared" si="40"/>
        <v>4</v>
      </c>
      <c r="E2892" s="16">
        <f t="shared" si="41"/>
        <v>4</v>
      </c>
    </row>
    <row r="2893" spans="1:5" hidden="1" x14ac:dyDescent="0.3">
      <c r="A2893" s="15">
        <v>45443.114583331168</v>
      </c>
      <c r="C2893">
        <f t="shared" si="39"/>
        <v>4</v>
      </c>
      <c r="D2893" s="16">
        <f t="shared" si="40"/>
        <v>4</v>
      </c>
      <c r="E2893" s="16">
        <f t="shared" si="41"/>
        <v>4</v>
      </c>
    </row>
    <row r="2894" spans="1:5" hidden="1" x14ac:dyDescent="0.3">
      <c r="A2894" s="15">
        <v>45443.124999997832</v>
      </c>
      <c r="C2894">
        <f t="shared" si="39"/>
        <v>4</v>
      </c>
      <c r="D2894" s="16">
        <f t="shared" si="40"/>
        <v>4</v>
      </c>
      <c r="E2894" s="16">
        <f t="shared" si="41"/>
        <v>4</v>
      </c>
    </row>
    <row r="2895" spans="1:5" hidden="1" x14ac:dyDescent="0.3">
      <c r="A2895" s="15">
        <v>45443.135416664496</v>
      </c>
      <c r="C2895">
        <f t="shared" si="39"/>
        <v>4</v>
      </c>
      <c r="D2895" s="16">
        <f t="shared" si="40"/>
        <v>4</v>
      </c>
      <c r="E2895" s="16">
        <f t="shared" si="41"/>
        <v>4</v>
      </c>
    </row>
    <row r="2896" spans="1:5" hidden="1" x14ac:dyDescent="0.3">
      <c r="A2896" s="15">
        <v>45443.14583333116</v>
      </c>
      <c r="C2896">
        <f t="shared" si="39"/>
        <v>4</v>
      </c>
      <c r="D2896" s="16">
        <f t="shared" si="40"/>
        <v>4</v>
      </c>
      <c r="E2896" s="16">
        <f t="shared" si="41"/>
        <v>4</v>
      </c>
    </row>
    <row r="2897" spans="1:5" hidden="1" x14ac:dyDescent="0.3">
      <c r="A2897" s="15">
        <v>45443.156249997824</v>
      </c>
      <c r="C2897">
        <f t="shared" si="39"/>
        <v>4</v>
      </c>
      <c r="D2897" s="16">
        <f t="shared" si="40"/>
        <v>4</v>
      </c>
      <c r="E2897" s="16">
        <f t="shared" si="41"/>
        <v>4</v>
      </c>
    </row>
    <row r="2898" spans="1:5" hidden="1" x14ac:dyDescent="0.3">
      <c r="A2898" s="15">
        <v>45443.166666664489</v>
      </c>
      <c r="C2898">
        <f t="shared" ref="C2898:C2961" si="42">_xlfn.FORECAST.ETS(A2898,$B$2:$B$2001,$A$2:$A$2001,1,1)</f>
        <v>4</v>
      </c>
      <c r="D2898" s="16">
        <f t="shared" ref="D2898:D2961" si="43">C2898-_xlfn.FORECAST.ETS.CONFINT(A2898,$B$2:$B$2001,$A$2:$A$2001,0.95,1,1)</f>
        <v>4</v>
      </c>
      <c r="E2898" s="16">
        <f t="shared" ref="E2898:E2961" si="44">C2898+_xlfn.FORECAST.ETS.CONFINT(A2898,$B$2:$B$2001,$A$2:$A$2001,0.95,1,1)</f>
        <v>4</v>
      </c>
    </row>
    <row r="2899" spans="1:5" hidden="1" x14ac:dyDescent="0.3">
      <c r="A2899" s="15">
        <v>45443.177083331153</v>
      </c>
      <c r="C2899">
        <f t="shared" si="42"/>
        <v>4</v>
      </c>
      <c r="D2899" s="16">
        <f t="shared" si="43"/>
        <v>4</v>
      </c>
      <c r="E2899" s="16">
        <f t="shared" si="44"/>
        <v>4</v>
      </c>
    </row>
    <row r="2900" spans="1:5" hidden="1" x14ac:dyDescent="0.3">
      <c r="A2900" s="15">
        <v>45443.187499997817</v>
      </c>
      <c r="C2900">
        <f t="shared" si="42"/>
        <v>4</v>
      </c>
      <c r="D2900" s="16">
        <f t="shared" si="43"/>
        <v>4</v>
      </c>
      <c r="E2900" s="16">
        <f t="shared" si="44"/>
        <v>4</v>
      </c>
    </row>
    <row r="2901" spans="1:5" hidden="1" x14ac:dyDescent="0.3">
      <c r="A2901" s="15">
        <v>45443.197916664481</v>
      </c>
      <c r="C2901">
        <f t="shared" si="42"/>
        <v>4</v>
      </c>
      <c r="D2901" s="16">
        <f t="shared" si="43"/>
        <v>4</v>
      </c>
      <c r="E2901" s="16">
        <f t="shared" si="44"/>
        <v>4</v>
      </c>
    </row>
    <row r="2902" spans="1:5" hidden="1" x14ac:dyDescent="0.3">
      <c r="A2902" s="15">
        <v>45443.208333331146</v>
      </c>
      <c r="C2902">
        <f t="shared" si="42"/>
        <v>4</v>
      </c>
      <c r="D2902" s="16">
        <f t="shared" si="43"/>
        <v>4</v>
      </c>
      <c r="E2902" s="16">
        <f t="shared" si="44"/>
        <v>4</v>
      </c>
    </row>
    <row r="2903" spans="1:5" hidden="1" x14ac:dyDescent="0.3">
      <c r="A2903" s="15">
        <v>45443.21874999781</v>
      </c>
      <c r="C2903">
        <f t="shared" si="42"/>
        <v>4</v>
      </c>
      <c r="D2903" s="16">
        <f t="shared" si="43"/>
        <v>4</v>
      </c>
      <c r="E2903" s="16">
        <f t="shared" si="44"/>
        <v>4</v>
      </c>
    </row>
    <row r="2904" spans="1:5" hidden="1" x14ac:dyDescent="0.3">
      <c r="A2904" s="15">
        <v>45443.229166664474</v>
      </c>
      <c r="C2904">
        <f t="shared" si="42"/>
        <v>4</v>
      </c>
      <c r="D2904" s="16">
        <f t="shared" si="43"/>
        <v>4</v>
      </c>
      <c r="E2904" s="16">
        <f t="shared" si="44"/>
        <v>4</v>
      </c>
    </row>
    <row r="2905" spans="1:5" hidden="1" x14ac:dyDescent="0.3">
      <c r="A2905" s="15">
        <v>45443.239583331138</v>
      </c>
      <c r="C2905">
        <f t="shared" si="42"/>
        <v>4</v>
      </c>
      <c r="D2905" s="16">
        <f t="shared" si="43"/>
        <v>4</v>
      </c>
      <c r="E2905" s="16">
        <f t="shared" si="44"/>
        <v>4</v>
      </c>
    </row>
    <row r="2906" spans="1:5" hidden="1" x14ac:dyDescent="0.3">
      <c r="A2906" s="15">
        <v>45443.249999997803</v>
      </c>
      <c r="C2906">
        <f t="shared" si="42"/>
        <v>4</v>
      </c>
      <c r="D2906" s="16">
        <f t="shared" si="43"/>
        <v>4</v>
      </c>
      <c r="E2906" s="16">
        <f t="shared" si="44"/>
        <v>4</v>
      </c>
    </row>
    <row r="2907" spans="1:5" hidden="1" x14ac:dyDescent="0.3">
      <c r="A2907" s="15">
        <v>45443.260416664467</v>
      </c>
      <c r="C2907">
        <f t="shared" si="42"/>
        <v>4</v>
      </c>
      <c r="D2907" s="16">
        <f t="shared" si="43"/>
        <v>4</v>
      </c>
      <c r="E2907" s="16">
        <f t="shared" si="44"/>
        <v>4</v>
      </c>
    </row>
    <row r="2908" spans="1:5" hidden="1" x14ac:dyDescent="0.3">
      <c r="A2908" s="15">
        <v>45443.270833331131</v>
      </c>
      <c r="C2908">
        <f t="shared" si="42"/>
        <v>4</v>
      </c>
      <c r="D2908" s="16">
        <f t="shared" si="43"/>
        <v>4</v>
      </c>
      <c r="E2908" s="16">
        <f t="shared" si="44"/>
        <v>4</v>
      </c>
    </row>
    <row r="2909" spans="1:5" hidden="1" x14ac:dyDescent="0.3">
      <c r="A2909" s="15">
        <v>45443.281249997795</v>
      </c>
      <c r="C2909">
        <f t="shared" si="42"/>
        <v>4</v>
      </c>
      <c r="D2909" s="16">
        <f t="shared" si="43"/>
        <v>4</v>
      </c>
      <c r="E2909" s="16">
        <f t="shared" si="44"/>
        <v>4</v>
      </c>
    </row>
    <row r="2910" spans="1:5" hidden="1" x14ac:dyDescent="0.3">
      <c r="A2910" s="15">
        <v>45443.29166666446</v>
      </c>
      <c r="C2910">
        <f t="shared" si="42"/>
        <v>4</v>
      </c>
      <c r="D2910" s="16">
        <f t="shared" si="43"/>
        <v>4</v>
      </c>
      <c r="E2910" s="16">
        <f t="shared" si="44"/>
        <v>4</v>
      </c>
    </row>
    <row r="2911" spans="1:5" hidden="1" x14ac:dyDescent="0.3">
      <c r="A2911" s="15">
        <v>45443.302083331124</v>
      </c>
      <c r="C2911">
        <f t="shared" si="42"/>
        <v>4</v>
      </c>
      <c r="D2911" s="16">
        <f t="shared" si="43"/>
        <v>4</v>
      </c>
      <c r="E2911" s="16">
        <f t="shared" si="44"/>
        <v>4</v>
      </c>
    </row>
    <row r="2912" spans="1:5" hidden="1" x14ac:dyDescent="0.3">
      <c r="A2912" s="15">
        <v>45443.312499997788</v>
      </c>
      <c r="C2912">
        <f t="shared" si="42"/>
        <v>4</v>
      </c>
      <c r="D2912" s="16">
        <f t="shared" si="43"/>
        <v>4</v>
      </c>
      <c r="E2912" s="16">
        <f t="shared" si="44"/>
        <v>4</v>
      </c>
    </row>
    <row r="2913" spans="1:5" hidden="1" x14ac:dyDescent="0.3">
      <c r="A2913" s="15">
        <v>45443.322916664452</v>
      </c>
      <c r="C2913">
        <f t="shared" si="42"/>
        <v>4</v>
      </c>
      <c r="D2913" s="16">
        <f t="shared" si="43"/>
        <v>4</v>
      </c>
      <c r="E2913" s="16">
        <f t="shared" si="44"/>
        <v>4</v>
      </c>
    </row>
    <row r="2914" spans="1:5" hidden="1" x14ac:dyDescent="0.3">
      <c r="A2914" s="15">
        <v>45443.333333331117</v>
      </c>
      <c r="C2914">
        <f t="shared" si="42"/>
        <v>4</v>
      </c>
      <c r="D2914" s="16">
        <f t="shared" si="43"/>
        <v>4</v>
      </c>
      <c r="E2914" s="16">
        <f t="shared" si="44"/>
        <v>4</v>
      </c>
    </row>
    <row r="2915" spans="1:5" hidden="1" x14ac:dyDescent="0.3">
      <c r="A2915" s="15">
        <v>45443.343749997781</v>
      </c>
      <c r="C2915">
        <f t="shared" si="42"/>
        <v>4</v>
      </c>
      <c r="D2915" s="16">
        <f t="shared" si="43"/>
        <v>4</v>
      </c>
      <c r="E2915" s="16">
        <f t="shared" si="44"/>
        <v>4</v>
      </c>
    </row>
    <row r="2916" spans="1:5" hidden="1" x14ac:dyDescent="0.3">
      <c r="A2916" s="15">
        <v>45443.354166664445</v>
      </c>
      <c r="C2916">
        <f t="shared" si="42"/>
        <v>4</v>
      </c>
      <c r="D2916" s="16">
        <f t="shared" si="43"/>
        <v>4</v>
      </c>
      <c r="E2916" s="16">
        <f t="shared" si="44"/>
        <v>4</v>
      </c>
    </row>
    <row r="2917" spans="1:5" hidden="1" x14ac:dyDescent="0.3">
      <c r="A2917" s="15">
        <v>45443.364583331109</v>
      </c>
      <c r="C2917">
        <f t="shared" si="42"/>
        <v>4</v>
      </c>
      <c r="D2917" s="16">
        <f t="shared" si="43"/>
        <v>4</v>
      </c>
      <c r="E2917" s="16">
        <f t="shared" si="44"/>
        <v>4</v>
      </c>
    </row>
    <row r="2918" spans="1:5" hidden="1" x14ac:dyDescent="0.3">
      <c r="A2918" s="15">
        <v>45443.374999997774</v>
      </c>
      <c r="C2918">
        <f t="shared" si="42"/>
        <v>4</v>
      </c>
      <c r="D2918" s="16">
        <f t="shared" si="43"/>
        <v>4</v>
      </c>
      <c r="E2918" s="16">
        <f t="shared" si="44"/>
        <v>4</v>
      </c>
    </row>
    <row r="2919" spans="1:5" hidden="1" x14ac:dyDescent="0.3">
      <c r="A2919" s="15">
        <v>45443.385416664438</v>
      </c>
      <c r="C2919">
        <f t="shared" si="42"/>
        <v>4</v>
      </c>
      <c r="D2919" s="16">
        <f t="shared" si="43"/>
        <v>4</v>
      </c>
      <c r="E2919" s="16">
        <f t="shared" si="44"/>
        <v>4</v>
      </c>
    </row>
    <row r="2920" spans="1:5" hidden="1" x14ac:dyDescent="0.3">
      <c r="A2920" s="15">
        <v>45443.395833331102</v>
      </c>
      <c r="C2920">
        <f t="shared" si="42"/>
        <v>4</v>
      </c>
      <c r="D2920" s="16">
        <f t="shared" si="43"/>
        <v>4</v>
      </c>
      <c r="E2920" s="16">
        <f t="shared" si="44"/>
        <v>4</v>
      </c>
    </row>
    <row r="2921" spans="1:5" hidden="1" x14ac:dyDescent="0.3">
      <c r="A2921" s="15">
        <v>45443.406249997766</v>
      </c>
      <c r="C2921">
        <f t="shared" si="42"/>
        <v>4</v>
      </c>
      <c r="D2921" s="16">
        <f t="shared" si="43"/>
        <v>4</v>
      </c>
      <c r="E2921" s="16">
        <f t="shared" si="44"/>
        <v>4</v>
      </c>
    </row>
    <row r="2922" spans="1:5" hidden="1" x14ac:dyDescent="0.3">
      <c r="A2922" s="15">
        <v>45443.416666664431</v>
      </c>
      <c r="C2922">
        <f t="shared" si="42"/>
        <v>4</v>
      </c>
      <c r="D2922" s="16">
        <f t="shared" si="43"/>
        <v>4</v>
      </c>
      <c r="E2922" s="16">
        <f t="shared" si="44"/>
        <v>4</v>
      </c>
    </row>
    <row r="2923" spans="1:5" hidden="1" x14ac:dyDescent="0.3">
      <c r="A2923" s="15">
        <v>45443.427083331095</v>
      </c>
      <c r="C2923">
        <f t="shared" si="42"/>
        <v>4</v>
      </c>
      <c r="D2923" s="16">
        <f t="shared" si="43"/>
        <v>4</v>
      </c>
      <c r="E2923" s="16">
        <f t="shared" si="44"/>
        <v>4</v>
      </c>
    </row>
    <row r="2924" spans="1:5" hidden="1" x14ac:dyDescent="0.3">
      <c r="A2924" s="15">
        <v>45443.437499997759</v>
      </c>
      <c r="C2924">
        <f t="shared" si="42"/>
        <v>4</v>
      </c>
      <c r="D2924" s="16">
        <f t="shared" si="43"/>
        <v>4</v>
      </c>
      <c r="E2924" s="16">
        <f t="shared" si="44"/>
        <v>4</v>
      </c>
    </row>
    <row r="2925" spans="1:5" hidden="1" x14ac:dyDescent="0.3">
      <c r="A2925" s="15">
        <v>45443.447916664423</v>
      </c>
      <c r="C2925">
        <f t="shared" si="42"/>
        <v>4</v>
      </c>
      <c r="D2925" s="16">
        <f t="shared" si="43"/>
        <v>4</v>
      </c>
      <c r="E2925" s="16">
        <f t="shared" si="44"/>
        <v>4</v>
      </c>
    </row>
    <row r="2926" spans="1:5" hidden="1" x14ac:dyDescent="0.3">
      <c r="A2926" s="15">
        <v>45443.458333331087</v>
      </c>
      <c r="C2926">
        <f t="shared" si="42"/>
        <v>4</v>
      </c>
      <c r="D2926" s="16">
        <f t="shared" si="43"/>
        <v>4</v>
      </c>
      <c r="E2926" s="16">
        <f t="shared" si="44"/>
        <v>4</v>
      </c>
    </row>
    <row r="2927" spans="1:5" hidden="1" x14ac:dyDescent="0.3">
      <c r="A2927" s="15">
        <v>45443.468749997752</v>
      </c>
      <c r="C2927">
        <f t="shared" si="42"/>
        <v>4</v>
      </c>
      <c r="D2927" s="16">
        <f t="shared" si="43"/>
        <v>4</v>
      </c>
      <c r="E2927" s="16">
        <f t="shared" si="44"/>
        <v>4</v>
      </c>
    </row>
    <row r="2928" spans="1:5" hidden="1" x14ac:dyDescent="0.3">
      <c r="A2928" s="15">
        <v>45443.479166664416</v>
      </c>
      <c r="C2928">
        <f t="shared" si="42"/>
        <v>4</v>
      </c>
      <c r="D2928" s="16">
        <f t="shared" si="43"/>
        <v>4</v>
      </c>
      <c r="E2928" s="16">
        <f t="shared" si="44"/>
        <v>4</v>
      </c>
    </row>
    <row r="2929" spans="1:5" hidden="1" x14ac:dyDescent="0.3">
      <c r="A2929" s="15">
        <v>45443.48958333108</v>
      </c>
      <c r="C2929">
        <f t="shared" si="42"/>
        <v>4</v>
      </c>
      <c r="D2929" s="16">
        <f t="shared" si="43"/>
        <v>4</v>
      </c>
      <c r="E2929" s="16">
        <f t="shared" si="44"/>
        <v>4</v>
      </c>
    </row>
    <row r="2930" spans="1:5" hidden="1" x14ac:dyDescent="0.3">
      <c r="A2930" s="15">
        <v>45443.499999997744</v>
      </c>
      <c r="C2930">
        <f t="shared" si="42"/>
        <v>4</v>
      </c>
      <c r="D2930" s="16">
        <f t="shared" si="43"/>
        <v>4</v>
      </c>
      <c r="E2930" s="16">
        <f t="shared" si="44"/>
        <v>4</v>
      </c>
    </row>
    <row r="2931" spans="1:5" hidden="1" x14ac:dyDescent="0.3">
      <c r="A2931" s="15">
        <v>45443.510416664409</v>
      </c>
      <c r="C2931">
        <f t="shared" si="42"/>
        <v>4</v>
      </c>
      <c r="D2931" s="16">
        <f t="shared" si="43"/>
        <v>4</v>
      </c>
      <c r="E2931" s="16">
        <f t="shared" si="44"/>
        <v>4</v>
      </c>
    </row>
    <row r="2932" spans="1:5" hidden="1" x14ac:dyDescent="0.3">
      <c r="A2932" s="15">
        <v>45443.520833331073</v>
      </c>
      <c r="C2932">
        <f t="shared" si="42"/>
        <v>4</v>
      </c>
      <c r="D2932" s="16">
        <f t="shared" si="43"/>
        <v>4</v>
      </c>
      <c r="E2932" s="16">
        <f t="shared" si="44"/>
        <v>4</v>
      </c>
    </row>
    <row r="2933" spans="1:5" hidden="1" x14ac:dyDescent="0.3">
      <c r="A2933" s="15">
        <v>45443.531249997737</v>
      </c>
      <c r="C2933">
        <f t="shared" si="42"/>
        <v>4</v>
      </c>
      <c r="D2933" s="16">
        <f t="shared" si="43"/>
        <v>4</v>
      </c>
      <c r="E2933" s="16">
        <f t="shared" si="44"/>
        <v>4</v>
      </c>
    </row>
    <row r="2934" spans="1:5" hidden="1" x14ac:dyDescent="0.3">
      <c r="A2934" s="15">
        <v>45443.541666664401</v>
      </c>
      <c r="C2934">
        <f t="shared" si="42"/>
        <v>4</v>
      </c>
      <c r="D2934" s="16">
        <f t="shared" si="43"/>
        <v>4</v>
      </c>
      <c r="E2934" s="16">
        <f t="shared" si="44"/>
        <v>4</v>
      </c>
    </row>
    <row r="2935" spans="1:5" hidden="1" x14ac:dyDescent="0.3">
      <c r="A2935" s="15">
        <v>45443.552083331066</v>
      </c>
      <c r="C2935">
        <f t="shared" si="42"/>
        <v>4</v>
      </c>
      <c r="D2935" s="16">
        <f t="shared" si="43"/>
        <v>4</v>
      </c>
      <c r="E2935" s="16">
        <f t="shared" si="44"/>
        <v>4</v>
      </c>
    </row>
    <row r="2936" spans="1:5" hidden="1" x14ac:dyDescent="0.3">
      <c r="A2936" s="15">
        <v>45443.56249999773</v>
      </c>
      <c r="C2936">
        <f t="shared" si="42"/>
        <v>4</v>
      </c>
      <c r="D2936" s="16">
        <f t="shared" si="43"/>
        <v>4</v>
      </c>
      <c r="E2936" s="16">
        <f t="shared" si="44"/>
        <v>4</v>
      </c>
    </row>
    <row r="2937" spans="1:5" hidden="1" x14ac:dyDescent="0.3">
      <c r="A2937" s="15">
        <v>45443.572916664394</v>
      </c>
      <c r="C2937">
        <f t="shared" si="42"/>
        <v>4</v>
      </c>
      <c r="D2937" s="16">
        <f t="shared" si="43"/>
        <v>4</v>
      </c>
      <c r="E2937" s="16">
        <f t="shared" si="44"/>
        <v>4</v>
      </c>
    </row>
    <row r="2938" spans="1:5" hidden="1" x14ac:dyDescent="0.3">
      <c r="A2938" s="15">
        <v>45443.583333331058</v>
      </c>
      <c r="C2938">
        <f t="shared" si="42"/>
        <v>4</v>
      </c>
      <c r="D2938" s="16">
        <f t="shared" si="43"/>
        <v>4</v>
      </c>
      <c r="E2938" s="16">
        <f t="shared" si="44"/>
        <v>4</v>
      </c>
    </row>
    <row r="2939" spans="1:5" hidden="1" x14ac:dyDescent="0.3">
      <c r="A2939" s="15">
        <v>45443.593749997723</v>
      </c>
      <c r="C2939">
        <f t="shared" si="42"/>
        <v>4</v>
      </c>
      <c r="D2939" s="16">
        <f t="shared" si="43"/>
        <v>4</v>
      </c>
      <c r="E2939" s="16">
        <f t="shared" si="44"/>
        <v>4</v>
      </c>
    </row>
    <row r="2940" spans="1:5" hidden="1" x14ac:dyDescent="0.3">
      <c r="A2940" s="15">
        <v>45443.604166664387</v>
      </c>
      <c r="C2940">
        <f t="shared" si="42"/>
        <v>4</v>
      </c>
      <c r="D2940" s="16">
        <f t="shared" si="43"/>
        <v>4</v>
      </c>
      <c r="E2940" s="16">
        <f t="shared" si="44"/>
        <v>4</v>
      </c>
    </row>
    <row r="2941" spans="1:5" hidden="1" x14ac:dyDescent="0.3">
      <c r="A2941" s="15">
        <v>45443.614583331051</v>
      </c>
      <c r="C2941">
        <f t="shared" si="42"/>
        <v>4</v>
      </c>
      <c r="D2941" s="16">
        <f t="shared" si="43"/>
        <v>4</v>
      </c>
      <c r="E2941" s="16">
        <f t="shared" si="44"/>
        <v>4</v>
      </c>
    </row>
    <row r="2942" spans="1:5" hidden="1" x14ac:dyDescent="0.3">
      <c r="A2942" s="15">
        <v>45443.624999997715</v>
      </c>
      <c r="C2942">
        <f t="shared" si="42"/>
        <v>4</v>
      </c>
      <c r="D2942" s="16">
        <f t="shared" si="43"/>
        <v>4</v>
      </c>
      <c r="E2942" s="16">
        <f t="shared" si="44"/>
        <v>4</v>
      </c>
    </row>
    <row r="2943" spans="1:5" hidden="1" x14ac:dyDescent="0.3">
      <c r="A2943" s="15">
        <v>45443.63541666438</v>
      </c>
      <c r="C2943">
        <f t="shared" si="42"/>
        <v>4</v>
      </c>
      <c r="D2943" s="16">
        <f t="shared" si="43"/>
        <v>4</v>
      </c>
      <c r="E2943" s="16">
        <f t="shared" si="44"/>
        <v>4</v>
      </c>
    </row>
    <row r="2944" spans="1:5" hidden="1" x14ac:dyDescent="0.3">
      <c r="A2944" s="15">
        <v>45443.645833331044</v>
      </c>
      <c r="C2944">
        <f t="shared" si="42"/>
        <v>4</v>
      </c>
      <c r="D2944" s="16">
        <f t="shared" si="43"/>
        <v>4</v>
      </c>
      <c r="E2944" s="16">
        <f t="shared" si="44"/>
        <v>4</v>
      </c>
    </row>
    <row r="2945" spans="1:5" hidden="1" x14ac:dyDescent="0.3">
      <c r="A2945" s="15">
        <v>45443.656249997708</v>
      </c>
      <c r="C2945">
        <f t="shared" si="42"/>
        <v>4</v>
      </c>
      <c r="D2945" s="16">
        <f t="shared" si="43"/>
        <v>4</v>
      </c>
      <c r="E2945" s="16">
        <f t="shared" si="44"/>
        <v>4</v>
      </c>
    </row>
    <row r="2946" spans="1:5" hidden="1" x14ac:dyDescent="0.3">
      <c r="A2946" s="15">
        <v>45443.666666664372</v>
      </c>
      <c r="C2946">
        <f t="shared" si="42"/>
        <v>4</v>
      </c>
      <c r="D2946" s="16">
        <f t="shared" si="43"/>
        <v>4</v>
      </c>
      <c r="E2946" s="16">
        <f t="shared" si="44"/>
        <v>4</v>
      </c>
    </row>
    <row r="2947" spans="1:5" hidden="1" x14ac:dyDescent="0.3">
      <c r="A2947" s="15">
        <v>45443.677083331037</v>
      </c>
      <c r="C2947">
        <f t="shared" si="42"/>
        <v>4</v>
      </c>
      <c r="D2947" s="16">
        <f t="shared" si="43"/>
        <v>4</v>
      </c>
      <c r="E2947" s="16">
        <f t="shared" si="44"/>
        <v>4</v>
      </c>
    </row>
    <row r="2948" spans="1:5" hidden="1" x14ac:dyDescent="0.3">
      <c r="A2948" s="15">
        <v>45443.687499997701</v>
      </c>
      <c r="C2948">
        <f t="shared" si="42"/>
        <v>4</v>
      </c>
      <c r="D2948" s="16">
        <f t="shared" si="43"/>
        <v>4</v>
      </c>
      <c r="E2948" s="16">
        <f t="shared" si="44"/>
        <v>4</v>
      </c>
    </row>
    <row r="2949" spans="1:5" hidden="1" x14ac:dyDescent="0.3">
      <c r="A2949" s="15">
        <v>45443.697916664365</v>
      </c>
      <c r="C2949">
        <f t="shared" si="42"/>
        <v>4</v>
      </c>
      <c r="D2949" s="16">
        <f t="shared" si="43"/>
        <v>4</v>
      </c>
      <c r="E2949" s="16">
        <f t="shared" si="44"/>
        <v>4</v>
      </c>
    </row>
    <row r="2950" spans="1:5" hidden="1" x14ac:dyDescent="0.3">
      <c r="A2950" s="15">
        <v>45443.708333331029</v>
      </c>
      <c r="C2950">
        <f t="shared" si="42"/>
        <v>4</v>
      </c>
      <c r="D2950" s="16">
        <f t="shared" si="43"/>
        <v>4</v>
      </c>
      <c r="E2950" s="16">
        <f t="shared" si="44"/>
        <v>4</v>
      </c>
    </row>
    <row r="2951" spans="1:5" hidden="1" x14ac:dyDescent="0.3">
      <c r="A2951" s="15">
        <v>45443.718749997694</v>
      </c>
      <c r="C2951">
        <f t="shared" si="42"/>
        <v>4</v>
      </c>
      <c r="D2951" s="16">
        <f t="shared" si="43"/>
        <v>4</v>
      </c>
      <c r="E2951" s="16">
        <f t="shared" si="44"/>
        <v>4</v>
      </c>
    </row>
    <row r="2952" spans="1:5" hidden="1" x14ac:dyDescent="0.3">
      <c r="A2952" s="15">
        <v>45443.729166664358</v>
      </c>
      <c r="C2952">
        <f t="shared" si="42"/>
        <v>4</v>
      </c>
      <c r="D2952" s="16">
        <f t="shared" si="43"/>
        <v>4</v>
      </c>
      <c r="E2952" s="16">
        <f t="shared" si="44"/>
        <v>4</v>
      </c>
    </row>
    <row r="2953" spans="1:5" hidden="1" x14ac:dyDescent="0.3">
      <c r="A2953" s="15">
        <v>45443.739583331022</v>
      </c>
      <c r="C2953">
        <f t="shared" si="42"/>
        <v>4</v>
      </c>
      <c r="D2953" s="16">
        <f t="shared" si="43"/>
        <v>4</v>
      </c>
      <c r="E2953" s="16">
        <f t="shared" si="44"/>
        <v>4</v>
      </c>
    </row>
    <row r="2954" spans="1:5" hidden="1" x14ac:dyDescent="0.3">
      <c r="A2954" s="15">
        <v>45443.749999997686</v>
      </c>
      <c r="C2954">
        <f t="shared" si="42"/>
        <v>4</v>
      </c>
      <c r="D2954" s="16">
        <f t="shared" si="43"/>
        <v>4</v>
      </c>
      <c r="E2954" s="16">
        <f t="shared" si="44"/>
        <v>4</v>
      </c>
    </row>
    <row r="2955" spans="1:5" hidden="1" x14ac:dyDescent="0.3">
      <c r="A2955" s="15">
        <v>45443.76041666435</v>
      </c>
      <c r="C2955">
        <f t="shared" si="42"/>
        <v>4</v>
      </c>
      <c r="D2955" s="16">
        <f t="shared" si="43"/>
        <v>4</v>
      </c>
      <c r="E2955" s="16">
        <f t="shared" si="44"/>
        <v>4</v>
      </c>
    </row>
    <row r="2956" spans="1:5" hidden="1" x14ac:dyDescent="0.3">
      <c r="A2956" s="15">
        <v>45443.770833331015</v>
      </c>
      <c r="C2956">
        <f t="shared" si="42"/>
        <v>4</v>
      </c>
      <c r="D2956" s="16">
        <f t="shared" si="43"/>
        <v>4</v>
      </c>
      <c r="E2956" s="16">
        <f t="shared" si="44"/>
        <v>4</v>
      </c>
    </row>
    <row r="2957" spans="1:5" hidden="1" x14ac:dyDescent="0.3">
      <c r="A2957" s="15">
        <v>45443.781249997679</v>
      </c>
      <c r="C2957">
        <f t="shared" si="42"/>
        <v>4</v>
      </c>
      <c r="D2957" s="16">
        <f t="shared" si="43"/>
        <v>4</v>
      </c>
      <c r="E2957" s="16">
        <f t="shared" si="44"/>
        <v>4</v>
      </c>
    </row>
    <row r="2958" spans="1:5" hidden="1" x14ac:dyDescent="0.3">
      <c r="A2958" s="15">
        <v>45443.791666664343</v>
      </c>
      <c r="C2958">
        <f t="shared" si="42"/>
        <v>4</v>
      </c>
      <c r="D2958" s="16">
        <f t="shared" si="43"/>
        <v>4</v>
      </c>
      <c r="E2958" s="16">
        <f t="shared" si="44"/>
        <v>4</v>
      </c>
    </row>
    <row r="2959" spans="1:5" hidden="1" x14ac:dyDescent="0.3">
      <c r="A2959" s="15">
        <v>45443.802083331007</v>
      </c>
      <c r="C2959">
        <f t="shared" si="42"/>
        <v>4</v>
      </c>
      <c r="D2959" s="16">
        <f t="shared" si="43"/>
        <v>4</v>
      </c>
      <c r="E2959" s="16">
        <f t="shared" si="44"/>
        <v>4</v>
      </c>
    </row>
    <row r="2960" spans="1:5" hidden="1" x14ac:dyDescent="0.3">
      <c r="A2960" s="15">
        <v>45443.812499997672</v>
      </c>
      <c r="C2960">
        <f t="shared" si="42"/>
        <v>4</v>
      </c>
      <c r="D2960" s="16">
        <f t="shared" si="43"/>
        <v>4</v>
      </c>
      <c r="E2960" s="16">
        <f t="shared" si="44"/>
        <v>4</v>
      </c>
    </row>
    <row r="2961" spans="1:5" hidden="1" x14ac:dyDescent="0.3">
      <c r="A2961" s="15">
        <v>45443.822916664336</v>
      </c>
      <c r="C2961">
        <f t="shared" si="42"/>
        <v>4</v>
      </c>
      <c r="D2961" s="16">
        <f t="shared" si="43"/>
        <v>4</v>
      </c>
      <c r="E2961" s="16">
        <f t="shared" si="44"/>
        <v>4</v>
      </c>
    </row>
    <row r="2962" spans="1:5" hidden="1" x14ac:dyDescent="0.3">
      <c r="A2962" s="15">
        <v>45443.833333331</v>
      </c>
      <c r="C2962">
        <f t="shared" ref="C2962:C3025" si="45">_xlfn.FORECAST.ETS(A2962,$B$2:$B$2001,$A$2:$A$2001,1,1)</f>
        <v>4</v>
      </c>
      <c r="D2962" s="16">
        <f t="shared" ref="D2962:D3025" si="46">C2962-_xlfn.FORECAST.ETS.CONFINT(A2962,$B$2:$B$2001,$A$2:$A$2001,0.95,1,1)</f>
        <v>4</v>
      </c>
      <c r="E2962" s="16">
        <f t="shared" ref="E2962:E3025" si="47">C2962+_xlfn.FORECAST.ETS.CONFINT(A2962,$B$2:$B$2001,$A$2:$A$2001,0.95,1,1)</f>
        <v>4</v>
      </c>
    </row>
    <row r="2963" spans="1:5" hidden="1" x14ac:dyDescent="0.3">
      <c r="A2963" s="15">
        <v>45443.843749997664</v>
      </c>
      <c r="C2963">
        <f t="shared" si="45"/>
        <v>4</v>
      </c>
      <c r="D2963" s="16">
        <f t="shared" si="46"/>
        <v>4</v>
      </c>
      <c r="E2963" s="16">
        <f t="shared" si="47"/>
        <v>4</v>
      </c>
    </row>
    <row r="2964" spans="1:5" hidden="1" x14ac:dyDescent="0.3">
      <c r="A2964" s="15">
        <v>45443.854166664329</v>
      </c>
      <c r="C2964">
        <f t="shared" si="45"/>
        <v>4</v>
      </c>
      <c r="D2964" s="16">
        <f t="shared" si="46"/>
        <v>4</v>
      </c>
      <c r="E2964" s="16">
        <f t="shared" si="47"/>
        <v>4</v>
      </c>
    </row>
    <row r="2965" spans="1:5" hidden="1" x14ac:dyDescent="0.3">
      <c r="A2965" s="15">
        <v>45443.864583330993</v>
      </c>
      <c r="C2965">
        <f t="shared" si="45"/>
        <v>4</v>
      </c>
      <c r="D2965" s="16">
        <f t="shared" si="46"/>
        <v>4</v>
      </c>
      <c r="E2965" s="16">
        <f t="shared" si="47"/>
        <v>4</v>
      </c>
    </row>
    <row r="2966" spans="1:5" hidden="1" x14ac:dyDescent="0.3">
      <c r="A2966" s="15">
        <v>45443.874999997657</v>
      </c>
      <c r="C2966">
        <f t="shared" si="45"/>
        <v>4</v>
      </c>
      <c r="D2966" s="16">
        <f t="shared" si="46"/>
        <v>4</v>
      </c>
      <c r="E2966" s="16">
        <f t="shared" si="47"/>
        <v>4</v>
      </c>
    </row>
    <row r="2967" spans="1:5" hidden="1" x14ac:dyDescent="0.3">
      <c r="A2967" s="15">
        <v>45443.885416664321</v>
      </c>
      <c r="C2967">
        <f t="shared" si="45"/>
        <v>4</v>
      </c>
      <c r="D2967" s="16">
        <f t="shared" si="46"/>
        <v>4</v>
      </c>
      <c r="E2967" s="16">
        <f t="shared" si="47"/>
        <v>4</v>
      </c>
    </row>
    <row r="2968" spans="1:5" hidden="1" x14ac:dyDescent="0.3">
      <c r="A2968" s="15">
        <v>45443.895833330986</v>
      </c>
      <c r="C2968">
        <f t="shared" si="45"/>
        <v>4</v>
      </c>
      <c r="D2968" s="16">
        <f t="shared" si="46"/>
        <v>4</v>
      </c>
      <c r="E2968" s="16">
        <f t="shared" si="47"/>
        <v>4</v>
      </c>
    </row>
    <row r="2969" spans="1:5" hidden="1" x14ac:dyDescent="0.3">
      <c r="A2969" s="15">
        <v>45443.90624999765</v>
      </c>
      <c r="C2969">
        <f t="shared" si="45"/>
        <v>4</v>
      </c>
      <c r="D2969" s="16">
        <f t="shared" si="46"/>
        <v>4</v>
      </c>
      <c r="E2969" s="16">
        <f t="shared" si="47"/>
        <v>4</v>
      </c>
    </row>
    <row r="2970" spans="1:5" hidden="1" x14ac:dyDescent="0.3">
      <c r="A2970" s="15">
        <v>45443.916666664314</v>
      </c>
      <c r="C2970">
        <f t="shared" si="45"/>
        <v>4</v>
      </c>
      <c r="D2970" s="16">
        <f t="shared" si="46"/>
        <v>4</v>
      </c>
      <c r="E2970" s="16">
        <f t="shared" si="47"/>
        <v>4</v>
      </c>
    </row>
    <row r="2971" spans="1:5" hidden="1" x14ac:dyDescent="0.3">
      <c r="A2971" s="15">
        <v>45443.927083330978</v>
      </c>
      <c r="C2971">
        <f t="shared" si="45"/>
        <v>4</v>
      </c>
      <c r="D2971" s="16">
        <f t="shared" si="46"/>
        <v>4</v>
      </c>
      <c r="E2971" s="16">
        <f t="shared" si="47"/>
        <v>4</v>
      </c>
    </row>
    <row r="2972" spans="1:5" hidden="1" x14ac:dyDescent="0.3">
      <c r="A2972" s="15">
        <v>45443.937499997643</v>
      </c>
      <c r="C2972">
        <f t="shared" si="45"/>
        <v>4</v>
      </c>
      <c r="D2972" s="16">
        <f t="shared" si="46"/>
        <v>4</v>
      </c>
      <c r="E2972" s="16">
        <f t="shared" si="47"/>
        <v>4</v>
      </c>
    </row>
    <row r="2973" spans="1:5" hidden="1" x14ac:dyDescent="0.3">
      <c r="A2973" s="15">
        <v>45443.947916664307</v>
      </c>
      <c r="C2973">
        <f t="shared" si="45"/>
        <v>4</v>
      </c>
      <c r="D2973" s="16">
        <f t="shared" si="46"/>
        <v>4</v>
      </c>
      <c r="E2973" s="16">
        <f t="shared" si="47"/>
        <v>4</v>
      </c>
    </row>
    <row r="2974" spans="1:5" hidden="1" x14ac:dyDescent="0.3">
      <c r="A2974" s="15">
        <v>45443.958333330971</v>
      </c>
      <c r="C2974">
        <f t="shared" si="45"/>
        <v>4</v>
      </c>
      <c r="D2974" s="16">
        <f t="shared" si="46"/>
        <v>4</v>
      </c>
      <c r="E2974" s="16">
        <f t="shared" si="47"/>
        <v>4</v>
      </c>
    </row>
    <row r="2975" spans="1:5" hidden="1" x14ac:dyDescent="0.3">
      <c r="A2975" s="15">
        <v>45443.968749997635</v>
      </c>
      <c r="C2975">
        <f t="shared" si="45"/>
        <v>4</v>
      </c>
      <c r="D2975" s="16">
        <f t="shared" si="46"/>
        <v>4</v>
      </c>
      <c r="E2975" s="16">
        <f t="shared" si="47"/>
        <v>4</v>
      </c>
    </row>
    <row r="2976" spans="1:5" hidden="1" x14ac:dyDescent="0.3">
      <c r="A2976" s="15">
        <v>45443.9791666643</v>
      </c>
      <c r="C2976">
        <f t="shared" si="45"/>
        <v>4</v>
      </c>
      <c r="D2976" s="16">
        <f t="shared" si="46"/>
        <v>4</v>
      </c>
      <c r="E2976" s="16">
        <f t="shared" si="47"/>
        <v>4</v>
      </c>
    </row>
    <row r="2977" spans="1:5" hidden="1" x14ac:dyDescent="0.3">
      <c r="A2977" s="15">
        <v>45443.989583330964</v>
      </c>
      <c r="C2977">
        <f t="shared" si="45"/>
        <v>4</v>
      </c>
      <c r="D2977" s="16">
        <f t="shared" si="46"/>
        <v>4</v>
      </c>
      <c r="E2977" s="16">
        <f t="shared" si="47"/>
        <v>4</v>
      </c>
    </row>
    <row r="2978" spans="1:5" hidden="1" x14ac:dyDescent="0.3">
      <c r="A2978" s="15">
        <v>45443.999999997628</v>
      </c>
      <c r="C2978">
        <f t="shared" si="45"/>
        <v>5</v>
      </c>
      <c r="D2978" s="16">
        <f t="shared" si="46"/>
        <v>5</v>
      </c>
      <c r="E2978" s="16">
        <f t="shared" si="47"/>
        <v>5</v>
      </c>
    </row>
    <row r="2979" spans="1:5" hidden="1" x14ac:dyDescent="0.3">
      <c r="A2979" s="15">
        <v>45444.010416664292</v>
      </c>
      <c r="C2979">
        <f t="shared" si="45"/>
        <v>5</v>
      </c>
      <c r="D2979" s="16">
        <f t="shared" si="46"/>
        <v>5</v>
      </c>
      <c r="E2979" s="16">
        <f t="shared" si="47"/>
        <v>5</v>
      </c>
    </row>
    <row r="2980" spans="1:5" hidden="1" x14ac:dyDescent="0.3">
      <c r="A2980" s="15">
        <v>45444.020833330957</v>
      </c>
      <c r="C2980">
        <f t="shared" si="45"/>
        <v>5</v>
      </c>
      <c r="D2980" s="16">
        <f t="shared" si="46"/>
        <v>5</v>
      </c>
      <c r="E2980" s="16">
        <f t="shared" si="47"/>
        <v>5</v>
      </c>
    </row>
    <row r="2981" spans="1:5" hidden="1" x14ac:dyDescent="0.3">
      <c r="A2981" s="15">
        <v>45444.031249997621</v>
      </c>
      <c r="C2981">
        <f t="shared" si="45"/>
        <v>5</v>
      </c>
      <c r="D2981" s="16">
        <f t="shared" si="46"/>
        <v>5</v>
      </c>
      <c r="E2981" s="16">
        <f t="shared" si="47"/>
        <v>5</v>
      </c>
    </row>
    <row r="2982" spans="1:5" hidden="1" x14ac:dyDescent="0.3">
      <c r="A2982" s="15">
        <v>45444.041666664285</v>
      </c>
      <c r="C2982">
        <f t="shared" si="45"/>
        <v>5</v>
      </c>
      <c r="D2982" s="16">
        <f t="shared" si="46"/>
        <v>5</v>
      </c>
      <c r="E2982" s="16">
        <f t="shared" si="47"/>
        <v>5</v>
      </c>
    </row>
    <row r="2983" spans="1:5" hidden="1" x14ac:dyDescent="0.3">
      <c r="A2983" s="15">
        <v>45444.052083330949</v>
      </c>
      <c r="C2983">
        <f t="shared" si="45"/>
        <v>5</v>
      </c>
      <c r="D2983" s="16">
        <f t="shared" si="46"/>
        <v>5</v>
      </c>
      <c r="E2983" s="16">
        <f t="shared" si="47"/>
        <v>5</v>
      </c>
    </row>
    <row r="2984" spans="1:5" hidden="1" x14ac:dyDescent="0.3">
      <c r="A2984" s="15">
        <v>45444.062499997613</v>
      </c>
      <c r="C2984">
        <f t="shared" si="45"/>
        <v>5</v>
      </c>
      <c r="D2984" s="16">
        <f t="shared" si="46"/>
        <v>5</v>
      </c>
      <c r="E2984" s="16">
        <f t="shared" si="47"/>
        <v>5</v>
      </c>
    </row>
    <row r="2985" spans="1:5" hidden="1" x14ac:dyDescent="0.3">
      <c r="A2985" s="15">
        <v>45444.072916664278</v>
      </c>
      <c r="C2985">
        <f t="shared" si="45"/>
        <v>5</v>
      </c>
      <c r="D2985" s="16">
        <f t="shared" si="46"/>
        <v>5</v>
      </c>
      <c r="E2985" s="16">
        <f t="shared" si="47"/>
        <v>5</v>
      </c>
    </row>
    <row r="2986" spans="1:5" hidden="1" x14ac:dyDescent="0.3">
      <c r="A2986" s="15">
        <v>45444.083333330942</v>
      </c>
      <c r="C2986">
        <f t="shared" si="45"/>
        <v>5</v>
      </c>
      <c r="D2986" s="16">
        <f t="shared" si="46"/>
        <v>5</v>
      </c>
      <c r="E2986" s="16">
        <f t="shared" si="47"/>
        <v>5</v>
      </c>
    </row>
    <row r="2987" spans="1:5" hidden="1" x14ac:dyDescent="0.3">
      <c r="A2987" s="15">
        <v>45444.093749997606</v>
      </c>
      <c r="C2987">
        <f t="shared" si="45"/>
        <v>5</v>
      </c>
      <c r="D2987" s="16">
        <f t="shared" si="46"/>
        <v>5</v>
      </c>
      <c r="E2987" s="16">
        <f t="shared" si="47"/>
        <v>5</v>
      </c>
    </row>
    <row r="2988" spans="1:5" hidden="1" x14ac:dyDescent="0.3">
      <c r="A2988" s="15">
        <v>45444.10416666427</v>
      </c>
      <c r="C2988">
        <f t="shared" si="45"/>
        <v>5</v>
      </c>
      <c r="D2988" s="16">
        <f t="shared" si="46"/>
        <v>5</v>
      </c>
      <c r="E2988" s="16">
        <f t="shared" si="47"/>
        <v>5</v>
      </c>
    </row>
    <row r="2989" spans="1:5" hidden="1" x14ac:dyDescent="0.3">
      <c r="A2989" s="15">
        <v>45444.114583330935</v>
      </c>
      <c r="C2989">
        <f t="shared" si="45"/>
        <v>5</v>
      </c>
      <c r="D2989" s="16">
        <f t="shared" si="46"/>
        <v>5</v>
      </c>
      <c r="E2989" s="16">
        <f t="shared" si="47"/>
        <v>5</v>
      </c>
    </row>
    <row r="2990" spans="1:5" hidden="1" x14ac:dyDescent="0.3">
      <c r="A2990" s="15">
        <v>45444.124999997599</v>
      </c>
      <c r="C2990">
        <f t="shared" si="45"/>
        <v>5</v>
      </c>
      <c r="D2990" s="16">
        <f t="shared" si="46"/>
        <v>5</v>
      </c>
      <c r="E2990" s="16">
        <f t="shared" si="47"/>
        <v>5</v>
      </c>
    </row>
    <row r="2991" spans="1:5" hidden="1" x14ac:dyDescent="0.3">
      <c r="A2991" s="15">
        <v>45444.135416664263</v>
      </c>
      <c r="C2991">
        <f t="shared" si="45"/>
        <v>5</v>
      </c>
      <c r="D2991" s="16">
        <f t="shared" si="46"/>
        <v>5</v>
      </c>
      <c r="E2991" s="16">
        <f t="shared" si="47"/>
        <v>5</v>
      </c>
    </row>
    <row r="2992" spans="1:5" hidden="1" x14ac:dyDescent="0.3">
      <c r="A2992" s="15">
        <v>45444.145833330927</v>
      </c>
      <c r="C2992">
        <f t="shared" si="45"/>
        <v>5</v>
      </c>
      <c r="D2992" s="16">
        <f t="shared" si="46"/>
        <v>5</v>
      </c>
      <c r="E2992" s="16">
        <f t="shared" si="47"/>
        <v>5</v>
      </c>
    </row>
    <row r="2993" spans="1:5" hidden="1" x14ac:dyDescent="0.3">
      <c r="A2993" s="15">
        <v>45444.156249997592</v>
      </c>
      <c r="C2993">
        <f t="shared" si="45"/>
        <v>5</v>
      </c>
      <c r="D2993" s="16">
        <f t="shared" si="46"/>
        <v>5</v>
      </c>
      <c r="E2993" s="16">
        <f t="shared" si="47"/>
        <v>5</v>
      </c>
    </row>
    <row r="2994" spans="1:5" hidden="1" x14ac:dyDescent="0.3">
      <c r="A2994" s="15">
        <v>45444.166666664256</v>
      </c>
      <c r="C2994">
        <f t="shared" si="45"/>
        <v>5</v>
      </c>
      <c r="D2994" s="16">
        <f t="shared" si="46"/>
        <v>5</v>
      </c>
      <c r="E2994" s="16">
        <f t="shared" si="47"/>
        <v>5</v>
      </c>
    </row>
    <row r="2995" spans="1:5" hidden="1" x14ac:dyDescent="0.3">
      <c r="A2995" s="15">
        <v>45444.17708333092</v>
      </c>
      <c r="C2995">
        <f t="shared" si="45"/>
        <v>5</v>
      </c>
      <c r="D2995" s="16">
        <f t="shared" si="46"/>
        <v>5</v>
      </c>
      <c r="E2995" s="16">
        <f t="shared" si="47"/>
        <v>5</v>
      </c>
    </row>
    <row r="2996" spans="1:5" hidden="1" x14ac:dyDescent="0.3">
      <c r="A2996" s="15">
        <v>45444.187499997584</v>
      </c>
      <c r="C2996">
        <f t="shared" si="45"/>
        <v>5</v>
      </c>
      <c r="D2996" s="16">
        <f t="shared" si="46"/>
        <v>5</v>
      </c>
      <c r="E2996" s="16">
        <f t="shared" si="47"/>
        <v>5</v>
      </c>
    </row>
    <row r="2997" spans="1:5" hidden="1" x14ac:dyDescent="0.3">
      <c r="A2997" s="15">
        <v>45444.197916664249</v>
      </c>
      <c r="C2997">
        <f t="shared" si="45"/>
        <v>5</v>
      </c>
      <c r="D2997" s="16">
        <f t="shared" si="46"/>
        <v>5</v>
      </c>
      <c r="E2997" s="16">
        <f t="shared" si="47"/>
        <v>5</v>
      </c>
    </row>
    <row r="2998" spans="1:5" hidden="1" x14ac:dyDescent="0.3">
      <c r="A2998" s="15">
        <v>45444.208333330913</v>
      </c>
      <c r="C2998">
        <f t="shared" si="45"/>
        <v>5</v>
      </c>
      <c r="D2998" s="16">
        <f t="shared" si="46"/>
        <v>5</v>
      </c>
      <c r="E2998" s="16">
        <f t="shared" si="47"/>
        <v>5</v>
      </c>
    </row>
    <row r="2999" spans="1:5" hidden="1" x14ac:dyDescent="0.3">
      <c r="A2999" s="15">
        <v>45444.218749997577</v>
      </c>
      <c r="C2999">
        <f t="shared" si="45"/>
        <v>5</v>
      </c>
      <c r="D2999" s="16">
        <f t="shared" si="46"/>
        <v>5</v>
      </c>
      <c r="E2999" s="16">
        <f t="shared" si="47"/>
        <v>5</v>
      </c>
    </row>
    <row r="3000" spans="1:5" hidden="1" x14ac:dyDescent="0.3">
      <c r="A3000" s="15">
        <v>45444.229166664241</v>
      </c>
      <c r="C3000">
        <f t="shared" si="45"/>
        <v>5</v>
      </c>
      <c r="D3000" s="16">
        <f t="shared" si="46"/>
        <v>5</v>
      </c>
      <c r="E3000" s="16">
        <f t="shared" si="47"/>
        <v>5</v>
      </c>
    </row>
    <row r="3001" spans="1:5" hidden="1" x14ac:dyDescent="0.3">
      <c r="A3001" s="15">
        <v>45444.239583330906</v>
      </c>
      <c r="C3001">
        <f t="shared" si="45"/>
        <v>5</v>
      </c>
      <c r="D3001" s="16">
        <f t="shared" si="46"/>
        <v>5</v>
      </c>
      <c r="E3001" s="16">
        <f t="shared" si="47"/>
        <v>5</v>
      </c>
    </row>
    <row r="3002" spans="1:5" hidden="1" x14ac:dyDescent="0.3">
      <c r="A3002" s="15">
        <v>45444.24999999757</v>
      </c>
      <c r="C3002">
        <f t="shared" si="45"/>
        <v>5</v>
      </c>
      <c r="D3002" s="16">
        <f t="shared" si="46"/>
        <v>5</v>
      </c>
      <c r="E3002" s="16">
        <f t="shared" si="47"/>
        <v>5</v>
      </c>
    </row>
    <row r="3003" spans="1:5" hidden="1" x14ac:dyDescent="0.3">
      <c r="A3003" s="15">
        <v>45444.260416664234</v>
      </c>
      <c r="C3003">
        <f t="shared" si="45"/>
        <v>5</v>
      </c>
      <c r="D3003" s="16">
        <f t="shared" si="46"/>
        <v>5</v>
      </c>
      <c r="E3003" s="16">
        <f t="shared" si="47"/>
        <v>5</v>
      </c>
    </row>
    <row r="3004" spans="1:5" hidden="1" x14ac:dyDescent="0.3">
      <c r="A3004" s="15">
        <v>45444.270833330898</v>
      </c>
      <c r="C3004">
        <f t="shared" si="45"/>
        <v>5</v>
      </c>
      <c r="D3004" s="16">
        <f t="shared" si="46"/>
        <v>5</v>
      </c>
      <c r="E3004" s="16">
        <f t="shared" si="47"/>
        <v>5</v>
      </c>
    </row>
    <row r="3005" spans="1:5" hidden="1" x14ac:dyDescent="0.3">
      <c r="A3005" s="15">
        <v>45444.281249997563</v>
      </c>
      <c r="C3005">
        <f t="shared" si="45"/>
        <v>5</v>
      </c>
      <c r="D3005" s="16">
        <f t="shared" si="46"/>
        <v>5</v>
      </c>
      <c r="E3005" s="16">
        <f t="shared" si="47"/>
        <v>5</v>
      </c>
    </row>
    <row r="3006" spans="1:5" hidden="1" x14ac:dyDescent="0.3">
      <c r="A3006" s="15">
        <v>45444.291666664227</v>
      </c>
      <c r="C3006">
        <f t="shared" si="45"/>
        <v>5</v>
      </c>
      <c r="D3006" s="16">
        <f t="shared" si="46"/>
        <v>5</v>
      </c>
      <c r="E3006" s="16">
        <f t="shared" si="47"/>
        <v>5</v>
      </c>
    </row>
    <row r="3007" spans="1:5" hidden="1" x14ac:dyDescent="0.3">
      <c r="A3007" s="15">
        <v>45444.302083330891</v>
      </c>
      <c r="C3007">
        <f t="shared" si="45"/>
        <v>5</v>
      </c>
      <c r="D3007" s="16">
        <f t="shared" si="46"/>
        <v>5</v>
      </c>
      <c r="E3007" s="16">
        <f t="shared" si="47"/>
        <v>5</v>
      </c>
    </row>
    <row r="3008" spans="1:5" hidden="1" x14ac:dyDescent="0.3">
      <c r="A3008" s="15">
        <v>45444.312499997555</v>
      </c>
      <c r="C3008">
        <f t="shared" si="45"/>
        <v>5</v>
      </c>
      <c r="D3008" s="16">
        <f t="shared" si="46"/>
        <v>5</v>
      </c>
      <c r="E3008" s="16">
        <f t="shared" si="47"/>
        <v>5</v>
      </c>
    </row>
    <row r="3009" spans="1:5" hidden="1" x14ac:dyDescent="0.3">
      <c r="A3009" s="15">
        <v>45444.32291666422</v>
      </c>
      <c r="C3009">
        <f t="shared" si="45"/>
        <v>5</v>
      </c>
      <c r="D3009" s="16">
        <f t="shared" si="46"/>
        <v>5</v>
      </c>
      <c r="E3009" s="16">
        <f t="shared" si="47"/>
        <v>5</v>
      </c>
    </row>
    <row r="3010" spans="1:5" hidden="1" x14ac:dyDescent="0.3">
      <c r="A3010" s="15">
        <v>45444.333333330884</v>
      </c>
      <c r="C3010">
        <f t="shared" si="45"/>
        <v>5</v>
      </c>
      <c r="D3010" s="16">
        <f t="shared" si="46"/>
        <v>5</v>
      </c>
      <c r="E3010" s="16">
        <f t="shared" si="47"/>
        <v>5</v>
      </c>
    </row>
    <row r="3011" spans="1:5" hidden="1" x14ac:dyDescent="0.3">
      <c r="A3011" s="15">
        <v>45444.343749997548</v>
      </c>
      <c r="C3011">
        <f t="shared" si="45"/>
        <v>5</v>
      </c>
      <c r="D3011" s="16">
        <f t="shared" si="46"/>
        <v>5</v>
      </c>
      <c r="E3011" s="16">
        <f t="shared" si="47"/>
        <v>5</v>
      </c>
    </row>
    <row r="3012" spans="1:5" hidden="1" x14ac:dyDescent="0.3">
      <c r="A3012" s="15">
        <v>45444.354166664212</v>
      </c>
      <c r="C3012">
        <f t="shared" si="45"/>
        <v>5</v>
      </c>
      <c r="D3012" s="16">
        <f t="shared" si="46"/>
        <v>5</v>
      </c>
      <c r="E3012" s="16">
        <f t="shared" si="47"/>
        <v>5</v>
      </c>
    </row>
    <row r="3013" spans="1:5" hidden="1" x14ac:dyDescent="0.3">
      <c r="A3013" s="15">
        <v>45444.364583330876</v>
      </c>
      <c r="C3013">
        <f t="shared" si="45"/>
        <v>5</v>
      </c>
      <c r="D3013" s="16">
        <f t="shared" si="46"/>
        <v>5</v>
      </c>
      <c r="E3013" s="16">
        <f t="shared" si="47"/>
        <v>5</v>
      </c>
    </row>
    <row r="3014" spans="1:5" hidden="1" x14ac:dyDescent="0.3">
      <c r="A3014" s="15">
        <v>45444.374999997541</v>
      </c>
      <c r="C3014">
        <f t="shared" si="45"/>
        <v>5</v>
      </c>
      <c r="D3014" s="16">
        <f t="shared" si="46"/>
        <v>5</v>
      </c>
      <c r="E3014" s="16">
        <f t="shared" si="47"/>
        <v>5</v>
      </c>
    </row>
    <row r="3015" spans="1:5" hidden="1" x14ac:dyDescent="0.3">
      <c r="A3015" s="15">
        <v>45444.385416664205</v>
      </c>
      <c r="C3015">
        <f t="shared" si="45"/>
        <v>5</v>
      </c>
      <c r="D3015" s="16">
        <f t="shared" si="46"/>
        <v>5</v>
      </c>
      <c r="E3015" s="16">
        <f t="shared" si="47"/>
        <v>5</v>
      </c>
    </row>
    <row r="3016" spans="1:5" hidden="1" x14ac:dyDescent="0.3">
      <c r="A3016" s="15">
        <v>45444.395833330869</v>
      </c>
      <c r="C3016">
        <f t="shared" si="45"/>
        <v>5</v>
      </c>
      <c r="D3016" s="16">
        <f t="shared" si="46"/>
        <v>5</v>
      </c>
      <c r="E3016" s="16">
        <f t="shared" si="47"/>
        <v>5</v>
      </c>
    </row>
    <row r="3017" spans="1:5" hidden="1" x14ac:dyDescent="0.3">
      <c r="A3017" s="15">
        <v>45444.406249997533</v>
      </c>
      <c r="C3017">
        <f t="shared" si="45"/>
        <v>5</v>
      </c>
      <c r="D3017" s="16">
        <f t="shared" si="46"/>
        <v>5</v>
      </c>
      <c r="E3017" s="16">
        <f t="shared" si="47"/>
        <v>5</v>
      </c>
    </row>
    <row r="3018" spans="1:5" hidden="1" x14ac:dyDescent="0.3">
      <c r="A3018" s="15">
        <v>45444.416666664198</v>
      </c>
      <c r="C3018">
        <f t="shared" si="45"/>
        <v>5</v>
      </c>
      <c r="D3018" s="16">
        <f t="shared" si="46"/>
        <v>5</v>
      </c>
      <c r="E3018" s="16">
        <f t="shared" si="47"/>
        <v>5</v>
      </c>
    </row>
    <row r="3019" spans="1:5" hidden="1" x14ac:dyDescent="0.3">
      <c r="A3019" s="15">
        <v>45444.427083330862</v>
      </c>
      <c r="C3019">
        <f t="shared" si="45"/>
        <v>5</v>
      </c>
      <c r="D3019" s="16">
        <f t="shared" si="46"/>
        <v>5</v>
      </c>
      <c r="E3019" s="16">
        <f t="shared" si="47"/>
        <v>5</v>
      </c>
    </row>
    <row r="3020" spans="1:5" hidden="1" x14ac:dyDescent="0.3">
      <c r="A3020" s="15">
        <v>45444.437499997526</v>
      </c>
      <c r="C3020">
        <f t="shared" si="45"/>
        <v>5</v>
      </c>
      <c r="D3020" s="16">
        <f t="shared" si="46"/>
        <v>5</v>
      </c>
      <c r="E3020" s="16">
        <f t="shared" si="47"/>
        <v>5</v>
      </c>
    </row>
    <row r="3021" spans="1:5" hidden="1" x14ac:dyDescent="0.3">
      <c r="A3021" s="15">
        <v>45444.44791666419</v>
      </c>
      <c r="C3021">
        <f t="shared" si="45"/>
        <v>5</v>
      </c>
      <c r="D3021" s="16">
        <f t="shared" si="46"/>
        <v>5</v>
      </c>
      <c r="E3021" s="16">
        <f t="shared" si="47"/>
        <v>5</v>
      </c>
    </row>
    <row r="3022" spans="1:5" hidden="1" x14ac:dyDescent="0.3">
      <c r="A3022" s="15">
        <v>45444.458333330855</v>
      </c>
      <c r="C3022">
        <f t="shared" si="45"/>
        <v>5</v>
      </c>
      <c r="D3022" s="16">
        <f t="shared" si="46"/>
        <v>5</v>
      </c>
      <c r="E3022" s="16">
        <f t="shared" si="47"/>
        <v>5</v>
      </c>
    </row>
    <row r="3023" spans="1:5" hidden="1" x14ac:dyDescent="0.3">
      <c r="A3023" s="15">
        <v>45444.468749997519</v>
      </c>
      <c r="C3023">
        <f t="shared" si="45"/>
        <v>5</v>
      </c>
      <c r="D3023" s="16">
        <f t="shared" si="46"/>
        <v>5</v>
      </c>
      <c r="E3023" s="16">
        <f t="shared" si="47"/>
        <v>5</v>
      </c>
    </row>
    <row r="3024" spans="1:5" hidden="1" x14ac:dyDescent="0.3">
      <c r="A3024" s="15">
        <v>45444.479166664183</v>
      </c>
      <c r="C3024">
        <f t="shared" si="45"/>
        <v>5</v>
      </c>
      <c r="D3024" s="16">
        <f t="shared" si="46"/>
        <v>5</v>
      </c>
      <c r="E3024" s="16">
        <f t="shared" si="47"/>
        <v>5</v>
      </c>
    </row>
    <row r="3025" spans="1:5" hidden="1" x14ac:dyDescent="0.3">
      <c r="A3025" s="15">
        <v>45444.489583330847</v>
      </c>
      <c r="C3025">
        <f t="shared" si="45"/>
        <v>5</v>
      </c>
      <c r="D3025" s="16">
        <f t="shared" si="46"/>
        <v>5</v>
      </c>
      <c r="E3025" s="16">
        <f t="shared" si="47"/>
        <v>5</v>
      </c>
    </row>
    <row r="3026" spans="1:5" hidden="1" x14ac:dyDescent="0.3">
      <c r="A3026" s="15">
        <v>45444.499999997512</v>
      </c>
      <c r="C3026">
        <f t="shared" ref="C3026:C3089" si="48">_xlfn.FORECAST.ETS(A3026,$B$2:$B$2001,$A$2:$A$2001,1,1)</f>
        <v>5</v>
      </c>
      <c r="D3026" s="16">
        <f t="shared" ref="D3026:D3089" si="49">C3026-_xlfn.FORECAST.ETS.CONFINT(A3026,$B$2:$B$2001,$A$2:$A$2001,0.95,1,1)</f>
        <v>5</v>
      </c>
      <c r="E3026" s="16">
        <f t="shared" ref="E3026:E3089" si="50">C3026+_xlfn.FORECAST.ETS.CONFINT(A3026,$B$2:$B$2001,$A$2:$A$2001,0.95,1,1)</f>
        <v>5</v>
      </c>
    </row>
    <row r="3027" spans="1:5" hidden="1" x14ac:dyDescent="0.3">
      <c r="A3027" s="15">
        <v>45444.510416664176</v>
      </c>
      <c r="C3027">
        <f t="shared" si="48"/>
        <v>5</v>
      </c>
      <c r="D3027" s="16">
        <f t="shared" si="49"/>
        <v>5</v>
      </c>
      <c r="E3027" s="16">
        <f t="shared" si="50"/>
        <v>5</v>
      </c>
    </row>
    <row r="3028" spans="1:5" hidden="1" x14ac:dyDescent="0.3">
      <c r="A3028" s="15">
        <v>45444.52083333084</v>
      </c>
      <c r="C3028">
        <f t="shared" si="48"/>
        <v>5</v>
      </c>
      <c r="D3028" s="16">
        <f t="shared" si="49"/>
        <v>5</v>
      </c>
      <c r="E3028" s="16">
        <f t="shared" si="50"/>
        <v>5</v>
      </c>
    </row>
    <row r="3029" spans="1:5" hidden="1" x14ac:dyDescent="0.3">
      <c r="A3029" s="15">
        <v>45444.531249997504</v>
      </c>
      <c r="C3029">
        <f t="shared" si="48"/>
        <v>5</v>
      </c>
      <c r="D3029" s="16">
        <f t="shared" si="49"/>
        <v>5</v>
      </c>
      <c r="E3029" s="16">
        <f t="shared" si="50"/>
        <v>5</v>
      </c>
    </row>
    <row r="3030" spans="1:5" hidden="1" x14ac:dyDescent="0.3">
      <c r="A3030" s="15">
        <v>45444.541666664169</v>
      </c>
      <c r="C3030">
        <f t="shared" si="48"/>
        <v>5</v>
      </c>
      <c r="D3030" s="16">
        <f t="shared" si="49"/>
        <v>5</v>
      </c>
      <c r="E3030" s="16">
        <f t="shared" si="50"/>
        <v>5</v>
      </c>
    </row>
    <row r="3031" spans="1:5" hidden="1" x14ac:dyDescent="0.3">
      <c r="A3031" s="15">
        <v>45444.552083330833</v>
      </c>
      <c r="C3031">
        <f t="shared" si="48"/>
        <v>5</v>
      </c>
      <c r="D3031" s="16">
        <f t="shared" si="49"/>
        <v>5</v>
      </c>
      <c r="E3031" s="16">
        <f t="shared" si="50"/>
        <v>5</v>
      </c>
    </row>
    <row r="3032" spans="1:5" hidden="1" x14ac:dyDescent="0.3">
      <c r="A3032" s="15">
        <v>45444.562499997497</v>
      </c>
      <c r="C3032">
        <f t="shared" si="48"/>
        <v>5</v>
      </c>
      <c r="D3032" s="16">
        <f t="shared" si="49"/>
        <v>5</v>
      </c>
      <c r="E3032" s="16">
        <f t="shared" si="50"/>
        <v>5</v>
      </c>
    </row>
    <row r="3033" spans="1:5" hidden="1" x14ac:dyDescent="0.3">
      <c r="A3033" s="15">
        <v>45444.572916664161</v>
      </c>
      <c r="C3033">
        <f t="shared" si="48"/>
        <v>5</v>
      </c>
      <c r="D3033" s="16">
        <f t="shared" si="49"/>
        <v>5</v>
      </c>
      <c r="E3033" s="16">
        <f t="shared" si="50"/>
        <v>5</v>
      </c>
    </row>
    <row r="3034" spans="1:5" hidden="1" x14ac:dyDescent="0.3">
      <c r="A3034" s="15">
        <v>45444.583333330826</v>
      </c>
      <c r="C3034">
        <f t="shared" si="48"/>
        <v>5</v>
      </c>
      <c r="D3034" s="16">
        <f t="shared" si="49"/>
        <v>5</v>
      </c>
      <c r="E3034" s="16">
        <f t="shared" si="50"/>
        <v>5</v>
      </c>
    </row>
    <row r="3035" spans="1:5" hidden="1" x14ac:dyDescent="0.3">
      <c r="A3035" s="15">
        <v>45444.59374999749</v>
      </c>
      <c r="C3035">
        <f t="shared" si="48"/>
        <v>5</v>
      </c>
      <c r="D3035" s="16">
        <f t="shared" si="49"/>
        <v>5</v>
      </c>
      <c r="E3035" s="16">
        <f t="shared" si="50"/>
        <v>5</v>
      </c>
    </row>
    <row r="3036" spans="1:5" hidden="1" x14ac:dyDescent="0.3">
      <c r="A3036" s="15">
        <v>45444.604166664154</v>
      </c>
      <c r="C3036">
        <f t="shared" si="48"/>
        <v>5</v>
      </c>
      <c r="D3036" s="16">
        <f t="shared" si="49"/>
        <v>5</v>
      </c>
      <c r="E3036" s="16">
        <f t="shared" si="50"/>
        <v>5</v>
      </c>
    </row>
    <row r="3037" spans="1:5" hidden="1" x14ac:dyDescent="0.3">
      <c r="A3037" s="15">
        <v>45444.614583330818</v>
      </c>
      <c r="C3037">
        <f t="shared" si="48"/>
        <v>5</v>
      </c>
      <c r="D3037" s="16">
        <f t="shared" si="49"/>
        <v>5</v>
      </c>
      <c r="E3037" s="16">
        <f t="shared" si="50"/>
        <v>5</v>
      </c>
    </row>
    <row r="3038" spans="1:5" hidden="1" x14ac:dyDescent="0.3">
      <c r="A3038" s="15">
        <v>45444.624999997483</v>
      </c>
      <c r="C3038">
        <f t="shared" si="48"/>
        <v>5</v>
      </c>
      <c r="D3038" s="16">
        <f t="shared" si="49"/>
        <v>5</v>
      </c>
      <c r="E3038" s="16">
        <f t="shared" si="50"/>
        <v>5</v>
      </c>
    </row>
    <row r="3039" spans="1:5" hidden="1" x14ac:dyDescent="0.3">
      <c r="A3039" s="15">
        <v>45444.635416664147</v>
      </c>
      <c r="C3039">
        <f t="shared" si="48"/>
        <v>5</v>
      </c>
      <c r="D3039" s="16">
        <f t="shared" si="49"/>
        <v>5</v>
      </c>
      <c r="E3039" s="16">
        <f t="shared" si="50"/>
        <v>5</v>
      </c>
    </row>
    <row r="3040" spans="1:5" hidden="1" x14ac:dyDescent="0.3">
      <c r="A3040" s="15">
        <v>45444.645833330811</v>
      </c>
      <c r="C3040">
        <f t="shared" si="48"/>
        <v>5</v>
      </c>
      <c r="D3040" s="16">
        <f t="shared" si="49"/>
        <v>5</v>
      </c>
      <c r="E3040" s="16">
        <f t="shared" si="50"/>
        <v>5</v>
      </c>
    </row>
    <row r="3041" spans="1:5" hidden="1" x14ac:dyDescent="0.3">
      <c r="A3041" s="15">
        <v>45444.656249997475</v>
      </c>
      <c r="C3041">
        <f t="shared" si="48"/>
        <v>5</v>
      </c>
      <c r="D3041" s="16">
        <f t="shared" si="49"/>
        <v>5</v>
      </c>
      <c r="E3041" s="16">
        <f t="shared" si="50"/>
        <v>5</v>
      </c>
    </row>
    <row r="3042" spans="1:5" hidden="1" x14ac:dyDescent="0.3">
      <c r="A3042" s="15">
        <v>45444.666666664139</v>
      </c>
      <c r="C3042">
        <f t="shared" si="48"/>
        <v>5</v>
      </c>
      <c r="D3042" s="16">
        <f t="shared" si="49"/>
        <v>5</v>
      </c>
      <c r="E3042" s="16">
        <f t="shared" si="50"/>
        <v>5</v>
      </c>
    </row>
    <row r="3043" spans="1:5" hidden="1" x14ac:dyDescent="0.3">
      <c r="A3043" s="15">
        <v>45444.677083330804</v>
      </c>
      <c r="C3043">
        <f t="shared" si="48"/>
        <v>5</v>
      </c>
      <c r="D3043" s="16">
        <f t="shared" si="49"/>
        <v>5</v>
      </c>
      <c r="E3043" s="16">
        <f t="shared" si="50"/>
        <v>5</v>
      </c>
    </row>
    <row r="3044" spans="1:5" hidden="1" x14ac:dyDescent="0.3">
      <c r="A3044" s="15">
        <v>45444.687499997468</v>
      </c>
      <c r="C3044">
        <f t="shared" si="48"/>
        <v>5</v>
      </c>
      <c r="D3044" s="16">
        <f t="shared" si="49"/>
        <v>5</v>
      </c>
      <c r="E3044" s="16">
        <f t="shared" si="50"/>
        <v>5</v>
      </c>
    </row>
    <row r="3045" spans="1:5" hidden="1" x14ac:dyDescent="0.3">
      <c r="A3045" s="15">
        <v>45444.697916664132</v>
      </c>
      <c r="C3045">
        <f t="shared" si="48"/>
        <v>5</v>
      </c>
      <c r="D3045" s="16">
        <f t="shared" si="49"/>
        <v>5</v>
      </c>
      <c r="E3045" s="16">
        <f t="shared" si="50"/>
        <v>5</v>
      </c>
    </row>
    <row r="3046" spans="1:5" hidden="1" x14ac:dyDescent="0.3">
      <c r="A3046" s="15">
        <v>45444.708333330796</v>
      </c>
      <c r="C3046">
        <f t="shared" si="48"/>
        <v>5</v>
      </c>
      <c r="D3046" s="16">
        <f t="shared" si="49"/>
        <v>5</v>
      </c>
      <c r="E3046" s="16">
        <f t="shared" si="50"/>
        <v>5</v>
      </c>
    </row>
    <row r="3047" spans="1:5" hidden="1" x14ac:dyDescent="0.3">
      <c r="A3047" s="15">
        <v>45444.718749997461</v>
      </c>
      <c r="C3047">
        <f t="shared" si="48"/>
        <v>5</v>
      </c>
      <c r="D3047" s="16">
        <f t="shared" si="49"/>
        <v>5</v>
      </c>
      <c r="E3047" s="16">
        <f t="shared" si="50"/>
        <v>5</v>
      </c>
    </row>
    <row r="3048" spans="1:5" hidden="1" x14ac:dyDescent="0.3">
      <c r="A3048" s="15">
        <v>45444.729166664125</v>
      </c>
      <c r="C3048">
        <f t="shared" si="48"/>
        <v>5</v>
      </c>
      <c r="D3048" s="16">
        <f t="shared" si="49"/>
        <v>5</v>
      </c>
      <c r="E3048" s="16">
        <f t="shared" si="50"/>
        <v>5</v>
      </c>
    </row>
    <row r="3049" spans="1:5" hidden="1" x14ac:dyDescent="0.3">
      <c r="A3049" s="15">
        <v>45444.739583330789</v>
      </c>
      <c r="C3049">
        <f t="shared" si="48"/>
        <v>5</v>
      </c>
      <c r="D3049" s="16">
        <f t="shared" si="49"/>
        <v>5</v>
      </c>
      <c r="E3049" s="16">
        <f t="shared" si="50"/>
        <v>5</v>
      </c>
    </row>
    <row r="3050" spans="1:5" hidden="1" x14ac:dyDescent="0.3">
      <c r="A3050" s="15">
        <v>45444.749999997453</v>
      </c>
      <c r="C3050">
        <f t="shared" si="48"/>
        <v>5</v>
      </c>
      <c r="D3050" s="16">
        <f t="shared" si="49"/>
        <v>5</v>
      </c>
      <c r="E3050" s="16">
        <f t="shared" si="50"/>
        <v>5</v>
      </c>
    </row>
    <row r="3051" spans="1:5" hidden="1" x14ac:dyDescent="0.3">
      <c r="A3051" s="15">
        <v>45444.760416664118</v>
      </c>
      <c r="C3051">
        <f t="shared" si="48"/>
        <v>5</v>
      </c>
      <c r="D3051" s="16">
        <f t="shared" si="49"/>
        <v>5</v>
      </c>
      <c r="E3051" s="16">
        <f t="shared" si="50"/>
        <v>5</v>
      </c>
    </row>
    <row r="3052" spans="1:5" hidden="1" x14ac:dyDescent="0.3">
      <c r="A3052" s="15">
        <v>45444.770833330782</v>
      </c>
      <c r="C3052">
        <f t="shared" si="48"/>
        <v>5</v>
      </c>
      <c r="D3052" s="16">
        <f t="shared" si="49"/>
        <v>5</v>
      </c>
      <c r="E3052" s="16">
        <f t="shared" si="50"/>
        <v>5</v>
      </c>
    </row>
    <row r="3053" spans="1:5" hidden="1" x14ac:dyDescent="0.3">
      <c r="A3053" s="15">
        <v>45444.781249997446</v>
      </c>
      <c r="C3053">
        <f t="shared" si="48"/>
        <v>5</v>
      </c>
      <c r="D3053" s="16">
        <f t="shared" si="49"/>
        <v>5</v>
      </c>
      <c r="E3053" s="16">
        <f t="shared" si="50"/>
        <v>5</v>
      </c>
    </row>
    <row r="3054" spans="1:5" hidden="1" x14ac:dyDescent="0.3">
      <c r="A3054" s="15">
        <v>45444.79166666411</v>
      </c>
      <c r="C3054">
        <f t="shared" si="48"/>
        <v>5</v>
      </c>
      <c r="D3054" s="16">
        <f t="shared" si="49"/>
        <v>5</v>
      </c>
      <c r="E3054" s="16">
        <f t="shared" si="50"/>
        <v>5</v>
      </c>
    </row>
    <row r="3055" spans="1:5" hidden="1" x14ac:dyDescent="0.3">
      <c r="A3055" s="15">
        <v>45444.802083330775</v>
      </c>
      <c r="C3055">
        <f t="shared" si="48"/>
        <v>5</v>
      </c>
      <c r="D3055" s="16">
        <f t="shared" si="49"/>
        <v>5</v>
      </c>
      <c r="E3055" s="16">
        <f t="shared" si="50"/>
        <v>5</v>
      </c>
    </row>
    <row r="3056" spans="1:5" hidden="1" x14ac:dyDescent="0.3">
      <c r="A3056" s="15">
        <v>45444.812499997439</v>
      </c>
      <c r="C3056">
        <f t="shared" si="48"/>
        <v>5</v>
      </c>
      <c r="D3056" s="16">
        <f t="shared" si="49"/>
        <v>5</v>
      </c>
      <c r="E3056" s="16">
        <f t="shared" si="50"/>
        <v>5</v>
      </c>
    </row>
    <row r="3057" spans="1:5" hidden="1" x14ac:dyDescent="0.3">
      <c r="A3057" s="15">
        <v>45444.822916664103</v>
      </c>
      <c r="C3057">
        <f t="shared" si="48"/>
        <v>5</v>
      </c>
      <c r="D3057" s="16">
        <f t="shared" si="49"/>
        <v>5</v>
      </c>
      <c r="E3057" s="16">
        <f t="shared" si="50"/>
        <v>5</v>
      </c>
    </row>
    <row r="3058" spans="1:5" hidden="1" x14ac:dyDescent="0.3">
      <c r="A3058" s="15">
        <v>45444.833333330767</v>
      </c>
      <c r="C3058">
        <f t="shared" si="48"/>
        <v>5</v>
      </c>
      <c r="D3058" s="16">
        <f t="shared" si="49"/>
        <v>5</v>
      </c>
      <c r="E3058" s="16">
        <f t="shared" si="50"/>
        <v>5</v>
      </c>
    </row>
    <row r="3059" spans="1:5" hidden="1" x14ac:dyDescent="0.3">
      <c r="A3059" s="15">
        <v>45444.843749997432</v>
      </c>
      <c r="C3059">
        <f t="shared" si="48"/>
        <v>5</v>
      </c>
      <c r="D3059" s="16">
        <f t="shared" si="49"/>
        <v>5</v>
      </c>
      <c r="E3059" s="16">
        <f t="shared" si="50"/>
        <v>5</v>
      </c>
    </row>
    <row r="3060" spans="1:5" hidden="1" x14ac:dyDescent="0.3">
      <c r="A3060" s="15">
        <v>45444.854166664096</v>
      </c>
      <c r="C3060">
        <f t="shared" si="48"/>
        <v>5</v>
      </c>
      <c r="D3060" s="16">
        <f t="shared" si="49"/>
        <v>5</v>
      </c>
      <c r="E3060" s="16">
        <f t="shared" si="50"/>
        <v>5</v>
      </c>
    </row>
    <row r="3061" spans="1:5" hidden="1" x14ac:dyDescent="0.3">
      <c r="A3061" s="15">
        <v>45444.86458333076</v>
      </c>
      <c r="C3061">
        <f t="shared" si="48"/>
        <v>5</v>
      </c>
      <c r="D3061" s="16">
        <f t="shared" si="49"/>
        <v>5</v>
      </c>
      <c r="E3061" s="16">
        <f t="shared" si="50"/>
        <v>5</v>
      </c>
    </row>
    <row r="3062" spans="1:5" hidden="1" x14ac:dyDescent="0.3">
      <c r="A3062" s="15">
        <v>45444.874999997424</v>
      </c>
      <c r="C3062">
        <f t="shared" si="48"/>
        <v>5</v>
      </c>
      <c r="D3062" s="16">
        <f t="shared" si="49"/>
        <v>5</v>
      </c>
      <c r="E3062" s="16">
        <f t="shared" si="50"/>
        <v>5</v>
      </c>
    </row>
    <row r="3063" spans="1:5" hidden="1" x14ac:dyDescent="0.3">
      <c r="A3063" s="15">
        <v>45444.885416664089</v>
      </c>
      <c r="C3063">
        <f t="shared" si="48"/>
        <v>5</v>
      </c>
      <c r="D3063" s="16">
        <f t="shared" si="49"/>
        <v>5</v>
      </c>
      <c r="E3063" s="16">
        <f t="shared" si="50"/>
        <v>5</v>
      </c>
    </row>
    <row r="3064" spans="1:5" hidden="1" x14ac:dyDescent="0.3">
      <c r="A3064" s="15">
        <v>45444.895833330753</v>
      </c>
      <c r="C3064">
        <f t="shared" si="48"/>
        <v>5</v>
      </c>
      <c r="D3064" s="16">
        <f t="shared" si="49"/>
        <v>5</v>
      </c>
      <c r="E3064" s="16">
        <f t="shared" si="50"/>
        <v>5</v>
      </c>
    </row>
    <row r="3065" spans="1:5" hidden="1" x14ac:dyDescent="0.3">
      <c r="A3065" s="15">
        <v>45444.906249997417</v>
      </c>
      <c r="C3065">
        <f t="shared" si="48"/>
        <v>5</v>
      </c>
      <c r="D3065" s="16">
        <f t="shared" si="49"/>
        <v>5</v>
      </c>
      <c r="E3065" s="16">
        <f t="shared" si="50"/>
        <v>5</v>
      </c>
    </row>
    <row r="3066" spans="1:5" hidden="1" x14ac:dyDescent="0.3">
      <c r="A3066" s="15">
        <v>45444.916666664081</v>
      </c>
      <c r="C3066">
        <f t="shared" si="48"/>
        <v>5</v>
      </c>
      <c r="D3066" s="16">
        <f t="shared" si="49"/>
        <v>5</v>
      </c>
      <c r="E3066" s="16">
        <f t="shared" si="50"/>
        <v>5</v>
      </c>
    </row>
    <row r="3067" spans="1:5" hidden="1" x14ac:dyDescent="0.3">
      <c r="A3067" s="15">
        <v>45444.927083330746</v>
      </c>
      <c r="C3067">
        <f t="shared" si="48"/>
        <v>5</v>
      </c>
      <c r="D3067" s="16">
        <f t="shared" si="49"/>
        <v>5</v>
      </c>
      <c r="E3067" s="16">
        <f t="shared" si="50"/>
        <v>5</v>
      </c>
    </row>
    <row r="3068" spans="1:5" hidden="1" x14ac:dyDescent="0.3">
      <c r="A3068" s="15">
        <v>45444.93749999741</v>
      </c>
      <c r="C3068">
        <f t="shared" si="48"/>
        <v>5</v>
      </c>
      <c r="D3068" s="16">
        <f t="shared" si="49"/>
        <v>5</v>
      </c>
      <c r="E3068" s="16">
        <f t="shared" si="50"/>
        <v>5</v>
      </c>
    </row>
    <row r="3069" spans="1:5" hidden="1" x14ac:dyDescent="0.3">
      <c r="A3069" s="15">
        <v>45444.947916664074</v>
      </c>
      <c r="C3069">
        <f t="shared" si="48"/>
        <v>5</v>
      </c>
      <c r="D3069" s="16">
        <f t="shared" si="49"/>
        <v>5</v>
      </c>
      <c r="E3069" s="16">
        <f t="shared" si="50"/>
        <v>5</v>
      </c>
    </row>
    <row r="3070" spans="1:5" hidden="1" x14ac:dyDescent="0.3">
      <c r="A3070" s="15">
        <v>45444.958333330738</v>
      </c>
      <c r="C3070">
        <f t="shared" si="48"/>
        <v>5</v>
      </c>
      <c r="D3070" s="16">
        <f t="shared" si="49"/>
        <v>5</v>
      </c>
      <c r="E3070" s="16">
        <f t="shared" si="50"/>
        <v>5</v>
      </c>
    </row>
    <row r="3071" spans="1:5" hidden="1" x14ac:dyDescent="0.3">
      <c r="A3071" s="15">
        <v>45444.968749997402</v>
      </c>
      <c r="C3071">
        <f t="shared" si="48"/>
        <v>5</v>
      </c>
      <c r="D3071" s="16">
        <f t="shared" si="49"/>
        <v>5</v>
      </c>
      <c r="E3071" s="16">
        <f t="shared" si="50"/>
        <v>5</v>
      </c>
    </row>
    <row r="3072" spans="1:5" hidden="1" x14ac:dyDescent="0.3">
      <c r="A3072" s="15">
        <v>45444.979166664067</v>
      </c>
      <c r="C3072">
        <f t="shared" si="48"/>
        <v>5</v>
      </c>
      <c r="D3072" s="16">
        <f t="shared" si="49"/>
        <v>5</v>
      </c>
      <c r="E3072" s="16">
        <f t="shared" si="50"/>
        <v>5</v>
      </c>
    </row>
    <row r="3073" spans="1:5" hidden="1" x14ac:dyDescent="0.3">
      <c r="A3073" s="15">
        <v>45444.989583330731</v>
      </c>
      <c r="C3073">
        <f t="shared" si="48"/>
        <v>5</v>
      </c>
      <c r="D3073" s="16">
        <f t="shared" si="49"/>
        <v>5</v>
      </c>
      <c r="E3073" s="16">
        <f t="shared" si="50"/>
        <v>5</v>
      </c>
    </row>
    <row r="3074" spans="1:5" hidden="1" x14ac:dyDescent="0.3">
      <c r="A3074" s="15">
        <v>45444.999999997395</v>
      </c>
      <c r="C3074">
        <f t="shared" si="48"/>
        <v>6</v>
      </c>
      <c r="D3074" s="16">
        <f t="shared" si="49"/>
        <v>6</v>
      </c>
      <c r="E3074" s="16">
        <f t="shared" si="50"/>
        <v>6</v>
      </c>
    </row>
    <row r="3075" spans="1:5" hidden="1" x14ac:dyDescent="0.3">
      <c r="A3075" s="15">
        <v>45445.010416664059</v>
      </c>
      <c r="C3075">
        <f t="shared" si="48"/>
        <v>6</v>
      </c>
      <c r="D3075" s="16">
        <f t="shared" si="49"/>
        <v>6</v>
      </c>
      <c r="E3075" s="16">
        <f t="shared" si="50"/>
        <v>6</v>
      </c>
    </row>
    <row r="3076" spans="1:5" hidden="1" x14ac:dyDescent="0.3">
      <c r="A3076" s="15">
        <v>45445.020833330724</v>
      </c>
      <c r="C3076">
        <f t="shared" si="48"/>
        <v>6</v>
      </c>
      <c r="D3076" s="16">
        <f t="shared" si="49"/>
        <v>6</v>
      </c>
      <c r="E3076" s="16">
        <f t="shared" si="50"/>
        <v>6</v>
      </c>
    </row>
    <row r="3077" spans="1:5" hidden="1" x14ac:dyDescent="0.3">
      <c r="A3077" s="15">
        <v>45445.031249997388</v>
      </c>
      <c r="C3077">
        <f t="shared" si="48"/>
        <v>6</v>
      </c>
      <c r="D3077" s="16">
        <f t="shared" si="49"/>
        <v>6</v>
      </c>
      <c r="E3077" s="16">
        <f t="shared" si="50"/>
        <v>6</v>
      </c>
    </row>
    <row r="3078" spans="1:5" hidden="1" x14ac:dyDescent="0.3">
      <c r="A3078" s="15">
        <v>45445.041666664052</v>
      </c>
      <c r="C3078">
        <f t="shared" si="48"/>
        <v>6</v>
      </c>
      <c r="D3078" s="16">
        <f t="shared" si="49"/>
        <v>6</v>
      </c>
      <c r="E3078" s="16">
        <f t="shared" si="50"/>
        <v>6</v>
      </c>
    </row>
    <row r="3079" spans="1:5" hidden="1" x14ac:dyDescent="0.3">
      <c r="A3079" s="15">
        <v>45445.052083330716</v>
      </c>
      <c r="C3079">
        <f t="shared" si="48"/>
        <v>6</v>
      </c>
      <c r="D3079" s="16">
        <f t="shared" si="49"/>
        <v>6</v>
      </c>
      <c r="E3079" s="16">
        <f t="shared" si="50"/>
        <v>6</v>
      </c>
    </row>
    <row r="3080" spans="1:5" hidden="1" x14ac:dyDescent="0.3">
      <c r="A3080" s="15">
        <v>45445.062499997381</v>
      </c>
      <c r="C3080">
        <f t="shared" si="48"/>
        <v>6</v>
      </c>
      <c r="D3080" s="16">
        <f t="shared" si="49"/>
        <v>6</v>
      </c>
      <c r="E3080" s="16">
        <f t="shared" si="50"/>
        <v>6</v>
      </c>
    </row>
    <row r="3081" spans="1:5" hidden="1" x14ac:dyDescent="0.3">
      <c r="A3081" s="15">
        <v>45445.072916664045</v>
      </c>
      <c r="C3081">
        <f t="shared" si="48"/>
        <v>6</v>
      </c>
      <c r="D3081" s="16">
        <f t="shared" si="49"/>
        <v>6</v>
      </c>
      <c r="E3081" s="16">
        <f t="shared" si="50"/>
        <v>6</v>
      </c>
    </row>
    <row r="3082" spans="1:5" hidden="1" x14ac:dyDescent="0.3">
      <c r="A3082" s="15">
        <v>45445.083333330709</v>
      </c>
      <c r="C3082">
        <f t="shared" si="48"/>
        <v>6</v>
      </c>
      <c r="D3082" s="16">
        <f t="shared" si="49"/>
        <v>6</v>
      </c>
      <c r="E3082" s="16">
        <f t="shared" si="50"/>
        <v>6</v>
      </c>
    </row>
    <row r="3083" spans="1:5" hidden="1" x14ac:dyDescent="0.3">
      <c r="A3083" s="15">
        <v>45445.093749997373</v>
      </c>
      <c r="C3083">
        <f t="shared" si="48"/>
        <v>6</v>
      </c>
      <c r="D3083" s="16">
        <f t="shared" si="49"/>
        <v>6</v>
      </c>
      <c r="E3083" s="16">
        <f t="shared" si="50"/>
        <v>6</v>
      </c>
    </row>
    <row r="3084" spans="1:5" hidden="1" x14ac:dyDescent="0.3">
      <c r="A3084" s="15">
        <v>45445.104166664038</v>
      </c>
      <c r="C3084">
        <f t="shared" si="48"/>
        <v>6</v>
      </c>
      <c r="D3084" s="16">
        <f t="shared" si="49"/>
        <v>6</v>
      </c>
      <c r="E3084" s="16">
        <f t="shared" si="50"/>
        <v>6</v>
      </c>
    </row>
    <row r="3085" spans="1:5" hidden="1" x14ac:dyDescent="0.3">
      <c r="A3085" s="15">
        <v>45445.114583330702</v>
      </c>
      <c r="C3085">
        <f t="shared" si="48"/>
        <v>6</v>
      </c>
      <c r="D3085" s="16">
        <f t="shared" si="49"/>
        <v>6</v>
      </c>
      <c r="E3085" s="16">
        <f t="shared" si="50"/>
        <v>6</v>
      </c>
    </row>
    <row r="3086" spans="1:5" hidden="1" x14ac:dyDescent="0.3">
      <c r="A3086" s="15">
        <v>45445.124999997366</v>
      </c>
      <c r="C3086">
        <f t="shared" si="48"/>
        <v>6</v>
      </c>
      <c r="D3086" s="16">
        <f t="shared" si="49"/>
        <v>6</v>
      </c>
      <c r="E3086" s="16">
        <f t="shared" si="50"/>
        <v>6</v>
      </c>
    </row>
    <row r="3087" spans="1:5" hidden="1" x14ac:dyDescent="0.3">
      <c r="A3087" s="15">
        <v>45445.13541666403</v>
      </c>
      <c r="C3087">
        <f t="shared" si="48"/>
        <v>6</v>
      </c>
      <c r="D3087" s="16">
        <f t="shared" si="49"/>
        <v>6</v>
      </c>
      <c r="E3087" s="16">
        <f t="shared" si="50"/>
        <v>6</v>
      </c>
    </row>
    <row r="3088" spans="1:5" hidden="1" x14ac:dyDescent="0.3">
      <c r="A3088" s="15">
        <v>45445.145833330695</v>
      </c>
      <c r="C3088">
        <f t="shared" si="48"/>
        <v>6</v>
      </c>
      <c r="D3088" s="16">
        <f t="shared" si="49"/>
        <v>6</v>
      </c>
      <c r="E3088" s="16">
        <f t="shared" si="50"/>
        <v>6</v>
      </c>
    </row>
    <row r="3089" spans="1:5" hidden="1" x14ac:dyDescent="0.3">
      <c r="A3089" s="15">
        <v>45445.156249997359</v>
      </c>
      <c r="C3089">
        <f t="shared" si="48"/>
        <v>6</v>
      </c>
      <c r="D3089" s="16">
        <f t="shared" si="49"/>
        <v>6</v>
      </c>
      <c r="E3089" s="16">
        <f t="shared" si="50"/>
        <v>6</v>
      </c>
    </row>
    <row r="3090" spans="1:5" hidden="1" x14ac:dyDescent="0.3">
      <c r="A3090" s="15">
        <v>45445.166666664023</v>
      </c>
      <c r="C3090">
        <f t="shared" ref="C3090:C3153" si="51">_xlfn.FORECAST.ETS(A3090,$B$2:$B$2001,$A$2:$A$2001,1,1)</f>
        <v>6</v>
      </c>
      <c r="D3090" s="16">
        <f t="shared" ref="D3090:D3153" si="52">C3090-_xlfn.FORECAST.ETS.CONFINT(A3090,$B$2:$B$2001,$A$2:$A$2001,0.95,1,1)</f>
        <v>6</v>
      </c>
      <c r="E3090" s="16">
        <f t="shared" ref="E3090:E3153" si="53">C3090+_xlfn.FORECAST.ETS.CONFINT(A3090,$B$2:$B$2001,$A$2:$A$2001,0.95,1,1)</f>
        <v>6</v>
      </c>
    </row>
    <row r="3091" spans="1:5" hidden="1" x14ac:dyDescent="0.3">
      <c r="A3091" s="15">
        <v>45445.177083330687</v>
      </c>
      <c r="C3091">
        <f t="shared" si="51"/>
        <v>6</v>
      </c>
      <c r="D3091" s="16">
        <f t="shared" si="52"/>
        <v>6</v>
      </c>
      <c r="E3091" s="16">
        <f t="shared" si="53"/>
        <v>6</v>
      </c>
    </row>
    <row r="3092" spans="1:5" hidden="1" x14ac:dyDescent="0.3">
      <c r="A3092" s="15">
        <v>45445.187499997352</v>
      </c>
      <c r="C3092">
        <f t="shared" si="51"/>
        <v>6</v>
      </c>
      <c r="D3092" s="16">
        <f t="shared" si="52"/>
        <v>6</v>
      </c>
      <c r="E3092" s="16">
        <f t="shared" si="53"/>
        <v>6</v>
      </c>
    </row>
    <row r="3093" spans="1:5" hidden="1" x14ac:dyDescent="0.3">
      <c r="A3093" s="15">
        <v>45445.197916664016</v>
      </c>
      <c r="C3093">
        <f t="shared" si="51"/>
        <v>6</v>
      </c>
      <c r="D3093" s="16">
        <f t="shared" si="52"/>
        <v>6</v>
      </c>
      <c r="E3093" s="16">
        <f t="shared" si="53"/>
        <v>6</v>
      </c>
    </row>
    <row r="3094" spans="1:5" hidden="1" x14ac:dyDescent="0.3">
      <c r="A3094" s="15">
        <v>45445.20833333068</v>
      </c>
      <c r="C3094">
        <f t="shared" si="51"/>
        <v>6</v>
      </c>
      <c r="D3094" s="16">
        <f t="shared" si="52"/>
        <v>6</v>
      </c>
      <c r="E3094" s="16">
        <f t="shared" si="53"/>
        <v>6</v>
      </c>
    </row>
    <row r="3095" spans="1:5" hidden="1" x14ac:dyDescent="0.3">
      <c r="A3095" s="15">
        <v>45445.218749997344</v>
      </c>
      <c r="C3095">
        <f t="shared" si="51"/>
        <v>6</v>
      </c>
      <c r="D3095" s="16">
        <f t="shared" si="52"/>
        <v>6</v>
      </c>
      <c r="E3095" s="16">
        <f t="shared" si="53"/>
        <v>6</v>
      </c>
    </row>
    <row r="3096" spans="1:5" hidden="1" x14ac:dyDescent="0.3">
      <c r="A3096" s="15">
        <v>45445.229166664009</v>
      </c>
      <c r="C3096">
        <f t="shared" si="51"/>
        <v>6</v>
      </c>
      <c r="D3096" s="16">
        <f t="shared" si="52"/>
        <v>6</v>
      </c>
      <c r="E3096" s="16">
        <f t="shared" si="53"/>
        <v>6</v>
      </c>
    </row>
    <row r="3097" spans="1:5" hidden="1" x14ac:dyDescent="0.3">
      <c r="A3097" s="15">
        <v>45445.239583330673</v>
      </c>
      <c r="C3097">
        <f t="shared" si="51"/>
        <v>6</v>
      </c>
      <c r="D3097" s="16">
        <f t="shared" si="52"/>
        <v>6</v>
      </c>
      <c r="E3097" s="16">
        <f t="shared" si="53"/>
        <v>6</v>
      </c>
    </row>
    <row r="3098" spans="1:5" hidden="1" x14ac:dyDescent="0.3">
      <c r="A3098" s="15">
        <v>45445.249999997337</v>
      </c>
      <c r="C3098">
        <f t="shared" si="51"/>
        <v>6</v>
      </c>
      <c r="D3098" s="16">
        <f t="shared" si="52"/>
        <v>6</v>
      </c>
      <c r="E3098" s="16">
        <f t="shared" si="53"/>
        <v>6</v>
      </c>
    </row>
    <row r="3099" spans="1:5" hidden="1" x14ac:dyDescent="0.3">
      <c r="A3099" s="15">
        <v>45445.260416664001</v>
      </c>
      <c r="C3099">
        <f t="shared" si="51"/>
        <v>6</v>
      </c>
      <c r="D3099" s="16">
        <f t="shared" si="52"/>
        <v>6</v>
      </c>
      <c r="E3099" s="16">
        <f t="shared" si="53"/>
        <v>6</v>
      </c>
    </row>
    <row r="3100" spans="1:5" hidden="1" x14ac:dyDescent="0.3">
      <c r="A3100" s="15">
        <v>45445.270833330665</v>
      </c>
      <c r="C3100">
        <f t="shared" si="51"/>
        <v>6</v>
      </c>
      <c r="D3100" s="16">
        <f t="shared" si="52"/>
        <v>6</v>
      </c>
      <c r="E3100" s="16">
        <f t="shared" si="53"/>
        <v>6</v>
      </c>
    </row>
    <row r="3101" spans="1:5" hidden="1" x14ac:dyDescent="0.3">
      <c r="A3101" s="15">
        <v>45445.28124999733</v>
      </c>
      <c r="C3101">
        <f t="shared" si="51"/>
        <v>6</v>
      </c>
      <c r="D3101" s="16">
        <f t="shared" si="52"/>
        <v>6</v>
      </c>
      <c r="E3101" s="16">
        <f t="shared" si="53"/>
        <v>6</v>
      </c>
    </row>
    <row r="3102" spans="1:5" hidden="1" x14ac:dyDescent="0.3">
      <c r="A3102" s="15">
        <v>45445.291666663994</v>
      </c>
      <c r="C3102">
        <f t="shared" si="51"/>
        <v>6</v>
      </c>
      <c r="D3102" s="16">
        <f t="shared" si="52"/>
        <v>6</v>
      </c>
      <c r="E3102" s="16">
        <f t="shared" si="53"/>
        <v>6</v>
      </c>
    </row>
    <row r="3103" spans="1:5" hidden="1" x14ac:dyDescent="0.3">
      <c r="A3103" s="15">
        <v>45445.302083330658</v>
      </c>
      <c r="C3103">
        <f t="shared" si="51"/>
        <v>6</v>
      </c>
      <c r="D3103" s="16">
        <f t="shared" si="52"/>
        <v>6</v>
      </c>
      <c r="E3103" s="16">
        <f t="shared" si="53"/>
        <v>6</v>
      </c>
    </row>
    <row r="3104" spans="1:5" hidden="1" x14ac:dyDescent="0.3">
      <c r="A3104" s="15">
        <v>45445.312499997322</v>
      </c>
      <c r="C3104">
        <f t="shared" si="51"/>
        <v>6</v>
      </c>
      <c r="D3104" s="16">
        <f t="shared" si="52"/>
        <v>6</v>
      </c>
      <c r="E3104" s="16">
        <f t="shared" si="53"/>
        <v>6</v>
      </c>
    </row>
    <row r="3105" spans="1:5" hidden="1" x14ac:dyDescent="0.3">
      <c r="A3105" s="15">
        <v>45445.322916663987</v>
      </c>
      <c r="C3105">
        <f t="shared" si="51"/>
        <v>6</v>
      </c>
      <c r="D3105" s="16">
        <f t="shared" si="52"/>
        <v>6</v>
      </c>
      <c r="E3105" s="16">
        <f t="shared" si="53"/>
        <v>6</v>
      </c>
    </row>
    <row r="3106" spans="1:5" hidden="1" x14ac:dyDescent="0.3">
      <c r="A3106" s="15">
        <v>45445.333333330651</v>
      </c>
      <c r="C3106">
        <f t="shared" si="51"/>
        <v>6</v>
      </c>
      <c r="D3106" s="16">
        <f t="shared" si="52"/>
        <v>6</v>
      </c>
      <c r="E3106" s="16">
        <f t="shared" si="53"/>
        <v>6</v>
      </c>
    </row>
    <row r="3107" spans="1:5" hidden="1" x14ac:dyDescent="0.3">
      <c r="A3107" s="15">
        <v>45445.343749997315</v>
      </c>
      <c r="C3107">
        <f t="shared" si="51"/>
        <v>6</v>
      </c>
      <c r="D3107" s="16">
        <f t="shared" si="52"/>
        <v>6</v>
      </c>
      <c r="E3107" s="16">
        <f t="shared" si="53"/>
        <v>6</v>
      </c>
    </row>
    <row r="3108" spans="1:5" hidden="1" x14ac:dyDescent="0.3">
      <c r="A3108" s="15">
        <v>45445.354166663979</v>
      </c>
      <c r="C3108">
        <f t="shared" si="51"/>
        <v>6</v>
      </c>
      <c r="D3108" s="16">
        <f t="shared" si="52"/>
        <v>6</v>
      </c>
      <c r="E3108" s="16">
        <f t="shared" si="53"/>
        <v>6</v>
      </c>
    </row>
    <row r="3109" spans="1:5" hidden="1" x14ac:dyDescent="0.3">
      <c r="A3109" s="15">
        <v>45445.364583330644</v>
      </c>
      <c r="C3109">
        <f t="shared" si="51"/>
        <v>6</v>
      </c>
      <c r="D3109" s="16">
        <f t="shared" si="52"/>
        <v>6</v>
      </c>
      <c r="E3109" s="16">
        <f t="shared" si="53"/>
        <v>6</v>
      </c>
    </row>
    <row r="3110" spans="1:5" hidden="1" x14ac:dyDescent="0.3">
      <c r="A3110" s="15">
        <v>45445.374999997308</v>
      </c>
      <c r="C3110">
        <f t="shared" si="51"/>
        <v>6</v>
      </c>
      <c r="D3110" s="16">
        <f t="shared" si="52"/>
        <v>6</v>
      </c>
      <c r="E3110" s="16">
        <f t="shared" si="53"/>
        <v>6</v>
      </c>
    </row>
    <row r="3111" spans="1:5" hidden="1" x14ac:dyDescent="0.3">
      <c r="A3111" s="15">
        <v>45445.385416663972</v>
      </c>
      <c r="C3111">
        <f t="shared" si="51"/>
        <v>6</v>
      </c>
      <c r="D3111" s="16">
        <f t="shared" si="52"/>
        <v>6</v>
      </c>
      <c r="E3111" s="16">
        <f t="shared" si="53"/>
        <v>6</v>
      </c>
    </row>
    <row r="3112" spans="1:5" hidden="1" x14ac:dyDescent="0.3">
      <c r="A3112" s="15">
        <v>45445.395833330636</v>
      </c>
      <c r="C3112">
        <f t="shared" si="51"/>
        <v>6</v>
      </c>
      <c r="D3112" s="16">
        <f t="shared" si="52"/>
        <v>6</v>
      </c>
      <c r="E3112" s="16">
        <f t="shared" si="53"/>
        <v>6</v>
      </c>
    </row>
    <row r="3113" spans="1:5" hidden="1" x14ac:dyDescent="0.3">
      <c r="A3113" s="15">
        <v>45445.406249997301</v>
      </c>
      <c r="C3113">
        <f t="shared" si="51"/>
        <v>6</v>
      </c>
      <c r="D3113" s="16">
        <f t="shared" si="52"/>
        <v>6</v>
      </c>
      <c r="E3113" s="16">
        <f t="shared" si="53"/>
        <v>6</v>
      </c>
    </row>
    <row r="3114" spans="1:5" hidden="1" x14ac:dyDescent="0.3">
      <c r="A3114" s="15">
        <v>45445.416666663965</v>
      </c>
      <c r="C3114">
        <f t="shared" si="51"/>
        <v>6</v>
      </c>
      <c r="D3114" s="16">
        <f t="shared" si="52"/>
        <v>6</v>
      </c>
      <c r="E3114" s="16">
        <f t="shared" si="53"/>
        <v>6</v>
      </c>
    </row>
    <row r="3115" spans="1:5" hidden="1" x14ac:dyDescent="0.3">
      <c r="A3115" s="15">
        <v>45445.427083330629</v>
      </c>
      <c r="C3115">
        <f t="shared" si="51"/>
        <v>6</v>
      </c>
      <c r="D3115" s="16">
        <f t="shared" si="52"/>
        <v>6</v>
      </c>
      <c r="E3115" s="16">
        <f t="shared" si="53"/>
        <v>6</v>
      </c>
    </row>
    <row r="3116" spans="1:5" hidden="1" x14ac:dyDescent="0.3">
      <c r="A3116" s="15">
        <v>45445.437499997293</v>
      </c>
      <c r="C3116">
        <f t="shared" si="51"/>
        <v>6</v>
      </c>
      <c r="D3116" s="16">
        <f t="shared" si="52"/>
        <v>6</v>
      </c>
      <c r="E3116" s="16">
        <f t="shared" si="53"/>
        <v>6</v>
      </c>
    </row>
    <row r="3117" spans="1:5" hidden="1" x14ac:dyDescent="0.3">
      <c r="A3117" s="15">
        <v>45445.447916663958</v>
      </c>
      <c r="C3117">
        <f t="shared" si="51"/>
        <v>6</v>
      </c>
      <c r="D3117" s="16">
        <f t="shared" si="52"/>
        <v>6</v>
      </c>
      <c r="E3117" s="16">
        <f t="shared" si="53"/>
        <v>6</v>
      </c>
    </row>
    <row r="3118" spans="1:5" hidden="1" x14ac:dyDescent="0.3">
      <c r="A3118" s="15">
        <v>45445.458333330622</v>
      </c>
      <c r="C3118">
        <f t="shared" si="51"/>
        <v>6</v>
      </c>
      <c r="D3118" s="16">
        <f t="shared" si="52"/>
        <v>6</v>
      </c>
      <c r="E3118" s="16">
        <f t="shared" si="53"/>
        <v>6</v>
      </c>
    </row>
    <row r="3119" spans="1:5" hidden="1" x14ac:dyDescent="0.3">
      <c r="A3119" s="15">
        <v>45445.468749997286</v>
      </c>
      <c r="C3119">
        <f t="shared" si="51"/>
        <v>6</v>
      </c>
      <c r="D3119" s="16">
        <f t="shared" si="52"/>
        <v>6</v>
      </c>
      <c r="E3119" s="16">
        <f t="shared" si="53"/>
        <v>6</v>
      </c>
    </row>
    <row r="3120" spans="1:5" hidden="1" x14ac:dyDescent="0.3">
      <c r="A3120" s="15">
        <v>45445.47916666395</v>
      </c>
      <c r="C3120">
        <f t="shared" si="51"/>
        <v>6</v>
      </c>
      <c r="D3120" s="16">
        <f t="shared" si="52"/>
        <v>6</v>
      </c>
      <c r="E3120" s="16">
        <f t="shared" si="53"/>
        <v>6</v>
      </c>
    </row>
    <row r="3121" spans="1:5" hidden="1" x14ac:dyDescent="0.3">
      <c r="A3121" s="15">
        <v>45445.489583330615</v>
      </c>
      <c r="C3121">
        <f t="shared" si="51"/>
        <v>6</v>
      </c>
      <c r="D3121" s="16">
        <f t="shared" si="52"/>
        <v>6</v>
      </c>
      <c r="E3121" s="16">
        <f t="shared" si="53"/>
        <v>6</v>
      </c>
    </row>
    <row r="3122" spans="1:5" hidden="1" x14ac:dyDescent="0.3">
      <c r="A3122" s="15">
        <v>45445.499999997279</v>
      </c>
      <c r="C3122">
        <f t="shared" si="51"/>
        <v>6</v>
      </c>
      <c r="D3122" s="16">
        <f t="shared" si="52"/>
        <v>6</v>
      </c>
      <c r="E3122" s="16">
        <f t="shared" si="53"/>
        <v>6</v>
      </c>
    </row>
    <row r="3123" spans="1:5" hidden="1" x14ac:dyDescent="0.3">
      <c r="A3123" s="15">
        <v>45445.510416663943</v>
      </c>
      <c r="C3123">
        <f t="shared" si="51"/>
        <v>6</v>
      </c>
      <c r="D3123" s="16">
        <f t="shared" si="52"/>
        <v>6</v>
      </c>
      <c r="E3123" s="16">
        <f t="shared" si="53"/>
        <v>6</v>
      </c>
    </row>
    <row r="3124" spans="1:5" hidden="1" x14ac:dyDescent="0.3">
      <c r="A3124" s="15">
        <v>45445.520833330607</v>
      </c>
      <c r="C3124">
        <f t="shared" si="51"/>
        <v>6</v>
      </c>
      <c r="D3124" s="16">
        <f t="shared" si="52"/>
        <v>6</v>
      </c>
      <c r="E3124" s="16">
        <f t="shared" si="53"/>
        <v>6</v>
      </c>
    </row>
    <row r="3125" spans="1:5" hidden="1" x14ac:dyDescent="0.3">
      <c r="A3125" s="15">
        <v>45445.531249997272</v>
      </c>
      <c r="C3125">
        <f t="shared" si="51"/>
        <v>6</v>
      </c>
      <c r="D3125" s="16">
        <f t="shared" si="52"/>
        <v>6</v>
      </c>
      <c r="E3125" s="16">
        <f t="shared" si="53"/>
        <v>6</v>
      </c>
    </row>
    <row r="3126" spans="1:5" hidden="1" x14ac:dyDescent="0.3">
      <c r="A3126" s="15">
        <v>45445.541666663936</v>
      </c>
      <c r="C3126">
        <f t="shared" si="51"/>
        <v>6</v>
      </c>
      <c r="D3126" s="16">
        <f t="shared" si="52"/>
        <v>6</v>
      </c>
      <c r="E3126" s="16">
        <f t="shared" si="53"/>
        <v>6</v>
      </c>
    </row>
    <row r="3127" spans="1:5" hidden="1" x14ac:dyDescent="0.3">
      <c r="A3127" s="15">
        <v>45445.5520833306</v>
      </c>
      <c r="C3127">
        <f t="shared" si="51"/>
        <v>6</v>
      </c>
      <c r="D3127" s="16">
        <f t="shared" si="52"/>
        <v>6</v>
      </c>
      <c r="E3127" s="16">
        <f t="shared" si="53"/>
        <v>6</v>
      </c>
    </row>
    <row r="3128" spans="1:5" hidden="1" x14ac:dyDescent="0.3">
      <c r="A3128" s="15">
        <v>45445.562499997264</v>
      </c>
      <c r="C3128">
        <f t="shared" si="51"/>
        <v>6</v>
      </c>
      <c r="D3128" s="16">
        <f t="shared" si="52"/>
        <v>6</v>
      </c>
      <c r="E3128" s="16">
        <f t="shared" si="53"/>
        <v>6</v>
      </c>
    </row>
    <row r="3129" spans="1:5" hidden="1" x14ac:dyDescent="0.3">
      <c r="A3129" s="15">
        <v>45445.572916663928</v>
      </c>
      <c r="C3129">
        <f t="shared" si="51"/>
        <v>6</v>
      </c>
      <c r="D3129" s="16">
        <f t="shared" si="52"/>
        <v>6</v>
      </c>
      <c r="E3129" s="16">
        <f t="shared" si="53"/>
        <v>6</v>
      </c>
    </row>
    <row r="3130" spans="1:5" hidden="1" x14ac:dyDescent="0.3">
      <c r="A3130" s="15">
        <v>45445.583333330593</v>
      </c>
      <c r="C3130">
        <f t="shared" si="51"/>
        <v>6</v>
      </c>
      <c r="D3130" s="16">
        <f t="shared" si="52"/>
        <v>6</v>
      </c>
      <c r="E3130" s="16">
        <f t="shared" si="53"/>
        <v>6</v>
      </c>
    </row>
    <row r="3131" spans="1:5" hidden="1" x14ac:dyDescent="0.3">
      <c r="A3131" s="15">
        <v>45445.593749997257</v>
      </c>
      <c r="C3131">
        <f t="shared" si="51"/>
        <v>6</v>
      </c>
      <c r="D3131" s="16">
        <f t="shared" si="52"/>
        <v>6</v>
      </c>
      <c r="E3131" s="16">
        <f t="shared" si="53"/>
        <v>6</v>
      </c>
    </row>
    <row r="3132" spans="1:5" hidden="1" x14ac:dyDescent="0.3">
      <c r="A3132" s="15">
        <v>45445.604166663921</v>
      </c>
      <c r="C3132">
        <f t="shared" si="51"/>
        <v>6</v>
      </c>
      <c r="D3132" s="16">
        <f t="shared" si="52"/>
        <v>6</v>
      </c>
      <c r="E3132" s="16">
        <f t="shared" si="53"/>
        <v>6</v>
      </c>
    </row>
    <row r="3133" spans="1:5" hidden="1" x14ac:dyDescent="0.3">
      <c r="A3133" s="15">
        <v>45445.614583330585</v>
      </c>
      <c r="C3133">
        <f t="shared" si="51"/>
        <v>6</v>
      </c>
      <c r="D3133" s="16">
        <f t="shared" si="52"/>
        <v>6</v>
      </c>
      <c r="E3133" s="16">
        <f t="shared" si="53"/>
        <v>6</v>
      </c>
    </row>
    <row r="3134" spans="1:5" hidden="1" x14ac:dyDescent="0.3">
      <c r="A3134" s="15">
        <v>45445.62499999725</v>
      </c>
      <c r="C3134">
        <f t="shared" si="51"/>
        <v>6</v>
      </c>
      <c r="D3134" s="16">
        <f t="shared" si="52"/>
        <v>6</v>
      </c>
      <c r="E3134" s="16">
        <f t="shared" si="53"/>
        <v>6</v>
      </c>
    </row>
    <row r="3135" spans="1:5" hidden="1" x14ac:dyDescent="0.3">
      <c r="A3135" s="15">
        <v>45445.635416663914</v>
      </c>
      <c r="C3135">
        <f t="shared" si="51"/>
        <v>6</v>
      </c>
      <c r="D3135" s="16">
        <f t="shared" si="52"/>
        <v>6</v>
      </c>
      <c r="E3135" s="16">
        <f t="shared" si="53"/>
        <v>6</v>
      </c>
    </row>
    <row r="3136" spans="1:5" hidden="1" x14ac:dyDescent="0.3">
      <c r="A3136" s="15">
        <v>45445.645833330578</v>
      </c>
      <c r="C3136">
        <f t="shared" si="51"/>
        <v>6</v>
      </c>
      <c r="D3136" s="16">
        <f t="shared" si="52"/>
        <v>6</v>
      </c>
      <c r="E3136" s="16">
        <f t="shared" si="53"/>
        <v>6</v>
      </c>
    </row>
    <row r="3137" spans="1:5" hidden="1" x14ac:dyDescent="0.3">
      <c r="A3137" s="15">
        <v>45445.656249997242</v>
      </c>
      <c r="C3137">
        <f t="shared" si="51"/>
        <v>6</v>
      </c>
      <c r="D3137" s="16">
        <f t="shared" si="52"/>
        <v>6</v>
      </c>
      <c r="E3137" s="16">
        <f t="shared" si="53"/>
        <v>6</v>
      </c>
    </row>
    <row r="3138" spans="1:5" hidden="1" x14ac:dyDescent="0.3">
      <c r="A3138" s="15">
        <v>45445.666666663907</v>
      </c>
      <c r="C3138">
        <f t="shared" si="51"/>
        <v>6</v>
      </c>
      <c r="D3138" s="16">
        <f t="shared" si="52"/>
        <v>6</v>
      </c>
      <c r="E3138" s="16">
        <f t="shared" si="53"/>
        <v>6</v>
      </c>
    </row>
    <row r="3139" spans="1:5" hidden="1" x14ac:dyDescent="0.3">
      <c r="A3139" s="15">
        <v>45445.677083330571</v>
      </c>
      <c r="C3139">
        <f t="shared" si="51"/>
        <v>6</v>
      </c>
      <c r="D3139" s="16">
        <f t="shared" si="52"/>
        <v>6</v>
      </c>
      <c r="E3139" s="16">
        <f t="shared" si="53"/>
        <v>6</v>
      </c>
    </row>
    <row r="3140" spans="1:5" hidden="1" x14ac:dyDescent="0.3">
      <c r="A3140" s="15">
        <v>45445.687499997235</v>
      </c>
      <c r="C3140">
        <f t="shared" si="51"/>
        <v>6</v>
      </c>
      <c r="D3140" s="16">
        <f t="shared" si="52"/>
        <v>6</v>
      </c>
      <c r="E3140" s="16">
        <f t="shared" si="53"/>
        <v>6</v>
      </c>
    </row>
    <row r="3141" spans="1:5" hidden="1" x14ac:dyDescent="0.3">
      <c r="A3141" s="15">
        <v>45445.697916663899</v>
      </c>
      <c r="C3141">
        <f t="shared" si="51"/>
        <v>6</v>
      </c>
      <c r="D3141" s="16">
        <f t="shared" si="52"/>
        <v>6</v>
      </c>
      <c r="E3141" s="16">
        <f t="shared" si="53"/>
        <v>6</v>
      </c>
    </row>
    <row r="3142" spans="1:5" hidden="1" x14ac:dyDescent="0.3">
      <c r="A3142" s="15">
        <v>45445.708333330564</v>
      </c>
      <c r="C3142">
        <f t="shared" si="51"/>
        <v>6</v>
      </c>
      <c r="D3142" s="16">
        <f t="shared" si="52"/>
        <v>6</v>
      </c>
      <c r="E3142" s="16">
        <f t="shared" si="53"/>
        <v>6</v>
      </c>
    </row>
    <row r="3143" spans="1:5" hidden="1" x14ac:dyDescent="0.3">
      <c r="A3143" s="15">
        <v>45445.718749997228</v>
      </c>
      <c r="C3143">
        <f t="shared" si="51"/>
        <v>6</v>
      </c>
      <c r="D3143" s="16">
        <f t="shared" si="52"/>
        <v>6</v>
      </c>
      <c r="E3143" s="16">
        <f t="shared" si="53"/>
        <v>6</v>
      </c>
    </row>
    <row r="3144" spans="1:5" hidden="1" x14ac:dyDescent="0.3">
      <c r="A3144" s="15">
        <v>45445.729166663892</v>
      </c>
      <c r="C3144">
        <f t="shared" si="51"/>
        <v>6</v>
      </c>
      <c r="D3144" s="16">
        <f t="shared" si="52"/>
        <v>6</v>
      </c>
      <c r="E3144" s="16">
        <f t="shared" si="53"/>
        <v>6</v>
      </c>
    </row>
    <row r="3145" spans="1:5" hidden="1" x14ac:dyDescent="0.3">
      <c r="A3145" s="15">
        <v>45445.739583330556</v>
      </c>
      <c r="C3145">
        <f t="shared" si="51"/>
        <v>6</v>
      </c>
      <c r="D3145" s="16">
        <f t="shared" si="52"/>
        <v>6</v>
      </c>
      <c r="E3145" s="16">
        <f t="shared" si="53"/>
        <v>6</v>
      </c>
    </row>
    <row r="3146" spans="1:5" hidden="1" x14ac:dyDescent="0.3">
      <c r="A3146" s="15">
        <v>45445.749999997221</v>
      </c>
      <c r="C3146">
        <f t="shared" si="51"/>
        <v>6</v>
      </c>
      <c r="D3146" s="16">
        <f t="shared" si="52"/>
        <v>6</v>
      </c>
      <c r="E3146" s="16">
        <f t="shared" si="53"/>
        <v>6</v>
      </c>
    </row>
    <row r="3147" spans="1:5" hidden="1" x14ac:dyDescent="0.3">
      <c r="A3147" s="15">
        <v>45445.760416663885</v>
      </c>
      <c r="C3147">
        <f t="shared" si="51"/>
        <v>6</v>
      </c>
      <c r="D3147" s="16">
        <f t="shared" si="52"/>
        <v>6</v>
      </c>
      <c r="E3147" s="16">
        <f t="shared" si="53"/>
        <v>6</v>
      </c>
    </row>
    <row r="3148" spans="1:5" hidden="1" x14ac:dyDescent="0.3">
      <c r="A3148" s="15">
        <v>45445.770833330549</v>
      </c>
      <c r="C3148">
        <f t="shared" si="51"/>
        <v>6</v>
      </c>
      <c r="D3148" s="16">
        <f t="shared" si="52"/>
        <v>6</v>
      </c>
      <c r="E3148" s="16">
        <f t="shared" si="53"/>
        <v>6</v>
      </c>
    </row>
    <row r="3149" spans="1:5" hidden="1" x14ac:dyDescent="0.3">
      <c r="A3149" s="15">
        <v>45445.781249997213</v>
      </c>
      <c r="C3149">
        <f t="shared" si="51"/>
        <v>6</v>
      </c>
      <c r="D3149" s="16">
        <f t="shared" si="52"/>
        <v>6</v>
      </c>
      <c r="E3149" s="16">
        <f t="shared" si="53"/>
        <v>6</v>
      </c>
    </row>
    <row r="3150" spans="1:5" hidden="1" x14ac:dyDescent="0.3">
      <c r="A3150" s="15">
        <v>45445.791666663878</v>
      </c>
      <c r="C3150">
        <f t="shared" si="51"/>
        <v>6</v>
      </c>
      <c r="D3150" s="16">
        <f t="shared" si="52"/>
        <v>6</v>
      </c>
      <c r="E3150" s="16">
        <f t="shared" si="53"/>
        <v>6</v>
      </c>
    </row>
    <row r="3151" spans="1:5" hidden="1" x14ac:dyDescent="0.3">
      <c r="A3151" s="15">
        <v>45445.802083330542</v>
      </c>
      <c r="C3151">
        <f t="shared" si="51"/>
        <v>6</v>
      </c>
      <c r="D3151" s="16">
        <f t="shared" si="52"/>
        <v>6</v>
      </c>
      <c r="E3151" s="16">
        <f t="shared" si="53"/>
        <v>6</v>
      </c>
    </row>
    <row r="3152" spans="1:5" hidden="1" x14ac:dyDescent="0.3">
      <c r="A3152" s="15">
        <v>45445.812499997206</v>
      </c>
      <c r="C3152">
        <f t="shared" si="51"/>
        <v>6</v>
      </c>
      <c r="D3152" s="16">
        <f t="shared" si="52"/>
        <v>6</v>
      </c>
      <c r="E3152" s="16">
        <f t="shared" si="53"/>
        <v>6</v>
      </c>
    </row>
    <row r="3153" spans="1:5" hidden="1" x14ac:dyDescent="0.3">
      <c r="A3153" s="15">
        <v>45445.82291666387</v>
      </c>
      <c r="C3153">
        <f t="shared" si="51"/>
        <v>6</v>
      </c>
      <c r="D3153" s="16">
        <f t="shared" si="52"/>
        <v>6</v>
      </c>
      <c r="E3153" s="16">
        <f t="shared" si="53"/>
        <v>6</v>
      </c>
    </row>
    <row r="3154" spans="1:5" hidden="1" x14ac:dyDescent="0.3">
      <c r="A3154" s="15">
        <v>45445.833333330535</v>
      </c>
      <c r="C3154">
        <f t="shared" ref="C3154:C3217" si="54">_xlfn.FORECAST.ETS(A3154,$B$2:$B$2001,$A$2:$A$2001,1,1)</f>
        <v>6</v>
      </c>
      <c r="D3154" s="16">
        <f t="shared" ref="D3154:D3217" si="55">C3154-_xlfn.FORECAST.ETS.CONFINT(A3154,$B$2:$B$2001,$A$2:$A$2001,0.95,1,1)</f>
        <v>6</v>
      </c>
      <c r="E3154" s="16">
        <f t="shared" ref="E3154:E3217" si="56">C3154+_xlfn.FORECAST.ETS.CONFINT(A3154,$B$2:$B$2001,$A$2:$A$2001,0.95,1,1)</f>
        <v>6</v>
      </c>
    </row>
    <row r="3155" spans="1:5" hidden="1" x14ac:dyDescent="0.3">
      <c r="A3155" s="15">
        <v>45445.843749997199</v>
      </c>
      <c r="C3155">
        <f t="shared" si="54"/>
        <v>6</v>
      </c>
      <c r="D3155" s="16">
        <f t="shared" si="55"/>
        <v>6</v>
      </c>
      <c r="E3155" s="16">
        <f t="shared" si="56"/>
        <v>6</v>
      </c>
    </row>
    <row r="3156" spans="1:5" hidden="1" x14ac:dyDescent="0.3">
      <c r="A3156" s="15">
        <v>45445.854166663863</v>
      </c>
      <c r="C3156">
        <f t="shared" si="54"/>
        <v>6</v>
      </c>
      <c r="D3156" s="16">
        <f t="shared" si="55"/>
        <v>6</v>
      </c>
      <c r="E3156" s="16">
        <f t="shared" si="56"/>
        <v>6</v>
      </c>
    </row>
    <row r="3157" spans="1:5" hidden="1" x14ac:dyDescent="0.3">
      <c r="A3157" s="15">
        <v>45445.864583330527</v>
      </c>
      <c r="C3157">
        <f t="shared" si="54"/>
        <v>6</v>
      </c>
      <c r="D3157" s="16">
        <f t="shared" si="55"/>
        <v>6</v>
      </c>
      <c r="E3157" s="16">
        <f t="shared" si="56"/>
        <v>6</v>
      </c>
    </row>
    <row r="3158" spans="1:5" hidden="1" x14ac:dyDescent="0.3">
      <c r="A3158" s="15">
        <v>45445.874999997191</v>
      </c>
      <c r="C3158">
        <f t="shared" si="54"/>
        <v>6</v>
      </c>
      <c r="D3158" s="16">
        <f t="shared" si="55"/>
        <v>6</v>
      </c>
      <c r="E3158" s="16">
        <f t="shared" si="56"/>
        <v>6</v>
      </c>
    </row>
    <row r="3159" spans="1:5" hidden="1" x14ac:dyDescent="0.3">
      <c r="A3159" s="15">
        <v>45445.885416663856</v>
      </c>
      <c r="C3159">
        <f t="shared" si="54"/>
        <v>6</v>
      </c>
      <c r="D3159" s="16">
        <f t="shared" si="55"/>
        <v>6</v>
      </c>
      <c r="E3159" s="16">
        <f t="shared" si="56"/>
        <v>6</v>
      </c>
    </row>
    <row r="3160" spans="1:5" hidden="1" x14ac:dyDescent="0.3">
      <c r="A3160" s="15">
        <v>45445.89583333052</v>
      </c>
      <c r="C3160">
        <f t="shared" si="54"/>
        <v>6</v>
      </c>
      <c r="D3160" s="16">
        <f t="shared" si="55"/>
        <v>6</v>
      </c>
      <c r="E3160" s="16">
        <f t="shared" si="56"/>
        <v>6</v>
      </c>
    </row>
    <row r="3161" spans="1:5" hidden="1" x14ac:dyDescent="0.3">
      <c r="A3161" s="15">
        <v>45445.906249997184</v>
      </c>
      <c r="C3161">
        <f t="shared" si="54"/>
        <v>6</v>
      </c>
      <c r="D3161" s="16">
        <f t="shared" si="55"/>
        <v>6</v>
      </c>
      <c r="E3161" s="16">
        <f t="shared" si="56"/>
        <v>6</v>
      </c>
    </row>
    <row r="3162" spans="1:5" hidden="1" x14ac:dyDescent="0.3">
      <c r="A3162" s="15">
        <v>45445.916666663848</v>
      </c>
      <c r="C3162">
        <f t="shared" si="54"/>
        <v>6</v>
      </c>
      <c r="D3162" s="16">
        <f t="shared" si="55"/>
        <v>6</v>
      </c>
      <c r="E3162" s="16">
        <f t="shared" si="56"/>
        <v>6</v>
      </c>
    </row>
    <row r="3163" spans="1:5" hidden="1" x14ac:dyDescent="0.3">
      <c r="A3163" s="15">
        <v>45445.927083330513</v>
      </c>
      <c r="C3163">
        <f t="shared" si="54"/>
        <v>6</v>
      </c>
      <c r="D3163" s="16">
        <f t="shared" si="55"/>
        <v>6</v>
      </c>
      <c r="E3163" s="16">
        <f t="shared" si="56"/>
        <v>6</v>
      </c>
    </row>
    <row r="3164" spans="1:5" hidden="1" x14ac:dyDescent="0.3">
      <c r="A3164" s="15">
        <v>45445.937499997177</v>
      </c>
      <c r="C3164">
        <f t="shared" si="54"/>
        <v>6</v>
      </c>
      <c r="D3164" s="16">
        <f t="shared" si="55"/>
        <v>6</v>
      </c>
      <c r="E3164" s="16">
        <f t="shared" si="56"/>
        <v>6</v>
      </c>
    </row>
    <row r="3165" spans="1:5" hidden="1" x14ac:dyDescent="0.3">
      <c r="A3165" s="15">
        <v>45445.947916663841</v>
      </c>
      <c r="C3165">
        <f t="shared" si="54"/>
        <v>6</v>
      </c>
      <c r="D3165" s="16">
        <f t="shared" si="55"/>
        <v>6</v>
      </c>
      <c r="E3165" s="16">
        <f t="shared" si="56"/>
        <v>6</v>
      </c>
    </row>
    <row r="3166" spans="1:5" hidden="1" x14ac:dyDescent="0.3">
      <c r="A3166" s="15">
        <v>45445.958333330505</v>
      </c>
      <c r="C3166">
        <f t="shared" si="54"/>
        <v>6</v>
      </c>
      <c r="D3166" s="16">
        <f t="shared" si="55"/>
        <v>6</v>
      </c>
      <c r="E3166" s="16">
        <f t="shared" si="56"/>
        <v>6</v>
      </c>
    </row>
    <row r="3167" spans="1:5" hidden="1" x14ac:dyDescent="0.3">
      <c r="A3167" s="15">
        <v>45445.96874999717</v>
      </c>
      <c r="C3167">
        <f t="shared" si="54"/>
        <v>6</v>
      </c>
      <c r="D3167" s="16">
        <f t="shared" si="55"/>
        <v>6</v>
      </c>
      <c r="E3167" s="16">
        <f t="shared" si="56"/>
        <v>6</v>
      </c>
    </row>
    <row r="3168" spans="1:5" hidden="1" x14ac:dyDescent="0.3">
      <c r="A3168" s="15">
        <v>45445.979166663834</v>
      </c>
      <c r="C3168">
        <f t="shared" si="54"/>
        <v>6</v>
      </c>
      <c r="D3168" s="16">
        <f t="shared" si="55"/>
        <v>6</v>
      </c>
      <c r="E3168" s="16">
        <f t="shared" si="56"/>
        <v>6</v>
      </c>
    </row>
    <row r="3169" spans="1:5" hidden="1" x14ac:dyDescent="0.3">
      <c r="A3169" s="15">
        <v>45445.989583330498</v>
      </c>
      <c r="C3169">
        <f t="shared" si="54"/>
        <v>6</v>
      </c>
      <c r="D3169" s="16">
        <f t="shared" si="55"/>
        <v>6</v>
      </c>
      <c r="E3169" s="16">
        <f t="shared" si="56"/>
        <v>6</v>
      </c>
    </row>
    <row r="3170" spans="1:5" hidden="1" x14ac:dyDescent="0.3">
      <c r="A3170" s="15">
        <v>45445.999999997162</v>
      </c>
      <c r="C3170">
        <f t="shared" si="54"/>
        <v>0</v>
      </c>
      <c r="D3170" s="16">
        <f t="shared" si="55"/>
        <v>0</v>
      </c>
      <c r="E3170" s="16">
        <f t="shared" si="56"/>
        <v>0</v>
      </c>
    </row>
    <row r="3171" spans="1:5" hidden="1" x14ac:dyDescent="0.3">
      <c r="A3171" s="15">
        <v>45446.010416663827</v>
      </c>
      <c r="C3171">
        <f t="shared" si="54"/>
        <v>0</v>
      </c>
      <c r="D3171" s="16">
        <f t="shared" si="55"/>
        <v>0</v>
      </c>
      <c r="E3171" s="16">
        <f t="shared" si="56"/>
        <v>0</v>
      </c>
    </row>
    <row r="3172" spans="1:5" hidden="1" x14ac:dyDescent="0.3">
      <c r="A3172" s="15">
        <v>45446.020833330491</v>
      </c>
      <c r="C3172">
        <f t="shared" si="54"/>
        <v>0</v>
      </c>
      <c r="D3172" s="16">
        <f t="shared" si="55"/>
        <v>0</v>
      </c>
      <c r="E3172" s="16">
        <f t="shared" si="56"/>
        <v>0</v>
      </c>
    </row>
    <row r="3173" spans="1:5" hidden="1" x14ac:dyDescent="0.3">
      <c r="A3173" s="15">
        <v>45446.031249997155</v>
      </c>
      <c r="C3173">
        <f t="shared" si="54"/>
        <v>0</v>
      </c>
      <c r="D3173" s="16">
        <f t="shared" si="55"/>
        <v>0</v>
      </c>
      <c r="E3173" s="16">
        <f t="shared" si="56"/>
        <v>0</v>
      </c>
    </row>
    <row r="3174" spans="1:5" hidden="1" x14ac:dyDescent="0.3">
      <c r="A3174" s="15">
        <v>45446.041666663819</v>
      </c>
      <c r="C3174">
        <f t="shared" si="54"/>
        <v>0</v>
      </c>
      <c r="D3174" s="16">
        <f t="shared" si="55"/>
        <v>0</v>
      </c>
      <c r="E3174" s="16">
        <f t="shared" si="56"/>
        <v>0</v>
      </c>
    </row>
    <row r="3175" spans="1:5" hidden="1" x14ac:dyDescent="0.3">
      <c r="A3175" s="15">
        <v>45446.052083330484</v>
      </c>
      <c r="C3175">
        <f t="shared" si="54"/>
        <v>0</v>
      </c>
      <c r="D3175" s="16">
        <f t="shared" si="55"/>
        <v>0</v>
      </c>
      <c r="E3175" s="16">
        <f t="shared" si="56"/>
        <v>0</v>
      </c>
    </row>
    <row r="3176" spans="1:5" hidden="1" x14ac:dyDescent="0.3">
      <c r="A3176" s="15">
        <v>45446.062499997148</v>
      </c>
      <c r="C3176">
        <f t="shared" si="54"/>
        <v>0</v>
      </c>
      <c r="D3176" s="16">
        <f t="shared" si="55"/>
        <v>0</v>
      </c>
      <c r="E3176" s="16">
        <f t="shared" si="56"/>
        <v>0</v>
      </c>
    </row>
    <row r="3177" spans="1:5" hidden="1" x14ac:dyDescent="0.3">
      <c r="A3177" s="15">
        <v>45446.072916663812</v>
      </c>
      <c r="C3177">
        <f t="shared" si="54"/>
        <v>0</v>
      </c>
      <c r="D3177" s="16">
        <f t="shared" si="55"/>
        <v>0</v>
      </c>
      <c r="E3177" s="16">
        <f t="shared" si="56"/>
        <v>0</v>
      </c>
    </row>
    <row r="3178" spans="1:5" hidden="1" x14ac:dyDescent="0.3">
      <c r="A3178" s="15">
        <v>45446.083333330476</v>
      </c>
      <c r="C3178">
        <f t="shared" si="54"/>
        <v>0</v>
      </c>
      <c r="D3178" s="16">
        <f t="shared" si="55"/>
        <v>0</v>
      </c>
      <c r="E3178" s="16">
        <f t="shared" si="56"/>
        <v>0</v>
      </c>
    </row>
    <row r="3179" spans="1:5" hidden="1" x14ac:dyDescent="0.3">
      <c r="A3179" s="15">
        <v>45446.093749997141</v>
      </c>
      <c r="C3179">
        <f t="shared" si="54"/>
        <v>0</v>
      </c>
      <c r="D3179" s="16">
        <f t="shared" si="55"/>
        <v>0</v>
      </c>
      <c r="E3179" s="16">
        <f t="shared" si="56"/>
        <v>0</v>
      </c>
    </row>
    <row r="3180" spans="1:5" hidden="1" x14ac:dyDescent="0.3">
      <c r="A3180" s="15">
        <v>45446.104166663805</v>
      </c>
      <c r="C3180">
        <f t="shared" si="54"/>
        <v>0</v>
      </c>
      <c r="D3180" s="16">
        <f t="shared" si="55"/>
        <v>0</v>
      </c>
      <c r="E3180" s="16">
        <f t="shared" si="56"/>
        <v>0</v>
      </c>
    </row>
    <row r="3181" spans="1:5" hidden="1" x14ac:dyDescent="0.3">
      <c r="A3181" s="15">
        <v>45446.114583330469</v>
      </c>
      <c r="C3181">
        <f t="shared" si="54"/>
        <v>0</v>
      </c>
      <c r="D3181" s="16">
        <f t="shared" si="55"/>
        <v>0</v>
      </c>
      <c r="E3181" s="16">
        <f t="shared" si="56"/>
        <v>0</v>
      </c>
    </row>
    <row r="3182" spans="1:5" hidden="1" x14ac:dyDescent="0.3">
      <c r="A3182" s="15">
        <v>45446.124999997133</v>
      </c>
      <c r="C3182">
        <f t="shared" si="54"/>
        <v>0</v>
      </c>
      <c r="D3182" s="16">
        <f t="shared" si="55"/>
        <v>0</v>
      </c>
      <c r="E3182" s="16">
        <f t="shared" si="56"/>
        <v>0</v>
      </c>
    </row>
    <row r="3183" spans="1:5" hidden="1" x14ac:dyDescent="0.3">
      <c r="A3183" s="15">
        <v>45446.135416663798</v>
      </c>
      <c r="C3183">
        <f t="shared" si="54"/>
        <v>0</v>
      </c>
      <c r="D3183" s="16">
        <f t="shared" si="55"/>
        <v>0</v>
      </c>
      <c r="E3183" s="16">
        <f t="shared" si="56"/>
        <v>0</v>
      </c>
    </row>
    <row r="3184" spans="1:5" hidden="1" x14ac:dyDescent="0.3">
      <c r="A3184" s="15">
        <v>45446.145833330462</v>
      </c>
      <c r="C3184">
        <f t="shared" si="54"/>
        <v>0</v>
      </c>
      <c r="D3184" s="16">
        <f t="shared" si="55"/>
        <v>0</v>
      </c>
      <c r="E3184" s="16">
        <f t="shared" si="56"/>
        <v>0</v>
      </c>
    </row>
    <row r="3185" spans="1:5" hidden="1" x14ac:dyDescent="0.3">
      <c r="A3185" s="15">
        <v>45446.156249997126</v>
      </c>
      <c r="C3185">
        <f t="shared" si="54"/>
        <v>0</v>
      </c>
      <c r="D3185" s="16">
        <f t="shared" si="55"/>
        <v>0</v>
      </c>
      <c r="E3185" s="16">
        <f t="shared" si="56"/>
        <v>0</v>
      </c>
    </row>
    <row r="3186" spans="1:5" hidden="1" x14ac:dyDescent="0.3">
      <c r="A3186" s="15">
        <v>45446.16666666379</v>
      </c>
      <c r="C3186">
        <f t="shared" si="54"/>
        <v>0</v>
      </c>
      <c r="D3186" s="16">
        <f t="shared" si="55"/>
        <v>0</v>
      </c>
      <c r="E3186" s="16">
        <f t="shared" si="56"/>
        <v>0</v>
      </c>
    </row>
    <row r="3187" spans="1:5" hidden="1" x14ac:dyDescent="0.3">
      <c r="A3187" s="15">
        <v>45446.177083330454</v>
      </c>
      <c r="C3187">
        <f t="shared" si="54"/>
        <v>0</v>
      </c>
      <c r="D3187" s="16">
        <f t="shared" si="55"/>
        <v>0</v>
      </c>
      <c r="E3187" s="16">
        <f t="shared" si="56"/>
        <v>0</v>
      </c>
    </row>
    <row r="3188" spans="1:5" hidden="1" x14ac:dyDescent="0.3">
      <c r="A3188" s="15">
        <v>45446.187499997119</v>
      </c>
      <c r="C3188">
        <f t="shared" si="54"/>
        <v>0</v>
      </c>
      <c r="D3188" s="16">
        <f t="shared" si="55"/>
        <v>0</v>
      </c>
      <c r="E3188" s="16">
        <f t="shared" si="56"/>
        <v>0</v>
      </c>
    </row>
    <row r="3189" spans="1:5" hidden="1" x14ac:dyDescent="0.3">
      <c r="A3189" s="15">
        <v>45446.197916663783</v>
      </c>
      <c r="C3189">
        <f t="shared" si="54"/>
        <v>0</v>
      </c>
      <c r="D3189" s="16">
        <f t="shared" si="55"/>
        <v>0</v>
      </c>
      <c r="E3189" s="16">
        <f t="shared" si="56"/>
        <v>0</v>
      </c>
    </row>
    <row r="3190" spans="1:5" hidden="1" x14ac:dyDescent="0.3">
      <c r="A3190" s="15">
        <v>45446.208333330447</v>
      </c>
      <c r="C3190">
        <f t="shared" si="54"/>
        <v>0</v>
      </c>
      <c r="D3190" s="16">
        <f t="shared" si="55"/>
        <v>0</v>
      </c>
      <c r="E3190" s="16">
        <f t="shared" si="56"/>
        <v>0</v>
      </c>
    </row>
    <row r="3191" spans="1:5" hidden="1" x14ac:dyDescent="0.3">
      <c r="A3191" s="15">
        <v>45446.218749997111</v>
      </c>
      <c r="C3191">
        <f t="shared" si="54"/>
        <v>0</v>
      </c>
      <c r="D3191" s="16">
        <f t="shared" si="55"/>
        <v>0</v>
      </c>
      <c r="E3191" s="16">
        <f t="shared" si="56"/>
        <v>0</v>
      </c>
    </row>
    <row r="3192" spans="1:5" hidden="1" x14ac:dyDescent="0.3">
      <c r="A3192" s="15">
        <v>45446.229166663776</v>
      </c>
      <c r="C3192">
        <f t="shared" si="54"/>
        <v>0</v>
      </c>
      <c r="D3192" s="16">
        <f t="shared" si="55"/>
        <v>0</v>
      </c>
      <c r="E3192" s="16">
        <f t="shared" si="56"/>
        <v>0</v>
      </c>
    </row>
    <row r="3193" spans="1:5" hidden="1" x14ac:dyDescent="0.3">
      <c r="A3193" s="15">
        <v>45446.23958333044</v>
      </c>
      <c r="C3193">
        <f t="shared" si="54"/>
        <v>0</v>
      </c>
      <c r="D3193" s="16">
        <f t="shared" si="55"/>
        <v>0</v>
      </c>
      <c r="E3193" s="16">
        <f t="shared" si="56"/>
        <v>0</v>
      </c>
    </row>
    <row r="3194" spans="1:5" hidden="1" x14ac:dyDescent="0.3">
      <c r="A3194" s="15">
        <v>45446.249999997104</v>
      </c>
      <c r="C3194">
        <f t="shared" si="54"/>
        <v>0</v>
      </c>
      <c r="D3194" s="16">
        <f t="shared" si="55"/>
        <v>0</v>
      </c>
      <c r="E3194" s="16">
        <f t="shared" si="56"/>
        <v>0</v>
      </c>
    </row>
    <row r="3195" spans="1:5" hidden="1" x14ac:dyDescent="0.3">
      <c r="A3195" s="15">
        <v>45446.260416663768</v>
      </c>
      <c r="C3195">
        <f t="shared" si="54"/>
        <v>0</v>
      </c>
      <c r="D3195" s="16">
        <f t="shared" si="55"/>
        <v>0</v>
      </c>
      <c r="E3195" s="16">
        <f t="shared" si="56"/>
        <v>0</v>
      </c>
    </row>
    <row r="3196" spans="1:5" hidden="1" x14ac:dyDescent="0.3">
      <c r="A3196" s="15">
        <v>45446.270833330433</v>
      </c>
      <c r="C3196">
        <f t="shared" si="54"/>
        <v>0</v>
      </c>
      <c r="D3196" s="16">
        <f t="shared" si="55"/>
        <v>0</v>
      </c>
      <c r="E3196" s="16">
        <f t="shared" si="56"/>
        <v>0</v>
      </c>
    </row>
    <row r="3197" spans="1:5" hidden="1" x14ac:dyDescent="0.3">
      <c r="A3197" s="15">
        <v>45446.281249997097</v>
      </c>
      <c r="C3197">
        <f t="shared" si="54"/>
        <v>0</v>
      </c>
      <c r="D3197" s="16">
        <f t="shared" si="55"/>
        <v>0</v>
      </c>
      <c r="E3197" s="16">
        <f t="shared" si="56"/>
        <v>0</v>
      </c>
    </row>
    <row r="3198" spans="1:5" hidden="1" x14ac:dyDescent="0.3">
      <c r="A3198" s="15">
        <v>45446.291666663761</v>
      </c>
      <c r="C3198">
        <f t="shared" si="54"/>
        <v>0</v>
      </c>
      <c r="D3198" s="16">
        <f t="shared" si="55"/>
        <v>0</v>
      </c>
      <c r="E3198" s="16">
        <f t="shared" si="56"/>
        <v>0</v>
      </c>
    </row>
    <row r="3199" spans="1:5" hidden="1" x14ac:dyDescent="0.3">
      <c r="A3199" s="15">
        <v>45446.302083330425</v>
      </c>
      <c r="C3199">
        <f t="shared" si="54"/>
        <v>0</v>
      </c>
      <c r="D3199" s="16">
        <f t="shared" si="55"/>
        <v>0</v>
      </c>
      <c r="E3199" s="16">
        <f t="shared" si="56"/>
        <v>0</v>
      </c>
    </row>
    <row r="3200" spans="1:5" hidden="1" x14ac:dyDescent="0.3">
      <c r="A3200" s="15">
        <v>45446.31249999709</v>
      </c>
      <c r="C3200">
        <f t="shared" si="54"/>
        <v>0</v>
      </c>
      <c r="D3200" s="16">
        <f t="shared" si="55"/>
        <v>0</v>
      </c>
      <c r="E3200" s="16">
        <f t="shared" si="56"/>
        <v>0</v>
      </c>
    </row>
    <row r="3201" spans="1:5" hidden="1" x14ac:dyDescent="0.3">
      <c r="A3201" s="15">
        <v>45446.322916663754</v>
      </c>
      <c r="C3201">
        <f t="shared" si="54"/>
        <v>0</v>
      </c>
      <c r="D3201" s="16">
        <f t="shared" si="55"/>
        <v>0</v>
      </c>
      <c r="E3201" s="16">
        <f t="shared" si="56"/>
        <v>0</v>
      </c>
    </row>
    <row r="3202" spans="1:5" hidden="1" x14ac:dyDescent="0.3">
      <c r="A3202" s="15">
        <v>45446.333333330418</v>
      </c>
      <c r="C3202">
        <f t="shared" si="54"/>
        <v>0</v>
      </c>
      <c r="D3202" s="16">
        <f t="shared" si="55"/>
        <v>0</v>
      </c>
      <c r="E3202" s="16">
        <f t="shared" si="56"/>
        <v>0</v>
      </c>
    </row>
    <row r="3203" spans="1:5" hidden="1" x14ac:dyDescent="0.3">
      <c r="A3203" s="15">
        <v>45446.343749997082</v>
      </c>
      <c r="C3203">
        <f t="shared" si="54"/>
        <v>0</v>
      </c>
      <c r="D3203" s="16">
        <f t="shared" si="55"/>
        <v>0</v>
      </c>
      <c r="E3203" s="16">
        <f t="shared" si="56"/>
        <v>0</v>
      </c>
    </row>
    <row r="3204" spans="1:5" hidden="1" x14ac:dyDescent="0.3">
      <c r="A3204" s="15">
        <v>45446.354166663747</v>
      </c>
      <c r="C3204">
        <f t="shared" si="54"/>
        <v>0</v>
      </c>
      <c r="D3204" s="16">
        <f t="shared" si="55"/>
        <v>0</v>
      </c>
      <c r="E3204" s="16">
        <f t="shared" si="56"/>
        <v>0</v>
      </c>
    </row>
    <row r="3205" spans="1:5" hidden="1" x14ac:dyDescent="0.3">
      <c r="A3205" s="15">
        <v>45446.364583330411</v>
      </c>
      <c r="C3205">
        <f t="shared" si="54"/>
        <v>0</v>
      </c>
      <c r="D3205" s="16">
        <f t="shared" si="55"/>
        <v>0</v>
      </c>
      <c r="E3205" s="16">
        <f t="shared" si="56"/>
        <v>0</v>
      </c>
    </row>
    <row r="3206" spans="1:5" hidden="1" x14ac:dyDescent="0.3">
      <c r="A3206" s="15">
        <v>45446.374999997075</v>
      </c>
      <c r="C3206">
        <f t="shared" si="54"/>
        <v>0</v>
      </c>
      <c r="D3206" s="16">
        <f t="shared" si="55"/>
        <v>0</v>
      </c>
      <c r="E3206" s="16">
        <f t="shared" si="56"/>
        <v>0</v>
      </c>
    </row>
    <row r="3207" spans="1:5" hidden="1" x14ac:dyDescent="0.3">
      <c r="A3207" s="15">
        <v>45446.385416663739</v>
      </c>
      <c r="C3207">
        <f t="shared" si="54"/>
        <v>0</v>
      </c>
      <c r="D3207" s="16">
        <f t="shared" si="55"/>
        <v>0</v>
      </c>
      <c r="E3207" s="16">
        <f t="shared" si="56"/>
        <v>0</v>
      </c>
    </row>
    <row r="3208" spans="1:5" hidden="1" x14ac:dyDescent="0.3">
      <c r="A3208" s="15">
        <v>45446.395833330404</v>
      </c>
      <c r="C3208">
        <f t="shared" si="54"/>
        <v>0</v>
      </c>
      <c r="D3208" s="16">
        <f t="shared" si="55"/>
        <v>0</v>
      </c>
      <c r="E3208" s="16">
        <f t="shared" si="56"/>
        <v>0</v>
      </c>
    </row>
    <row r="3209" spans="1:5" hidden="1" x14ac:dyDescent="0.3">
      <c r="A3209" s="15">
        <v>45446.406249997068</v>
      </c>
      <c r="C3209">
        <f t="shared" si="54"/>
        <v>0</v>
      </c>
      <c r="D3209" s="16">
        <f t="shared" si="55"/>
        <v>0</v>
      </c>
      <c r="E3209" s="16">
        <f t="shared" si="56"/>
        <v>0</v>
      </c>
    </row>
    <row r="3210" spans="1:5" hidden="1" x14ac:dyDescent="0.3">
      <c r="A3210" s="15">
        <v>45446.416666663732</v>
      </c>
      <c r="C3210">
        <f t="shared" si="54"/>
        <v>0</v>
      </c>
      <c r="D3210" s="16">
        <f t="shared" si="55"/>
        <v>0</v>
      </c>
      <c r="E3210" s="16">
        <f t="shared" si="56"/>
        <v>0</v>
      </c>
    </row>
    <row r="3211" spans="1:5" hidden="1" x14ac:dyDescent="0.3">
      <c r="A3211" s="15">
        <v>45446.427083330396</v>
      </c>
      <c r="C3211">
        <f t="shared" si="54"/>
        <v>0</v>
      </c>
      <c r="D3211" s="16">
        <f t="shared" si="55"/>
        <v>0</v>
      </c>
      <c r="E3211" s="16">
        <f t="shared" si="56"/>
        <v>0</v>
      </c>
    </row>
    <row r="3212" spans="1:5" hidden="1" x14ac:dyDescent="0.3">
      <c r="A3212" s="15">
        <v>45446.437499997061</v>
      </c>
      <c r="C3212">
        <f t="shared" si="54"/>
        <v>0</v>
      </c>
      <c r="D3212" s="16">
        <f t="shared" si="55"/>
        <v>0</v>
      </c>
      <c r="E3212" s="16">
        <f t="shared" si="56"/>
        <v>0</v>
      </c>
    </row>
    <row r="3213" spans="1:5" hidden="1" x14ac:dyDescent="0.3">
      <c r="A3213" s="15">
        <v>45446.447916663725</v>
      </c>
      <c r="C3213">
        <f t="shared" si="54"/>
        <v>0</v>
      </c>
      <c r="D3213" s="16">
        <f t="shared" si="55"/>
        <v>0</v>
      </c>
      <c r="E3213" s="16">
        <f t="shared" si="56"/>
        <v>0</v>
      </c>
    </row>
    <row r="3214" spans="1:5" hidden="1" x14ac:dyDescent="0.3">
      <c r="A3214" s="15">
        <v>45446.458333330389</v>
      </c>
      <c r="C3214">
        <f t="shared" si="54"/>
        <v>0</v>
      </c>
      <c r="D3214" s="16">
        <f t="shared" si="55"/>
        <v>0</v>
      </c>
      <c r="E3214" s="16">
        <f t="shared" si="56"/>
        <v>0</v>
      </c>
    </row>
    <row r="3215" spans="1:5" hidden="1" x14ac:dyDescent="0.3">
      <c r="A3215" s="15">
        <v>45446.468749997053</v>
      </c>
      <c r="C3215">
        <f t="shared" si="54"/>
        <v>0</v>
      </c>
      <c r="D3215" s="16">
        <f t="shared" si="55"/>
        <v>0</v>
      </c>
      <c r="E3215" s="16">
        <f t="shared" si="56"/>
        <v>0</v>
      </c>
    </row>
    <row r="3216" spans="1:5" hidden="1" x14ac:dyDescent="0.3">
      <c r="A3216" s="15">
        <v>45446.479166663717</v>
      </c>
      <c r="C3216">
        <f t="shared" si="54"/>
        <v>0</v>
      </c>
      <c r="D3216" s="16">
        <f t="shared" si="55"/>
        <v>0</v>
      </c>
      <c r="E3216" s="16">
        <f t="shared" si="56"/>
        <v>0</v>
      </c>
    </row>
    <row r="3217" spans="1:5" hidden="1" x14ac:dyDescent="0.3">
      <c r="A3217" s="15">
        <v>45446.489583330382</v>
      </c>
      <c r="C3217">
        <f t="shared" si="54"/>
        <v>0</v>
      </c>
      <c r="D3217" s="16">
        <f t="shared" si="55"/>
        <v>0</v>
      </c>
      <c r="E3217" s="16">
        <f t="shared" si="56"/>
        <v>0</v>
      </c>
    </row>
    <row r="3218" spans="1:5" hidden="1" x14ac:dyDescent="0.3">
      <c r="A3218" s="15">
        <v>45446.499999997046</v>
      </c>
      <c r="C3218">
        <f t="shared" ref="C3218:C3281" si="57">_xlfn.FORECAST.ETS(A3218,$B$2:$B$2001,$A$2:$A$2001,1,1)</f>
        <v>0</v>
      </c>
      <c r="D3218" s="16">
        <f t="shared" ref="D3218:D3281" si="58">C3218-_xlfn.FORECAST.ETS.CONFINT(A3218,$B$2:$B$2001,$A$2:$A$2001,0.95,1,1)</f>
        <v>0</v>
      </c>
      <c r="E3218" s="16">
        <f t="shared" ref="E3218:E3281" si="59">C3218+_xlfn.FORECAST.ETS.CONFINT(A3218,$B$2:$B$2001,$A$2:$A$2001,0.95,1,1)</f>
        <v>0</v>
      </c>
    </row>
    <row r="3219" spans="1:5" hidden="1" x14ac:dyDescent="0.3">
      <c r="A3219" s="15">
        <v>45446.51041666371</v>
      </c>
      <c r="C3219">
        <f t="shared" si="57"/>
        <v>0</v>
      </c>
      <c r="D3219" s="16">
        <f t="shared" si="58"/>
        <v>0</v>
      </c>
      <c r="E3219" s="16">
        <f t="shared" si="59"/>
        <v>0</v>
      </c>
    </row>
    <row r="3220" spans="1:5" hidden="1" x14ac:dyDescent="0.3">
      <c r="A3220" s="15">
        <v>45446.520833330374</v>
      </c>
      <c r="C3220">
        <f t="shared" si="57"/>
        <v>0</v>
      </c>
      <c r="D3220" s="16">
        <f t="shared" si="58"/>
        <v>0</v>
      </c>
      <c r="E3220" s="16">
        <f t="shared" si="59"/>
        <v>0</v>
      </c>
    </row>
    <row r="3221" spans="1:5" hidden="1" x14ac:dyDescent="0.3">
      <c r="A3221" s="15">
        <v>45446.531249997039</v>
      </c>
      <c r="C3221">
        <f t="shared" si="57"/>
        <v>0</v>
      </c>
      <c r="D3221" s="16">
        <f t="shared" si="58"/>
        <v>0</v>
      </c>
      <c r="E3221" s="16">
        <f t="shared" si="59"/>
        <v>0</v>
      </c>
    </row>
    <row r="3222" spans="1:5" hidden="1" x14ac:dyDescent="0.3">
      <c r="A3222" s="15">
        <v>45446.541666663703</v>
      </c>
      <c r="C3222">
        <f t="shared" si="57"/>
        <v>0</v>
      </c>
      <c r="D3222" s="16">
        <f t="shared" si="58"/>
        <v>0</v>
      </c>
      <c r="E3222" s="16">
        <f t="shared" si="59"/>
        <v>0</v>
      </c>
    </row>
    <row r="3223" spans="1:5" hidden="1" x14ac:dyDescent="0.3">
      <c r="A3223" s="15">
        <v>45446.552083330367</v>
      </c>
      <c r="C3223">
        <f t="shared" si="57"/>
        <v>0</v>
      </c>
      <c r="D3223" s="16">
        <f t="shared" si="58"/>
        <v>0</v>
      </c>
      <c r="E3223" s="16">
        <f t="shared" si="59"/>
        <v>0</v>
      </c>
    </row>
    <row r="3224" spans="1:5" hidden="1" x14ac:dyDescent="0.3">
      <c r="A3224" s="15">
        <v>45446.562499997031</v>
      </c>
      <c r="C3224">
        <f t="shared" si="57"/>
        <v>0</v>
      </c>
      <c r="D3224" s="16">
        <f t="shared" si="58"/>
        <v>0</v>
      </c>
      <c r="E3224" s="16">
        <f t="shared" si="59"/>
        <v>0</v>
      </c>
    </row>
    <row r="3225" spans="1:5" hidden="1" x14ac:dyDescent="0.3">
      <c r="A3225" s="15">
        <v>45446.572916663696</v>
      </c>
      <c r="C3225">
        <f t="shared" si="57"/>
        <v>0</v>
      </c>
      <c r="D3225" s="16">
        <f t="shared" si="58"/>
        <v>0</v>
      </c>
      <c r="E3225" s="16">
        <f t="shared" si="59"/>
        <v>0</v>
      </c>
    </row>
    <row r="3226" spans="1:5" hidden="1" x14ac:dyDescent="0.3">
      <c r="A3226" s="15">
        <v>45446.58333333036</v>
      </c>
      <c r="C3226">
        <f t="shared" si="57"/>
        <v>0</v>
      </c>
      <c r="D3226" s="16">
        <f t="shared" si="58"/>
        <v>0</v>
      </c>
      <c r="E3226" s="16">
        <f t="shared" si="59"/>
        <v>0</v>
      </c>
    </row>
    <row r="3227" spans="1:5" hidden="1" x14ac:dyDescent="0.3">
      <c r="A3227" s="15">
        <v>45446.593749997024</v>
      </c>
      <c r="C3227">
        <f t="shared" si="57"/>
        <v>0</v>
      </c>
      <c r="D3227" s="16">
        <f t="shared" si="58"/>
        <v>0</v>
      </c>
      <c r="E3227" s="16">
        <f t="shared" si="59"/>
        <v>0</v>
      </c>
    </row>
    <row r="3228" spans="1:5" hidden="1" x14ac:dyDescent="0.3">
      <c r="A3228" s="15">
        <v>45446.604166663688</v>
      </c>
      <c r="C3228">
        <f t="shared" si="57"/>
        <v>0</v>
      </c>
      <c r="D3228" s="16">
        <f t="shared" si="58"/>
        <v>0</v>
      </c>
      <c r="E3228" s="16">
        <f t="shared" si="59"/>
        <v>0</v>
      </c>
    </row>
    <row r="3229" spans="1:5" hidden="1" x14ac:dyDescent="0.3">
      <c r="A3229" s="15">
        <v>45446.614583330353</v>
      </c>
      <c r="C3229">
        <f t="shared" si="57"/>
        <v>0</v>
      </c>
      <c r="D3229" s="16">
        <f t="shared" si="58"/>
        <v>0</v>
      </c>
      <c r="E3229" s="16">
        <f t="shared" si="59"/>
        <v>0</v>
      </c>
    </row>
    <row r="3230" spans="1:5" hidden="1" x14ac:dyDescent="0.3">
      <c r="A3230" s="15">
        <v>45446.624999997017</v>
      </c>
      <c r="C3230">
        <f t="shared" si="57"/>
        <v>0</v>
      </c>
      <c r="D3230" s="16">
        <f t="shared" si="58"/>
        <v>0</v>
      </c>
      <c r="E3230" s="16">
        <f t="shared" si="59"/>
        <v>0</v>
      </c>
    </row>
    <row r="3231" spans="1:5" hidden="1" x14ac:dyDescent="0.3">
      <c r="A3231" s="15">
        <v>45446.635416663681</v>
      </c>
      <c r="C3231">
        <f t="shared" si="57"/>
        <v>0</v>
      </c>
      <c r="D3231" s="16">
        <f t="shared" si="58"/>
        <v>0</v>
      </c>
      <c r="E3231" s="16">
        <f t="shared" si="59"/>
        <v>0</v>
      </c>
    </row>
    <row r="3232" spans="1:5" hidden="1" x14ac:dyDescent="0.3">
      <c r="A3232" s="15">
        <v>45446.645833330345</v>
      </c>
      <c r="C3232">
        <f t="shared" si="57"/>
        <v>0</v>
      </c>
      <c r="D3232" s="16">
        <f t="shared" si="58"/>
        <v>0</v>
      </c>
      <c r="E3232" s="16">
        <f t="shared" si="59"/>
        <v>0</v>
      </c>
    </row>
    <row r="3233" spans="1:5" hidden="1" x14ac:dyDescent="0.3">
      <c r="A3233" s="15">
        <v>45446.65624999701</v>
      </c>
      <c r="C3233">
        <f t="shared" si="57"/>
        <v>0</v>
      </c>
      <c r="D3233" s="16">
        <f t="shared" si="58"/>
        <v>0</v>
      </c>
      <c r="E3233" s="16">
        <f t="shared" si="59"/>
        <v>0</v>
      </c>
    </row>
    <row r="3234" spans="1:5" hidden="1" x14ac:dyDescent="0.3">
      <c r="A3234" s="15">
        <v>45446.666666663674</v>
      </c>
      <c r="C3234">
        <f t="shared" si="57"/>
        <v>0</v>
      </c>
      <c r="D3234" s="16">
        <f t="shared" si="58"/>
        <v>0</v>
      </c>
      <c r="E3234" s="16">
        <f t="shared" si="59"/>
        <v>0</v>
      </c>
    </row>
    <row r="3235" spans="1:5" hidden="1" x14ac:dyDescent="0.3">
      <c r="A3235" s="15">
        <v>45446.677083330338</v>
      </c>
      <c r="C3235">
        <f t="shared" si="57"/>
        <v>0</v>
      </c>
      <c r="D3235" s="16">
        <f t="shared" si="58"/>
        <v>0</v>
      </c>
      <c r="E3235" s="16">
        <f t="shared" si="59"/>
        <v>0</v>
      </c>
    </row>
    <row r="3236" spans="1:5" hidden="1" x14ac:dyDescent="0.3">
      <c r="A3236" s="15">
        <v>45446.687499997002</v>
      </c>
      <c r="C3236">
        <f t="shared" si="57"/>
        <v>0</v>
      </c>
      <c r="D3236" s="16">
        <f t="shared" si="58"/>
        <v>0</v>
      </c>
      <c r="E3236" s="16">
        <f t="shared" si="59"/>
        <v>0</v>
      </c>
    </row>
    <row r="3237" spans="1:5" hidden="1" x14ac:dyDescent="0.3">
      <c r="A3237" s="15">
        <v>45446.697916663667</v>
      </c>
      <c r="C3237">
        <f t="shared" si="57"/>
        <v>0</v>
      </c>
      <c r="D3237" s="16">
        <f t="shared" si="58"/>
        <v>0</v>
      </c>
      <c r="E3237" s="16">
        <f t="shared" si="59"/>
        <v>0</v>
      </c>
    </row>
    <row r="3238" spans="1:5" hidden="1" x14ac:dyDescent="0.3">
      <c r="A3238" s="15">
        <v>45446.708333330331</v>
      </c>
      <c r="C3238">
        <f t="shared" si="57"/>
        <v>0</v>
      </c>
      <c r="D3238" s="16">
        <f t="shared" si="58"/>
        <v>0</v>
      </c>
      <c r="E3238" s="16">
        <f t="shared" si="59"/>
        <v>0</v>
      </c>
    </row>
    <row r="3239" spans="1:5" hidden="1" x14ac:dyDescent="0.3">
      <c r="A3239" s="15">
        <v>45446.718749996995</v>
      </c>
      <c r="C3239">
        <f t="shared" si="57"/>
        <v>0</v>
      </c>
      <c r="D3239" s="16">
        <f t="shared" si="58"/>
        <v>0</v>
      </c>
      <c r="E3239" s="16">
        <f t="shared" si="59"/>
        <v>0</v>
      </c>
    </row>
    <row r="3240" spans="1:5" hidden="1" x14ac:dyDescent="0.3">
      <c r="A3240" s="15">
        <v>45446.729166663659</v>
      </c>
      <c r="C3240">
        <f t="shared" si="57"/>
        <v>0</v>
      </c>
      <c r="D3240" s="16">
        <f t="shared" si="58"/>
        <v>0</v>
      </c>
      <c r="E3240" s="16">
        <f t="shared" si="59"/>
        <v>0</v>
      </c>
    </row>
    <row r="3241" spans="1:5" hidden="1" x14ac:dyDescent="0.3">
      <c r="A3241" s="15">
        <v>45446.739583330324</v>
      </c>
      <c r="C3241">
        <f t="shared" si="57"/>
        <v>0</v>
      </c>
      <c r="D3241" s="16">
        <f t="shared" si="58"/>
        <v>0</v>
      </c>
      <c r="E3241" s="16">
        <f t="shared" si="59"/>
        <v>0</v>
      </c>
    </row>
    <row r="3242" spans="1:5" hidden="1" x14ac:dyDescent="0.3">
      <c r="A3242" s="15">
        <v>45446.749999996988</v>
      </c>
      <c r="C3242">
        <f t="shared" si="57"/>
        <v>0</v>
      </c>
      <c r="D3242" s="16">
        <f t="shared" si="58"/>
        <v>0</v>
      </c>
      <c r="E3242" s="16">
        <f t="shared" si="59"/>
        <v>0</v>
      </c>
    </row>
    <row r="3243" spans="1:5" hidden="1" x14ac:dyDescent="0.3">
      <c r="A3243" s="15">
        <v>45446.760416663652</v>
      </c>
      <c r="C3243">
        <f t="shared" si="57"/>
        <v>0</v>
      </c>
      <c r="D3243" s="16">
        <f t="shared" si="58"/>
        <v>0</v>
      </c>
      <c r="E3243" s="16">
        <f t="shared" si="59"/>
        <v>0</v>
      </c>
    </row>
    <row r="3244" spans="1:5" hidden="1" x14ac:dyDescent="0.3">
      <c r="A3244" s="15">
        <v>45446.770833330316</v>
      </c>
      <c r="C3244">
        <f t="shared" si="57"/>
        <v>0</v>
      </c>
      <c r="D3244" s="16">
        <f t="shared" si="58"/>
        <v>0</v>
      </c>
      <c r="E3244" s="16">
        <f t="shared" si="59"/>
        <v>0</v>
      </c>
    </row>
    <row r="3245" spans="1:5" hidden="1" x14ac:dyDescent="0.3">
      <c r="A3245" s="15">
        <v>45446.78124999698</v>
      </c>
      <c r="C3245">
        <f t="shared" si="57"/>
        <v>0</v>
      </c>
      <c r="D3245" s="16">
        <f t="shared" si="58"/>
        <v>0</v>
      </c>
      <c r="E3245" s="16">
        <f t="shared" si="59"/>
        <v>0</v>
      </c>
    </row>
    <row r="3246" spans="1:5" hidden="1" x14ac:dyDescent="0.3">
      <c r="A3246" s="15">
        <v>45446.791666663645</v>
      </c>
      <c r="C3246">
        <f t="shared" si="57"/>
        <v>0</v>
      </c>
      <c r="D3246" s="16">
        <f t="shared" si="58"/>
        <v>0</v>
      </c>
      <c r="E3246" s="16">
        <f t="shared" si="59"/>
        <v>0</v>
      </c>
    </row>
    <row r="3247" spans="1:5" hidden="1" x14ac:dyDescent="0.3">
      <c r="A3247" s="15">
        <v>45446.802083330309</v>
      </c>
      <c r="C3247">
        <f t="shared" si="57"/>
        <v>0</v>
      </c>
      <c r="D3247" s="16">
        <f t="shared" si="58"/>
        <v>0</v>
      </c>
      <c r="E3247" s="16">
        <f t="shared" si="59"/>
        <v>0</v>
      </c>
    </row>
    <row r="3248" spans="1:5" hidden="1" x14ac:dyDescent="0.3">
      <c r="A3248" s="15">
        <v>45446.812499996973</v>
      </c>
      <c r="C3248">
        <f t="shared" si="57"/>
        <v>0</v>
      </c>
      <c r="D3248" s="16">
        <f t="shared" si="58"/>
        <v>0</v>
      </c>
      <c r="E3248" s="16">
        <f t="shared" si="59"/>
        <v>0</v>
      </c>
    </row>
    <row r="3249" spans="1:5" hidden="1" x14ac:dyDescent="0.3">
      <c r="A3249" s="15">
        <v>45446.822916663637</v>
      </c>
      <c r="C3249">
        <f t="shared" si="57"/>
        <v>0</v>
      </c>
      <c r="D3249" s="16">
        <f t="shared" si="58"/>
        <v>0</v>
      </c>
      <c r="E3249" s="16">
        <f t="shared" si="59"/>
        <v>0</v>
      </c>
    </row>
    <row r="3250" spans="1:5" hidden="1" x14ac:dyDescent="0.3">
      <c r="A3250" s="15">
        <v>45446.833333330302</v>
      </c>
      <c r="C3250">
        <f t="shared" si="57"/>
        <v>0</v>
      </c>
      <c r="D3250" s="16">
        <f t="shared" si="58"/>
        <v>0</v>
      </c>
      <c r="E3250" s="16">
        <f t="shared" si="59"/>
        <v>0</v>
      </c>
    </row>
    <row r="3251" spans="1:5" hidden="1" x14ac:dyDescent="0.3">
      <c r="A3251" s="15">
        <v>45446.843749996966</v>
      </c>
      <c r="C3251">
        <f t="shared" si="57"/>
        <v>0</v>
      </c>
      <c r="D3251" s="16">
        <f t="shared" si="58"/>
        <v>0</v>
      </c>
      <c r="E3251" s="16">
        <f t="shared" si="59"/>
        <v>0</v>
      </c>
    </row>
    <row r="3252" spans="1:5" hidden="1" x14ac:dyDescent="0.3">
      <c r="A3252" s="15">
        <v>45446.85416666363</v>
      </c>
      <c r="C3252">
        <f t="shared" si="57"/>
        <v>0</v>
      </c>
      <c r="D3252" s="16">
        <f t="shared" si="58"/>
        <v>0</v>
      </c>
      <c r="E3252" s="16">
        <f t="shared" si="59"/>
        <v>0</v>
      </c>
    </row>
    <row r="3253" spans="1:5" hidden="1" x14ac:dyDescent="0.3">
      <c r="A3253" s="15">
        <v>45446.864583330294</v>
      </c>
      <c r="C3253">
        <f t="shared" si="57"/>
        <v>0</v>
      </c>
      <c r="D3253" s="16">
        <f t="shared" si="58"/>
        <v>0</v>
      </c>
      <c r="E3253" s="16">
        <f t="shared" si="59"/>
        <v>0</v>
      </c>
    </row>
    <row r="3254" spans="1:5" hidden="1" x14ac:dyDescent="0.3">
      <c r="A3254" s="15">
        <v>45446.874999996959</v>
      </c>
      <c r="C3254">
        <f t="shared" si="57"/>
        <v>0</v>
      </c>
      <c r="D3254" s="16">
        <f t="shared" si="58"/>
        <v>0</v>
      </c>
      <c r="E3254" s="16">
        <f t="shared" si="59"/>
        <v>0</v>
      </c>
    </row>
    <row r="3255" spans="1:5" hidden="1" x14ac:dyDescent="0.3">
      <c r="A3255" s="15">
        <v>45446.885416663623</v>
      </c>
      <c r="C3255">
        <f t="shared" si="57"/>
        <v>0</v>
      </c>
      <c r="D3255" s="16">
        <f t="shared" si="58"/>
        <v>0</v>
      </c>
      <c r="E3255" s="16">
        <f t="shared" si="59"/>
        <v>0</v>
      </c>
    </row>
    <row r="3256" spans="1:5" hidden="1" x14ac:dyDescent="0.3">
      <c r="A3256" s="15">
        <v>45446.895833330287</v>
      </c>
      <c r="C3256">
        <f t="shared" si="57"/>
        <v>0</v>
      </c>
      <c r="D3256" s="16">
        <f t="shared" si="58"/>
        <v>0</v>
      </c>
      <c r="E3256" s="16">
        <f t="shared" si="59"/>
        <v>0</v>
      </c>
    </row>
    <row r="3257" spans="1:5" hidden="1" x14ac:dyDescent="0.3">
      <c r="A3257" s="15">
        <v>45446.906249996951</v>
      </c>
      <c r="C3257">
        <f t="shared" si="57"/>
        <v>0</v>
      </c>
      <c r="D3257" s="16">
        <f t="shared" si="58"/>
        <v>0</v>
      </c>
      <c r="E3257" s="16">
        <f t="shared" si="59"/>
        <v>0</v>
      </c>
    </row>
    <row r="3258" spans="1:5" hidden="1" x14ac:dyDescent="0.3">
      <c r="A3258" s="15">
        <v>45446.916666663616</v>
      </c>
      <c r="C3258">
        <f t="shared" si="57"/>
        <v>0</v>
      </c>
      <c r="D3258" s="16">
        <f t="shared" si="58"/>
        <v>0</v>
      </c>
      <c r="E3258" s="16">
        <f t="shared" si="59"/>
        <v>0</v>
      </c>
    </row>
    <row r="3259" spans="1:5" hidden="1" x14ac:dyDescent="0.3">
      <c r="A3259" s="15">
        <v>45446.92708333028</v>
      </c>
      <c r="C3259">
        <f t="shared" si="57"/>
        <v>0</v>
      </c>
      <c r="D3259" s="16">
        <f t="shared" si="58"/>
        <v>0</v>
      </c>
      <c r="E3259" s="16">
        <f t="shared" si="59"/>
        <v>0</v>
      </c>
    </row>
    <row r="3260" spans="1:5" hidden="1" x14ac:dyDescent="0.3">
      <c r="A3260" s="15">
        <v>45446.937499996944</v>
      </c>
      <c r="C3260">
        <f t="shared" si="57"/>
        <v>0</v>
      </c>
      <c r="D3260" s="16">
        <f t="shared" si="58"/>
        <v>0</v>
      </c>
      <c r="E3260" s="16">
        <f t="shared" si="59"/>
        <v>0</v>
      </c>
    </row>
    <row r="3261" spans="1:5" hidden="1" x14ac:dyDescent="0.3">
      <c r="A3261" s="15">
        <v>45446.947916663608</v>
      </c>
      <c r="C3261">
        <f t="shared" si="57"/>
        <v>0</v>
      </c>
      <c r="D3261" s="16">
        <f t="shared" si="58"/>
        <v>0</v>
      </c>
      <c r="E3261" s="16">
        <f t="shared" si="59"/>
        <v>0</v>
      </c>
    </row>
    <row r="3262" spans="1:5" hidden="1" x14ac:dyDescent="0.3">
      <c r="A3262" s="15">
        <v>45446.958333330273</v>
      </c>
      <c r="C3262">
        <f t="shared" si="57"/>
        <v>0</v>
      </c>
      <c r="D3262" s="16">
        <f t="shared" si="58"/>
        <v>0</v>
      </c>
      <c r="E3262" s="16">
        <f t="shared" si="59"/>
        <v>0</v>
      </c>
    </row>
    <row r="3263" spans="1:5" hidden="1" x14ac:dyDescent="0.3">
      <c r="A3263" s="15">
        <v>45446.968749996937</v>
      </c>
      <c r="C3263">
        <f t="shared" si="57"/>
        <v>0</v>
      </c>
      <c r="D3263" s="16">
        <f t="shared" si="58"/>
        <v>0</v>
      </c>
      <c r="E3263" s="16">
        <f t="shared" si="59"/>
        <v>0</v>
      </c>
    </row>
    <row r="3264" spans="1:5" hidden="1" x14ac:dyDescent="0.3">
      <c r="A3264" s="15">
        <v>45446.979166663601</v>
      </c>
      <c r="C3264">
        <f t="shared" si="57"/>
        <v>0</v>
      </c>
      <c r="D3264" s="16">
        <f t="shared" si="58"/>
        <v>0</v>
      </c>
      <c r="E3264" s="16">
        <f t="shared" si="59"/>
        <v>0</v>
      </c>
    </row>
    <row r="3265" spans="1:5" hidden="1" x14ac:dyDescent="0.3">
      <c r="A3265" s="15">
        <v>45446.989583330265</v>
      </c>
      <c r="C3265">
        <f t="shared" si="57"/>
        <v>0</v>
      </c>
      <c r="D3265" s="16">
        <f t="shared" si="58"/>
        <v>0</v>
      </c>
      <c r="E3265" s="16">
        <f t="shared" si="59"/>
        <v>0</v>
      </c>
    </row>
    <row r="3266" spans="1:5" hidden="1" x14ac:dyDescent="0.3">
      <c r="A3266" s="15">
        <v>45446.99999999693</v>
      </c>
      <c r="C3266">
        <f t="shared" si="57"/>
        <v>1</v>
      </c>
      <c r="D3266" s="16">
        <f t="shared" si="58"/>
        <v>1</v>
      </c>
      <c r="E3266" s="16">
        <f t="shared" si="59"/>
        <v>1</v>
      </c>
    </row>
    <row r="3267" spans="1:5" hidden="1" x14ac:dyDescent="0.3">
      <c r="A3267" s="15">
        <v>45447.010416663594</v>
      </c>
      <c r="C3267">
        <f t="shared" si="57"/>
        <v>1</v>
      </c>
      <c r="D3267" s="16">
        <f t="shared" si="58"/>
        <v>1</v>
      </c>
      <c r="E3267" s="16">
        <f t="shared" si="59"/>
        <v>1</v>
      </c>
    </row>
    <row r="3268" spans="1:5" hidden="1" x14ac:dyDescent="0.3">
      <c r="A3268" s="15">
        <v>45447.020833330258</v>
      </c>
      <c r="C3268">
        <f t="shared" si="57"/>
        <v>1</v>
      </c>
      <c r="D3268" s="16">
        <f t="shared" si="58"/>
        <v>1</v>
      </c>
      <c r="E3268" s="16">
        <f t="shared" si="59"/>
        <v>1</v>
      </c>
    </row>
    <row r="3269" spans="1:5" hidden="1" x14ac:dyDescent="0.3">
      <c r="A3269" s="15">
        <v>45447.031249996922</v>
      </c>
      <c r="C3269">
        <f t="shared" si="57"/>
        <v>1</v>
      </c>
      <c r="D3269" s="16">
        <f t="shared" si="58"/>
        <v>1</v>
      </c>
      <c r="E3269" s="16">
        <f t="shared" si="59"/>
        <v>1</v>
      </c>
    </row>
    <row r="3270" spans="1:5" hidden="1" x14ac:dyDescent="0.3">
      <c r="A3270" s="15">
        <v>45447.041666663587</v>
      </c>
      <c r="C3270">
        <f t="shared" si="57"/>
        <v>1</v>
      </c>
      <c r="D3270" s="16">
        <f t="shared" si="58"/>
        <v>1</v>
      </c>
      <c r="E3270" s="16">
        <f t="shared" si="59"/>
        <v>1</v>
      </c>
    </row>
    <row r="3271" spans="1:5" hidden="1" x14ac:dyDescent="0.3">
      <c r="A3271" s="15">
        <v>45447.052083330251</v>
      </c>
      <c r="C3271">
        <f t="shared" si="57"/>
        <v>1</v>
      </c>
      <c r="D3271" s="16">
        <f t="shared" si="58"/>
        <v>1</v>
      </c>
      <c r="E3271" s="16">
        <f t="shared" si="59"/>
        <v>1</v>
      </c>
    </row>
    <row r="3272" spans="1:5" hidden="1" x14ac:dyDescent="0.3">
      <c r="A3272" s="15">
        <v>45447.062499996915</v>
      </c>
      <c r="C3272">
        <f t="shared" si="57"/>
        <v>1</v>
      </c>
      <c r="D3272" s="16">
        <f t="shared" si="58"/>
        <v>1</v>
      </c>
      <c r="E3272" s="16">
        <f t="shared" si="59"/>
        <v>1</v>
      </c>
    </row>
    <row r="3273" spans="1:5" hidden="1" x14ac:dyDescent="0.3">
      <c r="A3273" s="15">
        <v>45447.072916663579</v>
      </c>
      <c r="C3273">
        <f t="shared" si="57"/>
        <v>1</v>
      </c>
      <c r="D3273" s="16">
        <f t="shared" si="58"/>
        <v>1</v>
      </c>
      <c r="E3273" s="16">
        <f t="shared" si="59"/>
        <v>1</v>
      </c>
    </row>
    <row r="3274" spans="1:5" hidden="1" x14ac:dyDescent="0.3">
      <c r="A3274" s="15">
        <v>45447.083333330243</v>
      </c>
      <c r="C3274">
        <f t="shared" si="57"/>
        <v>1</v>
      </c>
      <c r="D3274" s="16">
        <f t="shared" si="58"/>
        <v>1</v>
      </c>
      <c r="E3274" s="16">
        <f t="shared" si="59"/>
        <v>1</v>
      </c>
    </row>
    <row r="3275" spans="1:5" hidden="1" x14ac:dyDescent="0.3">
      <c r="A3275" s="15">
        <v>45447.093749996908</v>
      </c>
      <c r="C3275">
        <f t="shared" si="57"/>
        <v>1</v>
      </c>
      <c r="D3275" s="16">
        <f t="shared" si="58"/>
        <v>1</v>
      </c>
      <c r="E3275" s="16">
        <f t="shared" si="59"/>
        <v>1</v>
      </c>
    </row>
    <row r="3276" spans="1:5" hidden="1" x14ac:dyDescent="0.3">
      <c r="A3276" s="15">
        <v>45447.104166663572</v>
      </c>
      <c r="C3276">
        <f t="shared" si="57"/>
        <v>1</v>
      </c>
      <c r="D3276" s="16">
        <f t="shared" si="58"/>
        <v>1</v>
      </c>
      <c r="E3276" s="16">
        <f t="shared" si="59"/>
        <v>1</v>
      </c>
    </row>
    <row r="3277" spans="1:5" hidden="1" x14ac:dyDescent="0.3">
      <c r="A3277" s="15">
        <v>45447.114583330236</v>
      </c>
      <c r="C3277">
        <f t="shared" si="57"/>
        <v>1</v>
      </c>
      <c r="D3277" s="16">
        <f t="shared" si="58"/>
        <v>1</v>
      </c>
      <c r="E3277" s="16">
        <f t="shared" si="59"/>
        <v>1</v>
      </c>
    </row>
    <row r="3278" spans="1:5" hidden="1" x14ac:dyDescent="0.3">
      <c r="A3278" s="15">
        <v>45447.1249999969</v>
      </c>
      <c r="C3278">
        <f t="shared" si="57"/>
        <v>1</v>
      </c>
      <c r="D3278" s="16">
        <f t="shared" si="58"/>
        <v>1</v>
      </c>
      <c r="E3278" s="16">
        <f t="shared" si="59"/>
        <v>1</v>
      </c>
    </row>
    <row r="3279" spans="1:5" hidden="1" x14ac:dyDescent="0.3">
      <c r="A3279" s="15">
        <v>45447.135416663565</v>
      </c>
      <c r="C3279">
        <f t="shared" si="57"/>
        <v>1</v>
      </c>
      <c r="D3279" s="16">
        <f t="shared" si="58"/>
        <v>1</v>
      </c>
      <c r="E3279" s="16">
        <f t="shared" si="59"/>
        <v>1</v>
      </c>
    </row>
    <row r="3280" spans="1:5" hidden="1" x14ac:dyDescent="0.3">
      <c r="A3280" s="15">
        <v>45447.145833330229</v>
      </c>
      <c r="C3280">
        <f t="shared" si="57"/>
        <v>1</v>
      </c>
      <c r="D3280" s="16">
        <f t="shared" si="58"/>
        <v>1</v>
      </c>
      <c r="E3280" s="16">
        <f t="shared" si="59"/>
        <v>1</v>
      </c>
    </row>
    <row r="3281" spans="1:5" hidden="1" x14ac:dyDescent="0.3">
      <c r="A3281" s="15">
        <v>45447.156249996893</v>
      </c>
      <c r="C3281">
        <f t="shared" si="57"/>
        <v>1</v>
      </c>
      <c r="D3281" s="16">
        <f t="shared" si="58"/>
        <v>1</v>
      </c>
      <c r="E3281" s="16">
        <f t="shared" si="59"/>
        <v>1</v>
      </c>
    </row>
    <row r="3282" spans="1:5" hidden="1" x14ac:dyDescent="0.3">
      <c r="A3282" s="15">
        <v>45447.166666663557</v>
      </c>
      <c r="C3282">
        <f t="shared" ref="C3282:C3345" si="60">_xlfn.FORECAST.ETS(A3282,$B$2:$B$2001,$A$2:$A$2001,1,1)</f>
        <v>1</v>
      </c>
      <c r="D3282" s="16">
        <f t="shared" ref="D3282:D3345" si="61">C3282-_xlfn.FORECAST.ETS.CONFINT(A3282,$B$2:$B$2001,$A$2:$A$2001,0.95,1,1)</f>
        <v>1</v>
      </c>
      <c r="E3282" s="16">
        <f t="shared" ref="E3282:E3345" si="62">C3282+_xlfn.FORECAST.ETS.CONFINT(A3282,$B$2:$B$2001,$A$2:$A$2001,0.95,1,1)</f>
        <v>1</v>
      </c>
    </row>
    <row r="3283" spans="1:5" hidden="1" x14ac:dyDescent="0.3">
      <c r="A3283" s="15">
        <v>45447.177083330222</v>
      </c>
      <c r="C3283">
        <f t="shared" si="60"/>
        <v>1</v>
      </c>
      <c r="D3283" s="16">
        <f t="shared" si="61"/>
        <v>1</v>
      </c>
      <c r="E3283" s="16">
        <f t="shared" si="62"/>
        <v>1</v>
      </c>
    </row>
    <row r="3284" spans="1:5" hidden="1" x14ac:dyDescent="0.3">
      <c r="A3284" s="15">
        <v>45447.187499996886</v>
      </c>
      <c r="C3284">
        <f t="shared" si="60"/>
        <v>1</v>
      </c>
      <c r="D3284" s="16">
        <f t="shared" si="61"/>
        <v>1</v>
      </c>
      <c r="E3284" s="16">
        <f t="shared" si="62"/>
        <v>1</v>
      </c>
    </row>
    <row r="3285" spans="1:5" hidden="1" x14ac:dyDescent="0.3">
      <c r="A3285" s="15">
        <v>45447.19791666355</v>
      </c>
      <c r="C3285">
        <f t="shared" si="60"/>
        <v>1</v>
      </c>
      <c r="D3285" s="16">
        <f t="shared" si="61"/>
        <v>1</v>
      </c>
      <c r="E3285" s="16">
        <f t="shared" si="62"/>
        <v>1</v>
      </c>
    </row>
    <row r="3286" spans="1:5" hidden="1" x14ac:dyDescent="0.3">
      <c r="A3286" s="15">
        <v>45447.208333330214</v>
      </c>
      <c r="C3286">
        <f t="shared" si="60"/>
        <v>1</v>
      </c>
      <c r="D3286" s="16">
        <f t="shared" si="61"/>
        <v>1</v>
      </c>
      <c r="E3286" s="16">
        <f t="shared" si="62"/>
        <v>1</v>
      </c>
    </row>
    <row r="3287" spans="1:5" hidden="1" x14ac:dyDescent="0.3">
      <c r="A3287" s="15">
        <v>45447.218749996879</v>
      </c>
      <c r="C3287">
        <f t="shared" si="60"/>
        <v>1</v>
      </c>
      <c r="D3287" s="16">
        <f t="shared" si="61"/>
        <v>1</v>
      </c>
      <c r="E3287" s="16">
        <f t="shared" si="62"/>
        <v>1</v>
      </c>
    </row>
    <row r="3288" spans="1:5" hidden="1" x14ac:dyDescent="0.3">
      <c r="A3288" s="15">
        <v>45447.229166663543</v>
      </c>
      <c r="C3288">
        <f t="shared" si="60"/>
        <v>1</v>
      </c>
      <c r="D3288" s="16">
        <f t="shared" si="61"/>
        <v>1</v>
      </c>
      <c r="E3288" s="16">
        <f t="shared" si="62"/>
        <v>1</v>
      </c>
    </row>
    <row r="3289" spans="1:5" hidden="1" x14ac:dyDescent="0.3">
      <c r="A3289" s="15">
        <v>45447.239583330207</v>
      </c>
      <c r="C3289">
        <f t="shared" si="60"/>
        <v>1</v>
      </c>
      <c r="D3289" s="16">
        <f t="shared" si="61"/>
        <v>1</v>
      </c>
      <c r="E3289" s="16">
        <f t="shared" si="62"/>
        <v>1</v>
      </c>
    </row>
    <row r="3290" spans="1:5" hidden="1" x14ac:dyDescent="0.3">
      <c r="A3290" s="15">
        <v>45447.249999996871</v>
      </c>
      <c r="C3290">
        <f t="shared" si="60"/>
        <v>1</v>
      </c>
      <c r="D3290" s="16">
        <f t="shared" si="61"/>
        <v>1</v>
      </c>
      <c r="E3290" s="16">
        <f t="shared" si="62"/>
        <v>1</v>
      </c>
    </row>
    <row r="3291" spans="1:5" hidden="1" x14ac:dyDescent="0.3">
      <c r="A3291" s="15">
        <v>45447.260416663536</v>
      </c>
      <c r="C3291">
        <f t="shared" si="60"/>
        <v>1</v>
      </c>
      <c r="D3291" s="16">
        <f t="shared" si="61"/>
        <v>1</v>
      </c>
      <c r="E3291" s="16">
        <f t="shared" si="62"/>
        <v>1</v>
      </c>
    </row>
    <row r="3292" spans="1:5" hidden="1" x14ac:dyDescent="0.3">
      <c r="A3292" s="15">
        <v>45447.2708333302</v>
      </c>
      <c r="C3292">
        <f t="shared" si="60"/>
        <v>1</v>
      </c>
      <c r="D3292" s="16">
        <f t="shared" si="61"/>
        <v>1</v>
      </c>
      <c r="E3292" s="16">
        <f t="shared" si="62"/>
        <v>1</v>
      </c>
    </row>
    <row r="3293" spans="1:5" hidden="1" x14ac:dyDescent="0.3">
      <c r="A3293" s="15">
        <v>45447.281249996864</v>
      </c>
      <c r="C3293">
        <f t="shared" si="60"/>
        <v>1</v>
      </c>
      <c r="D3293" s="16">
        <f t="shared" si="61"/>
        <v>1</v>
      </c>
      <c r="E3293" s="16">
        <f t="shared" si="62"/>
        <v>1</v>
      </c>
    </row>
    <row r="3294" spans="1:5" hidden="1" x14ac:dyDescent="0.3">
      <c r="A3294" s="15">
        <v>45447.291666663528</v>
      </c>
      <c r="C3294">
        <f t="shared" si="60"/>
        <v>1</v>
      </c>
      <c r="D3294" s="16">
        <f t="shared" si="61"/>
        <v>1</v>
      </c>
      <c r="E3294" s="16">
        <f t="shared" si="62"/>
        <v>1</v>
      </c>
    </row>
    <row r="3295" spans="1:5" hidden="1" x14ac:dyDescent="0.3">
      <c r="A3295" s="15">
        <v>45447.302083330193</v>
      </c>
      <c r="C3295">
        <f t="shared" si="60"/>
        <v>1</v>
      </c>
      <c r="D3295" s="16">
        <f t="shared" si="61"/>
        <v>1</v>
      </c>
      <c r="E3295" s="16">
        <f t="shared" si="62"/>
        <v>1</v>
      </c>
    </row>
    <row r="3296" spans="1:5" hidden="1" x14ac:dyDescent="0.3">
      <c r="A3296" s="15">
        <v>45447.312499996857</v>
      </c>
      <c r="C3296">
        <f t="shared" si="60"/>
        <v>1</v>
      </c>
      <c r="D3296" s="16">
        <f t="shared" si="61"/>
        <v>1</v>
      </c>
      <c r="E3296" s="16">
        <f t="shared" si="62"/>
        <v>1</v>
      </c>
    </row>
    <row r="3297" spans="1:5" hidden="1" x14ac:dyDescent="0.3">
      <c r="A3297" s="15">
        <v>45447.322916663521</v>
      </c>
      <c r="C3297">
        <f t="shared" si="60"/>
        <v>1</v>
      </c>
      <c r="D3297" s="16">
        <f t="shared" si="61"/>
        <v>1</v>
      </c>
      <c r="E3297" s="16">
        <f t="shared" si="62"/>
        <v>1</v>
      </c>
    </row>
    <row r="3298" spans="1:5" hidden="1" x14ac:dyDescent="0.3">
      <c r="A3298" s="15">
        <v>45447.333333330185</v>
      </c>
      <c r="C3298">
        <f t="shared" si="60"/>
        <v>1</v>
      </c>
      <c r="D3298" s="16">
        <f t="shared" si="61"/>
        <v>1</v>
      </c>
      <c r="E3298" s="16">
        <f t="shared" si="62"/>
        <v>1</v>
      </c>
    </row>
    <row r="3299" spans="1:5" hidden="1" x14ac:dyDescent="0.3">
      <c r="A3299" s="15">
        <v>45447.34374999685</v>
      </c>
      <c r="C3299">
        <f t="shared" si="60"/>
        <v>1</v>
      </c>
      <c r="D3299" s="16">
        <f t="shared" si="61"/>
        <v>1</v>
      </c>
      <c r="E3299" s="16">
        <f t="shared" si="62"/>
        <v>1</v>
      </c>
    </row>
    <row r="3300" spans="1:5" hidden="1" x14ac:dyDescent="0.3">
      <c r="A3300" s="15">
        <v>45447.354166663514</v>
      </c>
      <c r="C3300">
        <f t="shared" si="60"/>
        <v>1</v>
      </c>
      <c r="D3300" s="16">
        <f t="shared" si="61"/>
        <v>1</v>
      </c>
      <c r="E3300" s="16">
        <f t="shared" si="62"/>
        <v>1</v>
      </c>
    </row>
    <row r="3301" spans="1:5" hidden="1" x14ac:dyDescent="0.3">
      <c r="A3301" s="15">
        <v>45447.364583330178</v>
      </c>
      <c r="C3301">
        <f t="shared" si="60"/>
        <v>1</v>
      </c>
      <c r="D3301" s="16">
        <f t="shared" si="61"/>
        <v>1</v>
      </c>
      <c r="E3301" s="16">
        <f t="shared" si="62"/>
        <v>1</v>
      </c>
    </row>
    <row r="3302" spans="1:5" hidden="1" x14ac:dyDescent="0.3">
      <c r="A3302" s="15">
        <v>45447.374999996842</v>
      </c>
      <c r="C3302">
        <f t="shared" si="60"/>
        <v>1</v>
      </c>
      <c r="D3302" s="16">
        <f t="shared" si="61"/>
        <v>1</v>
      </c>
      <c r="E3302" s="16">
        <f t="shared" si="62"/>
        <v>1</v>
      </c>
    </row>
    <row r="3303" spans="1:5" hidden="1" x14ac:dyDescent="0.3">
      <c r="A3303" s="15">
        <v>45447.385416663506</v>
      </c>
      <c r="C3303">
        <f t="shared" si="60"/>
        <v>1</v>
      </c>
      <c r="D3303" s="16">
        <f t="shared" si="61"/>
        <v>1</v>
      </c>
      <c r="E3303" s="16">
        <f t="shared" si="62"/>
        <v>1</v>
      </c>
    </row>
    <row r="3304" spans="1:5" hidden="1" x14ac:dyDescent="0.3">
      <c r="A3304" s="15">
        <v>45447.395833330171</v>
      </c>
      <c r="C3304">
        <f t="shared" si="60"/>
        <v>1</v>
      </c>
      <c r="D3304" s="16">
        <f t="shared" si="61"/>
        <v>1</v>
      </c>
      <c r="E3304" s="16">
        <f t="shared" si="62"/>
        <v>1</v>
      </c>
    </row>
    <row r="3305" spans="1:5" hidden="1" x14ac:dyDescent="0.3">
      <c r="A3305" s="15">
        <v>45447.406249996835</v>
      </c>
      <c r="C3305">
        <f t="shared" si="60"/>
        <v>1</v>
      </c>
      <c r="D3305" s="16">
        <f t="shared" si="61"/>
        <v>1</v>
      </c>
      <c r="E3305" s="16">
        <f t="shared" si="62"/>
        <v>1</v>
      </c>
    </row>
    <row r="3306" spans="1:5" hidden="1" x14ac:dyDescent="0.3">
      <c r="A3306" s="15">
        <v>45447.416666663499</v>
      </c>
      <c r="C3306">
        <f t="shared" si="60"/>
        <v>1</v>
      </c>
      <c r="D3306" s="16">
        <f t="shared" si="61"/>
        <v>1</v>
      </c>
      <c r="E3306" s="16">
        <f t="shared" si="62"/>
        <v>1</v>
      </c>
    </row>
    <row r="3307" spans="1:5" hidden="1" x14ac:dyDescent="0.3">
      <c r="A3307" s="15">
        <v>45447.427083330163</v>
      </c>
      <c r="C3307">
        <f t="shared" si="60"/>
        <v>1</v>
      </c>
      <c r="D3307" s="16">
        <f t="shared" si="61"/>
        <v>1</v>
      </c>
      <c r="E3307" s="16">
        <f t="shared" si="62"/>
        <v>1</v>
      </c>
    </row>
    <row r="3308" spans="1:5" hidden="1" x14ac:dyDescent="0.3">
      <c r="A3308" s="15">
        <v>45447.437499996828</v>
      </c>
      <c r="C3308">
        <f t="shared" si="60"/>
        <v>1</v>
      </c>
      <c r="D3308" s="16">
        <f t="shared" si="61"/>
        <v>1</v>
      </c>
      <c r="E3308" s="16">
        <f t="shared" si="62"/>
        <v>1</v>
      </c>
    </row>
    <row r="3309" spans="1:5" hidden="1" x14ac:dyDescent="0.3">
      <c r="A3309" s="15">
        <v>45447.447916663492</v>
      </c>
      <c r="C3309">
        <f t="shared" si="60"/>
        <v>1</v>
      </c>
      <c r="D3309" s="16">
        <f t="shared" si="61"/>
        <v>1</v>
      </c>
      <c r="E3309" s="16">
        <f t="shared" si="62"/>
        <v>1</v>
      </c>
    </row>
    <row r="3310" spans="1:5" hidden="1" x14ac:dyDescent="0.3">
      <c r="A3310" s="15">
        <v>45447.458333330156</v>
      </c>
      <c r="C3310">
        <f t="shared" si="60"/>
        <v>1</v>
      </c>
      <c r="D3310" s="16">
        <f t="shared" si="61"/>
        <v>1</v>
      </c>
      <c r="E3310" s="16">
        <f t="shared" si="62"/>
        <v>1</v>
      </c>
    </row>
    <row r="3311" spans="1:5" hidden="1" x14ac:dyDescent="0.3">
      <c r="A3311" s="15">
        <v>45447.46874999682</v>
      </c>
      <c r="C3311">
        <f t="shared" si="60"/>
        <v>1</v>
      </c>
      <c r="D3311" s="16">
        <f t="shared" si="61"/>
        <v>1</v>
      </c>
      <c r="E3311" s="16">
        <f t="shared" si="62"/>
        <v>1</v>
      </c>
    </row>
    <row r="3312" spans="1:5" hidden="1" x14ac:dyDescent="0.3">
      <c r="A3312" s="15">
        <v>45447.479166663485</v>
      </c>
      <c r="C3312">
        <f t="shared" si="60"/>
        <v>1</v>
      </c>
      <c r="D3312" s="16">
        <f t="shared" si="61"/>
        <v>1</v>
      </c>
      <c r="E3312" s="16">
        <f t="shared" si="62"/>
        <v>1</v>
      </c>
    </row>
    <row r="3313" spans="1:5" hidden="1" x14ac:dyDescent="0.3">
      <c r="A3313" s="15">
        <v>45447.489583330149</v>
      </c>
      <c r="C3313">
        <f t="shared" si="60"/>
        <v>1</v>
      </c>
      <c r="D3313" s="16">
        <f t="shared" si="61"/>
        <v>1</v>
      </c>
      <c r="E3313" s="16">
        <f t="shared" si="62"/>
        <v>1</v>
      </c>
    </row>
    <row r="3314" spans="1:5" hidden="1" x14ac:dyDescent="0.3">
      <c r="A3314" s="15">
        <v>45447.499999996813</v>
      </c>
      <c r="C3314">
        <f t="shared" si="60"/>
        <v>1</v>
      </c>
      <c r="D3314" s="16">
        <f t="shared" si="61"/>
        <v>1</v>
      </c>
      <c r="E3314" s="16">
        <f t="shared" si="62"/>
        <v>1</v>
      </c>
    </row>
    <row r="3315" spans="1:5" hidden="1" x14ac:dyDescent="0.3">
      <c r="A3315" s="15">
        <v>45447.510416663477</v>
      </c>
      <c r="C3315">
        <f t="shared" si="60"/>
        <v>1</v>
      </c>
      <c r="D3315" s="16">
        <f t="shared" si="61"/>
        <v>1</v>
      </c>
      <c r="E3315" s="16">
        <f t="shared" si="62"/>
        <v>1</v>
      </c>
    </row>
    <row r="3316" spans="1:5" hidden="1" x14ac:dyDescent="0.3">
      <c r="A3316" s="15">
        <v>45447.520833330142</v>
      </c>
      <c r="C3316">
        <f t="shared" si="60"/>
        <v>1</v>
      </c>
      <c r="D3316" s="16">
        <f t="shared" si="61"/>
        <v>1</v>
      </c>
      <c r="E3316" s="16">
        <f t="shared" si="62"/>
        <v>1</v>
      </c>
    </row>
    <row r="3317" spans="1:5" hidden="1" x14ac:dyDescent="0.3">
      <c r="A3317" s="15">
        <v>45447.531249996806</v>
      </c>
      <c r="C3317">
        <f t="shared" si="60"/>
        <v>1</v>
      </c>
      <c r="D3317" s="16">
        <f t="shared" si="61"/>
        <v>1</v>
      </c>
      <c r="E3317" s="16">
        <f t="shared" si="62"/>
        <v>1</v>
      </c>
    </row>
    <row r="3318" spans="1:5" hidden="1" x14ac:dyDescent="0.3">
      <c r="A3318" s="15">
        <v>45447.54166666347</v>
      </c>
      <c r="C3318">
        <f t="shared" si="60"/>
        <v>1</v>
      </c>
      <c r="D3318" s="16">
        <f t="shared" si="61"/>
        <v>1</v>
      </c>
      <c r="E3318" s="16">
        <f t="shared" si="62"/>
        <v>1</v>
      </c>
    </row>
    <row r="3319" spans="1:5" hidden="1" x14ac:dyDescent="0.3">
      <c r="A3319" s="15">
        <v>45447.552083330134</v>
      </c>
      <c r="C3319">
        <f t="shared" si="60"/>
        <v>1</v>
      </c>
      <c r="D3319" s="16">
        <f t="shared" si="61"/>
        <v>1</v>
      </c>
      <c r="E3319" s="16">
        <f t="shared" si="62"/>
        <v>1</v>
      </c>
    </row>
    <row r="3320" spans="1:5" hidden="1" x14ac:dyDescent="0.3">
      <c r="A3320" s="15">
        <v>45447.562499996799</v>
      </c>
      <c r="C3320">
        <f t="shared" si="60"/>
        <v>1</v>
      </c>
      <c r="D3320" s="16">
        <f t="shared" si="61"/>
        <v>1</v>
      </c>
      <c r="E3320" s="16">
        <f t="shared" si="62"/>
        <v>1</v>
      </c>
    </row>
    <row r="3321" spans="1:5" hidden="1" x14ac:dyDescent="0.3">
      <c r="A3321" s="15">
        <v>45447.572916663463</v>
      </c>
      <c r="C3321">
        <f t="shared" si="60"/>
        <v>1</v>
      </c>
      <c r="D3321" s="16">
        <f t="shared" si="61"/>
        <v>1</v>
      </c>
      <c r="E3321" s="16">
        <f t="shared" si="62"/>
        <v>1</v>
      </c>
    </row>
    <row r="3322" spans="1:5" hidden="1" x14ac:dyDescent="0.3">
      <c r="A3322" s="15">
        <v>45447.583333330127</v>
      </c>
      <c r="C3322">
        <f t="shared" si="60"/>
        <v>1</v>
      </c>
      <c r="D3322" s="16">
        <f t="shared" si="61"/>
        <v>1</v>
      </c>
      <c r="E3322" s="16">
        <f t="shared" si="62"/>
        <v>1</v>
      </c>
    </row>
    <row r="3323" spans="1:5" hidden="1" x14ac:dyDescent="0.3">
      <c r="A3323" s="15">
        <v>45447.593749996791</v>
      </c>
      <c r="C3323">
        <f t="shared" si="60"/>
        <v>1</v>
      </c>
      <c r="D3323" s="16">
        <f t="shared" si="61"/>
        <v>1</v>
      </c>
      <c r="E3323" s="16">
        <f t="shared" si="62"/>
        <v>1</v>
      </c>
    </row>
    <row r="3324" spans="1:5" hidden="1" x14ac:dyDescent="0.3">
      <c r="A3324" s="15">
        <v>45447.604166663456</v>
      </c>
      <c r="C3324">
        <f t="shared" si="60"/>
        <v>1</v>
      </c>
      <c r="D3324" s="16">
        <f t="shared" si="61"/>
        <v>1</v>
      </c>
      <c r="E3324" s="16">
        <f t="shared" si="62"/>
        <v>1</v>
      </c>
    </row>
    <row r="3325" spans="1:5" hidden="1" x14ac:dyDescent="0.3">
      <c r="A3325" s="15">
        <v>45447.61458333012</v>
      </c>
      <c r="C3325">
        <f t="shared" si="60"/>
        <v>1</v>
      </c>
      <c r="D3325" s="16">
        <f t="shared" si="61"/>
        <v>1</v>
      </c>
      <c r="E3325" s="16">
        <f t="shared" si="62"/>
        <v>1</v>
      </c>
    </row>
    <row r="3326" spans="1:5" hidden="1" x14ac:dyDescent="0.3">
      <c r="A3326" s="15">
        <v>45447.624999996784</v>
      </c>
      <c r="C3326">
        <f t="shared" si="60"/>
        <v>1</v>
      </c>
      <c r="D3326" s="16">
        <f t="shared" si="61"/>
        <v>1</v>
      </c>
      <c r="E3326" s="16">
        <f t="shared" si="62"/>
        <v>1</v>
      </c>
    </row>
    <row r="3327" spans="1:5" hidden="1" x14ac:dyDescent="0.3">
      <c r="A3327" s="15">
        <v>45447.635416663448</v>
      </c>
      <c r="C3327">
        <f t="shared" si="60"/>
        <v>1</v>
      </c>
      <c r="D3327" s="16">
        <f t="shared" si="61"/>
        <v>1</v>
      </c>
      <c r="E3327" s="16">
        <f t="shared" si="62"/>
        <v>1</v>
      </c>
    </row>
    <row r="3328" spans="1:5" hidden="1" x14ac:dyDescent="0.3">
      <c r="A3328" s="15">
        <v>45447.645833330113</v>
      </c>
      <c r="C3328">
        <f t="shared" si="60"/>
        <v>1</v>
      </c>
      <c r="D3328" s="16">
        <f t="shared" si="61"/>
        <v>1</v>
      </c>
      <c r="E3328" s="16">
        <f t="shared" si="62"/>
        <v>1</v>
      </c>
    </row>
    <row r="3329" spans="1:5" hidden="1" x14ac:dyDescent="0.3">
      <c r="A3329" s="15">
        <v>45447.656249996777</v>
      </c>
      <c r="C3329">
        <f t="shared" si="60"/>
        <v>1</v>
      </c>
      <c r="D3329" s="16">
        <f t="shared" si="61"/>
        <v>1</v>
      </c>
      <c r="E3329" s="16">
        <f t="shared" si="62"/>
        <v>1</v>
      </c>
    </row>
    <row r="3330" spans="1:5" hidden="1" x14ac:dyDescent="0.3">
      <c r="A3330" s="15">
        <v>45447.666666663441</v>
      </c>
      <c r="C3330">
        <f t="shared" si="60"/>
        <v>1</v>
      </c>
      <c r="D3330" s="16">
        <f t="shared" si="61"/>
        <v>1</v>
      </c>
      <c r="E3330" s="16">
        <f t="shared" si="62"/>
        <v>1</v>
      </c>
    </row>
    <row r="3331" spans="1:5" hidden="1" x14ac:dyDescent="0.3">
      <c r="A3331" s="15">
        <v>45447.677083330105</v>
      </c>
      <c r="C3331">
        <f t="shared" si="60"/>
        <v>1</v>
      </c>
      <c r="D3331" s="16">
        <f t="shared" si="61"/>
        <v>1</v>
      </c>
      <c r="E3331" s="16">
        <f t="shared" si="62"/>
        <v>1</v>
      </c>
    </row>
    <row r="3332" spans="1:5" hidden="1" x14ac:dyDescent="0.3">
      <c r="A3332" s="15">
        <v>45447.687499996769</v>
      </c>
      <c r="C3332">
        <f t="shared" si="60"/>
        <v>1</v>
      </c>
      <c r="D3332" s="16">
        <f t="shared" si="61"/>
        <v>1</v>
      </c>
      <c r="E3332" s="16">
        <f t="shared" si="62"/>
        <v>1</v>
      </c>
    </row>
    <row r="3333" spans="1:5" hidden="1" x14ac:dyDescent="0.3">
      <c r="A3333" s="15">
        <v>45447.697916663434</v>
      </c>
      <c r="C3333">
        <f t="shared" si="60"/>
        <v>1</v>
      </c>
      <c r="D3333" s="16">
        <f t="shared" si="61"/>
        <v>1</v>
      </c>
      <c r="E3333" s="16">
        <f t="shared" si="62"/>
        <v>1</v>
      </c>
    </row>
    <row r="3334" spans="1:5" hidden="1" x14ac:dyDescent="0.3">
      <c r="A3334" s="15">
        <v>45447.708333330098</v>
      </c>
      <c r="C3334">
        <f t="shared" si="60"/>
        <v>1</v>
      </c>
      <c r="D3334" s="16">
        <f t="shared" si="61"/>
        <v>1</v>
      </c>
      <c r="E3334" s="16">
        <f t="shared" si="62"/>
        <v>1</v>
      </c>
    </row>
    <row r="3335" spans="1:5" hidden="1" x14ac:dyDescent="0.3">
      <c r="A3335" s="15">
        <v>45447.718749996762</v>
      </c>
      <c r="C3335">
        <f t="shared" si="60"/>
        <v>1</v>
      </c>
      <c r="D3335" s="16">
        <f t="shared" si="61"/>
        <v>1</v>
      </c>
      <c r="E3335" s="16">
        <f t="shared" si="62"/>
        <v>1</v>
      </c>
    </row>
    <row r="3336" spans="1:5" hidden="1" x14ac:dyDescent="0.3">
      <c r="A3336" s="15">
        <v>45447.729166663426</v>
      </c>
      <c r="C3336">
        <f t="shared" si="60"/>
        <v>1</v>
      </c>
      <c r="D3336" s="16">
        <f t="shared" si="61"/>
        <v>1</v>
      </c>
      <c r="E3336" s="16">
        <f t="shared" si="62"/>
        <v>1</v>
      </c>
    </row>
    <row r="3337" spans="1:5" hidden="1" x14ac:dyDescent="0.3">
      <c r="A3337" s="15">
        <v>45447.739583330091</v>
      </c>
      <c r="C3337">
        <f t="shared" si="60"/>
        <v>1</v>
      </c>
      <c r="D3337" s="16">
        <f t="shared" si="61"/>
        <v>1</v>
      </c>
      <c r="E3337" s="16">
        <f t="shared" si="62"/>
        <v>1</v>
      </c>
    </row>
    <row r="3338" spans="1:5" hidden="1" x14ac:dyDescent="0.3">
      <c r="A3338" s="15">
        <v>45447.749999996755</v>
      </c>
      <c r="C3338">
        <f t="shared" si="60"/>
        <v>1</v>
      </c>
      <c r="D3338" s="16">
        <f t="shared" si="61"/>
        <v>1</v>
      </c>
      <c r="E3338" s="16">
        <f t="shared" si="62"/>
        <v>1</v>
      </c>
    </row>
    <row r="3339" spans="1:5" hidden="1" x14ac:dyDescent="0.3">
      <c r="A3339" s="15">
        <v>45447.760416663419</v>
      </c>
      <c r="C3339">
        <f t="shared" si="60"/>
        <v>1</v>
      </c>
      <c r="D3339" s="16">
        <f t="shared" si="61"/>
        <v>1</v>
      </c>
      <c r="E3339" s="16">
        <f t="shared" si="62"/>
        <v>1</v>
      </c>
    </row>
    <row r="3340" spans="1:5" hidden="1" x14ac:dyDescent="0.3">
      <c r="A3340" s="15">
        <v>45447.770833330083</v>
      </c>
      <c r="C3340">
        <f t="shared" si="60"/>
        <v>1</v>
      </c>
      <c r="D3340" s="16">
        <f t="shared" si="61"/>
        <v>1</v>
      </c>
      <c r="E3340" s="16">
        <f t="shared" si="62"/>
        <v>1</v>
      </c>
    </row>
    <row r="3341" spans="1:5" hidden="1" x14ac:dyDescent="0.3">
      <c r="A3341" s="15">
        <v>45447.781249996748</v>
      </c>
      <c r="C3341">
        <f t="shared" si="60"/>
        <v>1</v>
      </c>
      <c r="D3341" s="16">
        <f t="shared" si="61"/>
        <v>1</v>
      </c>
      <c r="E3341" s="16">
        <f t="shared" si="62"/>
        <v>1</v>
      </c>
    </row>
    <row r="3342" spans="1:5" hidden="1" x14ac:dyDescent="0.3">
      <c r="A3342" s="15">
        <v>45447.791666663412</v>
      </c>
      <c r="C3342">
        <f t="shared" si="60"/>
        <v>1</v>
      </c>
      <c r="D3342" s="16">
        <f t="shared" si="61"/>
        <v>1</v>
      </c>
      <c r="E3342" s="16">
        <f t="shared" si="62"/>
        <v>1</v>
      </c>
    </row>
    <row r="3343" spans="1:5" hidden="1" x14ac:dyDescent="0.3">
      <c r="A3343" s="15">
        <v>45447.802083330076</v>
      </c>
      <c r="C3343">
        <f t="shared" si="60"/>
        <v>1</v>
      </c>
      <c r="D3343" s="16">
        <f t="shared" si="61"/>
        <v>1</v>
      </c>
      <c r="E3343" s="16">
        <f t="shared" si="62"/>
        <v>1</v>
      </c>
    </row>
    <row r="3344" spans="1:5" hidden="1" x14ac:dyDescent="0.3">
      <c r="A3344" s="15">
        <v>45447.81249999674</v>
      </c>
      <c r="C3344">
        <f t="shared" si="60"/>
        <v>1</v>
      </c>
      <c r="D3344" s="16">
        <f t="shared" si="61"/>
        <v>1</v>
      </c>
      <c r="E3344" s="16">
        <f t="shared" si="62"/>
        <v>1</v>
      </c>
    </row>
    <row r="3345" spans="1:5" hidden="1" x14ac:dyDescent="0.3">
      <c r="A3345" s="15">
        <v>45447.822916663405</v>
      </c>
      <c r="C3345">
        <f t="shared" si="60"/>
        <v>1</v>
      </c>
      <c r="D3345" s="16">
        <f t="shared" si="61"/>
        <v>1</v>
      </c>
      <c r="E3345" s="16">
        <f t="shared" si="62"/>
        <v>1</v>
      </c>
    </row>
  </sheetData>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C4CA5-F7CF-49F4-BEA2-E52DA49BE218}">
  <sheetPr codeName="Sheet15"/>
  <dimension ref="A1:D3345"/>
  <sheetViews>
    <sheetView workbookViewId="0">
      <pane ySplit="2" topLeftCell="A3" activePane="bottomLeft" state="frozen"/>
      <selection pane="bottomLeft" activeCell="P4" sqref="P4"/>
    </sheetView>
  </sheetViews>
  <sheetFormatPr defaultRowHeight="14.4" x14ac:dyDescent="0.3"/>
  <cols>
    <col min="1" max="1" width="14.6640625" bestFit="1" customWidth="1"/>
    <col min="2" max="2" width="14.109375" style="2" customWidth="1"/>
    <col min="3" max="3" width="16.88671875" style="2" customWidth="1"/>
    <col min="4" max="4" width="15.109375" style="2" customWidth="1"/>
  </cols>
  <sheetData>
    <row r="1" spans="1:4" s="1" customFormat="1" ht="52.2" customHeight="1" x14ac:dyDescent="0.3">
      <c r="A1" s="1" t="s">
        <v>0</v>
      </c>
      <c r="B1" s="1" t="s">
        <v>28</v>
      </c>
      <c r="C1" s="1" t="s">
        <v>65</v>
      </c>
      <c r="D1" s="1" t="s">
        <v>64</v>
      </c>
    </row>
    <row r="2" spans="1:4" x14ac:dyDescent="0.3">
      <c r="A2" s="15">
        <v>45413</v>
      </c>
      <c r="B2" s="2">
        <v>2</v>
      </c>
    </row>
    <row r="3" spans="1:4" x14ac:dyDescent="0.3">
      <c r="A3" s="15">
        <v>45413.010416666664</v>
      </c>
      <c r="B3" s="2">
        <v>2</v>
      </c>
    </row>
    <row r="4" spans="1:4" x14ac:dyDescent="0.3">
      <c r="A4" s="15">
        <v>45413.020833333336</v>
      </c>
      <c r="B4" s="2">
        <v>2</v>
      </c>
    </row>
    <row r="5" spans="1:4" x14ac:dyDescent="0.3">
      <c r="A5" s="15">
        <v>45413.03125</v>
      </c>
      <c r="B5" s="2">
        <v>2</v>
      </c>
    </row>
    <row r="6" spans="1:4" x14ac:dyDescent="0.3">
      <c r="A6" s="15">
        <v>45413.041666666664</v>
      </c>
      <c r="B6" s="2">
        <v>2</v>
      </c>
    </row>
    <row r="7" spans="1:4" x14ac:dyDescent="0.3">
      <c r="A7" s="15">
        <v>45413.052083333336</v>
      </c>
      <c r="B7" s="2">
        <v>2</v>
      </c>
    </row>
    <row r="8" spans="1:4" x14ac:dyDescent="0.3">
      <c r="A8" s="15">
        <v>45413.0625</v>
      </c>
      <c r="B8" s="2">
        <v>2</v>
      </c>
    </row>
    <row r="9" spans="1:4" x14ac:dyDescent="0.3">
      <c r="A9" s="15">
        <v>45413.072916666664</v>
      </c>
      <c r="B9" s="2">
        <v>2</v>
      </c>
    </row>
    <row r="10" spans="1:4" x14ac:dyDescent="0.3">
      <c r="A10" s="15">
        <v>45413.083333333336</v>
      </c>
      <c r="B10" s="2">
        <v>2</v>
      </c>
    </row>
    <row r="11" spans="1:4" x14ac:dyDescent="0.3">
      <c r="A11" s="15">
        <v>45413.09375</v>
      </c>
      <c r="B11" s="2">
        <v>2</v>
      </c>
    </row>
    <row r="12" spans="1:4" x14ac:dyDescent="0.3">
      <c r="A12" s="15">
        <v>45413.104166666664</v>
      </c>
      <c r="B12" s="2">
        <v>2</v>
      </c>
    </row>
    <row r="13" spans="1:4" x14ac:dyDescent="0.3">
      <c r="A13" s="15">
        <v>45413.114583333336</v>
      </c>
      <c r="B13" s="2">
        <v>2</v>
      </c>
    </row>
    <row r="14" spans="1:4" x14ac:dyDescent="0.3">
      <c r="A14" s="15">
        <v>45413.125</v>
      </c>
      <c r="B14" s="2">
        <v>2</v>
      </c>
    </row>
    <row r="15" spans="1:4" x14ac:dyDescent="0.3">
      <c r="A15" s="15">
        <v>45413.135416666664</v>
      </c>
      <c r="B15" s="2">
        <v>2</v>
      </c>
    </row>
    <row r="16" spans="1:4" x14ac:dyDescent="0.3">
      <c r="A16" s="15">
        <v>45413.145833333336</v>
      </c>
      <c r="B16" s="2">
        <v>2</v>
      </c>
    </row>
    <row r="17" spans="1:2" x14ac:dyDescent="0.3">
      <c r="A17" s="15">
        <v>45413.15625</v>
      </c>
      <c r="B17" s="2">
        <v>2</v>
      </c>
    </row>
    <row r="18" spans="1:2" x14ac:dyDescent="0.3">
      <c r="A18" s="15">
        <v>45413.166666666664</v>
      </c>
      <c r="B18" s="2">
        <v>2</v>
      </c>
    </row>
    <row r="19" spans="1:2" x14ac:dyDescent="0.3">
      <c r="A19" s="15">
        <v>45413.177083333336</v>
      </c>
      <c r="B19" s="2">
        <v>2</v>
      </c>
    </row>
    <row r="20" spans="1:2" x14ac:dyDescent="0.3">
      <c r="A20" s="15">
        <v>45413.1875</v>
      </c>
      <c r="B20" s="2">
        <v>2</v>
      </c>
    </row>
    <row r="21" spans="1:2" x14ac:dyDescent="0.3">
      <c r="A21" s="15">
        <v>45413.197916666664</v>
      </c>
      <c r="B21" s="2">
        <v>2</v>
      </c>
    </row>
    <row r="22" spans="1:2" x14ac:dyDescent="0.3">
      <c r="A22" s="15">
        <v>45413.208333333336</v>
      </c>
      <c r="B22" s="2">
        <v>2</v>
      </c>
    </row>
    <row r="23" spans="1:2" x14ac:dyDescent="0.3">
      <c r="A23" s="15">
        <v>45413.21875</v>
      </c>
      <c r="B23" s="2">
        <v>2</v>
      </c>
    </row>
    <row r="24" spans="1:2" x14ac:dyDescent="0.3">
      <c r="A24" s="15">
        <v>45413.229166666664</v>
      </c>
      <c r="B24" s="2">
        <v>2</v>
      </c>
    </row>
    <row r="25" spans="1:2" x14ac:dyDescent="0.3">
      <c r="A25" s="15">
        <v>45413.239583333336</v>
      </c>
      <c r="B25" s="2">
        <v>2</v>
      </c>
    </row>
    <row r="26" spans="1:2" x14ac:dyDescent="0.3">
      <c r="A26" s="15">
        <v>45413.25</v>
      </c>
      <c r="B26" s="2">
        <v>2</v>
      </c>
    </row>
    <row r="27" spans="1:2" x14ac:dyDescent="0.3">
      <c r="A27" s="15">
        <v>45413.260416666664</v>
      </c>
      <c r="B27" s="2">
        <v>2</v>
      </c>
    </row>
    <row r="28" spans="1:2" x14ac:dyDescent="0.3">
      <c r="A28" s="15">
        <v>45413.270833333336</v>
      </c>
      <c r="B28" s="2">
        <v>2</v>
      </c>
    </row>
    <row r="29" spans="1:2" x14ac:dyDescent="0.3">
      <c r="A29" s="15">
        <v>45413.28125</v>
      </c>
      <c r="B29" s="2">
        <v>2</v>
      </c>
    </row>
    <row r="30" spans="1:2" x14ac:dyDescent="0.3">
      <c r="A30" s="15">
        <v>45413.291666666664</v>
      </c>
      <c r="B30" s="2">
        <v>2</v>
      </c>
    </row>
    <row r="31" spans="1:2" x14ac:dyDescent="0.3">
      <c r="A31" s="15">
        <v>45413.302083333336</v>
      </c>
      <c r="B31" s="2">
        <v>2</v>
      </c>
    </row>
    <row r="32" spans="1:2" x14ac:dyDescent="0.3">
      <c r="A32" s="15">
        <v>45413.3125</v>
      </c>
      <c r="B32" s="2">
        <v>2</v>
      </c>
    </row>
    <row r="33" spans="1:2" x14ac:dyDescent="0.3">
      <c r="A33" s="15">
        <v>45413.322916666664</v>
      </c>
      <c r="B33" s="2">
        <v>2</v>
      </c>
    </row>
    <row r="34" spans="1:2" x14ac:dyDescent="0.3">
      <c r="A34" s="15">
        <v>45413.333333333336</v>
      </c>
      <c r="B34" s="2">
        <v>2</v>
      </c>
    </row>
    <row r="35" spans="1:2" x14ac:dyDescent="0.3">
      <c r="A35" s="15">
        <v>45413.34375</v>
      </c>
      <c r="B35" s="2">
        <v>2</v>
      </c>
    </row>
    <row r="36" spans="1:2" x14ac:dyDescent="0.3">
      <c r="A36" s="15">
        <v>45413.354166666664</v>
      </c>
      <c r="B36" s="2">
        <v>2</v>
      </c>
    </row>
    <row r="37" spans="1:2" x14ac:dyDescent="0.3">
      <c r="A37" s="15">
        <v>45413.364583333336</v>
      </c>
      <c r="B37" s="2">
        <v>2</v>
      </c>
    </row>
    <row r="38" spans="1:2" x14ac:dyDescent="0.3">
      <c r="A38" s="15">
        <v>45413.375</v>
      </c>
      <c r="B38" s="2">
        <v>2</v>
      </c>
    </row>
    <row r="39" spans="1:2" x14ac:dyDescent="0.3">
      <c r="A39" s="15">
        <v>45413.385416666664</v>
      </c>
      <c r="B39" s="2">
        <v>2</v>
      </c>
    </row>
    <row r="40" spans="1:2" x14ac:dyDescent="0.3">
      <c r="A40" s="15">
        <v>45413.395833333336</v>
      </c>
      <c r="B40" s="2">
        <v>2</v>
      </c>
    </row>
    <row r="41" spans="1:2" x14ac:dyDescent="0.3">
      <c r="A41" s="15">
        <v>45413.40625</v>
      </c>
      <c r="B41" s="2">
        <v>2</v>
      </c>
    </row>
    <row r="42" spans="1:2" x14ac:dyDescent="0.3">
      <c r="A42" s="15">
        <v>45413.416666666664</v>
      </c>
      <c r="B42" s="2">
        <v>2</v>
      </c>
    </row>
    <row r="43" spans="1:2" x14ac:dyDescent="0.3">
      <c r="A43" s="15">
        <v>45413.427083333336</v>
      </c>
      <c r="B43" s="2">
        <v>2</v>
      </c>
    </row>
    <row r="44" spans="1:2" x14ac:dyDescent="0.3">
      <c r="A44" s="15">
        <v>45413.4375</v>
      </c>
      <c r="B44" s="2">
        <v>2</v>
      </c>
    </row>
    <row r="45" spans="1:2" x14ac:dyDescent="0.3">
      <c r="A45" s="15">
        <v>45413.447916666664</v>
      </c>
      <c r="B45" s="2">
        <v>2</v>
      </c>
    </row>
    <row r="46" spans="1:2" x14ac:dyDescent="0.3">
      <c r="A46" s="15">
        <v>45413.458333333336</v>
      </c>
      <c r="B46" s="2">
        <v>2</v>
      </c>
    </row>
    <row r="47" spans="1:2" x14ac:dyDescent="0.3">
      <c r="A47" s="15">
        <v>45413.46875</v>
      </c>
      <c r="B47" s="2">
        <v>2</v>
      </c>
    </row>
    <row r="48" spans="1:2" x14ac:dyDescent="0.3">
      <c r="A48" s="15">
        <v>45413.479166666664</v>
      </c>
      <c r="B48" s="2">
        <v>2</v>
      </c>
    </row>
    <row r="49" spans="1:2" x14ac:dyDescent="0.3">
      <c r="A49" s="15">
        <v>45413.489583333336</v>
      </c>
      <c r="B49" s="2">
        <v>2</v>
      </c>
    </row>
    <row r="50" spans="1:2" x14ac:dyDescent="0.3">
      <c r="A50" s="15">
        <v>45413.5</v>
      </c>
      <c r="B50" s="2">
        <v>2</v>
      </c>
    </row>
    <row r="51" spans="1:2" x14ac:dyDescent="0.3">
      <c r="A51" s="15">
        <v>45413.510416666664</v>
      </c>
      <c r="B51" s="2">
        <v>2</v>
      </c>
    </row>
    <row r="52" spans="1:2" x14ac:dyDescent="0.3">
      <c r="A52" s="15">
        <v>45413.520833333336</v>
      </c>
      <c r="B52" s="2">
        <v>2</v>
      </c>
    </row>
    <row r="53" spans="1:2" x14ac:dyDescent="0.3">
      <c r="A53" s="15">
        <v>45413.53125</v>
      </c>
      <c r="B53" s="2">
        <v>2</v>
      </c>
    </row>
    <row r="54" spans="1:2" x14ac:dyDescent="0.3">
      <c r="A54" s="15">
        <v>45413.541666666664</v>
      </c>
      <c r="B54" s="2">
        <v>2</v>
      </c>
    </row>
    <row r="55" spans="1:2" x14ac:dyDescent="0.3">
      <c r="A55" s="15">
        <v>45413.552083333336</v>
      </c>
      <c r="B55" s="2">
        <v>2</v>
      </c>
    </row>
    <row r="56" spans="1:2" x14ac:dyDescent="0.3">
      <c r="A56" s="15">
        <v>45413.5625</v>
      </c>
      <c r="B56" s="2">
        <v>2</v>
      </c>
    </row>
    <row r="57" spans="1:2" x14ac:dyDescent="0.3">
      <c r="A57" s="15">
        <v>45413.572916666664</v>
      </c>
      <c r="B57" s="2">
        <v>2</v>
      </c>
    </row>
    <row r="58" spans="1:2" x14ac:dyDescent="0.3">
      <c r="A58" s="15">
        <v>45413.583333333336</v>
      </c>
      <c r="B58" s="2">
        <v>2</v>
      </c>
    </row>
    <row r="59" spans="1:2" x14ac:dyDescent="0.3">
      <c r="A59" s="15">
        <v>45413.59375</v>
      </c>
      <c r="B59" s="2">
        <v>2</v>
      </c>
    </row>
    <row r="60" spans="1:2" x14ac:dyDescent="0.3">
      <c r="A60" s="15">
        <v>45413.604166666664</v>
      </c>
      <c r="B60" s="2">
        <v>2</v>
      </c>
    </row>
    <row r="61" spans="1:2" x14ac:dyDescent="0.3">
      <c r="A61" s="15">
        <v>45413.614583333336</v>
      </c>
      <c r="B61" s="2">
        <v>2</v>
      </c>
    </row>
    <row r="62" spans="1:2" x14ac:dyDescent="0.3">
      <c r="A62" s="15">
        <v>45413.625</v>
      </c>
      <c r="B62" s="2">
        <v>2</v>
      </c>
    </row>
    <row r="63" spans="1:2" x14ac:dyDescent="0.3">
      <c r="A63" s="15">
        <v>45413.635416666664</v>
      </c>
      <c r="B63" s="2">
        <v>2</v>
      </c>
    </row>
    <row r="64" spans="1:2" x14ac:dyDescent="0.3">
      <c r="A64" s="15">
        <v>45413.645833333336</v>
      </c>
      <c r="B64" s="2">
        <v>2</v>
      </c>
    </row>
    <row r="65" spans="1:2" x14ac:dyDescent="0.3">
      <c r="A65" s="15">
        <v>45413.65625</v>
      </c>
      <c r="B65" s="2">
        <v>2</v>
      </c>
    </row>
    <row r="66" spans="1:2" x14ac:dyDescent="0.3">
      <c r="A66" s="15">
        <v>45413.666666666664</v>
      </c>
      <c r="B66" s="2">
        <v>2</v>
      </c>
    </row>
    <row r="67" spans="1:2" x14ac:dyDescent="0.3">
      <c r="A67" s="15">
        <v>45413.677083333336</v>
      </c>
      <c r="B67" s="2">
        <v>2</v>
      </c>
    </row>
    <row r="68" spans="1:2" x14ac:dyDescent="0.3">
      <c r="A68" s="15">
        <v>45413.6875</v>
      </c>
      <c r="B68" s="2">
        <v>2</v>
      </c>
    </row>
    <row r="69" spans="1:2" x14ac:dyDescent="0.3">
      <c r="A69" s="15">
        <v>45413.697916666664</v>
      </c>
      <c r="B69" s="2">
        <v>2</v>
      </c>
    </row>
    <row r="70" spans="1:2" x14ac:dyDescent="0.3">
      <c r="A70" s="15">
        <v>45413.708333333336</v>
      </c>
      <c r="B70" s="2">
        <v>2</v>
      </c>
    </row>
    <row r="71" spans="1:2" x14ac:dyDescent="0.3">
      <c r="A71" s="15">
        <v>45413.71875</v>
      </c>
      <c r="B71" s="2">
        <v>2</v>
      </c>
    </row>
    <row r="72" spans="1:2" x14ac:dyDescent="0.3">
      <c r="A72" s="15">
        <v>45413.729166666664</v>
      </c>
      <c r="B72" s="2">
        <v>2</v>
      </c>
    </row>
    <row r="73" spans="1:2" x14ac:dyDescent="0.3">
      <c r="A73" s="15">
        <v>45413.739583333336</v>
      </c>
      <c r="B73" s="2">
        <v>2</v>
      </c>
    </row>
    <row r="74" spans="1:2" x14ac:dyDescent="0.3">
      <c r="A74" s="15">
        <v>45413.75</v>
      </c>
      <c r="B74" s="2">
        <v>2</v>
      </c>
    </row>
    <row r="75" spans="1:2" x14ac:dyDescent="0.3">
      <c r="A75" s="15">
        <v>45413.760416666664</v>
      </c>
      <c r="B75" s="2">
        <v>2</v>
      </c>
    </row>
    <row r="76" spans="1:2" x14ac:dyDescent="0.3">
      <c r="A76" s="15">
        <v>45413.770833333336</v>
      </c>
      <c r="B76" s="2">
        <v>2</v>
      </c>
    </row>
    <row r="77" spans="1:2" x14ac:dyDescent="0.3">
      <c r="A77" s="15">
        <v>45413.78125</v>
      </c>
      <c r="B77" s="2">
        <v>2</v>
      </c>
    </row>
    <row r="78" spans="1:2" x14ac:dyDescent="0.3">
      <c r="A78" s="15">
        <v>45413.791666666664</v>
      </c>
      <c r="B78" s="2">
        <v>2</v>
      </c>
    </row>
    <row r="79" spans="1:2" x14ac:dyDescent="0.3">
      <c r="A79" s="15">
        <v>45413.802083333336</v>
      </c>
      <c r="B79" s="2">
        <v>2</v>
      </c>
    </row>
    <row r="80" spans="1:2" x14ac:dyDescent="0.3">
      <c r="A80" s="15">
        <v>45413.8125</v>
      </c>
      <c r="B80" s="2">
        <v>2</v>
      </c>
    </row>
    <row r="81" spans="1:2" x14ac:dyDescent="0.3">
      <c r="A81" s="15">
        <v>45413.822916666664</v>
      </c>
      <c r="B81" s="2">
        <v>2</v>
      </c>
    </row>
    <row r="82" spans="1:2" x14ac:dyDescent="0.3">
      <c r="A82" s="15">
        <v>45413.833333333336</v>
      </c>
      <c r="B82" s="2">
        <v>2</v>
      </c>
    </row>
    <row r="83" spans="1:2" x14ac:dyDescent="0.3">
      <c r="A83" s="15">
        <v>45413.84375</v>
      </c>
      <c r="B83" s="2">
        <v>2</v>
      </c>
    </row>
    <row r="84" spans="1:2" x14ac:dyDescent="0.3">
      <c r="A84" s="15">
        <v>45413.854166666664</v>
      </c>
      <c r="B84" s="2">
        <v>2</v>
      </c>
    </row>
    <row r="85" spans="1:2" x14ac:dyDescent="0.3">
      <c r="A85" s="15">
        <v>45413.864583333336</v>
      </c>
      <c r="B85" s="2">
        <v>2</v>
      </c>
    </row>
    <row r="86" spans="1:2" x14ac:dyDescent="0.3">
      <c r="A86" s="15">
        <v>45413.875</v>
      </c>
      <c r="B86" s="2">
        <v>2</v>
      </c>
    </row>
    <row r="87" spans="1:2" x14ac:dyDescent="0.3">
      <c r="A87" s="15">
        <v>45413.885416666664</v>
      </c>
      <c r="B87" s="2">
        <v>2</v>
      </c>
    </row>
    <row r="88" spans="1:2" x14ac:dyDescent="0.3">
      <c r="A88" s="15">
        <v>45413.895833333336</v>
      </c>
      <c r="B88" s="2">
        <v>2</v>
      </c>
    </row>
    <row r="89" spans="1:2" x14ac:dyDescent="0.3">
      <c r="A89" s="15">
        <v>45413.90625</v>
      </c>
      <c r="B89" s="2">
        <v>2</v>
      </c>
    </row>
    <row r="90" spans="1:2" x14ac:dyDescent="0.3">
      <c r="A90" s="15">
        <v>45413.916666666664</v>
      </c>
      <c r="B90" s="2">
        <v>2</v>
      </c>
    </row>
    <row r="91" spans="1:2" x14ac:dyDescent="0.3">
      <c r="A91" s="15">
        <v>45413.927083333336</v>
      </c>
      <c r="B91" s="2">
        <v>2</v>
      </c>
    </row>
    <row r="92" spans="1:2" x14ac:dyDescent="0.3">
      <c r="A92" s="15">
        <v>45413.9375</v>
      </c>
      <c r="B92" s="2">
        <v>2</v>
      </c>
    </row>
    <row r="93" spans="1:2" x14ac:dyDescent="0.3">
      <c r="A93" s="15">
        <v>45413.947916666664</v>
      </c>
      <c r="B93" s="2">
        <v>2</v>
      </c>
    </row>
    <row r="94" spans="1:2" x14ac:dyDescent="0.3">
      <c r="A94" s="15">
        <v>45413.958333333336</v>
      </c>
      <c r="B94" s="2">
        <v>2</v>
      </c>
    </row>
    <row r="95" spans="1:2" x14ac:dyDescent="0.3">
      <c r="A95" s="15">
        <v>45413.96875</v>
      </c>
      <c r="B95" s="2">
        <v>2</v>
      </c>
    </row>
    <row r="96" spans="1:2" x14ac:dyDescent="0.3">
      <c r="A96" s="15">
        <v>45413.979166666664</v>
      </c>
      <c r="B96" s="2">
        <v>2</v>
      </c>
    </row>
    <row r="97" spans="1:2" x14ac:dyDescent="0.3">
      <c r="A97" s="15">
        <v>45413.989583333336</v>
      </c>
      <c r="B97" s="2">
        <v>2</v>
      </c>
    </row>
    <row r="98" spans="1:2" x14ac:dyDescent="0.3">
      <c r="A98" s="15">
        <v>45414</v>
      </c>
      <c r="B98" s="2">
        <v>3</v>
      </c>
    </row>
    <row r="99" spans="1:2" x14ac:dyDescent="0.3">
      <c r="A99" s="15">
        <v>45414.010416666664</v>
      </c>
      <c r="B99" s="2">
        <v>3</v>
      </c>
    </row>
    <row r="100" spans="1:2" x14ac:dyDescent="0.3">
      <c r="A100" s="15">
        <v>45414.020833333336</v>
      </c>
      <c r="B100" s="2">
        <v>3</v>
      </c>
    </row>
    <row r="101" spans="1:2" x14ac:dyDescent="0.3">
      <c r="A101" s="15">
        <v>45414.03125</v>
      </c>
      <c r="B101" s="2">
        <v>3</v>
      </c>
    </row>
    <row r="102" spans="1:2" x14ac:dyDescent="0.3">
      <c r="A102" s="15">
        <v>45414.041666666664</v>
      </c>
      <c r="B102" s="2">
        <v>3</v>
      </c>
    </row>
    <row r="103" spans="1:2" x14ac:dyDescent="0.3">
      <c r="A103" s="15">
        <v>45414.052083333336</v>
      </c>
      <c r="B103" s="2">
        <v>3</v>
      </c>
    </row>
    <row r="104" spans="1:2" x14ac:dyDescent="0.3">
      <c r="A104" s="15">
        <v>45414.0625</v>
      </c>
      <c r="B104" s="2">
        <v>3</v>
      </c>
    </row>
    <row r="105" spans="1:2" x14ac:dyDescent="0.3">
      <c r="A105" s="15">
        <v>45414.072916666664</v>
      </c>
      <c r="B105" s="2">
        <v>3</v>
      </c>
    </row>
    <row r="106" spans="1:2" x14ac:dyDescent="0.3">
      <c r="A106" s="15">
        <v>45414.083333333336</v>
      </c>
      <c r="B106" s="2">
        <v>3</v>
      </c>
    </row>
    <row r="107" spans="1:2" x14ac:dyDescent="0.3">
      <c r="A107" s="15">
        <v>45414.09375</v>
      </c>
      <c r="B107" s="2">
        <v>3</v>
      </c>
    </row>
    <row r="108" spans="1:2" x14ac:dyDescent="0.3">
      <c r="A108" s="15">
        <v>45414.104166666664</v>
      </c>
      <c r="B108" s="2">
        <v>3</v>
      </c>
    </row>
    <row r="109" spans="1:2" x14ac:dyDescent="0.3">
      <c r="A109" s="15">
        <v>45414.114583333336</v>
      </c>
      <c r="B109" s="2">
        <v>3</v>
      </c>
    </row>
    <row r="110" spans="1:2" x14ac:dyDescent="0.3">
      <c r="A110" s="15">
        <v>45414.125</v>
      </c>
      <c r="B110" s="2">
        <v>3</v>
      </c>
    </row>
    <row r="111" spans="1:2" x14ac:dyDescent="0.3">
      <c r="A111" s="15">
        <v>45414.135416666664</v>
      </c>
      <c r="B111" s="2">
        <v>3</v>
      </c>
    </row>
    <row r="112" spans="1:2" x14ac:dyDescent="0.3">
      <c r="A112" s="15">
        <v>45414.145833333336</v>
      </c>
      <c r="B112" s="2">
        <v>3</v>
      </c>
    </row>
    <row r="113" spans="1:2" x14ac:dyDescent="0.3">
      <c r="A113" s="15">
        <v>45414.15625</v>
      </c>
      <c r="B113" s="2">
        <v>3</v>
      </c>
    </row>
    <row r="114" spans="1:2" x14ac:dyDescent="0.3">
      <c r="A114" s="15">
        <v>45414.166666666664</v>
      </c>
      <c r="B114" s="2">
        <v>3</v>
      </c>
    </row>
    <row r="115" spans="1:2" x14ac:dyDescent="0.3">
      <c r="A115" s="15">
        <v>45414.177083333336</v>
      </c>
      <c r="B115" s="2">
        <v>3</v>
      </c>
    </row>
    <row r="116" spans="1:2" x14ac:dyDescent="0.3">
      <c r="A116" s="15">
        <v>45414.1875</v>
      </c>
      <c r="B116" s="2">
        <v>3</v>
      </c>
    </row>
    <row r="117" spans="1:2" x14ac:dyDescent="0.3">
      <c r="A117" s="15">
        <v>45414.197916666664</v>
      </c>
      <c r="B117" s="2">
        <v>3</v>
      </c>
    </row>
    <row r="118" spans="1:2" x14ac:dyDescent="0.3">
      <c r="A118" s="15">
        <v>45414.208333333336</v>
      </c>
      <c r="B118" s="2">
        <v>3</v>
      </c>
    </row>
    <row r="119" spans="1:2" x14ac:dyDescent="0.3">
      <c r="A119" s="15">
        <v>45414.21875</v>
      </c>
      <c r="B119" s="2">
        <v>3</v>
      </c>
    </row>
    <row r="120" spans="1:2" x14ac:dyDescent="0.3">
      <c r="A120" s="15">
        <v>45414.229166666664</v>
      </c>
      <c r="B120" s="2">
        <v>3</v>
      </c>
    </row>
    <row r="121" spans="1:2" x14ac:dyDescent="0.3">
      <c r="A121" s="15">
        <v>45414.239583333336</v>
      </c>
      <c r="B121" s="2">
        <v>3</v>
      </c>
    </row>
    <row r="122" spans="1:2" x14ac:dyDescent="0.3">
      <c r="A122" s="15">
        <v>45414.25</v>
      </c>
      <c r="B122" s="2">
        <v>3</v>
      </c>
    </row>
    <row r="123" spans="1:2" x14ac:dyDescent="0.3">
      <c r="A123" s="15">
        <v>45414.260416666664</v>
      </c>
      <c r="B123" s="2">
        <v>3</v>
      </c>
    </row>
    <row r="124" spans="1:2" x14ac:dyDescent="0.3">
      <c r="A124" s="15">
        <v>45414.270833333336</v>
      </c>
      <c r="B124" s="2">
        <v>3</v>
      </c>
    </row>
    <row r="125" spans="1:2" x14ac:dyDescent="0.3">
      <c r="A125" s="15">
        <v>45414.28125</v>
      </c>
      <c r="B125" s="2">
        <v>3</v>
      </c>
    </row>
    <row r="126" spans="1:2" x14ac:dyDescent="0.3">
      <c r="A126" s="15">
        <v>45414.291666666664</v>
      </c>
      <c r="B126" s="2">
        <v>3</v>
      </c>
    </row>
    <row r="127" spans="1:2" x14ac:dyDescent="0.3">
      <c r="A127" s="15">
        <v>45414.302083333336</v>
      </c>
      <c r="B127" s="2">
        <v>3</v>
      </c>
    </row>
    <row r="128" spans="1:2" x14ac:dyDescent="0.3">
      <c r="A128" s="15">
        <v>45414.3125</v>
      </c>
      <c r="B128" s="2">
        <v>3</v>
      </c>
    </row>
    <row r="129" spans="1:2" x14ac:dyDescent="0.3">
      <c r="A129" s="15">
        <v>45414.322916666664</v>
      </c>
      <c r="B129" s="2">
        <v>3</v>
      </c>
    </row>
    <row r="130" spans="1:2" x14ac:dyDescent="0.3">
      <c r="A130" s="15">
        <v>45414.333333333336</v>
      </c>
      <c r="B130" s="2">
        <v>3</v>
      </c>
    </row>
    <row r="131" spans="1:2" x14ac:dyDescent="0.3">
      <c r="A131" s="15">
        <v>45414.34375</v>
      </c>
      <c r="B131" s="2">
        <v>3</v>
      </c>
    </row>
    <row r="132" spans="1:2" x14ac:dyDescent="0.3">
      <c r="A132" s="15">
        <v>45414.354166666664</v>
      </c>
      <c r="B132" s="2">
        <v>3</v>
      </c>
    </row>
    <row r="133" spans="1:2" x14ac:dyDescent="0.3">
      <c r="A133" s="15">
        <v>45414.364583333336</v>
      </c>
      <c r="B133" s="2">
        <v>3</v>
      </c>
    </row>
    <row r="134" spans="1:2" x14ac:dyDescent="0.3">
      <c r="A134" s="15">
        <v>45414.375</v>
      </c>
      <c r="B134" s="2">
        <v>3</v>
      </c>
    </row>
    <row r="135" spans="1:2" x14ac:dyDescent="0.3">
      <c r="A135" s="15">
        <v>45414.385416666664</v>
      </c>
      <c r="B135" s="2">
        <v>3</v>
      </c>
    </row>
    <row r="136" spans="1:2" x14ac:dyDescent="0.3">
      <c r="A136" s="15">
        <v>45414.395833333336</v>
      </c>
      <c r="B136" s="2">
        <v>3</v>
      </c>
    </row>
    <row r="137" spans="1:2" x14ac:dyDescent="0.3">
      <c r="A137" s="15">
        <v>45414.40625</v>
      </c>
      <c r="B137" s="2">
        <v>3</v>
      </c>
    </row>
    <row r="138" spans="1:2" x14ac:dyDescent="0.3">
      <c r="A138" s="15">
        <v>45414.416666666664</v>
      </c>
      <c r="B138" s="2">
        <v>3</v>
      </c>
    </row>
    <row r="139" spans="1:2" x14ac:dyDescent="0.3">
      <c r="A139" s="15">
        <v>45414.427083333336</v>
      </c>
      <c r="B139" s="2">
        <v>3</v>
      </c>
    </row>
    <row r="140" spans="1:2" x14ac:dyDescent="0.3">
      <c r="A140" s="15">
        <v>45414.4375</v>
      </c>
      <c r="B140" s="2">
        <v>3</v>
      </c>
    </row>
    <row r="141" spans="1:2" x14ac:dyDescent="0.3">
      <c r="A141" s="15">
        <v>45414.447916666664</v>
      </c>
      <c r="B141" s="2">
        <v>3</v>
      </c>
    </row>
    <row r="142" spans="1:2" x14ac:dyDescent="0.3">
      <c r="A142" s="15">
        <v>45414.458333333336</v>
      </c>
      <c r="B142" s="2">
        <v>3</v>
      </c>
    </row>
    <row r="143" spans="1:2" x14ac:dyDescent="0.3">
      <c r="A143" s="15">
        <v>45414.46875</v>
      </c>
      <c r="B143" s="2">
        <v>3</v>
      </c>
    </row>
    <row r="144" spans="1:2" x14ac:dyDescent="0.3">
      <c r="A144" s="15">
        <v>45414.479166666664</v>
      </c>
      <c r="B144" s="2">
        <v>3</v>
      </c>
    </row>
    <row r="145" spans="1:2" x14ac:dyDescent="0.3">
      <c r="A145" s="15">
        <v>45414.489583333336</v>
      </c>
      <c r="B145" s="2">
        <v>3</v>
      </c>
    </row>
    <row r="146" spans="1:2" x14ac:dyDescent="0.3">
      <c r="A146" s="15">
        <v>45414.5</v>
      </c>
      <c r="B146" s="2">
        <v>3</v>
      </c>
    </row>
    <row r="147" spans="1:2" x14ac:dyDescent="0.3">
      <c r="A147" s="15">
        <v>45414.510416666664</v>
      </c>
      <c r="B147" s="2">
        <v>3</v>
      </c>
    </row>
    <row r="148" spans="1:2" x14ac:dyDescent="0.3">
      <c r="A148" s="15">
        <v>45414.520833333336</v>
      </c>
      <c r="B148" s="2">
        <v>3</v>
      </c>
    </row>
    <row r="149" spans="1:2" x14ac:dyDescent="0.3">
      <c r="A149" s="15">
        <v>45414.53125</v>
      </c>
      <c r="B149" s="2">
        <v>3</v>
      </c>
    </row>
    <row r="150" spans="1:2" x14ac:dyDescent="0.3">
      <c r="A150" s="15">
        <v>45414.541666666664</v>
      </c>
      <c r="B150" s="2">
        <v>3</v>
      </c>
    </row>
    <row r="151" spans="1:2" x14ac:dyDescent="0.3">
      <c r="A151" s="15">
        <v>45414.552083333336</v>
      </c>
      <c r="B151" s="2">
        <v>3</v>
      </c>
    </row>
    <row r="152" spans="1:2" x14ac:dyDescent="0.3">
      <c r="A152" s="15">
        <v>45414.5625</v>
      </c>
      <c r="B152" s="2">
        <v>3</v>
      </c>
    </row>
    <row r="153" spans="1:2" x14ac:dyDescent="0.3">
      <c r="A153" s="15">
        <v>45414.572916666664</v>
      </c>
      <c r="B153" s="2">
        <v>3</v>
      </c>
    </row>
    <row r="154" spans="1:2" x14ac:dyDescent="0.3">
      <c r="A154" s="15">
        <v>45414.583333333336</v>
      </c>
      <c r="B154" s="2">
        <v>3</v>
      </c>
    </row>
    <row r="155" spans="1:2" x14ac:dyDescent="0.3">
      <c r="A155" s="15">
        <v>45414.59375</v>
      </c>
      <c r="B155" s="2">
        <v>3</v>
      </c>
    </row>
    <row r="156" spans="1:2" x14ac:dyDescent="0.3">
      <c r="A156" s="15">
        <v>45414.604166666664</v>
      </c>
      <c r="B156" s="2">
        <v>3</v>
      </c>
    </row>
    <row r="157" spans="1:2" x14ac:dyDescent="0.3">
      <c r="A157" s="15">
        <v>45414.614583333336</v>
      </c>
      <c r="B157" s="2">
        <v>3</v>
      </c>
    </row>
    <row r="158" spans="1:2" x14ac:dyDescent="0.3">
      <c r="A158" s="15">
        <v>45414.625</v>
      </c>
      <c r="B158" s="2">
        <v>3</v>
      </c>
    </row>
    <row r="159" spans="1:2" x14ac:dyDescent="0.3">
      <c r="A159" s="15">
        <v>45414.635416666664</v>
      </c>
      <c r="B159" s="2">
        <v>3</v>
      </c>
    </row>
    <row r="160" spans="1:2" x14ac:dyDescent="0.3">
      <c r="A160" s="15">
        <v>45414.645833333336</v>
      </c>
      <c r="B160" s="2">
        <v>3</v>
      </c>
    </row>
    <row r="161" spans="1:2" x14ac:dyDescent="0.3">
      <c r="A161" s="15">
        <v>45414.65625</v>
      </c>
      <c r="B161" s="2">
        <v>3</v>
      </c>
    </row>
    <row r="162" spans="1:2" x14ac:dyDescent="0.3">
      <c r="A162" s="15">
        <v>45414.666666666664</v>
      </c>
      <c r="B162" s="2">
        <v>3</v>
      </c>
    </row>
    <row r="163" spans="1:2" x14ac:dyDescent="0.3">
      <c r="A163" s="15">
        <v>45414.677083333336</v>
      </c>
      <c r="B163" s="2">
        <v>3</v>
      </c>
    </row>
    <row r="164" spans="1:2" x14ac:dyDescent="0.3">
      <c r="A164" s="15">
        <v>45414.6875</v>
      </c>
      <c r="B164" s="2">
        <v>3</v>
      </c>
    </row>
    <row r="165" spans="1:2" x14ac:dyDescent="0.3">
      <c r="A165" s="15">
        <v>45414.697916666664</v>
      </c>
      <c r="B165" s="2">
        <v>3</v>
      </c>
    </row>
    <row r="166" spans="1:2" x14ac:dyDescent="0.3">
      <c r="A166" s="15">
        <v>45414.708333333336</v>
      </c>
      <c r="B166" s="2">
        <v>3</v>
      </c>
    </row>
    <row r="167" spans="1:2" x14ac:dyDescent="0.3">
      <c r="A167" s="15">
        <v>45414.71875</v>
      </c>
      <c r="B167" s="2">
        <v>3</v>
      </c>
    </row>
    <row r="168" spans="1:2" x14ac:dyDescent="0.3">
      <c r="A168" s="15">
        <v>45414.729166666664</v>
      </c>
      <c r="B168" s="2">
        <v>3</v>
      </c>
    </row>
    <row r="169" spans="1:2" x14ac:dyDescent="0.3">
      <c r="A169" s="15">
        <v>45414.739583333336</v>
      </c>
      <c r="B169" s="2">
        <v>3</v>
      </c>
    </row>
    <row r="170" spans="1:2" x14ac:dyDescent="0.3">
      <c r="A170" s="15">
        <v>45414.75</v>
      </c>
      <c r="B170" s="2">
        <v>3</v>
      </c>
    </row>
    <row r="171" spans="1:2" x14ac:dyDescent="0.3">
      <c r="A171" s="15">
        <v>45414.760416666664</v>
      </c>
      <c r="B171" s="2">
        <v>3</v>
      </c>
    </row>
    <row r="172" spans="1:2" x14ac:dyDescent="0.3">
      <c r="A172" s="15">
        <v>45414.770833333336</v>
      </c>
      <c r="B172" s="2">
        <v>3</v>
      </c>
    </row>
    <row r="173" spans="1:2" x14ac:dyDescent="0.3">
      <c r="A173" s="15">
        <v>45414.78125</v>
      </c>
      <c r="B173" s="2">
        <v>3</v>
      </c>
    </row>
    <row r="174" spans="1:2" x14ac:dyDescent="0.3">
      <c r="A174" s="15">
        <v>45414.791666666664</v>
      </c>
      <c r="B174" s="2">
        <v>3</v>
      </c>
    </row>
    <row r="175" spans="1:2" x14ac:dyDescent="0.3">
      <c r="A175" s="15">
        <v>45414.802083333336</v>
      </c>
      <c r="B175" s="2">
        <v>3</v>
      </c>
    </row>
    <row r="176" spans="1:2" x14ac:dyDescent="0.3">
      <c r="A176" s="15">
        <v>45414.8125</v>
      </c>
      <c r="B176" s="2">
        <v>3</v>
      </c>
    </row>
    <row r="177" spans="1:2" x14ac:dyDescent="0.3">
      <c r="A177" s="15">
        <v>45414.822916666664</v>
      </c>
      <c r="B177" s="2">
        <v>3</v>
      </c>
    </row>
    <row r="178" spans="1:2" x14ac:dyDescent="0.3">
      <c r="A178" s="15">
        <v>45414.833333333336</v>
      </c>
      <c r="B178" s="2">
        <v>3</v>
      </c>
    </row>
    <row r="179" spans="1:2" x14ac:dyDescent="0.3">
      <c r="A179" s="15">
        <v>45414.84375</v>
      </c>
      <c r="B179" s="2">
        <v>3</v>
      </c>
    </row>
    <row r="180" spans="1:2" x14ac:dyDescent="0.3">
      <c r="A180" s="15">
        <v>45414.854166666664</v>
      </c>
      <c r="B180" s="2">
        <v>3</v>
      </c>
    </row>
    <row r="181" spans="1:2" x14ac:dyDescent="0.3">
      <c r="A181" s="15">
        <v>45414.864583333336</v>
      </c>
      <c r="B181" s="2">
        <v>3</v>
      </c>
    </row>
    <row r="182" spans="1:2" x14ac:dyDescent="0.3">
      <c r="A182" s="15">
        <v>45414.875</v>
      </c>
      <c r="B182" s="2">
        <v>3</v>
      </c>
    </row>
    <row r="183" spans="1:2" x14ac:dyDescent="0.3">
      <c r="A183" s="15">
        <v>45414.885416666664</v>
      </c>
      <c r="B183" s="2">
        <v>3</v>
      </c>
    </row>
    <row r="184" spans="1:2" x14ac:dyDescent="0.3">
      <c r="A184" s="15">
        <v>45414.895833333336</v>
      </c>
      <c r="B184" s="2">
        <v>3</v>
      </c>
    </row>
    <row r="185" spans="1:2" x14ac:dyDescent="0.3">
      <c r="A185" s="15">
        <v>45414.90625</v>
      </c>
      <c r="B185" s="2">
        <v>3</v>
      </c>
    </row>
    <row r="186" spans="1:2" x14ac:dyDescent="0.3">
      <c r="A186" s="15">
        <v>45414.916666666664</v>
      </c>
      <c r="B186" s="2">
        <v>3</v>
      </c>
    </row>
    <row r="187" spans="1:2" x14ac:dyDescent="0.3">
      <c r="A187" s="15">
        <v>45414.927083333336</v>
      </c>
      <c r="B187" s="2">
        <v>3</v>
      </c>
    </row>
    <row r="188" spans="1:2" x14ac:dyDescent="0.3">
      <c r="A188" s="15">
        <v>45414.9375</v>
      </c>
      <c r="B188" s="2">
        <v>3</v>
      </c>
    </row>
    <row r="189" spans="1:2" x14ac:dyDescent="0.3">
      <c r="A189" s="15">
        <v>45414.947916666664</v>
      </c>
      <c r="B189" s="2">
        <v>3</v>
      </c>
    </row>
    <row r="190" spans="1:2" x14ac:dyDescent="0.3">
      <c r="A190" s="15">
        <v>45414.958333333336</v>
      </c>
      <c r="B190" s="2">
        <v>3</v>
      </c>
    </row>
    <row r="191" spans="1:2" x14ac:dyDescent="0.3">
      <c r="A191" s="15">
        <v>45414.96875</v>
      </c>
      <c r="B191" s="2">
        <v>3</v>
      </c>
    </row>
    <row r="192" spans="1:2" x14ac:dyDescent="0.3">
      <c r="A192" s="15">
        <v>45414.979166666664</v>
      </c>
      <c r="B192" s="2">
        <v>3</v>
      </c>
    </row>
    <row r="193" spans="1:2" x14ac:dyDescent="0.3">
      <c r="A193" s="15">
        <v>45414.989583333336</v>
      </c>
      <c r="B193" s="2">
        <v>3</v>
      </c>
    </row>
    <row r="194" spans="1:2" x14ac:dyDescent="0.3">
      <c r="A194" s="15">
        <v>45415</v>
      </c>
      <c r="B194" s="2">
        <v>4</v>
      </c>
    </row>
    <row r="195" spans="1:2" x14ac:dyDescent="0.3">
      <c r="A195" s="15">
        <v>45415.010416666664</v>
      </c>
      <c r="B195" s="2">
        <v>4</v>
      </c>
    </row>
    <row r="196" spans="1:2" x14ac:dyDescent="0.3">
      <c r="A196" s="15">
        <v>45415.020833333336</v>
      </c>
      <c r="B196" s="2">
        <v>4</v>
      </c>
    </row>
    <row r="197" spans="1:2" x14ac:dyDescent="0.3">
      <c r="A197" s="15">
        <v>45415.03125</v>
      </c>
      <c r="B197" s="2">
        <v>4</v>
      </c>
    </row>
    <row r="198" spans="1:2" x14ac:dyDescent="0.3">
      <c r="A198" s="15">
        <v>45415.041666666664</v>
      </c>
      <c r="B198" s="2">
        <v>4</v>
      </c>
    </row>
    <row r="199" spans="1:2" x14ac:dyDescent="0.3">
      <c r="A199" s="15">
        <v>45415.052083333336</v>
      </c>
      <c r="B199" s="2">
        <v>4</v>
      </c>
    </row>
    <row r="200" spans="1:2" x14ac:dyDescent="0.3">
      <c r="A200" s="15">
        <v>45415.0625</v>
      </c>
      <c r="B200" s="2">
        <v>4</v>
      </c>
    </row>
    <row r="201" spans="1:2" x14ac:dyDescent="0.3">
      <c r="A201" s="15">
        <v>45415.072916666664</v>
      </c>
      <c r="B201" s="2">
        <v>4</v>
      </c>
    </row>
    <row r="202" spans="1:2" x14ac:dyDescent="0.3">
      <c r="A202" s="15">
        <v>45415.083333333336</v>
      </c>
      <c r="B202" s="2">
        <v>4</v>
      </c>
    </row>
    <row r="203" spans="1:2" x14ac:dyDescent="0.3">
      <c r="A203" s="15">
        <v>45415.09375</v>
      </c>
      <c r="B203" s="2">
        <v>4</v>
      </c>
    </row>
    <row r="204" spans="1:2" x14ac:dyDescent="0.3">
      <c r="A204" s="15">
        <v>45415.104166666664</v>
      </c>
      <c r="B204" s="2">
        <v>4</v>
      </c>
    </row>
    <row r="205" spans="1:2" x14ac:dyDescent="0.3">
      <c r="A205" s="15">
        <v>45415.114583333336</v>
      </c>
      <c r="B205" s="2">
        <v>4</v>
      </c>
    </row>
    <row r="206" spans="1:2" x14ac:dyDescent="0.3">
      <c r="A206" s="15">
        <v>45415.125</v>
      </c>
      <c r="B206" s="2">
        <v>4</v>
      </c>
    </row>
    <row r="207" spans="1:2" x14ac:dyDescent="0.3">
      <c r="A207" s="15">
        <v>45415.135416666664</v>
      </c>
      <c r="B207" s="2">
        <v>4</v>
      </c>
    </row>
    <row r="208" spans="1:2" x14ac:dyDescent="0.3">
      <c r="A208" s="15">
        <v>45415.145833333336</v>
      </c>
      <c r="B208" s="2">
        <v>4</v>
      </c>
    </row>
    <row r="209" spans="1:2" x14ac:dyDescent="0.3">
      <c r="A209" s="15">
        <v>45415.15625</v>
      </c>
      <c r="B209" s="2">
        <v>4</v>
      </c>
    </row>
    <row r="210" spans="1:2" x14ac:dyDescent="0.3">
      <c r="A210" s="15">
        <v>45415.166666666664</v>
      </c>
      <c r="B210" s="2">
        <v>4</v>
      </c>
    </row>
    <row r="211" spans="1:2" x14ac:dyDescent="0.3">
      <c r="A211" s="15">
        <v>45415.177083333336</v>
      </c>
      <c r="B211" s="2">
        <v>4</v>
      </c>
    </row>
    <row r="212" spans="1:2" x14ac:dyDescent="0.3">
      <c r="A212" s="15">
        <v>45415.1875</v>
      </c>
      <c r="B212" s="2">
        <v>4</v>
      </c>
    </row>
    <row r="213" spans="1:2" x14ac:dyDescent="0.3">
      <c r="A213" s="15">
        <v>45415.197916666664</v>
      </c>
      <c r="B213" s="2">
        <v>4</v>
      </c>
    </row>
    <row r="214" spans="1:2" x14ac:dyDescent="0.3">
      <c r="A214" s="15">
        <v>45415.208333333336</v>
      </c>
      <c r="B214" s="2">
        <v>4</v>
      </c>
    </row>
    <row r="215" spans="1:2" x14ac:dyDescent="0.3">
      <c r="A215" s="15">
        <v>45415.21875</v>
      </c>
      <c r="B215" s="2">
        <v>4</v>
      </c>
    </row>
    <row r="216" spans="1:2" x14ac:dyDescent="0.3">
      <c r="A216" s="15">
        <v>45415.229166666664</v>
      </c>
      <c r="B216" s="2">
        <v>4</v>
      </c>
    </row>
    <row r="217" spans="1:2" x14ac:dyDescent="0.3">
      <c r="A217" s="15">
        <v>45415.239583333336</v>
      </c>
      <c r="B217" s="2">
        <v>4</v>
      </c>
    </row>
    <row r="218" spans="1:2" x14ac:dyDescent="0.3">
      <c r="A218" s="15">
        <v>45415.25</v>
      </c>
      <c r="B218" s="2">
        <v>4</v>
      </c>
    </row>
    <row r="219" spans="1:2" x14ac:dyDescent="0.3">
      <c r="A219" s="15">
        <v>45415.260416666664</v>
      </c>
      <c r="B219" s="2">
        <v>4</v>
      </c>
    </row>
    <row r="220" spans="1:2" x14ac:dyDescent="0.3">
      <c r="A220" s="15">
        <v>45415.270833333336</v>
      </c>
      <c r="B220" s="2">
        <v>4</v>
      </c>
    </row>
    <row r="221" spans="1:2" x14ac:dyDescent="0.3">
      <c r="A221" s="15">
        <v>45415.28125</v>
      </c>
      <c r="B221" s="2">
        <v>4</v>
      </c>
    </row>
    <row r="222" spans="1:2" x14ac:dyDescent="0.3">
      <c r="A222" s="15">
        <v>45415.291666666664</v>
      </c>
      <c r="B222" s="2">
        <v>4</v>
      </c>
    </row>
    <row r="223" spans="1:2" x14ac:dyDescent="0.3">
      <c r="A223" s="15">
        <v>45415.302083333336</v>
      </c>
      <c r="B223" s="2">
        <v>4</v>
      </c>
    </row>
    <row r="224" spans="1:2" x14ac:dyDescent="0.3">
      <c r="A224" s="15">
        <v>45415.3125</v>
      </c>
      <c r="B224" s="2">
        <v>4</v>
      </c>
    </row>
    <row r="225" spans="1:2" x14ac:dyDescent="0.3">
      <c r="A225" s="15">
        <v>45415.322916666664</v>
      </c>
      <c r="B225" s="2">
        <v>4</v>
      </c>
    </row>
    <row r="226" spans="1:2" x14ac:dyDescent="0.3">
      <c r="A226" s="15">
        <v>45415.333333333336</v>
      </c>
      <c r="B226" s="2">
        <v>4</v>
      </c>
    </row>
    <row r="227" spans="1:2" x14ac:dyDescent="0.3">
      <c r="A227" s="15">
        <v>45415.34375</v>
      </c>
      <c r="B227" s="2">
        <v>4</v>
      </c>
    </row>
    <row r="228" spans="1:2" x14ac:dyDescent="0.3">
      <c r="A228" s="15">
        <v>45415.354166666664</v>
      </c>
      <c r="B228" s="2">
        <v>4</v>
      </c>
    </row>
    <row r="229" spans="1:2" x14ac:dyDescent="0.3">
      <c r="A229" s="15">
        <v>45415.364583333336</v>
      </c>
      <c r="B229" s="2">
        <v>4</v>
      </c>
    </row>
    <row r="230" spans="1:2" x14ac:dyDescent="0.3">
      <c r="A230" s="15">
        <v>45415.375</v>
      </c>
      <c r="B230" s="2">
        <v>4</v>
      </c>
    </row>
    <row r="231" spans="1:2" x14ac:dyDescent="0.3">
      <c r="A231" s="15">
        <v>45415.385416666664</v>
      </c>
      <c r="B231" s="2">
        <v>4</v>
      </c>
    </row>
    <row r="232" spans="1:2" x14ac:dyDescent="0.3">
      <c r="A232" s="15">
        <v>45415.395833333336</v>
      </c>
      <c r="B232" s="2">
        <v>4</v>
      </c>
    </row>
    <row r="233" spans="1:2" x14ac:dyDescent="0.3">
      <c r="A233" s="15">
        <v>45415.40625</v>
      </c>
      <c r="B233" s="2">
        <v>4</v>
      </c>
    </row>
    <row r="234" spans="1:2" x14ac:dyDescent="0.3">
      <c r="A234" s="15">
        <v>45415.416666666664</v>
      </c>
      <c r="B234" s="2">
        <v>4</v>
      </c>
    </row>
    <row r="235" spans="1:2" x14ac:dyDescent="0.3">
      <c r="A235" s="15">
        <v>45415.427083333336</v>
      </c>
      <c r="B235" s="2">
        <v>4</v>
      </c>
    </row>
    <row r="236" spans="1:2" x14ac:dyDescent="0.3">
      <c r="A236" s="15">
        <v>45415.4375</v>
      </c>
      <c r="B236" s="2">
        <v>4</v>
      </c>
    </row>
    <row r="237" spans="1:2" x14ac:dyDescent="0.3">
      <c r="A237" s="15">
        <v>45415.447916666664</v>
      </c>
      <c r="B237" s="2">
        <v>4</v>
      </c>
    </row>
    <row r="238" spans="1:2" x14ac:dyDescent="0.3">
      <c r="A238" s="15">
        <v>45415.458333333336</v>
      </c>
      <c r="B238" s="2">
        <v>4</v>
      </c>
    </row>
    <row r="239" spans="1:2" x14ac:dyDescent="0.3">
      <c r="A239" s="15">
        <v>45415.46875</v>
      </c>
      <c r="B239" s="2">
        <v>4</v>
      </c>
    </row>
    <row r="240" spans="1:2" x14ac:dyDescent="0.3">
      <c r="A240" s="15">
        <v>45415.479166666664</v>
      </c>
      <c r="B240" s="2">
        <v>4</v>
      </c>
    </row>
    <row r="241" spans="1:2" x14ac:dyDescent="0.3">
      <c r="A241" s="15">
        <v>45415.489583333336</v>
      </c>
      <c r="B241" s="2">
        <v>4</v>
      </c>
    </row>
    <row r="242" spans="1:2" x14ac:dyDescent="0.3">
      <c r="A242" s="15">
        <v>45415.5</v>
      </c>
      <c r="B242" s="2">
        <v>4</v>
      </c>
    </row>
    <row r="243" spans="1:2" x14ac:dyDescent="0.3">
      <c r="A243" s="15">
        <v>45415.510416666664</v>
      </c>
      <c r="B243" s="2">
        <v>4</v>
      </c>
    </row>
    <row r="244" spans="1:2" x14ac:dyDescent="0.3">
      <c r="A244" s="15">
        <v>45415.520833333336</v>
      </c>
      <c r="B244" s="2">
        <v>4</v>
      </c>
    </row>
    <row r="245" spans="1:2" x14ac:dyDescent="0.3">
      <c r="A245" s="15">
        <v>45415.53125</v>
      </c>
      <c r="B245" s="2">
        <v>4</v>
      </c>
    </row>
    <row r="246" spans="1:2" x14ac:dyDescent="0.3">
      <c r="A246" s="15">
        <v>45415.541666666664</v>
      </c>
      <c r="B246" s="2">
        <v>4</v>
      </c>
    </row>
    <row r="247" spans="1:2" x14ac:dyDescent="0.3">
      <c r="A247" s="15">
        <v>45415.552083333336</v>
      </c>
      <c r="B247" s="2">
        <v>4</v>
      </c>
    </row>
    <row r="248" spans="1:2" x14ac:dyDescent="0.3">
      <c r="A248" s="15">
        <v>45415.5625</v>
      </c>
      <c r="B248" s="2">
        <v>4</v>
      </c>
    </row>
    <row r="249" spans="1:2" x14ac:dyDescent="0.3">
      <c r="A249" s="15">
        <v>45415.572916666664</v>
      </c>
      <c r="B249" s="2">
        <v>4</v>
      </c>
    </row>
    <row r="250" spans="1:2" x14ac:dyDescent="0.3">
      <c r="A250" s="15">
        <v>45415.583333333336</v>
      </c>
      <c r="B250" s="2">
        <v>4</v>
      </c>
    </row>
    <row r="251" spans="1:2" x14ac:dyDescent="0.3">
      <c r="A251" s="15">
        <v>45415.59375</v>
      </c>
      <c r="B251" s="2">
        <v>4</v>
      </c>
    </row>
    <row r="252" spans="1:2" x14ac:dyDescent="0.3">
      <c r="A252" s="15">
        <v>45415.604166666664</v>
      </c>
      <c r="B252" s="2">
        <v>4</v>
      </c>
    </row>
    <row r="253" spans="1:2" x14ac:dyDescent="0.3">
      <c r="A253" s="15">
        <v>45415.614583333336</v>
      </c>
      <c r="B253" s="2">
        <v>4</v>
      </c>
    </row>
    <row r="254" spans="1:2" x14ac:dyDescent="0.3">
      <c r="A254" s="15">
        <v>45415.625</v>
      </c>
      <c r="B254" s="2">
        <v>4</v>
      </c>
    </row>
    <row r="255" spans="1:2" x14ac:dyDescent="0.3">
      <c r="A255" s="15">
        <v>45415.635416666664</v>
      </c>
      <c r="B255" s="2">
        <v>4</v>
      </c>
    </row>
    <row r="256" spans="1:2" x14ac:dyDescent="0.3">
      <c r="A256" s="15">
        <v>45415.645833333336</v>
      </c>
      <c r="B256" s="2">
        <v>4</v>
      </c>
    </row>
    <row r="257" spans="1:2" x14ac:dyDescent="0.3">
      <c r="A257" s="15">
        <v>45415.65625</v>
      </c>
      <c r="B257" s="2">
        <v>4</v>
      </c>
    </row>
    <row r="258" spans="1:2" x14ac:dyDescent="0.3">
      <c r="A258" s="15">
        <v>45415.666666666664</v>
      </c>
      <c r="B258" s="2">
        <v>4</v>
      </c>
    </row>
    <row r="259" spans="1:2" x14ac:dyDescent="0.3">
      <c r="A259" s="15">
        <v>45415.677083333336</v>
      </c>
      <c r="B259" s="2">
        <v>4</v>
      </c>
    </row>
    <row r="260" spans="1:2" x14ac:dyDescent="0.3">
      <c r="A260" s="15">
        <v>45415.6875</v>
      </c>
      <c r="B260" s="2">
        <v>4</v>
      </c>
    </row>
    <row r="261" spans="1:2" x14ac:dyDescent="0.3">
      <c r="A261" s="15">
        <v>45415.697916666664</v>
      </c>
      <c r="B261" s="2">
        <v>4</v>
      </c>
    </row>
    <row r="262" spans="1:2" x14ac:dyDescent="0.3">
      <c r="A262" s="15">
        <v>45415.708333333336</v>
      </c>
      <c r="B262" s="2">
        <v>4</v>
      </c>
    </row>
    <row r="263" spans="1:2" x14ac:dyDescent="0.3">
      <c r="A263" s="15">
        <v>45415.71875</v>
      </c>
      <c r="B263" s="2">
        <v>4</v>
      </c>
    </row>
    <row r="264" spans="1:2" x14ac:dyDescent="0.3">
      <c r="A264" s="15">
        <v>45415.729166666664</v>
      </c>
      <c r="B264" s="2">
        <v>4</v>
      </c>
    </row>
    <row r="265" spans="1:2" x14ac:dyDescent="0.3">
      <c r="A265" s="15">
        <v>45415.739583333336</v>
      </c>
      <c r="B265" s="2">
        <v>4</v>
      </c>
    </row>
    <row r="266" spans="1:2" x14ac:dyDescent="0.3">
      <c r="A266" s="15">
        <v>45415.75</v>
      </c>
      <c r="B266" s="2">
        <v>4</v>
      </c>
    </row>
    <row r="267" spans="1:2" x14ac:dyDescent="0.3">
      <c r="A267" s="15">
        <v>45415.760416666664</v>
      </c>
      <c r="B267" s="2">
        <v>4</v>
      </c>
    </row>
    <row r="268" spans="1:2" x14ac:dyDescent="0.3">
      <c r="A268" s="15">
        <v>45415.770833333336</v>
      </c>
      <c r="B268" s="2">
        <v>4</v>
      </c>
    </row>
    <row r="269" spans="1:2" x14ac:dyDescent="0.3">
      <c r="A269" s="15">
        <v>45415.78125</v>
      </c>
      <c r="B269" s="2">
        <v>4</v>
      </c>
    </row>
    <row r="270" spans="1:2" x14ac:dyDescent="0.3">
      <c r="A270" s="15">
        <v>45415.791666666664</v>
      </c>
      <c r="B270" s="2">
        <v>4</v>
      </c>
    </row>
    <row r="271" spans="1:2" x14ac:dyDescent="0.3">
      <c r="A271" s="15">
        <v>45415.802083333336</v>
      </c>
      <c r="B271" s="2">
        <v>4</v>
      </c>
    </row>
    <row r="272" spans="1:2" x14ac:dyDescent="0.3">
      <c r="A272" s="15">
        <v>45415.8125</v>
      </c>
      <c r="B272" s="2">
        <v>4</v>
      </c>
    </row>
    <row r="273" spans="1:2" x14ac:dyDescent="0.3">
      <c r="A273" s="15">
        <v>45415.822916666664</v>
      </c>
      <c r="B273" s="2">
        <v>4</v>
      </c>
    </row>
    <row r="274" spans="1:2" x14ac:dyDescent="0.3">
      <c r="A274" s="15">
        <v>45415.833333333336</v>
      </c>
      <c r="B274" s="2">
        <v>4</v>
      </c>
    </row>
    <row r="275" spans="1:2" x14ac:dyDescent="0.3">
      <c r="A275" s="15">
        <v>45415.84375</v>
      </c>
      <c r="B275" s="2">
        <v>4</v>
      </c>
    </row>
    <row r="276" spans="1:2" x14ac:dyDescent="0.3">
      <c r="A276" s="15">
        <v>45415.854166666664</v>
      </c>
      <c r="B276" s="2">
        <v>4</v>
      </c>
    </row>
    <row r="277" spans="1:2" x14ac:dyDescent="0.3">
      <c r="A277" s="15">
        <v>45415.864583333336</v>
      </c>
      <c r="B277" s="2">
        <v>4</v>
      </c>
    </row>
    <row r="278" spans="1:2" x14ac:dyDescent="0.3">
      <c r="A278" s="15">
        <v>45415.875</v>
      </c>
      <c r="B278" s="2">
        <v>4</v>
      </c>
    </row>
    <row r="279" spans="1:2" x14ac:dyDescent="0.3">
      <c r="A279" s="15">
        <v>45415.885416666664</v>
      </c>
      <c r="B279" s="2">
        <v>4</v>
      </c>
    </row>
    <row r="280" spans="1:2" x14ac:dyDescent="0.3">
      <c r="A280" s="15">
        <v>45415.895833333336</v>
      </c>
      <c r="B280" s="2">
        <v>4</v>
      </c>
    </row>
    <row r="281" spans="1:2" x14ac:dyDescent="0.3">
      <c r="A281" s="15">
        <v>45415.90625</v>
      </c>
      <c r="B281" s="2">
        <v>4</v>
      </c>
    </row>
    <row r="282" spans="1:2" x14ac:dyDescent="0.3">
      <c r="A282" s="15">
        <v>45415.916666666664</v>
      </c>
      <c r="B282" s="2">
        <v>4</v>
      </c>
    </row>
    <row r="283" spans="1:2" x14ac:dyDescent="0.3">
      <c r="A283" s="15">
        <v>45415.927083333336</v>
      </c>
      <c r="B283" s="2">
        <v>4</v>
      </c>
    </row>
    <row r="284" spans="1:2" x14ac:dyDescent="0.3">
      <c r="A284" s="15">
        <v>45415.9375</v>
      </c>
      <c r="B284" s="2">
        <v>4</v>
      </c>
    </row>
    <row r="285" spans="1:2" x14ac:dyDescent="0.3">
      <c r="A285" s="15">
        <v>45415.947916666664</v>
      </c>
      <c r="B285" s="2">
        <v>4</v>
      </c>
    </row>
    <row r="286" spans="1:2" x14ac:dyDescent="0.3">
      <c r="A286" s="15">
        <v>45415.958333333336</v>
      </c>
      <c r="B286" s="2">
        <v>4</v>
      </c>
    </row>
    <row r="287" spans="1:2" x14ac:dyDescent="0.3">
      <c r="A287" s="15">
        <v>45415.96875</v>
      </c>
      <c r="B287" s="2">
        <v>4</v>
      </c>
    </row>
    <row r="288" spans="1:2" x14ac:dyDescent="0.3">
      <c r="A288" s="15">
        <v>45415.979166666664</v>
      </c>
      <c r="B288" s="2">
        <v>4</v>
      </c>
    </row>
    <row r="289" spans="1:2" x14ac:dyDescent="0.3">
      <c r="A289" s="15">
        <v>45415.989583333336</v>
      </c>
      <c r="B289" s="2">
        <v>4</v>
      </c>
    </row>
    <row r="290" spans="1:2" x14ac:dyDescent="0.3">
      <c r="A290" s="15">
        <v>45416</v>
      </c>
      <c r="B290" s="2">
        <v>5</v>
      </c>
    </row>
    <row r="291" spans="1:2" x14ac:dyDescent="0.3">
      <c r="A291" s="15">
        <v>45416.010416666664</v>
      </c>
      <c r="B291" s="2">
        <v>5</v>
      </c>
    </row>
    <row r="292" spans="1:2" x14ac:dyDescent="0.3">
      <c r="A292" s="15">
        <v>45416.020833333336</v>
      </c>
      <c r="B292" s="2">
        <v>5</v>
      </c>
    </row>
    <row r="293" spans="1:2" x14ac:dyDescent="0.3">
      <c r="A293" s="15">
        <v>45416.03125</v>
      </c>
      <c r="B293" s="2">
        <v>5</v>
      </c>
    </row>
    <row r="294" spans="1:2" x14ac:dyDescent="0.3">
      <c r="A294" s="15">
        <v>45416.041666666664</v>
      </c>
      <c r="B294" s="2">
        <v>5</v>
      </c>
    </row>
    <row r="295" spans="1:2" x14ac:dyDescent="0.3">
      <c r="A295" s="15">
        <v>45416.052083333336</v>
      </c>
      <c r="B295" s="2">
        <v>5</v>
      </c>
    </row>
    <row r="296" spans="1:2" x14ac:dyDescent="0.3">
      <c r="A296" s="15">
        <v>45416.0625</v>
      </c>
      <c r="B296" s="2">
        <v>5</v>
      </c>
    </row>
    <row r="297" spans="1:2" x14ac:dyDescent="0.3">
      <c r="A297" s="15">
        <v>45416.072916666664</v>
      </c>
      <c r="B297" s="2">
        <v>5</v>
      </c>
    </row>
    <row r="298" spans="1:2" x14ac:dyDescent="0.3">
      <c r="A298" s="15">
        <v>45416.083333333336</v>
      </c>
      <c r="B298" s="2">
        <v>5</v>
      </c>
    </row>
    <row r="299" spans="1:2" x14ac:dyDescent="0.3">
      <c r="A299" s="15">
        <v>45416.09375</v>
      </c>
      <c r="B299" s="2">
        <v>5</v>
      </c>
    </row>
    <row r="300" spans="1:2" x14ac:dyDescent="0.3">
      <c r="A300" s="15">
        <v>45416.104166666664</v>
      </c>
      <c r="B300" s="2">
        <v>5</v>
      </c>
    </row>
    <row r="301" spans="1:2" x14ac:dyDescent="0.3">
      <c r="A301" s="15">
        <v>45416.114583333336</v>
      </c>
      <c r="B301" s="2">
        <v>5</v>
      </c>
    </row>
    <row r="302" spans="1:2" x14ac:dyDescent="0.3">
      <c r="A302" s="15">
        <v>45416.125</v>
      </c>
      <c r="B302" s="2">
        <v>5</v>
      </c>
    </row>
    <row r="303" spans="1:2" x14ac:dyDescent="0.3">
      <c r="A303" s="15">
        <v>45416.135416666664</v>
      </c>
      <c r="B303" s="2">
        <v>5</v>
      </c>
    </row>
    <row r="304" spans="1:2" x14ac:dyDescent="0.3">
      <c r="A304" s="15">
        <v>45416.145833333336</v>
      </c>
      <c r="B304" s="2">
        <v>5</v>
      </c>
    </row>
    <row r="305" spans="1:2" x14ac:dyDescent="0.3">
      <c r="A305" s="15">
        <v>45416.15625</v>
      </c>
      <c r="B305" s="2">
        <v>5</v>
      </c>
    </row>
    <row r="306" spans="1:2" x14ac:dyDescent="0.3">
      <c r="A306" s="15">
        <v>45416.166666666664</v>
      </c>
      <c r="B306" s="2">
        <v>5</v>
      </c>
    </row>
    <row r="307" spans="1:2" x14ac:dyDescent="0.3">
      <c r="A307" s="15">
        <v>45416.177083333336</v>
      </c>
      <c r="B307" s="2">
        <v>5</v>
      </c>
    </row>
    <row r="308" spans="1:2" x14ac:dyDescent="0.3">
      <c r="A308" s="15">
        <v>45416.1875</v>
      </c>
      <c r="B308" s="2">
        <v>5</v>
      </c>
    </row>
    <row r="309" spans="1:2" x14ac:dyDescent="0.3">
      <c r="A309" s="15">
        <v>45416.197916666664</v>
      </c>
      <c r="B309" s="2">
        <v>5</v>
      </c>
    </row>
    <row r="310" spans="1:2" x14ac:dyDescent="0.3">
      <c r="A310" s="15">
        <v>45416.208333333336</v>
      </c>
      <c r="B310" s="2">
        <v>5</v>
      </c>
    </row>
    <row r="311" spans="1:2" x14ac:dyDescent="0.3">
      <c r="A311" s="15">
        <v>45416.21875</v>
      </c>
      <c r="B311" s="2">
        <v>5</v>
      </c>
    </row>
    <row r="312" spans="1:2" x14ac:dyDescent="0.3">
      <c r="A312" s="15">
        <v>45416.229166666664</v>
      </c>
      <c r="B312" s="2">
        <v>5</v>
      </c>
    </row>
    <row r="313" spans="1:2" x14ac:dyDescent="0.3">
      <c r="A313" s="15">
        <v>45416.239583333336</v>
      </c>
      <c r="B313" s="2">
        <v>5</v>
      </c>
    </row>
    <row r="314" spans="1:2" x14ac:dyDescent="0.3">
      <c r="A314" s="15">
        <v>45416.25</v>
      </c>
      <c r="B314" s="2">
        <v>5</v>
      </c>
    </row>
    <row r="315" spans="1:2" x14ac:dyDescent="0.3">
      <c r="A315" s="15">
        <v>45416.260416666664</v>
      </c>
      <c r="B315" s="2">
        <v>5</v>
      </c>
    </row>
    <row r="316" spans="1:2" x14ac:dyDescent="0.3">
      <c r="A316" s="15">
        <v>45416.270833333336</v>
      </c>
      <c r="B316" s="2">
        <v>5</v>
      </c>
    </row>
    <row r="317" spans="1:2" x14ac:dyDescent="0.3">
      <c r="A317" s="15">
        <v>45416.28125</v>
      </c>
      <c r="B317" s="2">
        <v>5</v>
      </c>
    </row>
    <row r="318" spans="1:2" x14ac:dyDescent="0.3">
      <c r="A318" s="15">
        <v>45416.291666666664</v>
      </c>
      <c r="B318" s="2">
        <v>5</v>
      </c>
    </row>
    <row r="319" spans="1:2" x14ac:dyDescent="0.3">
      <c r="A319" s="15">
        <v>45416.302083333336</v>
      </c>
      <c r="B319" s="2">
        <v>5</v>
      </c>
    </row>
    <row r="320" spans="1:2" x14ac:dyDescent="0.3">
      <c r="A320" s="15">
        <v>45416.3125</v>
      </c>
      <c r="B320" s="2">
        <v>5</v>
      </c>
    </row>
    <row r="321" spans="1:2" x14ac:dyDescent="0.3">
      <c r="A321" s="15">
        <v>45416.322916666664</v>
      </c>
      <c r="B321" s="2">
        <v>5</v>
      </c>
    </row>
    <row r="322" spans="1:2" x14ac:dyDescent="0.3">
      <c r="A322" s="15">
        <v>45416.333333333336</v>
      </c>
      <c r="B322" s="2">
        <v>5</v>
      </c>
    </row>
    <row r="323" spans="1:2" x14ac:dyDescent="0.3">
      <c r="A323" s="15">
        <v>45416.34375</v>
      </c>
      <c r="B323" s="2">
        <v>5</v>
      </c>
    </row>
    <row r="324" spans="1:2" x14ac:dyDescent="0.3">
      <c r="A324" s="15">
        <v>45416.354166666664</v>
      </c>
      <c r="B324" s="2">
        <v>5</v>
      </c>
    </row>
    <row r="325" spans="1:2" x14ac:dyDescent="0.3">
      <c r="A325" s="15">
        <v>45416.364583333336</v>
      </c>
      <c r="B325" s="2">
        <v>5</v>
      </c>
    </row>
    <row r="326" spans="1:2" x14ac:dyDescent="0.3">
      <c r="A326" s="15">
        <v>45416.375</v>
      </c>
      <c r="B326" s="2">
        <v>5</v>
      </c>
    </row>
    <row r="327" spans="1:2" x14ac:dyDescent="0.3">
      <c r="A327" s="15">
        <v>45416.385416666664</v>
      </c>
      <c r="B327" s="2">
        <v>5</v>
      </c>
    </row>
    <row r="328" spans="1:2" x14ac:dyDescent="0.3">
      <c r="A328" s="15">
        <v>45416.395833333336</v>
      </c>
      <c r="B328" s="2">
        <v>5</v>
      </c>
    </row>
    <row r="329" spans="1:2" x14ac:dyDescent="0.3">
      <c r="A329" s="15">
        <v>45416.40625</v>
      </c>
      <c r="B329" s="2">
        <v>5</v>
      </c>
    </row>
    <row r="330" spans="1:2" x14ac:dyDescent="0.3">
      <c r="A330" s="15">
        <v>45416.416666666664</v>
      </c>
      <c r="B330" s="2">
        <v>5</v>
      </c>
    </row>
    <row r="331" spans="1:2" x14ac:dyDescent="0.3">
      <c r="A331" s="15">
        <v>45416.427083333336</v>
      </c>
      <c r="B331" s="2">
        <v>5</v>
      </c>
    </row>
    <row r="332" spans="1:2" x14ac:dyDescent="0.3">
      <c r="A332" s="15">
        <v>45416.4375</v>
      </c>
      <c r="B332" s="2">
        <v>5</v>
      </c>
    </row>
    <row r="333" spans="1:2" x14ac:dyDescent="0.3">
      <c r="A333" s="15">
        <v>45416.447916666664</v>
      </c>
      <c r="B333" s="2">
        <v>5</v>
      </c>
    </row>
    <row r="334" spans="1:2" x14ac:dyDescent="0.3">
      <c r="A334" s="15">
        <v>45416.458333333336</v>
      </c>
      <c r="B334" s="2">
        <v>5</v>
      </c>
    </row>
    <row r="335" spans="1:2" x14ac:dyDescent="0.3">
      <c r="A335" s="15">
        <v>45416.46875</v>
      </c>
      <c r="B335" s="2">
        <v>5</v>
      </c>
    </row>
    <row r="336" spans="1:2" x14ac:dyDescent="0.3">
      <c r="A336" s="15">
        <v>45416.479166666664</v>
      </c>
      <c r="B336" s="2">
        <v>5</v>
      </c>
    </row>
    <row r="337" spans="1:2" x14ac:dyDescent="0.3">
      <c r="A337" s="15">
        <v>45416.489583333336</v>
      </c>
      <c r="B337" s="2">
        <v>5</v>
      </c>
    </row>
    <row r="338" spans="1:2" x14ac:dyDescent="0.3">
      <c r="A338" s="15">
        <v>45416.5</v>
      </c>
      <c r="B338" s="2">
        <v>5</v>
      </c>
    </row>
    <row r="339" spans="1:2" x14ac:dyDescent="0.3">
      <c r="A339" s="15">
        <v>45416.510416666664</v>
      </c>
      <c r="B339" s="2">
        <v>5</v>
      </c>
    </row>
    <row r="340" spans="1:2" x14ac:dyDescent="0.3">
      <c r="A340" s="15">
        <v>45416.520833333336</v>
      </c>
      <c r="B340" s="2">
        <v>5</v>
      </c>
    </row>
    <row r="341" spans="1:2" x14ac:dyDescent="0.3">
      <c r="A341" s="15">
        <v>45416.53125</v>
      </c>
      <c r="B341" s="2">
        <v>5</v>
      </c>
    </row>
    <row r="342" spans="1:2" x14ac:dyDescent="0.3">
      <c r="A342" s="15">
        <v>45416.541666666664</v>
      </c>
      <c r="B342" s="2">
        <v>5</v>
      </c>
    </row>
    <row r="343" spans="1:2" x14ac:dyDescent="0.3">
      <c r="A343" s="15">
        <v>45416.552083333336</v>
      </c>
      <c r="B343" s="2">
        <v>5</v>
      </c>
    </row>
    <row r="344" spans="1:2" x14ac:dyDescent="0.3">
      <c r="A344" s="15">
        <v>45416.5625</v>
      </c>
      <c r="B344" s="2">
        <v>5</v>
      </c>
    </row>
    <row r="345" spans="1:2" x14ac:dyDescent="0.3">
      <c r="A345" s="15">
        <v>45416.572916666664</v>
      </c>
      <c r="B345" s="2">
        <v>5</v>
      </c>
    </row>
    <row r="346" spans="1:2" x14ac:dyDescent="0.3">
      <c r="A346" s="15">
        <v>45416.583333333336</v>
      </c>
      <c r="B346" s="2">
        <v>5</v>
      </c>
    </row>
    <row r="347" spans="1:2" x14ac:dyDescent="0.3">
      <c r="A347" s="15">
        <v>45416.59375</v>
      </c>
      <c r="B347" s="2">
        <v>5</v>
      </c>
    </row>
    <row r="348" spans="1:2" x14ac:dyDescent="0.3">
      <c r="A348" s="15">
        <v>45416.604166666664</v>
      </c>
      <c r="B348" s="2">
        <v>5</v>
      </c>
    </row>
    <row r="349" spans="1:2" x14ac:dyDescent="0.3">
      <c r="A349" s="15">
        <v>45416.614583333336</v>
      </c>
      <c r="B349" s="2">
        <v>5</v>
      </c>
    </row>
    <row r="350" spans="1:2" x14ac:dyDescent="0.3">
      <c r="A350" s="15">
        <v>45416.625</v>
      </c>
      <c r="B350" s="2">
        <v>5</v>
      </c>
    </row>
    <row r="351" spans="1:2" x14ac:dyDescent="0.3">
      <c r="A351" s="15">
        <v>45416.635416666664</v>
      </c>
      <c r="B351" s="2">
        <v>5</v>
      </c>
    </row>
    <row r="352" spans="1:2" x14ac:dyDescent="0.3">
      <c r="A352" s="15">
        <v>45416.645833333336</v>
      </c>
      <c r="B352" s="2">
        <v>5</v>
      </c>
    </row>
    <row r="353" spans="1:2" x14ac:dyDescent="0.3">
      <c r="A353" s="15">
        <v>45416.65625</v>
      </c>
      <c r="B353" s="2">
        <v>5</v>
      </c>
    </row>
    <row r="354" spans="1:2" x14ac:dyDescent="0.3">
      <c r="A354" s="15">
        <v>45416.666666666664</v>
      </c>
      <c r="B354" s="2">
        <v>5</v>
      </c>
    </row>
    <row r="355" spans="1:2" x14ac:dyDescent="0.3">
      <c r="A355" s="15">
        <v>45416.677083333336</v>
      </c>
      <c r="B355" s="2">
        <v>5</v>
      </c>
    </row>
    <row r="356" spans="1:2" x14ac:dyDescent="0.3">
      <c r="A356" s="15">
        <v>45416.6875</v>
      </c>
      <c r="B356" s="2">
        <v>5</v>
      </c>
    </row>
    <row r="357" spans="1:2" x14ac:dyDescent="0.3">
      <c r="A357" s="15">
        <v>45416.697916666664</v>
      </c>
      <c r="B357" s="2">
        <v>5</v>
      </c>
    </row>
    <row r="358" spans="1:2" x14ac:dyDescent="0.3">
      <c r="A358" s="15">
        <v>45416.708333333336</v>
      </c>
      <c r="B358" s="2">
        <v>5</v>
      </c>
    </row>
    <row r="359" spans="1:2" x14ac:dyDescent="0.3">
      <c r="A359" s="15">
        <v>45416.71875</v>
      </c>
      <c r="B359" s="2">
        <v>5</v>
      </c>
    </row>
    <row r="360" spans="1:2" x14ac:dyDescent="0.3">
      <c r="A360" s="15">
        <v>45416.729166666664</v>
      </c>
      <c r="B360" s="2">
        <v>5</v>
      </c>
    </row>
    <row r="361" spans="1:2" x14ac:dyDescent="0.3">
      <c r="A361" s="15">
        <v>45416.739583333336</v>
      </c>
      <c r="B361" s="2">
        <v>5</v>
      </c>
    </row>
    <row r="362" spans="1:2" x14ac:dyDescent="0.3">
      <c r="A362" s="15">
        <v>45416.75</v>
      </c>
      <c r="B362" s="2">
        <v>5</v>
      </c>
    </row>
    <row r="363" spans="1:2" x14ac:dyDescent="0.3">
      <c r="A363" s="15">
        <v>45416.760416666664</v>
      </c>
      <c r="B363" s="2">
        <v>5</v>
      </c>
    </row>
    <row r="364" spans="1:2" x14ac:dyDescent="0.3">
      <c r="A364" s="15">
        <v>45416.770833333336</v>
      </c>
      <c r="B364" s="2">
        <v>5</v>
      </c>
    </row>
    <row r="365" spans="1:2" x14ac:dyDescent="0.3">
      <c r="A365" s="15">
        <v>45416.78125</v>
      </c>
      <c r="B365" s="2">
        <v>5</v>
      </c>
    </row>
    <row r="366" spans="1:2" x14ac:dyDescent="0.3">
      <c r="A366" s="15">
        <v>45416.791666666664</v>
      </c>
      <c r="B366" s="2">
        <v>5</v>
      </c>
    </row>
    <row r="367" spans="1:2" x14ac:dyDescent="0.3">
      <c r="A367" s="15">
        <v>45416.802083333336</v>
      </c>
      <c r="B367" s="2">
        <v>5</v>
      </c>
    </row>
    <row r="368" spans="1:2" x14ac:dyDescent="0.3">
      <c r="A368" s="15">
        <v>45416.8125</v>
      </c>
      <c r="B368" s="2">
        <v>5</v>
      </c>
    </row>
    <row r="369" spans="1:2" x14ac:dyDescent="0.3">
      <c r="A369" s="15">
        <v>45416.822916666664</v>
      </c>
      <c r="B369" s="2">
        <v>5</v>
      </c>
    </row>
    <row r="370" spans="1:2" x14ac:dyDescent="0.3">
      <c r="A370" s="15">
        <v>45416.833333333336</v>
      </c>
      <c r="B370" s="2">
        <v>5</v>
      </c>
    </row>
    <row r="371" spans="1:2" x14ac:dyDescent="0.3">
      <c r="A371" s="15">
        <v>45416.84375</v>
      </c>
      <c r="B371" s="2">
        <v>5</v>
      </c>
    </row>
    <row r="372" spans="1:2" x14ac:dyDescent="0.3">
      <c r="A372" s="15">
        <v>45416.854166666664</v>
      </c>
      <c r="B372" s="2">
        <v>5</v>
      </c>
    </row>
    <row r="373" spans="1:2" x14ac:dyDescent="0.3">
      <c r="A373" s="15">
        <v>45416.864583333336</v>
      </c>
      <c r="B373" s="2">
        <v>5</v>
      </c>
    </row>
    <row r="374" spans="1:2" x14ac:dyDescent="0.3">
      <c r="A374" s="15">
        <v>45416.875</v>
      </c>
      <c r="B374" s="2">
        <v>5</v>
      </c>
    </row>
    <row r="375" spans="1:2" x14ac:dyDescent="0.3">
      <c r="A375" s="15">
        <v>45416.885416666664</v>
      </c>
      <c r="B375" s="2">
        <v>5</v>
      </c>
    </row>
    <row r="376" spans="1:2" x14ac:dyDescent="0.3">
      <c r="A376" s="15">
        <v>45416.895833333336</v>
      </c>
      <c r="B376" s="2">
        <v>5</v>
      </c>
    </row>
    <row r="377" spans="1:2" x14ac:dyDescent="0.3">
      <c r="A377" s="15">
        <v>45416.90625</v>
      </c>
      <c r="B377" s="2">
        <v>5</v>
      </c>
    </row>
    <row r="378" spans="1:2" x14ac:dyDescent="0.3">
      <c r="A378" s="15">
        <v>45416.916666666664</v>
      </c>
      <c r="B378" s="2">
        <v>5</v>
      </c>
    </row>
    <row r="379" spans="1:2" x14ac:dyDescent="0.3">
      <c r="A379" s="15">
        <v>45416.927083333336</v>
      </c>
      <c r="B379" s="2">
        <v>5</v>
      </c>
    </row>
    <row r="380" spans="1:2" x14ac:dyDescent="0.3">
      <c r="A380" s="15">
        <v>45416.9375</v>
      </c>
      <c r="B380" s="2">
        <v>5</v>
      </c>
    </row>
    <row r="381" spans="1:2" x14ac:dyDescent="0.3">
      <c r="A381" s="15">
        <v>45416.947916666664</v>
      </c>
      <c r="B381" s="2">
        <v>5</v>
      </c>
    </row>
    <row r="382" spans="1:2" x14ac:dyDescent="0.3">
      <c r="A382" s="15">
        <v>45416.958333333336</v>
      </c>
      <c r="B382" s="2">
        <v>5</v>
      </c>
    </row>
    <row r="383" spans="1:2" x14ac:dyDescent="0.3">
      <c r="A383" s="15">
        <v>45416.96875</v>
      </c>
      <c r="B383" s="2">
        <v>5</v>
      </c>
    </row>
    <row r="384" spans="1:2" x14ac:dyDescent="0.3">
      <c r="A384" s="15">
        <v>45416.979166666664</v>
      </c>
      <c r="B384" s="2">
        <v>5</v>
      </c>
    </row>
    <row r="385" spans="1:2" x14ac:dyDescent="0.3">
      <c r="A385" s="15">
        <v>45416.989583333336</v>
      </c>
      <c r="B385" s="2">
        <v>5</v>
      </c>
    </row>
    <row r="386" spans="1:2" x14ac:dyDescent="0.3">
      <c r="A386" s="15">
        <v>45417</v>
      </c>
      <c r="B386" s="2">
        <v>6</v>
      </c>
    </row>
    <row r="387" spans="1:2" x14ac:dyDescent="0.3">
      <c r="A387" s="15">
        <v>45417.010416666664</v>
      </c>
      <c r="B387" s="2">
        <v>6</v>
      </c>
    </row>
    <row r="388" spans="1:2" x14ac:dyDescent="0.3">
      <c r="A388" s="15">
        <v>45417.020833333336</v>
      </c>
      <c r="B388" s="2">
        <v>6</v>
      </c>
    </row>
    <row r="389" spans="1:2" x14ac:dyDescent="0.3">
      <c r="A389" s="15">
        <v>45417.03125</v>
      </c>
      <c r="B389" s="2">
        <v>6</v>
      </c>
    </row>
    <row r="390" spans="1:2" x14ac:dyDescent="0.3">
      <c r="A390" s="15">
        <v>45417.041666666664</v>
      </c>
      <c r="B390" s="2">
        <v>6</v>
      </c>
    </row>
    <row r="391" spans="1:2" x14ac:dyDescent="0.3">
      <c r="A391" s="15">
        <v>45417.052083333336</v>
      </c>
      <c r="B391" s="2">
        <v>6</v>
      </c>
    </row>
    <row r="392" spans="1:2" x14ac:dyDescent="0.3">
      <c r="A392" s="15">
        <v>45417.0625</v>
      </c>
      <c r="B392" s="2">
        <v>6</v>
      </c>
    </row>
    <row r="393" spans="1:2" x14ac:dyDescent="0.3">
      <c r="A393" s="15">
        <v>45417.072916666664</v>
      </c>
      <c r="B393" s="2">
        <v>6</v>
      </c>
    </row>
    <row r="394" spans="1:2" x14ac:dyDescent="0.3">
      <c r="A394" s="15">
        <v>45417.083333333336</v>
      </c>
      <c r="B394" s="2">
        <v>6</v>
      </c>
    </row>
    <row r="395" spans="1:2" x14ac:dyDescent="0.3">
      <c r="A395" s="15">
        <v>45417.09375</v>
      </c>
      <c r="B395" s="2">
        <v>6</v>
      </c>
    </row>
    <row r="396" spans="1:2" x14ac:dyDescent="0.3">
      <c r="A396" s="15">
        <v>45417.104166666664</v>
      </c>
      <c r="B396" s="2">
        <v>6</v>
      </c>
    </row>
    <row r="397" spans="1:2" x14ac:dyDescent="0.3">
      <c r="A397" s="15">
        <v>45417.114583333336</v>
      </c>
      <c r="B397" s="2">
        <v>6</v>
      </c>
    </row>
    <row r="398" spans="1:2" x14ac:dyDescent="0.3">
      <c r="A398" s="15">
        <v>45417.125</v>
      </c>
      <c r="B398" s="2">
        <v>6</v>
      </c>
    </row>
    <row r="399" spans="1:2" x14ac:dyDescent="0.3">
      <c r="A399" s="15">
        <v>45417.135416666664</v>
      </c>
      <c r="B399" s="2">
        <v>6</v>
      </c>
    </row>
    <row r="400" spans="1:2" x14ac:dyDescent="0.3">
      <c r="A400" s="15">
        <v>45417.145833333336</v>
      </c>
      <c r="B400" s="2">
        <v>6</v>
      </c>
    </row>
    <row r="401" spans="1:2" x14ac:dyDescent="0.3">
      <c r="A401" s="15">
        <v>45417.15625</v>
      </c>
      <c r="B401" s="2">
        <v>6</v>
      </c>
    </row>
    <row r="402" spans="1:2" x14ac:dyDescent="0.3">
      <c r="A402" s="15">
        <v>45417.166666666664</v>
      </c>
      <c r="B402" s="2">
        <v>6</v>
      </c>
    </row>
    <row r="403" spans="1:2" x14ac:dyDescent="0.3">
      <c r="A403" s="15">
        <v>45417.177083333336</v>
      </c>
      <c r="B403" s="2">
        <v>6</v>
      </c>
    </row>
    <row r="404" spans="1:2" x14ac:dyDescent="0.3">
      <c r="A404" s="15">
        <v>45417.1875</v>
      </c>
      <c r="B404" s="2">
        <v>6</v>
      </c>
    </row>
    <row r="405" spans="1:2" x14ac:dyDescent="0.3">
      <c r="A405" s="15">
        <v>45417.197916666664</v>
      </c>
      <c r="B405" s="2">
        <v>6</v>
      </c>
    </row>
    <row r="406" spans="1:2" x14ac:dyDescent="0.3">
      <c r="A406" s="15">
        <v>45417.208333333336</v>
      </c>
      <c r="B406" s="2">
        <v>6</v>
      </c>
    </row>
    <row r="407" spans="1:2" x14ac:dyDescent="0.3">
      <c r="A407" s="15">
        <v>45417.21875</v>
      </c>
      <c r="B407" s="2">
        <v>6</v>
      </c>
    </row>
    <row r="408" spans="1:2" x14ac:dyDescent="0.3">
      <c r="A408" s="15">
        <v>45417.229166666664</v>
      </c>
      <c r="B408" s="2">
        <v>6</v>
      </c>
    </row>
    <row r="409" spans="1:2" x14ac:dyDescent="0.3">
      <c r="A409" s="15">
        <v>45417.239583333336</v>
      </c>
      <c r="B409" s="2">
        <v>6</v>
      </c>
    </row>
    <row r="410" spans="1:2" x14ac:dyDescent="0.3">
      <c r="A410" s="15">
        <v>45417.25</v>
      </c>
      <c r="B410" s="2">
        <v>6</v>
      </c>
    </row>
    <row r="411" spans="1:2" x14ac:dyDescent="0.3">
      <c r="A411" s="15">
        <v>45417.260416666664</v>
      </c>
      <c r="B411" s="2">
        <v>6</v>
      </c>
    </row>
    <row r="412" spans="1:2" x14ac:dyDescent="0.3">
      <c r="A412" s="15">
        <v>45417.270833333336</v>
      </c>
      <c r="B412" s="2">
        <v>6</v>
      </c>
    </row>
    <row r="413" spans="1:2" x14ac:dyDescent="0.3">
      <c r="A413" s="15">
        <v>45417.28125</v>
      </c>
      <c r="B413" s="2">
        <v>6</v>
      </c>
    </row>
    <row r="414" spans="1:2" x14ac:dyDescent="0.3">
      <c r="A414" s="15">
        <v>45417.291666666664</v>
      </c>
      <c r="B414" s="2">
        <v>6</v>
      </c>
    </row>
    <row r="415" spans="1:2" x14ac:dyDescent="0.3">
      <c r="A415" s="15">
        <v>45417.302083333336</v>
      </c>
      <c r="B415" s="2">
        <v>6</v>
      </c>
    </row>
    <row r="416" spans="1:2" x14ac:dyDescent="0.3">
      <c r="A416" s="15">
        <v>45417.3125</v>
      </c>
      <c r="B416" s="2">
        <v>6</v>
      </c>
    </row>
    <row r="417" spans="1:2" x14ac:dyDescent="0.3">
      <c r="A417" s="15">
        <v>45417.322916666664</v>
      </c>
      <c r="B417" s="2">
        <v>6</v>
      </c>
    </row>
    <row r="418" spans="1:2" x14ac:dyDescent="0.3">
      <c r="A418" s="15">
        <v>45417.333333333336</v>
      </c>
      <c r="B418" s="2">
        <v>6</v>
      </c>
    </row>
    <row r="419" spans="1:2" x14ac:dyDescent="0.3">
      <c r="A419" s="15">
        <v>45417.34375</v>
      </c>
      <c r="B419" s="2">
        <v>6</v>
      </c>
    </row>
    <row r="420" spans="1:2" x14ac:dyDescent="0.3">
      <c r="A420" s="15">
        <v>45417.354166666664</v>
      </c>
      <c r="B420" s="2">
        <v>6</v>
      </c>
    </row>
    <row r="421" spans="1:2" x14ac:dyDescent="0.3">
      <c r="A421" s="15">
        <v>45417.364583333336</v>
      </c>
      <c r="B421" s="2">
        <v>6</v>
      </c>
    </row>
    <row r="422" spans="1:2" x14ac:dyDescent="0.3">
      <c r="A422" s="15">
        <v>45417.375</v>
      </c>
      <c r="B422" s="2">
        <v>6</v>
      </c>
    </row>
    <row r="423" spans="1:2" x14ac:dyDescent="0.3">
      <c r="A423" s="15">
        <v>45417.385416666664</v>
      </c>
      <c r="B423" s="2">
        <v>6</v>
      </c>
    </row>
    <row r="424" spans="1:2" x14ac:dyDescent="0.3">
      <c r="A424" s="15">
        <v>45417.395833333336</v>
      </c>
      <c r="B424" s="2">
        <v>6</v>
      </c>
    </row>
    <row r="425" spans="1:2" x14ac:dyDescent="0.3">
      <c r="A425" s="15">
        <v>45417.40625</v>
      </c>
      <c r="B425" s="2">
        <v>6</v>
      </c>
    </row>
    <row r="426" spans="1:2" x14ac:dyDescent="0.3">
      <c r="A426" s="15">
        <v>45417.416666666664</v>
      </c>
      <c r="B426" s="2">
        <v>6</v>
      </c>
    </row>
    <row r="427" spans="1:2" x14ac:dyDescent="0.3">
      <c r="A427" s="15">
        <v>45417.427083333336</v>
      </c>
      <c r="B427" s="2">
        <v>6</v>
      </c>
    </row>
    <row r="428" spans="1:2" x14ac:dyDescent="0.3">
      <c r="A428" s="15">
        <v>45417.4375</v>
      </c>
      <c r="B428" s="2">
        <v>6</v>
      </c>
    </row>
    <row r="429" spans="1:2" x14ac:dyDescent="0.3">
      <c r="A429" s="15">
        <v>45417.447916666664</v>
      </c>
      <c r="B429" s="2">
        <v>6</v>
      </c>
    </row>
    <row r="430" spans="1:2" x14ac:dyDescent="0.3">
      <c r="A430" s="15">
        <v>45417.458333333336</v>
      </c>
      <c r="B430" s="2">
        <v>6</v>
      </c>
    </row>
    <row r="431" spans="1:2" x14ac:dyDescent="0.3">
      <c r="A431" s="15">
        <v>45417.46875</v>
      </c>
      <c r="B431" s="2">
        <v>6</v>
      </c>
    </row>
    <row r="432" spans="1:2" x14ac:dyDescent="0.3">
      <c r="A432" s="15">
        <v>45417.479166666664</v>
      </c>
      <c r="B432" s="2">
        <v>6</v>
      </c>
    </row>
    <row r="433" spans="1:2" x14ac:dyDescent="0.3">
      <c r="A433" s="15">
        <v>45417.489583333336</v>
      </c>
      <c r="B433" s="2">
        <v>6</v>
      </c>
    </row>
    <row r="434" spans="1:2" x14ac:dyDescent="0.3">
      <c r="A434" s="15">
        <v>45417.5</v>
      </c>
      <c r="B434" s="2">
        <v>6</v>
      </c>
    </row>
    <row r="435" spans="1:2" x14ac:dyDescent="0.3">
      <c r="A435" s="15">
        <v>45417.510416666664</v>
      </c>
      <c r="B435" s="2">
        <v>6</v>
      </c>
    </row>
    <row r="436" spans="1:2" x14ac:dyDescent="0.3">
      <c r="A436" s="15">
        <v>45417.520833333336</v>
      </c>
      <c r="B436" s="2">
        <v>6</v>
      </c>
    </row>
    <row r="437" spans="1:2" x14ac:dyDescent="0.3">
      <c r="A437" s="15">
        <v>45417.53125</v>
      </c>
      <c r="B437" s="2">
        <v>6</v>
      </c>
    </row>
    <row r="438" spans="1:2" x14ac:dyDescent="0.3">
      <c r="A438" s="15">
        <v>45417.541666666664</v>
      </c>
      <c r="B438" s="2">
        <v>6</v>
      </c>
    </row>
    <row r="439" spans="1:2" x14ac:dyDescent="0.3">
      <c r="A439" s="15">
        <v>45417.552083333336</v>
      </c>
      <c r="B439" s="2">
        <v>6</v>
      </c>
    </row>
    <row r="440" spans="1:2" x14ac:dyDescent="0.3">
      <c r="A440" s="15">
        <v>45417.5625</v>
      </c>
      <c r="B440" s="2">
        <v>6</v>
      </c>
    </row>
    <row r="441" spans="1:2" x14ac:dyDescent="0.3">
      <c r="A441" s="15">
        <v>45417.572916666664</v>
      </c>
      <c r="B441" s="2">
        <v>6</v>
      </c>
    </row>
    <row r="442" spans="1:2" x14ac:dyDescent="0.3">
      <c r="A442" s="15">
        <v>45417.583333333336</v>
      </c>
      <c r="B442" s="2">
        <v>6</v>
      </c>
    </row>
    <row r="443" spans="1:2" x14ac:dyDescent="0.3">
      <c r="A443" s="15">
        <v>45417.59375</v>
      </c>
      <c r="B443" s="2">
        <v>6</v>
      </c>
    </row>
    <row r="444" spans="1:2" x14ac:dyDescent="0.3">
      <c r="A444" s="15">
        <v>45417.604166666664</v>
      </c>
      <c r="B444" s="2">
        <v>6</v>
      </c>
    </row>
    <row r="445" spans="1:2" x14ac:dyDescent="0.3">
      <c r="A445" s="15">
        <v>45417.614583333336</v>
      </c>
      <c r="B445" s="2">
        <v>6</v>
      </c>
    </row>
    <row r="446" spans="1:2" x14ac:dyDescent="0.3">
      <c r="A446" s="15">
        <v>45417.625</v>
      </c>
      <c r="B446" s="2">
        <v>6</v>
      </c>
    </row>
    <row r="447" spans="1:2" x14ac:dyDescent="0.3">
      <c r="A447" s="15">
        <v>45417.635416666664</v>
      </c>
      <c r="B447" s="2">
        <v>6</v>
      </c>
    </row>
    <row r="448" spans="1:2" x14ac:dyDescent="0.3">
      <c r="A448" s="15">
        <v>45417.645833333336</v>
      </c>
      <c r="B448" s="2">
        <v>6</v>
      </c>
    </row>
    <row r="449" spans="1:2" x14ac:dyDescent="0.3">
      <c r="A449" s="15">
        <v>45417.65625</v>
      </c>
      <c r="B449" s="2">
        <v>6</v>
      </c>
    </row>
    <row r="450" spans="1:2" x14ac:dyDescent="0.3">
      <c r="A450" s="15">
        <v>45417.666666666664</v>
      </c>
      <c r="B450" s="2">
        <v>6</v>
      </c>
    </row>
    <row r="451" spans="1:2" x14ac:dyDescent="0.3">
      <c r="A451" s="15">
        <v>45417.677083333336</v>
      </c>
      <c r="B451" s="2">
        <v>6</v>
      </c>
    </row>
    <row r="452" spans="1:2" x14ac:dyDescent="0.3">
      <c r="A452" s="15">
        <v>45417.6875</v>
      </c>
      <c r="B452" s="2">
        <v>6</v>
      </c>
    </row>
    <row r="453" spans="1:2" x14ac:dyDescent="0.3">
      <c r="A453" s="15">
        <v>45417.697916666664</v>
      </c>
      <c r="B453" s="2">
        <v>6</v>
      </c>
    </row>
    <row r="454" spans="1:2" x14ac:dyDescent="0.3">
      <c r="A454" s="15">
        <v>45417.708333333336</v>
      </c>
      <c r="B454" s="2">
        <v>6</v>
      </c>
    </row>
    <row r="455" spans="1:2" x14ac:dyDescent="0.3">
      <c r="A455" s="15">
        <v>45417.71875</v>
      </c>
      <c r="B455" s="2">
        <v>6</v>
      </c>
    </row>
    <row r="456" spans="1:2" x14ac:dyDescent="0.3">
      <c r="A456" s="15">
        <v>45417.729166666664</v>
      </c>
      <c r="B456" s="2">
        <v>6</v>
      </c>
    </row>
    <row r="457" spans="1:2" x14ac:dyDescent="0.3">
      <c r="A457" s="15">
        <v>45417.739583333336</v>
      </c>
      <c r="B457" s="2">
        <v>6</v>
      </c>
    </row>
    <row r="458" spans="1:2" x14ac:dyDescent="0.3">
      <c r="A458" s="15">
        <v>45417.75</v>
      </c>
      <c r="B458" s="2">
        <v>6</v>
      </c>
    </row>
    <row r="459" spans="1:2" x14ac:dyDescent="0.3">
      <c r="A459" s="15">
        <v>45417.760416666664</v>
      </c>
      <c r="B459" s="2">
        <v>6</v>
      </c>
    </row>
    <row r="460" spans="1:2" x14ac:dyDescent="0.3">
      <c r="A460" s="15">
        <v>45417.770833333336</v>
      </c>
      <c r="B460" s="2">
        <v>6</v>
      </c>
    </row>
    <row r="461" spans="1:2" x14ac:dyDescent="0.3">
      <c r="A461" s="15">
        <v>45417.78125</v>
      </c>
      <c r="B461" s="2">
        <v>6</v>
      </c>
    </row>
    <row r="462" spans="1:2" x14ac:dyDescent="0.3">
      <c r="A462" s="15">
        <v>45417.791666666664</v>
      </c>
      <c r="B462" s="2">
        <v>6</v>
      </c>
    </row>
    <row r="463" spans="1:2" x14ac:dyDescent="0.3">
      <c r="A463" s="15">
        <v>45417.802083333336</v>
      </c>
      <c r="B463" s="2">
        <v>6</v>
      </c>
    </row>
    <row r="464" spans="1:2" x14ac:dyDescent="0.3">
      <c r="A464" s="15">
        <v>45417.8125</v>
      </c>
      <c r="B464" s="2">
        <v>6</v>
      </c>
    </row>
    <row r="465" spans="1:2" x14ac:dyDescent="0.3">
      <c r="A465" s="15">
        <v>45417.822916666664</v>
      </c>
      <c r="B465" s="2">
        <v>6</v>
      </c>
    </row>
    <row r="466" spans="1:2" x14ac:dyDescent="0.3">
      <c r="A466" s="15">
        <v>45417.833333333336</v>
      </c>
      <c r="B466" s="2">
        <v>6</v>
      </c>
    </row>
    <row r="467" spans="1:2" x14ac:dyDescent="0.3">
      <c r="A467" s="15">
        <v>45417.84375</v>
      </c>
      <c r="B467" s="2">
        <v>6</v>
      </c>
    </row>
    <row r="468" spans="1:2" x14ac:dyDescent="0.3">
      <c r="A468" s="15">
        <v>45417.854166666664</v>
      </c>
      <c r="B468" s="2">
        <v>6</v>
      </c>
    </row>
    <row r="469" spans="1:2" x14ac:dyDescent="0.3">
      <c r="A469" s="15">
        <v>45417.864583333336</v>
      </c>
      <c r="B469" s="2">
        <v>6</v>
      </c>
    </row>
    <row r="470" spans="1:2" x14ac:dyDescent="0.3">
      <c r="A470" s="15">
        <v>45417.875</v>
      </c>
      <c r="B470" s="2">
        <v>6</v>
      </c>
    </row>
    <row r="471" spans="1:2" x14ac:dyDescent="0.3">
      <c r="A471" s="15">
        <v>45417.885416666664</v>
      </c>
      <c r="B471" s="2">
        <v>6</v>
      </c>
    </row>
    <row r="472" spans="1:2" x14ac:dyDescent="0.3">
      <c r="A472" s="15">
        <v>45417.895833333336</v>
      </c>
      <c r="B472" s="2">
        <v>6</v>
      </c>
    </row>
    <row r="473" spans="1:2" x14ac:dyDescent="0.3">
      <c r="A473" s="15">
        <v>45417.90625</v>
      </c>
      <c r="B473" s="2">
        <v>6</v>
      </c>
    </row>
    <row r="474" spans="1:2" x14ac:dyDescent="0.3">
      <c r="A474" s="15">
        <v>45417.916666666664</v>
      </c>
      <c r="B474" s="2">
        <v>6</v>
      </c>
    </row>
    <row r="475" spans="1:2" x14ac:dyDescent="0.3">
      <c r="A475" s="15">
        <v>45417.927083333336</v>
      </c>
      <c r="B475" s="2">
        <v>6</v>
      </c>
    </row>
    <row r="476" spans="1:2" x14ac:dyDescent="0.3">
      <c r="A476" s="15">
        <v>45417.9375</v>
      </c>
      <c r="B476" s="2">
        <v>6</v>
      </c>
    </row>
    <row r="477" spans="1:2" x14ac:dyDescent="0.3">
      <c r="A477" s="15">
        <v>45417.947916666664</v>
      </c>
      <c r="B477" s="2">
        <v>6</v>
      </c>
    </row>
    <row r="478" spans="1:2" x14ac:dyDescent="0.3">
      <c r="A478" s="15">
        <v>45417.958333333336</v>
      </c>
      <c r="B478" s="2">
        <v>6</v>
      </c>
    </row>
    <row r="479" spans="1:2" x14ac:dyDescent="0.3">
      <c r="A479" s="15">
        <v>45417.96875</v>
      </c>
      <c r="B479" s="2">
        <v>6</v>
      </c>
    </row>
    <row r="480" spans="1:2" x14ac:dyDescent="0.3">
      <c r="A480" s="15">
        <v>45417.979166666664</v>
      </c>
      <c r="B480" s="2">
        <v>6</v>
      </c>
    </row>
    <row r="481" spans="1:2" x14ac:dyDescent="0.3">
      <c r="A481" s="15">
        <v>45417.989583333336</v>
      </c>
      <c r="B481" s="2">
        <v>6</v>
      </c>
    </row>
    <row r="482" spans="1:2" x14ac:dyDescent="0.3">
      <c r="A482" s="15">
        <v>45418</v>
      </c>
      <c r="B482" s="2">
        <v>0</v>
      </c>
    </row>
    <row r="483" spans="1:2" x14ac:dyDescent="0.3">
      <c r="A483" s="15">
        <v>45418.010416666664</v>
      </c>
      <c r="B483" s="2">
        <v>0</v>
      </c>
    </row>
    <row r="484" spans="1:2" x14ac:dyDescent="0.3">
      <c r="A484" s="15">
        <v>45418.020833333336</v>
      </c>
      <c r="B484" s="2">
        <v>0</v>
      </c>
    </row>
    <row r="485" spans="1:2" x14ac:dyDescent="0.3">
      <c r="A485" s="15">
        <v>45418.03125</v>
      </c>
      <c r="B485" s="2">
        <v>0</v>
      </c>
    </row>
    <row r="486" spans="1:2" x14ac:dyDescent="0.3">
      <c r="A486" s="15">
        <v>45418.041666666664</v>
      </c>
      <c r="B486" s="2">
        <v>0</v>
      </c>
    </row>
    <row r="487" spans="1:2" x14ac:dyDescent="0.3">
      <c r="A487" s="15">
        <v>45418.052083333336</v>
      </c>
      <c r="B487" s="2">
        <v>0</v>
      </c>
    </row>
    <row r="488" spans="1:2" x14ac:dyDescent="0.3">
      <c r="A488" s="15">
        <v>45418.0625</v>
      </c>
      <c r="B488" s="2">
        <v>0</v>
      </c>
    </row>
    <row r="489" spans="1:2" x14ac:dyDescent="0.3">
      <c r="A489" s="15">
        <v>45418.072916666664</v>
      </c>
      <c r="B489" s="2">
        <v>0</v>
      </c>
    </row>
    <row r="490" spans="1:2" x14ac:dyDescent="0.3">
      <c r="A490" s="15">
        <v>45418.083333333336</v>
      </c>
      <c r="B490" s="2">
        <v>0</v>
      </c>
    </row>
    <row r="491" spans="1:2" x14ac:dyDescent="0.3">
      <c r="A491" s="15">
        <v>45418.09375</v>
      </c>
      <c r="B491" s="2">
        <v>0</v>
      </c>
    </row>
    <row r="492" spans="1:2" x14ac:dyDescent="0.3">
      <c r="A492" s="15">
        <v>45418.104166666664</v>
      </c>
      <c r="B492" s="2">
        <v>0</v>
      </c>
    </row>
    <row r="493" spans="1:2" x14ac:dyDescent="0.3">
      <c r="A493" s="15">
        <v>45418.114583333336</v>
      </c>
      <c r="B493" s="2">
        <v>0</v>
      </c>
    </row>
    <row r="494" spans="1:2" x14ac:dyDescent="0.3">
      <c r="A494" s="15">
        <v>45418.125</v>
      </c>
      <c r="B494" s="2">
        <v>0</v>
      </c>
    </row>
    <row r="495" spans="1:2" x14ac:dyDescent="0.3">
      <c r="A495" s="15">
        <v>45418.135416666664</v>
      </c>
      <c r="B495" s="2">
        <v>0</v>
      </c>
    </row>
    <row r="496" spans="1:2" x14ac:dyDescent="0.3">
      <c r="A496" s="15">
        <v>45418.145833333336</v>
      </c>
      <c r="B496" s="2">
        <v>0</v>
      </c>
    </row>
    <row r="497" spans="1:2" x14ac:dyDescent="0.3">
      <c r="A497" s="15">
        <v>45418.15625</v>
      </c>
      <c r="B497" s="2">
        <v>0</v>
      </c>
    </row>
    <row r="498" spans="1:2" x14ac:dyDescent="0.3">
      <c r="A498" s="15">
        <v>45418.166666666664</v>
      </c>
      <c r="B498" s="2">
        <v>0</v>
      </c>
    </row>
    <row r="499" spans="1:2" x14ac:dyDescent="0.3">
      <c r="A499" s="15">
        <v>45418.177083333336</v>
      </c>
      <c r="B499" s="2">
        <v>0</v>
      </c>
    </row>
    <row r="500" spans="1:2" x14ac:dyDescent="0.3">
      <c r="A500" s="15">
        <v>45418.1875</v>
      </c>
      <c r="B500" s="2">
        <v>0</v>
      </c>
    </row>
    <row r="501" spans="1:2" x14ac:dyDescent="0.3">
      <c r="A501" s="15">
        <v>45418.197916666664</v>
      </c>
      <c r="B501" s="2">
        <v>0</v>
      </c>
    </row>
    <row r="502" spans="1:2" x14ac:dyDescent="0.3">
      <c r="A502" s="15">
        <v>45418.208333333336</v>
      </c>
      <c r="B502" s="2">
        <v>0</v>
      </c>
    </row>
    <row r="503" spans="1:2" x14ac:dyDescent="0.3">
      <c r="A503" s="15">
        <v>45418.21875</v>
      </c>
      <c r="B503" s="2">
        <v>0</v>
      </c>
    </row>
    <row r="504" spans="1:2" x14ac:dyDescent="0.3">
      <c r="A504" s="15">
        <v>45418.229166666664</v>
      </c>
      <c r="B504" s="2">
        <v>0</v>
      </c>
    </row>
    <row r="505" spans="1:2" x14ac:dyDescent="0.3">
      <c r="A505" s="15">
        <v>45418.239583333336</v>
      </c>
      <c r="B505" s="2">
        <v>0</v>
      </c>
    </row>
    <row r="506" spans="1:2" x14ac:dyDescent="0.3">
      <c r="A506" s="15">
        <v>45418.25</v>
      </c>
      <c r="B506" s="2">
        <v>0</v>
      </c>
    </row>
    <row r="507" spans="1:2" x14ac:dyDescent="0.3">
      <c r="A507" s="15">
        <v>45418.260416666664</v>
      </c>
      <c r="B507" s="2">
        <v>0</v>
      </c>
    </row>
    <row r="508" spans="1:2" x14ac:dyDescent="0.3">
      <c r="A508" s="15">
        <v>45418.270833333336</v>
      </c>
      <c r="B508" s="2">
        <v>0</v>
      </c>
    </row>
    <row r="509" spans="1:2" x14ac:dyDescent="0.3">
      <c r="A509" s="15">
        <v>45418.28125</v>
      </c>
      <c r="B509" s="2">
        <v>0</v>
      </c>
    </row>
    <row r="510" spans="1:2" x14ac:dyDescent="0.3">
      <c r="A510" s="15">
        <v>45418.291666666664</v>
      </c>
      <c r="B510" s="2">
        <v>0</v>
      </c>
    </row>
    <row r="511" spans="1:2" x14ac:dyDescent="0.3">
      <c r="A511" s="15">
        <v>45418.302083333336</v>
      </c>
      <c r="B511" s="2">
        <v>0</v>
      </c>
    </row>
    <row r="512" spans="1:2" x14ac:dyDescent="0.3">
      <c r="A512" s="15">
        <v>45418.3125</v>
      </c>
      <c r="B512" s="2">
        <v>0</v>
      </c>
    </row>
    <row r="513" spans="1:2" x14ac:dyDescent="0.3">
      <c r="A513" s="15">
        <v>45418.322916666664</v>
      </c>
      <c r="B513" s="2">
        <v>0</v>
      </c>
    </row>
    <row r="514" spans="1:2" x14ac:dyDescent="0.3">
      <c r="A514" s="15">
        <v>45418.333333333336</v>
      </c>
      <c r="B514" s="2">
        <v>0</v>
      </c>
    </row>
    <row r="515" spans="1:2" x14ac:dyDescent="0.3">
      <c r="A515" s="15">
        <v>45418.34375</v>
      </c>
      <c r="B515" s="2">
        <v>0</v>
      </c>
    </row>
    <row r="516" spans="1:2" x14ac:dyDescent="0.3">
      <c r="A516" s="15">
        <v>45418.354166666664</v>
      </c>
      <c r="B516" s="2">
        <v>0</v>
      </c>
    </row>
    <row r="517" spans="1:2" x14ac:dyDescent="0.3">
      <c r="A517" s="15">
        <v>45418.364583333336</v>
      </c>
      <c r="B517" s="2">
        <v>0</v>
      </c>
    </row>
    <row r="518" spans="1:2" x14ac:dyDescent="0.3">
      <c r="A518" s="15">
        <v>45418.375</v>
      </c>
      <c r="B518" s="2">
        <v>0</v>
      </c>
    </row>
    <row r="519" spans="1:2" x14ac:dyDescent="0.3">
      <c r="A519" s="15">
        <v>45418.385416666664</v>
      </c>
      <c r="B519" s="2">
        <v>0</v>
      </c>
    </row>
    <row r="520" spans="1:2" x14ac:dyDescent="0.3">
      <c r="A520" s="15">
        <v>45418.395833333336</v>
      </c>
      <c r="B520" s="2">
        <v>0</v>
      </c>
    </row>
    <row r="521" spans="1:2" x14ac:dyDescent="0.3">
      <c r="A521" s="15">
        <v>45418.40625</v>
      </c>
      <c r="B521" s="2">
        <v>0</v>
      </c>
    </row>
    <row r="522" spans="1:2" x14ac:dyDescent="0.3">
      <c r="A522" s="15">
        <v>45418.416666666664</v>
      </c>
      <c r="B522" s="2">
        <v>0</v>
      </c>
    </row>
    <row r="523" spans="1:2" x14ac:dyDescent="0.3">
      <c r="A523" s="15">
        <v>45418.427083333336</v>
      </c>
      <c r="B523" s="2">
        <v>0</v>
      </c>
    </row>
    <row r="524" spans="1:2" x14ac:dyDescent="0.3">
      <c r="A524" s="15">
        <v>45418.4375</v>
      </c>
      <c r="B524" s="2">
        <v>0</v>
      </c>
    </row>
    <row r="525" spans="1:2" x14ac:dyDescent="0.3">
      <c r="A525" s="15">
        <v>45418.447916666664</v>
      </c>
      <c r="B525" s="2">
        <v>0</v>
      </c>
    </row>
    <row r="526" spans="1:2" x14ac:dyDescent="0.3">
      <c r="A526" s="15">
        <v>45418.458333333336</v>
      </c>
      <c r="B526" s="2">
        <v>0</v>
      </c>
    </row>
    <row r="527" spans="1:2" x14ac:dyDescent="0.3">
      <c r="A527" s="15">
        <v>45418.46875</v>
      </c>
      <c r="B527" s="2">
        <v>0</v>
      </c>
    </row>
    <row r="528" spans="1:2" x14ac:dyDescent="0.3">
      <c r="A528" s="15">
        <v>45418.479166666664</v>
      </c>
      <c r="B528" s="2">
        <v>0</v>
      </c>
    </row>
    <row r="529" spans="1:2" x14ac:dyDescent="0.3">
      <c r="A529" s="15">
        <v>45418.489583333336</v>
      </c>
      <c r="B529" s="2">
        <v>0</v>
      </c>
    </row>
    <row r="530" spans="1:2" x14ac:dyDescent="0.3">
      <c r="A530" s="15">
        <v>45418.5</v>
      </c>
      <c r="B530" s="2">
        <v>0</v>
      </c>
    </row>
    <row r="531" spans="1:2" x14ac:dyDescent="0.3">
      <c r="A531" s="15">
        <v>45418.510416666664</v>
      </c>
      <c r="B531" s="2">
        <v>0</v>
      </c>
    </row>
    <row r="532" spans="1:2" x14ac:dyDescent="0.3">
      <c r="A532" s="15">
        <v>45418.520833333336</v>
      </c>
      <c r="B532" s="2">
        <v>0</v>
      </c>
    </row>
    <row r="533" spans="1:2" x14ac:dyDescent="0.3">
      <c r="A533" s="15">
        <v>45418.53125</v>
      </c>
      <c r="B533" s="2">
        <v>0</v>
      </c>
    </row>
    <row r="534" spans="1:2" x14ac:dyDescent="0.3">
      <c r="A534" s="15">
        <v>45418.541666666664</v>
      </c>
      <c r="B534" s="2">
        <v>0</v>
      </c>
    </row>
    <row r="535" spans="1:2" x14ac:dyDescent="0.3">
      <c r="A535" s="15">
        <v>45418.552083333336</v>
      </c>
      <c r="B535" s="2">
        <v>0</v>
      </c>
    </row>
    <row r="536" spans="1:2" x14ac:dyDescent="0.3">
      <c r="A536" s="15">
        <v>45418.5625</v>
      </c>
      <c r="B536" s="2">
        <v>0</v>
      </c>
    </row>
    <row r="537" spans="1:2" x14ac:dyDescent="0.3">
      <c r="A537" s="15">
        <v>45418.572916666664</v>
      </c>
      <c r="B537" s="2">
        <v>0</v>
      </c>
    </row>
    <row r="538" spans="1:2" x14ac:dyDescent="0.3">
      <c r="A538" s="15">
        <v>45418.583333333336</v>
      </c>
      <c r="B538" s="2">
        <v>0</v>
      </c>
    </row>
    <row r="539" spans="1:2" x14ac:dyDescent="0.3">
      <c r="A539" s="15">
        <v>45418.59375</v>
      </c>
      <c r="B539" s="2">
        <v>0</v>
      </c>
    </row>
    <row r="540" spans="1:2" x14ac:dyDescent="0.3">
      <c r="A540" s="15">
        <v>45418.604166666664</v>
      </c>
      <c r="B540" s="2">
        <v>0</v>
      </c>
    </row>
    <row r="541" spans="1:2" x14ac:dyDescent="0.3">
      <c r="A541" s="15">
        <v>45418.614583333336</v>
      </c>
      <c r="B541" s="2">
        <v>0</v>
      </c>
    </row>
    <row r="542" spans="1:2" x14ac:dyDescent="0.3">
      <c r="A542" s="15">
        <v>45418.625</v>
      </c>
      <c r="B542" s="2">
        <v>0</v>
      </c>
    </row>
    <row r="543" spans="1:2" x14ac:dyDescent="0.3">
      <c r="A543" s="15">
        <v>45418.635416666664</v>
      </c>
      <c r="B543" s="2">
        <v>0</v>
      </c>
    </row>
    <row r="544" spans="1:2" x14ac:dyDescent="0.3">
      <c r="A544" s="15">
        <v>45418.645833333336</v>
      </c>
      <c r="B544" s="2">
        <v>0</v>
      </c>
    </row>
    <row r="545" spans="1:2" x14ac:dyDescent="0.3">
      <c r="A545" s="15">
        <v>45418.65625</v>
      </c>
      <c r="B545" s="2">
        <v>0</v>
      </c>
    </row>
    <row r="546" spans="1:2" x14ac:dyDescent="0.3">
      <c r="A546" s="15">
        <v>45418.666666666664</v>
      </c>
      <c r="B546" s="2">
        <v>0</v>
      </c>
    </row>
    <row r="547" spans="1:2" x14ac:dyDescent="0.3">
      <c r="A547" s="15">
        <v>45418.677083333336</v>
      </c>
      <c r="B547" s="2">
        <v>0</v>
      </c>
    </row>
    <row r="548" spans="1:2" x14ac:dyDescent="0.3">
      <c r="A548" s="15">
        <v>45418.6875</v>
      </c>
      <c r="B548" s="2">
        <v>0</v>
      </c>
    </row>
    <row r="549" spans="1:2" x14ac:dyDescent="0.3">
      <c r="A549" s="15">
        <v>45418.697916666664</v>
      </c>
      <c r="B549" s="2">
        <v>0</v>
      </c>
    </row>
    <row r="550" spans="1:2" x14ac:dyDescent="0.3">
      <c r="A550" s="15">
        <v>45418.708333333336</v>
      </c>
      <c r="B550" s="2">
        <v>0</v>
      </c>
    </row>
    <row r="551" spans="1:2" x14ac:dyDescent="0.3">
      <c r="A551" s="15">
        <v>45418.71875</v>
      </c>
      <c r="B551" s="2">
        <v>0</v>
      </c>
    </row>
    <row r="552" spans="1:2" x14ac:dyDescent="0.3">
      <c r="A552" s="15">
        <v>45418.729166666664</v>
      </c>
      <c r="B552" s="2">
        <v>0</v>
      </c>
    </row>
    <row r="553" spans="1:2" x14ac:dyDescent="0.3">
      <c r="A553" s="15">
        <v>45418.739583333336</v>
      </c>
      <c r="B553" s="2">
        <v>0</v>
      </c>
    </row>
    <row r="554" spans="1:2" x14ac:dyDescent="0.3">
      <c r="A554" s="15">
        <v>45418.75</v>
      </c>
      <c r="B554" s="2">
        <v>0</v>
      </c>
    </row>
    <row r="555" spans="1:2" x14ac:dyDescent="0.3">
      <c r="A555" s="15">
        <v>45418.760416666664</v>
      </c>
      <c r="B555" s="2">
        <v>0</v>
      </c>
    </row>
    <row r="556" spans="1:2" x14ac:dyDescent="0.3">
      <c r="A556" s="15">
        <v>45418.770833333336</v>
      </c>
      <c r="B556" s="2">
        <v>0</v>
      </c>
    </row>
    <row r="557" spans="1:2" x14ac:dyDescent="0.3">
      <c r="A557" s="15">
        <v>45418.78125</v>
      </c>
      <c r="B557" s="2">
        <v>0</v>
      </c>
    </row>
    <row r="558" spans="1:2" x14ac:dyDescent="0.3">
      <c r="A558" s="15">
        <v>45418.791666666664</v>
      </c>
      <c r="B558" s="2">
        <v>0</v>
      </c>
    </row>
    <row r="559" spans="1:2" x14ac:dyDescent="0.3">
      <c r="A559" s="15">
        <v>45418.802083333336</v>
      </c>
      <c r="B559" s="2">
        <v>0</v>
      </c>
    </row>
    <row r="560" spans="1:2" x14ac:dyDescent="0.3">
      <c r="A560" s="15">
        <v>45418.8125</v>
      </c>
      <c r="B560" s="2">
        <v>0</v>
      </c>
    </row>
    <row r="561" spans="1:2" x14ac:dyDescent="0.3">
      <c r="A561" s="15">
        <v>45418.822916666664</v>
      </c>
      <c r="B561" s="2">
        <v>0</v>
      </c>
    </row>
    <row r="562" spans="1:2" x14ac:dyDescent="0.3">
      <c r="A562" s="15">
        <v>45418.833333333336</v>
      </c>
      <c r="B562" s="2">
        <v>0</v>
      </c>
    </row>
    <row r="563" spans="1:2" x14ac:dyDescent="0.3">
      <c r="A563" s="15">
        <v>45418.84375</v>
      </c>
      <c r="B563" s="2">
        <v>0</v>
      </c>
    </row>
    <row r="564" spans="1:2" x14ac:dyDescent="0.3">
      <c r="A564" s="15">
        <v>45418.854166666664</v>
      </c>
      <c r="B564" s="2">
        <v>0</v>
      </c>
    </row>
    <row r="565" spans="1:2" x14ac:dyDescent="0.3">
      <c r="A565" s="15">
        <v>45418.864583333336</v>
      </c>
      <c r="B565" s="2">
        <v>0</v>
      </c>
    </row>
    <row r="566" spans="1:2" x14ac:dyDescent="0.3">
      <c r="A566" s="15">
        <v>45418.875</v>
      </c>
      <c r="B566" s="2">
        <v>0</v>
      </c>
    </row>
    <row r="567" spans="1:2" x14ac:dyDescent="0.3">
      <c r="A567" s="15">
        <v>45418.885416666664</v>
      </c>
      <c r="B567" s="2">
        <v>0</v>
      </c>
    </row>
    <row r="568" spans="1:2" x14ac:dyDescent="0.3">
      <c r="A568" s="15">
        <v>45418.895833333336</v>
      </c>
      <c r="B568" s="2">
        <v>0</v>
      </c>
    </row>
    <row r="569" spans="1:2" x14ac:dyDescent="0.3">
      <c r="A569" s="15">
        <v>45418.90625</v>
      </c>
      <c r="B569" s="2">
        <v>0</v>
      </c>
    </row>
    <row r="570" spans="1:2" x14ac:dyDescent="0.3">
      <c r="A570" s="15">
        <v>45418.916666666664</v>
      </c>
      <c r="B570" s="2">
        <v>0</v>
      </c>
    </row>
    <row r="571" spans="1:2" x14ac:dyDescent="0.3">
      <c r="A571" s="15">
        <v>45418.927083333336</v>
      </c>
      <c r="B571" s="2">
        <v>0</v>
      </c>
    </row>
    <row r="572" spans="1:2" x14ac:dyDescent="0.3">
      <c r="A572" s="15">
        <v>45418.9375</v>
      </c>
      <c r="B572" s="2">
        <v>0</v>
      </c>
    </row>
    <row r="573" spans="1:2" x14ac:dyDescent="0.3">
      <c r="A573" s="15">
        <v>45418.947916666664</v>
      </c>
      <c r="B573" s="2">
        <v>0</v>
      </c>
    </row>
    <row r="574" spans="1:2" x14ac:dyDescent="0.3">
      <c r="A574" s="15">
        <v>45418.958333333336</v>
      </c>
      <c r="B574" s="2">
        <v>0</v>
      </c>
    </row>
    <row r="575" spans="1:2" x14ac:dyDescent="0.3">
      <c r="A575" s="15">
        <v>45418.96875</v>
      </c>
      <c r="B575" s="2">
        <v>0</v>
      </c>
    </row>
    <row r="576" spans="1:2" x14ac:dyDescent="0.3">
      <c r="A576" s="15">
        <v>45418.979166666664</v>
      </c>
      <c r="B576" s="2">
        <v>0</v>
      </c>
    </row>
    <row r="577" spans="1:2" x14ac:dyDescent="0.3">
      <c r="A577" s="15">
        <v>45418.989583333336</v>
      </c>
      <c r="B577" s="2">
        <v>0</v>
      </c>
    </row>
    <row r="578" spans="1:2" x14ac:dyDescent="0.3">
      <c r="A578" s="15">
        <v>45419</v>
      </c>
      <c r="B578" s="2">
        <v>1</v>
      </c>
    </row>
    <row r="579" spans="1:2" x14ac:dyDescent="0.3">
      <c r="A579" s="15">
        <v>45419.010416666664</v>
      </c>
      <c r="B579" s="2">
        <v>1</v>
      </c>
    </row>
    <row r="580" spans="1:2" x14ac:dyDescent="0.3">
      <c r="A580" s="15">
        <v>45419.020833333336</v>
      </c>
      <c r="B580" s="2">
        <v>1</v>
      </c>
    </row>
    <row r="581" spans="1:2" x14ac:dyDescent="0.3">
      <c r="A581" s="15">
        <v>45419.03125</v>
      </c>
      <c r="B581" s="2">
        <v>1</v>
      </c>
    </row>
    <row r="582" spans="1:2" x14ac:dyDescent="0.3">
      <c r="A582" s="15">
        <v>45419.041666666664</v>
      </c>
      <c r="B582" s="2">
        <v>1</v>
      </c>
    </row>
    <row r="583" spans="1:2" x14ac:dyDescent="0.3">
      <c r="A583" s="15">
        <v>45419.052083333336</v>
      </c>
      <c r="B583" s="2">
        <v>1</v>
      </c>
    </row>
    <row r="584" spans="1:2" x14ac:dyDescent="0.3">
      <c r="A584" s="15">
        <v>45419.0625</v>
      </c>
      <c r="B584" s="2">
        <v>1</v>
      </c>
    </row>
    <row r="585" spans="1:2" x14ac:dyDescent="0.3">
      <c r="A585" s="15">
        <v>45419.072916666664</v>
      </c>
      <c r="B585" s="2">
        <v>1</v>
      </c>
    </row>
    <row r="586" spans="1:2" x14ac:dyDescent="0.3">
      <c r="A586" s="15">
        <v>45419.083333333336</v>
      </c>
      <c r="B586" s="2">
        <v>1</v>
      </c>
    </row>
    <row r="587" spans="1:2" x14ac:dyDescent="0.3">
      <c r="A587" s="15">
        <v>45419.09375</v>
      </c>
      <c r="B587" s="2">
        <v>1</v>
      </c>
    </row>
    <row r="588" spans="1:2" x14ac:dyDescent="0.3">
      <c r="A588" s="15">
        <v>45419.104166666664</v>
      </c>
      <c r="B588" s="2">
        <v>1</v>
      </c>
    </row>
    <row r="589" spans="1:2" x14ac:dyDescent="0.3">
      <c r="A589" s="15">
        <v>45419.114583333336</v>
      </c>
      <c r="B589" s="2">
        <v>1</v>
      </c>
    </row>
    <row r="590" spans="1:2" x14ac:dyDescent="0.3">
      <c r="A590" s="15">
        <v>45419.125</v>
      </c>
      <c r="B590" s="2">
        <v>1</v>
      </c>
    </row>
    <row r="591" spans="1:2" x14ac:dyDescent="0.3">
      <c r="A591" s="15">
        <v>45419.135416666664</v>
      </c>
      <c r="B591" s="2">
        <v>1</v>
      </c>
    </row>
    <row r="592" spans="1:2" x14ac:dyDescent="0.3">
      <c r="A592" s="15">
        <v>45419.145833333336</v>
      </c>
      <c r="B592" s="2">
        <v>1</v>
      </c>
    </row>
    <row r="593" spans="1:2" x14ac:dyDescent="0.3">
      <c r="A593" s="15">
        <v>45419.15625</v>
      </c>
      <c r="B593" s="2">
        <v>1</v>
      </c>
    </row>
    <row r="594" spans="1:2" x14ac:dyDescent="0.3">
      <c r="A594" s="15">
        <v>45419.166666666664</v>
      </c>
      <c r="B594" s="2">
        <v>1</v>
      </c>
    </row>
    <row r="595" spans="1:2" x14ac:dyDescent="0.3">
      <c r="A595" s="15">
        <v>45419.177083333336</v>
      </c>
      <c r="B595" s="2">
        <v>1</v>
      </c>
    </row>
    <row r="596" spans="1:2" x14ac:dyDescent="0.3">
      <c r="A596" s="15">
        <v>45419.1875</v>
      </c>
      <c r="B596" s="2">
        <v>1</v>
      </c>
    </row>
    <row r="597" spans="1:2" x14ac:dyDescent="0.3">
      <c r="A597" s="15">
        <v>45419.197916666664</v>
      </c>
      <c r="B597" s="2">
        <v>1</v>
      </c>
    </row>
    <row r="598" spans="1:2" x14ac:dyDescent="0.3">
      <c r="A598" s="15">
        <v>45419.208333333336</v>
      </c>
      <c r="B598" s="2">
        <v>1</v>
      </c>
    </row>
    <row r="599" spans="1:2" x14ac:dyDescent="0.3">
      <c r="A599" s="15">
        <v>45419.21875</v>
      </c>
      <c r="B599" s="2">
        <v>1</v>
      </c>
    </row>
    <row r="600" spans="1:2" x14ac:dyDescent="0.3">
      <c r="A600" s="15">
        <v>45419.229166666664</v>
      </c>
      <c r="B600" s="2">
        <v>1</v>
      </c>
    </row>
    <row r="601" spans="1:2" x14ac:dyDescent="0.3">
      <c r="A601" s="15">
        <v>45419.239583333336</v>
      </c>
      <c r="B601" s="2">
        <v>1</v>
      </c>
    </row>
    <row r="602" spans="1:2" x14ac:dyDescent="0.3">
      <c r="A602" s="15">
        <v>45419.25</v>
      </c>
      <c r="B602" s="2">
        <v>1</v>
      </c>
    </row>
    <row r="603" spans="1:2" x14ac:dyDescent="0.3">
      <c r="A603" s="15">
        <v>45419.260416666664</v>
      </c>
      <c r="B603" s="2">
        <v>1</v>
      </c>
    </row>
    <row r="604" spans="1:2" x14ac:dyDescent="0.3">
      <c r="A604" s="15">
        <v>45419.270833333336</v>
      </c>
      <c r="B604" s="2">
        <v>1</v>
      </c>
    </row>
    <row r="605" spans="1:2" x14ac:dyDescent="0.3">
      <c r="A605" s="15">
        <v>45419.28125</v>
      </c>
      <c r="B605" s="2">
        <v>1</v>
      </c>
    </row>
    <row r="606" spans="1:2" x14ac:dyDescent="0.3">
      <c r="A606" s="15">
        <v>45419.291666666664</v>
      </c>
      <c r="B606" s="2">
        <v>1</v>
      </c>
    </row>
    <row r="607" spans="1:2" x14ac:dyDescent="0.3">
      <c r="A607" s="15">
        <v>45419.302083333336</v>
      </c>
      <c r="B607" s="2">
        <v>1</v>
      </c>
    </row>
    <row r="608" spans="1:2" x14ac:dyDescent="0.3">
      <c r="A608" s="15">
        <v>45419.3125</v>
      </c>
      <c r="B608" s="2">
        <v>1</v>
      </c>
    </row>
    <row r="609" spans="1:2" x14ac:dyDescent="0.3">
      <c r="A609" s="15">
        <v>45419.322916666664</v>
      </c>
      <c r="B609" s="2">
        <v>1</v>
      </c>
    </row>
    <row r="610" spans="1:2" x14ac:dyDescent="0.3">
      <c r="A610" s="15">
        <v>45419.333333333336</v>
      </c>
      <c r="B610" s="2">
        <v>1</v>
      </c>
    </row>
    <row r="611" spans="1:2" x14ac:dyDescent="0.3">
      <c r="A611" s="15">
        <v>45419.34375</v>
      </c>
      <c r="B611" s="2">
        <v>1</v>
      </c>
    </row>
    <row r="612" spans="1:2" x14ac:dyDescent="0.3">
      <c r="A612" s="15">
        <v>45419.354166666664</v>
      </c>
      <c r="B612" s="2">
        <v>1</v>
      </c>
    </row>
    <row r="613" spans="1:2" x14ac:dyDescent="0.3">
      <c r="A613" s="15">
        <v>45419.364583333336</v>
      </c>
      <c r="B613" s="2">
        <v>1</v>
      </c>
    </row>
    <row r="614" spans="1:2" x14ac:dyDescent="0.3">
      <c r="A614" s="15">
        <v>45419.375</v>
      </c>
      <c r="B614" s="2">
        <v>1</v>
      </c>
    </row>
    <row r="615" spans="1:2" x14ac:dyDescent="0.3">
      <c r="A615" s="15">
        <v>45419.385416666664</v>
      </c>
      <c r="B615" s="2">
        <v>1</v>
      </c>
    </row>
    <row r="616" spans="1:2" x14ac:dyDescent="0.3">
      <c r="A616" s="15">
        <v>45419.395833333336</v>
      </c>
      <c r="B616" s="2">
        <v>1</v>
      </c>
    </row>
    <row r="617" spans="1:2" x14ac:dyDescent="0.3">
      <c r="A617" s="15">
        <v>45419.40625</v>
      </c>
      <c r="B617" s="2">
        <v>1</v>
      </c>
    </row>
    <row r="618" spans="1:2" x14ac:dyDescent="0.3">
      <c r="A618" s="15">
        <v>45419.416666666664</v>
      </c>
      <c r="B618" s="2">
        <v>1</v>
      </c>
    </row>
    <row r="619" spans="1:2" x14ac:dyDescent="0.3">
      <c r="A619" s="15">
        <v>45419.427083333336</v>
      </c>
      <c r="B619" s="2">
        <v>1</v>
      </c>
    </row>
    <row r="620" spans="1:2" x14ac:dyDescent="0.3">
      <c r="A620" s="15">
        <v>45419.4375</v>
      </c>
      <c r="B620" s="2">
        <v>1</v>
      </c>
    </row>
    <row r="621" spans="1:2" x14ac:dyDescent="0.3">
      <c r="A621" s="15">
        <v>45419.447916666664</v>
      </c>
      <c r="B621" s="2">
        <v>1</v>
      </c>
    </row>
    <row r="622" spans="1:2" x14ac:dyDescent="0.3">
      <c r="A622" s="15">
        <v>45419.458333333336</v>
      </c>
      <c r="B622" s="2">
        <v>1</v>
      </c>
    </row>
    <row r="623" spans="1:2" x14ac:dyDescent="0.3">
      <c r="A623" s="15">
        <v>45419.46875</v>
      </c>
      <c r="B623" s="2">
        <v>1</v>
      </c>
    </row>
    <row r="624" spans="1:2" x14ac:dyDescent="0.3">
      <c r="A624" s="15">
        <v>45419.479166666664</v>
      </c>
      <c r="B624" s="2">
        <v>1</v>
      </c>
    </row>
    <row r="625" spans="1:2" x14ac:dyDescent="0.3">
      <c r="A625" s="15">
        <v>45419.489583333336</v>
      </c>
      <c r="B625" s="2">
        <v>1</v>
      </c>
    </row>
    <row r="626" spans="1:2" x14ac:dyDescent="0.3">
      <c r="A626" s="15">
        <v>45419.5</v>
      </c>
      <c r="B626" s="2">
        <v>1</v>
      </c>
    </row>
    <row r="627" spans="1:2" x14ac:dyDescent="0.3">
      <c r="A627" s="15">
        <v>45419.510416666664</v>
      </c>
      <c r="B627" s="2">
        <v>1</v>
      </c>
    </row>
    <row r="628" spans="1:2" x14ac:dyDescent="0.3">
      <c r="A628" s="15">
        <v>45419.520833333336</v>
      </c>
      <c r="B628" s="2">
        <v>1</v>
      </c>
    </row>
    <row r="629" spans="1:2" x14ac:dyDescent="0.3">
      <c r="A629" s="15">
        <v>45419.53125</v>
      </c>
      <c r="B629" s="2">
        <v>1</v>
      </c>
    </row>
    <row r="630" spans="1:2" x14ac:dyDescent="0.3">
      <c r="A630" s="15">
        <v>45419.541666666664</v>
      </c>
      <c r="B630" s="2">
        <v>1</v>
      </c>
    </row>
    <row r="631" spans="1:2" x14ac:dyDescent="0.3">
      <c r="A631" s="15">
        <v>45419.552083333336</v>
      </c>
      <c r="B631" s="2">
        <v>1</v>
      </c>
    </row>
    <row r="632" spans="1:2" x14ac:dyDescent="0.3">
      <c r="A632" s="15">
        <v>45419.5625</v>
      </c>
      <c r="B632" s="2">
        <v>1</v>
      </c>
    </row>
    <row r="633" spans="1:2" x14ac:dyDescent="0.3">
      <c r="A633" s="15">
        <v>45419.572916666664</v>
      </c>
      <c r="B633" s="2">
        <v>1</v>
      </c>
    </row>
    <row r="634" spans="1:2" x14ac:dyDescent="0.3">
      <c r="A634" s="15">
        <v>45419.583333333336</v>
      </c>
      <c r="B634" s="2">
        <v>1</v>
      </c>
    </row>
    <row r="635" spans="1:2" x14ac:dyDescent="0.3">
      <c r="A635" s="15">
        <v>45419.59375</v>
      </c>
      <c r="B635" s="2">
        <v>1</v>
      </c>
    </row>
    <row r="636" spans="1:2" x14ac:dyDescent="0.3">
      <c r="A636" s="15">
        <v>45419.604166666664</v>
      </c>
      <c r="B636" s="2">
        <v>1</v>
      </c>
    </row>
    <row r="637" spans="1:2" x14ac:dyDescent="0.3">
      <c r="A637" s="15">
        <v>45419.614583333336</v>
      </c>
      <c r="B637" s="2">
        <v>1</v>
      </c>
    </row>
    <row r="638" spans="1:2" x14ac:dyDescent="0.3">
      <c r="A638" s="15">
        <v>45419.625</v>
      </c>
      <c r="B638" s="2">
        <v>1</v>
      </c>
    </row>
    <row r="639" spans="1:2" x14ac:dyDescent="0.3">
      <c r="A639" s="15">
        <v>45419.635416666664</v>
      </c>
      <c r="B639" s="2">
        <v>1</v>
      </c>
    </row>
    <row r="640" spans="1:2" x14ac:dyDescent="0.3">
      <c r="A640" s="15">
        <v>45419.645833333336</v>
      </c>
      <c r="B640" s="2">
        <v>1</v>
      </c>
    </row>
    <row r="641" spans="1:2" x14ac:dyDescent="0.3">
      <c r="A641" s="15">
        <v>45419.65625</v>
      </c>
      <c r="B641" s="2">
        <v>1</v>
      </c>
    </row>
    <row r="642" spans="1:2" x14ac:dyDescent="0.3">
      <c r="A642" s="15">
        <v>45419.666666666664</v>
      </c>
      <c r="B642" s="2">
        <v>1</v>
      </c>
    </row>
    <row r="643" spans="1:2" x14ac:dyDescent="0.3">
      <c r="A643" s="15">
        <v>45419.677083333336</v>
      </c>
      <c r="B643" s="2">
        <v>1</v>
      </c>
    </row>
    <row r="644" spans="1:2" x14ac:dyDescent="0.3">
      <c r="A644" s="15">
        <v>45419.6875</v>
      </c>
      <c r="B644" s="2">
        <v>1</v>
      </c>
    </row>
    <row r="645" spans="1:2" x14ac:dyDescent="0.3">
      <c r="A645" s="15">
        <v>45419.697916666664</v>
      </c>
      <c r="B645" s="2">
        <v>1</v>
      </c>
    </row>
    <row r="646" spans="1:2" x14ac:dyDescent="0.3">
      <c r="A646" s="15">
        <v>45419.708333333336</v>
      </c>
      <c r="B646" s="2">
        <v>1</v>
      </c>
    </row>
    <row r="647" spans="1:2" x14ac:dyDescent="0.3">
      <c r="A647" s="15">
        <v>45419.71875</v>
      </c>
      <c r="B647" s="2">
        <v>1</v>
      </c>
    </row>
    <row r="648" spans="1:2" x14ac:dyDescent="0.3">
      <c r="A648" s="15">
        <v>45419.729166666664</v>
      </c>
      <c r="B648" s="2">
        <v>1</v>
      </c>
    </row>
    <row r="649" spans="1:2" x14ac:dyDescent="0.3">
      <c r="A649" s="15">
        <v>45419.739583333336</v>
      </c>
      <c r="B649" s="2">
        <v>1</v>
      </c>
    </row>
    <row r="650" spans="1:2" x14ac:dyDescent="0.3">
      <c r="A650" s="15">
        <v>45419.75</v>
      </c>
      <c r="B650" s="2">
        <v>1</v>
      </c>
    </row>
    <row r="651" spans="1:2" x14ac:dyDescent="0.3">
      <c r="A651" s="15">
        <v>45419.760416666664</v>
      </c>
      <c r="B651" s="2">
        <v>1</v>
      </c>
    </row>
    <row r="652" spans="1:2" x14ac:dyDescent="0.3">
      <c r="A652" s="15">
        <v>45419.770833333336</v>
      </c>
      <c r="B652" s="2">
        <v>1</v>
      </c>
    </row>
    <row r="653" spans="1:2" x14ac:dyDescent="0.3">
      <c r="A653" s="15">
        <v>45419.78125</v>
      </c>
      <c r="B653" s="2">
        <v>1</v>
      </c>
    </row>
    <row r="654" spans="1:2" x14ac:dyDescent="0.3">
      <c r="A654" s="15">
        <v>45419.791666666664</v>
      </c>
      <c r="B654" s="2">
        <v>1</v>
      </c>
    </row>
    <row r="655" spans="1:2" x14ac:dyDescent="0.3">
      <c r="A655" s="15">
        <v>45419.802083333336</v>
      </c>
      <c r="B655" s="2">
        <v>1</v>
      </c>
    </row>
    <row r="656" spans="1:2" x14ac:dyDescent="0.3">
      <c r="A656" s="15">
        <v>45419.8125</v>
      </c>
      <c r="B656" s="2">
        <v>1</v>
      </c>
    </row>
    <row r="657" spans="1:2" x14ac:dyDescent="0.3">
      <c r="A657" s="15">
        <v>45419.822916666664</v>
      </c>
      <c r="B657" s="2">
        <v>1</v>
      </c>
    </row>
    <row r="658" spans="1:2" x14ac:dyDescent="0.3">
      <c r="A658" s="15">
        <v>45419.833333333336</v>
      </c>
      <c r="B658" s="2">
        <v>1</v>
      </c>
    </row>
    <row r="659" spans="1:2" x14ac:dyDescent="0.3">
      <c r="A659" s="15">
        <v>45419.84375</v>
      </c>
      <c r="B659" s="2">
        <v>1</v>
      </c>
    </row>
    <row r="660" spans="1:2" x14ac:dyDescent="0.3">
      <c r="A660" s="15">
        <v>45419.854166666664</v>
      </c>
      <c r="B660" s="2">
        <v>1</v>
      </c>
    </row>
    <row r="661" spans="1:2" x14ac:dyDescent="0.3">
      <c r="A661" s="15">
        <v>45419.864583333336</v>
      </c>
      <c r="B661" s="2">
        <v>1</v>
      </c>
    </row>
    <row r="662" spans="1:2" x14ac:dyDescent="0.3">
      <c r="A662" s="15">
        <v>45419.875</v>
      </c>
      <c r="B662" s="2">
        <v>1</v>
      </c>
    </row>
    <row r="663" spans="1:2" x14ac:dyDescent="0.3">
      <c r="A663" s="15">
        <v>45419.885416666664</v>
      </c>
      <c r="B663" s="2">
        <v>1</v>
      </c>
    </row>
    <row r="664" spans="1:2" x14ac:dyDescent="0.3">
      <c r="A664" s="15">
        <v>45419.895833333336</v>
      </c>
      <c r="B664" s="2">
        <v>1</v>
      </c>
    </row>
    <row r="665" spans="1:2" x14ac:dyDescent="0.3">
      <c r="A665" s="15">
        <v>45419.90625</v>
      </c>
      <c r="B665" s="2">
        <v>1</v>
      </c>
    </row>
    <row r="666" spans="1:2" x14ac:dyDescent="0.3">
      <c r="A666" s="15">
        <v>45419.916666666664</v>
      </c>
      <c r="B666" s="2">
        <v>1</v>
      </c>
    </row>
    <row r="667" spans="1:2" x14ac:dyDescent="0.3">
      <c r="A667" s="15">
        <v>45419.927083333336</v>
      </c>
      <c r="B667" s="2">
        <v>1</v>
      </c>
    </row>
    <row r="668" spans="1:2" x14ac:dyDescent="0.3">
      <c r="A668" s="15">
        <v>45419.9375</v>
      </c>
      <c r="B668" s="2">
        <v>1</v>
      </c>
    </row>
    <row r="669" spans="1:2" x14ac:dyDescent="0.3">
      <c r="A669" s="15">
        <v>45419.947916666664</v>
      </c>
      <c r="B669" s="2">
        <v>1</v>
      </c>
    </row>
    <row r="670" spans="1:2" x14ac:dyDescent="0.3">
      <c r="A670" s="15">
        <v>45419.958333333336</v>
      </c>
      <c r="B670" s="2">
        <v>1</v>
      </c>
    </row>
    <row r="671" spans="1:2" x14ac:dyDescent="0.3">
      <c r="A671" s="15">
        <v>45419.96875</v>
      </c>
      <c r="B671" s="2">
        <v>1</v>
      </c>
    </row>
    <row r="672" spans="1:2" x14ac:dyDescent="0.3">
      <c r="A672" s="15">
        <v>45419.979166666664</v>
      </c>
      <c r="B672" s="2">
        <v>1</v>
      </c>
    </row>
    <row r="673" spans="1:2" x14ac:dyDescent="0.3">
      <c r="A673" s="15">
        <v>45419.989583333336</v>
      </c>
      <c r="B673" s="2">
        <v>1</v>
      </c>
    </row>
    <row r="674" spans="1:2" x14ac:dyDescent="0.3">
      <c r="A674" s="15">
        <v>45420</v>
      </c>
      <c r="B674" s="2">
        <v>2</v>
      </c>
    </row>
    <row r="675" spans="1:2" x14ac:dyDescent="0.3">
      <c r="A675" s="15">
        <v>45420.010416666664</v>
      </c>
      <c r="B675" s="2">
        <v>2</v>
      </c>
    </row>
    <row r="676" spans="1:2" x14ac:dyDescent="0.3">
      <c r="A676" s="15">
        <v>45420.020833333336</v>
      </c>
      <c r="B676" s="2">
        <v>2</v>
      </c>
    </row>
    <row r="677" spans="1:2" x14ac:dyDescent="0.3">
      <c r="A677" s="15">
        <v>45420.03125</v>
      </c>
      <c r="B677" s="2">
        <v>2</v>
      </c>
    </row>
    <row r="678" spans="1:2" x14ac:dyDescent="0.3">
      <c r="A678" s="15">
        <v>45420.041666666664</v>
      </c>
      <c r="B678" s="2">
        <v>2</v>
      </c>
    </row>
    <row r="679" spans="1:2" x14ac:dyDescent="0.3">
      <c r="A679" s="15">
        <v>45420.052083333336</v>
      </c>
      <c r="B679" s="2">
        <v>2</v>
      </c>
    </row>
    <row r="680" spans="1:2" x14ac:dyDescent="0.3">
      <c r="A680" s="15">
        <v>45420.0625</v>
      </c>
      <c r="B680" s="2">
        <v>2</v>
      </c>
    </row>
    <row r="681" spans="1:2" x14ac:dyDescent="0.3">
      <c r="A681" s="15">
        <v>45420.072916666664</v>
      </c>
      <c r="B681" s="2">
        <v>2</v>
      </c>
    </row>
    <row r="682" spans="1:2" x14ac:dyDescent="0.3">
      <c r="A682" s="15">
        <v>45420.083333333336</v>
      </c>
      <c r="B682" s="2">
        <v>2</v>
      </c>
    </row>
    <row r="683" spans="1:2" x14ac:dyDescent="0.3">
      <c r="A683" s="15">
        <v>45420.09375</v>
      </c>
      <c r="B683" s="2">
        <v>2</v>
      </c>
    </row>
    <row r="684" spans="1:2" x14ac:dyDescent="0.3">
      <c r="A684" s="15">
        <v>45420.104166666664</v>
      </c>
      <c r="B684" s="2">
        <v>2</v>
      </c>
    </row>
    <row r="685" spans="1:2" x14ac:dyDescent="0.3">
      <c r="A685" s="15">
        <v>45420.114583333336</v>
      </c>
      <c r="B685" s="2">
        <v>2</v>
      </c>
    </row>
    <row r="686" spans="1:2" x14ac:dyDescent="0.3">
      <c r="A686" s="15">
        <v>45420.125</v>
      </c>
      <c r="B686" s="2">
        <v>2</v>
      </c>
    </row>
    <row r="687" spans="1:2" x14ac:dyDescent="0.3">
      <c r="A687" s="15">
        <v>45420.135416666664</v>
      </c>
      <c r="B687" s="2">
        <v>2</v>
      </c>
    </row>
    <row r="688" spans="1:2" x14ac:dyDescent="0.3">
      <c r="A688" s="15">
        <v>45420.145833333336</v>
      </c>
      <c r="B688" s="2">
        <v>2</v>
      </c>
    </row>
    <row r="689" spans="1:2" x14ac:dyDescent="0.3">
      <c r="A689" s="15">
        <v>45420.15625</v>
      </c>
      <c r="B689" s="2">
        <v>2</v>
      </c>
    </row>
    <row r="690" spans="1:2" x14ac:dyDescent="0.3">
      <c r="A690" s="15">
        <v>45420.166666666664</v>
      </c>
      <c r="B690" s="2">
        <v>2</v>
      </c>
    </row>
    <row r="691" spans="1:2" x14ac:dyDescent="0.3">
      <c r="A691" s="15">
        <v>45420.177083333336</v>
      </c>
      <c r="B691" s="2">
        <v>2</v>
      </c>
    </row>
    <row r="692" spans="1:2" x14ac:dyDescent="0.3">
      <c r="A692" s="15">
        <v>45420.1875</v>
      </c>
      <c r="B692" s="2">
        <v>2</v>
      </c>
    </row>
    <row r="693" spans="1:2" x14ac:dyDescent="0.3">
      <c r="A693" s="15">
        <v>45420.197916666664</v>
      </c>
      <c r="B693" s="2">
        <v>2</v>
      </c>
    </row>
    <row r="694" spans="1:2" x14ac:dyDescent="0.3">
      <c r="A694" s="15">
        <v>45420.208333333336</v>
      </c>
      <c r="B694" s="2">
        <v>2</v>
      </c>
    </row>
    <row r="695" spans="1:2" x14ac:dyDescent="0.3">
      <c r="A695" s="15">
        <v>45420.21875</v>
      </c>
      <c r="B695" s="2">
        <v>2</v>
      </c>
    </row>
    <row r="696" spans="1:2" x14ac:dyDescent="0.3">
      <c r="A696" s="15">
        <v>45420.229166666664</v>
      </c>
      <c r="B696" s="2">
        <v>2</v>
      </c>
    </row>
    <row r="697" spans="1:2" x14ac:dyDescent="0.3">
      <c r="A697" s="15">
        <v>45420.239583333336</v>
      </c>
      <c r="B697" s="2">
        <v>2</v>
      </c>
    </row>
    <row r="698" spans="1:2" x14ac:dyDescent="0.3">
      <c r="A698" s="15">
        <v>45420.25</v>
      </c>
      <c r="B698" s="2">
        <v>2</v>
      </c>
    </row>
    <row r="699" spans="1:2" x14ac:dyDescent="0.3">
      <c r="A699" s="15">
        <v>45420.260416666664</v>
      </c>
      <c r="B699" s="2">
        <v>2</v>
      </c>
    </row>
    <row r="700" spans="1:2" x14ac:dyDescent="0.3">
      <c r="A700" s="15">
        <v>45420.270833333336</v>
      </c>
      <c r="B700" s="2">
        <v>2</v>
      </c>
    </row>
    <row r="701" spans="1:2" x14ac:dyDescent="0.3">
      <c r="A701" s="15">
        <v>45420.28125</v>
      </c>
      <c r="B701" s="2">
        <v>2</v>
      </c>
    </row>
    <row r="702" spans="1:2" x14ac:dyDescent="0.3">
      <c r="A702" s="15">
        <v>45420.291666666664</v>
      </c>
      <c r="B702" s="2">
        <v>2</v>
      </c>
    </row>
    <row r="703" spans="1:2" x14ac:dyDescent="0.3">
      <c r="A703" s="15">
        <v>45420.302083333336</v>
      </c>
      <c r="B703" s="2">
        <v>2</v>
      </c>
    </row>
    <row r="704" spans="1:2" x14ac:dyDescent="0.3">
      <c r="A704" s="15">
        <v>45420.3125</v>
      </c>
      <c r="B704" s="2">
        <v>2</v>
      </c>
    </row>
    <row r="705" spans="1:2" x14ac:dyDescent="0.3">
      <c r="A705" s="15">
        <v>45420.322916666664</v>
      </c>
      <c r="B705" s="2">
        <v>2</v>
      </c>
    </row>
    <row r="706" spans="1:2" x14ac:dyDescent="0.3">
      <c r="A706" s="15">
        <v>45420.333333333336</v>
      </c>
      <c r="B706" s="2">
        <v>2</v>
      </c>
    </row>
    <row r="707" spans="1:2" x14ac:dyDescent="0.3">
      <c r="A707" s="15">
        <v>45420.34375</v>
      </c>
      <c r="B707" s="2">
        <v>2</v>
      </c>
    </row>
    <row r="708" spans="1:2" x14ac:dyDescent="0.3">
      <c r="A708" s="15">
        <v>45420.354166666664</v>
      </c>
      <c r="B708" s="2">
        <v>2</v>
      </c>
    </row>
    <row r="709" spans="1:2" x14ac:dyDescent="0.3">
      <c r="A709" s="15">
        <v>45420.364583333336</v>
      </c>
      <c r="B709" s="2">
        <v>2</v>
      </c>
    </row>
    <row r="710" spans="1:2" x14ac:dyDescent="0.3">
      <c r="A710" s="15">
        <v>45420.375</v>
      </c>
      <c r="B710" s="2">
        <v>2</v>
      </c>
    </row>
    <row r="711" spans="1:2" x14ac:dyDescent="0.3">
      <c r="A711" s="15">
        <v>45420.385416666664</v>
      </c>
      <c r="B711" s="2">
        <v>2</v>
      </c>
    </row>
    <row r="712" spans="1:2" x14ac:dyDescent="0.3">
      <c r="A712" s="15">
        <v>45420.395833333336</v>
      </c>
      <c r="B712" s="2">
        <v>2</v>
      </c>
    </row>
    <row r="713" spans="1:2" x14ac:dyDescent="0.3">
      <c r="A713" s="15">
        <v>45420.40625</v>
      </c>
      <c r="B713" s="2">
        <v>2</v>
      </c>
    </row>
    <row r="714" spans="1:2" x14ac:dyDescent="0.3">
      <c r="A714" s="15">
        <v>45420.416666666664</v>
      </c>
      <c r="B714" s="2">
        <v>2</v>
      </c>
    </row>
    <row r="715" spans="1:2" x14ac:dyDescent="0.3">
      <c r="A715" s="15">
        <v>45420.427083333336</v>
      </c>
      <c r="B715" s="2">
        <v>2</v>
      </c>
    </row>
    <row r="716" spans="1:2" x14ac:dyDescent="0.3">
      <c r="A716" s="15">
        <v>45420.4375</v>
      </c>
      <c r="B716" s="2">
        <v>2</v>
      </c>
    </row>
    <row r="717" spans="1:2" x14ac:dyDescent="0.3">
      <c r="A717" s="15">
        <v>45420.447916666664</v>
      </c>
      <c r="B717" s="2">
        <v>2</v>
      </c>
    </row>
    <row r="718" spans="1:2" x14ac:dyDescent="0.3">
      <c r="A718" s="15">
        <v>45420.458333333336</v>
      </c>
      <c r="B718" s="2">
        <v>2</v>
      </c>
    </row>
    <row r="719" spans="1:2" x14ac:dyDescent="0.3">
      <c r="A719" s="15">
        <v>45420.46875</v>
      </c>
      <c r="B719" s="2">
        <v>2</v>
      </c>
    </row>
    <row r="720" spans="1:2" x14ac:dyDescent="0.3">
      <c r="A720" s="15">
        <v>45420.479166666664</v>
      </c>
      <c r="B720" s="2">
        <v>2</v>
      </c>
    </row>
    <row r="721" spans="1:2" x14ac:dyDescent="0.3">
      <c r="A721" s="15">
        <v>45420.489583333336</v>
      </c>
      <c r="B721" s="2">
        <v>2</v>
      </c>
    </row>
    <row r="722" spans="1:2" x14ac:dyDescent="0.3">
      <c r="A722" s="15">
        <v>45420.5</v>
      </c>
      <c r="B722" s="2">
        <v>2</v>
      </c>
    </row>
    <row r="723" spans="1:2" x14ac:dyDescent="0.3">
      <c r="A723" s="15">
        <v>45420.510416666664</v>
      </c>
      <c r="B723" s="2">
        <v>2</v>
      </c>
    </row>
    <row r="724" spans="1:2" x14ac:dyDescent="0.3">
      <c r="A724" s="15">
        <v>45420.520833333336</v>
      </c>
      <c r="B724" s="2">
        <v>2</v>
      </c>
    </row>
    <row r="725" spans="1:2" x14ac:dyDescent="0.3">
      <c r="A725" s="15">
        <v>45420.53125</v>
      </c>
      <c r="B725" s="2">
        <v>2</v>
      </c>
    </row>
    <row r="726" spans="1:2" x14ac:dyDescent="0.3">
      <c r="A726" s="15">
        <v>45420.541666666664</v>
      </c>
      <c r="B726" s="2">
        <v>2</v>
      </c>
    </row>
    <row r="727" spans="1:2" x14ac:dyDescent="0.3">
      <c r="A727" s="15">
        <v>45420.552083333336</v>
      </c>
      <c r="B727" s="2">
        <v>2</v>
      </c>
    </row>
    <row r="728" spans="1:2" x14ac:dyDescent="0.3">
      <c r="A728" s="15">
        <v>45420.5625</v>
      </c>
      <c r="B728" s="2">
        <v>2</v>
      </c>
    </row>
    <row r="729" spans="1:2" x14ac:dyDescent="0.3">
      <c r="A729" s="15">
        <v>45420.572916666664</v>
      </c>
      <c r="B729" s="2">
        <v>2</v>
      </c>
    </row>
    <row r="730" spans="1:2" x14ac:dyDescent="0.3">
      <c r="A730" s="15">
        <v>45420.583333333336</v>
      </c>
      <c r="B730" s="2">
        <v>2</v>
      </c>
    </row>
    <row r="731" spans="1:2" x14ac:dyDescent="0.3">
      <c r="A731" s="15">
        <v>45420.59375</v>
      </c>
      <c r="B731" s="2">
        <v>2</v>
      </c>
    </row>
    <row r="732" spans="1:2" x14ac:dyDescent="0.3">
      <c r="A732" s="15">
        <v>45420.604166666664</v>
      </c>
      <c r="B732" s="2">
        <v>2</v>
      </c>
    </row>
    <row r="733" spans="1:2" x14ac:dyDescent="0.3">
      <c r="A733" s="15">
        <v>45420.614583333336</v>
      </c>
      <c r="B733" s="2">
        <v>2</v>
      </c>
    </row>
    <row r="734" spans="1:2" x14ac:dyDescent="0.3">
      <c r="A734" s="15">
        <v>45420.625</v>
      </c>
      <c r="B734" s="2">
        <v>2</v>
      </c>
    </row>
    <row r="735" spans="1:2" x14ac:dyDescent="0.3">
      <c r="A735" s="15">
        <v>45420.635416666664</v>
      </c>
      <c r="B735" s="2">
        <v>2</v>
      </c>
    </row>
    <row r="736" spans="1:2" x14ac:dyDescent="0.3">
      <c r="A736" s="15">
        <v>45420.645833333336</v>
      </c>
      <c r="B736" s="2">
        <v>2</v>
      </c>
    </row>
    <row r="737" spans="1:2" x14ac:dyDescent="0.3">
      <c r="A737" s="15">
        <v>45420.65625</v>
      </c>
      <c r="B737" s="2">
        <v>2</v>
      </c>
    </row>
    <row r="738" spans="1:2" x14ac:dyDescent="0.3">
      <c r="A738" s="15">
        <v>45420.666666666664</v>
      </c>
      <c r="B738" s="2">
        <v>2</v>
      </c>
    </row>
    <row r="739" spans="1:2" x14ac:dyDescent="0.3">
      <c r="A739" s="15">
        <v>45420.677083333336</v>
      </c>
      <c r="B739" s="2">
        <v>2</v>
      </c>
    </row>
    <row r="740" spans="1:2" x14ac:dyDescent="0.3">
      <c r="A740" s="15">
        <v>45420.6875</v>
      </c>
      <c r="B740" s="2">
        <v>2</v>
      </c>
    </row>
    <row r="741" spans="1:2" x14ac:dyDescent="0.3">
      <c r="A741" s="15">
        <v>45420.697916666664</v>
      </c>
      <c r="B741" s="2">
        <v>2</v>
      </c>
    </row>
    <row r="742" spans="1:2" x14ac:dyDescent="0.3">
      <c r="A742" s="15">
        <v>45420.708333333336</v>
      </c>
      <c r="B742" s="2">
        <v>2</v>
      </c>
    </row>
    <row r="743" spans="1:2" x14ac:dyDescent="0.3">
      <c r="A743" s="15">
        <v>45420.71875</v>
      </c>
      <c r="B743" s="2">
        <v>2</v>
      </c>
    </row>
    <row r="744" spans="1:2" x14ac:dyDescent="0.3">
      <c r="A744" s="15">
        <v>45420.729166666664</v>
      </c>
      <c r="B744" s="2">
        <v>2</v>
      </c>
    </row>
    <row r="745" spans="1:2" x14ac:dyDescent="0.3">
      <c r="A745" s="15">
        <v>45420.739583333336</v>
      </c>
      <c r="B745" s="2">
        <v>2</v>
      </c>
    </row>
    <row r="746" spans="1:2" x14ac:dyDescent="0.3">
      <c r="A746" s="15">
        <v>45420.75</v>
      </c>
      <c r="B746" s="2">
        <v>2</v>
      </c>
    </row>
    <row r="747" spans="1:2" x14ac:dyDescent="0.3">
      <c r="A747" s="15">
        <v>45420.760416666664</v>
      </c>
      <c r="B747" s="2">
        <v>2</v>
      </c>
    </row>
    <row r="748" spans="1:2" x14ac:dyDescent="0.3">
      <c r="A748" s="15">
        <v>45420.770833333336</v>
      </c>
      <c r="B748" s="2">
        <v>2</v>
      </c>
    </row>
    <row r="749" spans="1:2" x14ac:dyDescent="0.3">
      <c r="A749" s="15">
        <v>45420.78125</v>
      </c>
      <c r="B749" s="2">
        <v>2</v>
      </c>
    </row>
    <row r="750" spans="1:2" x14ac:dyDescent="0.3">
      <c r="A750" s="15">
        <v>45420.791666666664</v>
      </c>
      <c r="B750" s="2">
        <v>2</v>
      </c>
    </row>
    <row r="751" spans="1:2" x14ac:dyDescent="0.3">
      <c r="A751" s="15">
        <v>45420.802083333336</v>
      </c>
      <c r="B751" s="2">
        <v>2</v>
      </c>
    </row>
    <row r="752" spans="1:2" x14ac:dyDescent="0.3">
      <c r="A752" s="15">
        <v>45420.8125</v>
      </c>
      <c r="B752" s="2">
        <v>2</v>
      </c>
    </row>
    <row r="753" spans="1:2" x14ac:dyDescent="0.3">
      <c r="A753" s="15">
        <v>45420.822916666664</v>
      </c>
      <c r="B753" s="2">
        <v>2</v>
      </c>
    </row>
    <row r="754" spans="1:2" x14ac:dyDescent="0.3">
      <c r="A754" s="15">
        <v>45420.833333333336</v>
      </c>
      <c r="B754" s="2">
        <v>2</v>
      </c>
    </row>
    <row r="755" spans="1:2" x14ac:dyDescent="0.3">
      <c r="A755" s="15">
        <v>45420.84375</v>
      </c>
      <c r="B755" s="2">
        <v>2</v>
      </c>
    </row>
    <row r="756" spans="1:2" x14ac:dyDescent="0.3">
      <c r="A756" s="15">
        <v>45420.854166666664</v>
      </c>
      <c r="B756" s="2">
        <v>2</v>
      </c>
    </row>
    <row r="757" spans="1:2" x14ac:dyDescent="0.3">
      <c r="A757" s="15">
        <v>45420.864583333336</v>
      </c>
      <c r="B757" s="2">
        <v>2</v>
      </c>
    </row>
    <row r="758" spans="1:2" x14ac:dyDescent="0.3">
      <c r="A758" s="15">
        <v>45420.875</v>
      </c>
      <c r="B758" s="2">
        <v>2</v>
      </c>
    </row>
    <row r="759" spans="1:2" x14ac:dyDescent="0.3">
      <c r="A759" s="15">
        <v>45420.885416666664</v>
      </c>
      <c r="B759" s="2">
        <v>2</v>
      </c>
    </row>
    <row r="760" spans="1:2" x14ac:dyDescent="0.3">
      <c r="A760" s="15">
        <v>45420.895833333336</v>
      </c>
      <c r="B760" s="2">
        <v>2</v>
      </c>
    </row>
    <row r="761" spans="1:2" x14ac:dyDescent="0.3">
      <c r="A761" s="15">
        <v>45420.90625</v>
      </c>
      <c r="B761" s="2">
        <v>2</v>
      </c>
    </row>
    <row r="762" spans="1:2" x14ac:dyDescent="0.3">
      <c r="A762" s="15">
        <v>45420.916666666664</v>
      </c>
      <c r="B762" s="2">
        <v>2</v>
      </c>
    </row>
    <row r="763" spans="1:2" x14ac:dyDescent="0.3">
      <c r="A763" s="15">
        <v>45420.927083333336</v>
      </c>
      <c r="B763" s="2">
        <v>2</v>
      </c>
    </row>
    <row r="764" spans="1:2" x14ac:dyDescent="0.3">
      <c r="A764" s="15">
        <v>45420.9375</v>
      </c>
      <c r="B764" s="2">
        <v>2</v>
      </c>
    </row>
    <row r="765" spans="1:2" x14ac:dyDescent="0.3">
      <c r="A765" s="15">
        <v>45420.947916666664</v>
      </c>
      <c r="B765" s="2">
        <v>2</v>
      </c>
    </row>
    <row r="766" spans="1:2" x14ac:dyDescent="0.3">
      <c r="A766" s="15">
        <v>45420.958333333336</v>
      </c>
      <c r="B766" s="2">
        <v>2</v>
      </c>
    </row>
    <row r="767" spans="1:2" x14ac:dyDescent="0.3">
      <c r="A767" s="15">
        <v>45420.96875</v>
      </c>
      <c r="B767" s="2">
        <v>2</v>
      </c>
    </row>
    <row r="768" spans="1:2" x14ac:dyDescent="0.3">
      <c r="A768" s="15">
        <v>45420.979166666664</v>
      </c>
      <c r="B768" s="2">
        <v>2</v>
      </c>
    </row>
    <row r="769" spans="1:2" x14ac:dyDescent="0.3">
      <c r="A769" s="15">
        <v>45420.989583333336</v>
      </c>
      <c r="B769" s="2">
        <v>2</v>
      </c>
    </row>
    <row r="770" spans="1:2" x14ac:dyDescent="0.3">
      <c r="A770" s="15">
        <v>45421</v>
      </c>
      <c r="B770" s="2">
        <v>3</v>
      </c>
    </row>
    <row r="771" spans="1:2" x14ac:dyDescent="0.3">
      <c r="A771" s="15">
        <v>45421.010416666664</v>
      </c>
      <c r="B771" s="2">
        <v>3</v>
      </c>
    </row>
    <row r="772" spans="1:2" x14ac:dyDescent="0.3">
      <c r="A772" s="15">
        <v>45421.020833333336</v>
      </c>
      <c r="B772" s="2">
        <v>3</v>
      </c>
    </row>
    <row r="773" spans="1:2" x14ac:dyDescent="0.3">
      <c r="A773" s="15">
        <v>45421.03125</v>
      </c>
      <c r="B773" s="2">
        <v>3</v>
      </c>
    </row>
    <row r="774" spans="1:2" x14ac:dyDescent="0.3">
      <c r="A774" s="15">
        <v>45421.041666666664</v>
      </c>
      <c r="B774" s="2">
        <v>3</v>
      </c>
    </row>
    <row r="775" spans="1:2" x14ac:dyDescent="0.3">
      <c r="A775" s="15">
        <v>45421.052083333336</v>
      </c>
      <c r="B775" s="2">
        <v>3</v>
      </c>
    </row>
    <row r="776" spans="1:2" x14ac:dyDescent="0.3">
      <c r="A776" s="15">
        <v>45421.0625</v>
      </c>
      <c r="B776" s="2">
        <v>3</v>
      </c>
    </row>
    <row r="777" spans="1:2" x14ac:dyDescent="0.3">
      <c r="A777" s="15">
        <v>45421.072916666664</v>
      </c>
      <c r="B777" s="2">
        <v>3</v>
      </c>
    </row>
    <row r="778" spans="1:2" x14ac:dyDescent="0.3">
      <c r="A778" s="15">
        <v>45421.083333333336</v>
      </c>
      <c r="B778" s="2">
        <v>3</v>
      </c>
    </row>
    <row r="779" spans="1:2" x14ac:dyDescent="0.3">
      <c r="A779" s="15">
        <v>45421.09375</v>
      </c>
      <c r="B779" s="2">
        <v>3</v>
      </c>
    </row>
    <row r="780" spans="1:2" x14ac:dyDescent="0.3">
      <c r="A780" s="15">
        <v>45421.104166666664</v>
      </c>
      <c r="B780" s="2">
        <v>3</v>
      </c>
    </row>
    <row r="781" spans="1:2" x14ac:dyDescent="0.3">
      <c r="A781" s="15">
        <v>45421.114583333336</v>
      </c>
      <c r="B781" s="2">
        <v>3</v>
      </c>
    </row>
    <row r="782" spans="1:2" x14ac:dyDescent="0.3">
      <c r="A782" s="15">
        <v>45421.125</v>
      </c>
      <c r="B782" s="2">
        <v>3</v>
      </c>
    </row>
    <row r="783" spans="1:2" x14ac:dyDescent="0.3">
      <c r="A783" s="15">
        <v>45421.135416666664</v>
      </c>
      <c r="B783" s="2">
        <v>3</v>
      </c>
    </row>
    <row r="784" spans="1:2" x14ac:dyDescent="0.3">
      <c r="A784" s="15">
        <v>45421.145833333336</v>
      </c>
      <c r="B784" s="2">
        <v>3</v>
      </c>
    </row>
    <row r="785" spans="1:2" x14ac:dyDescent="0.3">
      <c r="A785" s="15">
        <v>45421.15625</v>
      </c>
      <c r="B785" s="2">
        <v>3</v>
      </c>
    </row>
    <row r="786" spans="1:2" x14ac:dyDescent="0.3">
      <c r="A786" s="15">
        <v>45421.166666666664</v>
      </c>
      <c r="B786" s="2">
        <v>3</v>
      </c>
    </row>
    <row r="787" spans="1:2" x14ac:dyDescent="0.3">
      <c r="A787" s="15">
        <v>45421.177083333336</v>
      </c>
      <c r="B787" s="2">
        <v>3</v>
      </c>
    </row>
    <row r="788" spans="1:2" x14ac:dyDescent="0.3">
      <c r="A788" s="15">
        <v>45421.1875</v>
      </c>
      <c r="B788" s="2">
        <v>3</v>
      </c>
    </row>
    <row r="789" spans="1:2" x14ac:dyDescent="0.3">
      <c r="A789" s="15">
        <v>45421.197916666664</v>
      </c>
      <c r="B789" s="2">
        <v>3</v>
      </c>
    </row>
    <row r="790" spans="1:2" x14ac:dyDescent="0.3">
      <c r="A790" s="15">
        <v>45421.208333333336</v>
      </c>
      <c r="B790" s="2">
        <v>3</v>
      </c>
    </row>
    <row r="791" spans="1:2" x14ac:dyDescent="0.3">
      <c r="A791" s="15">
        <v>45421.21875</v>
      </c>
      <c r="B791" s="2">
        <v>3</v>
      </c>
    </row>
    <row r="792" spans="1:2" x14ac:dyDescent="0.3">
      <c r="A792" s="15">
        <v>45421.229166666664</v>
      </c>
      <c r="B792" s="2">
        <v>3</v>
      </c>
    </row>
    <row r="793" spans="1:2" x14ac:dyDescent="0.3">
      <c r="A793" s="15">
        <v>45421.239583333336</v>
      </c>
      <c r="B793" s="2">
        <v>3</v>
      </c>
    </row>
    <row r="794" spans="1:2" x14ac:dyDescent="0.3">
      <c r="A794" s="15">
        <v>45421.25</v>
      </c>
      <c r="B794" s="2">
        <v>3</v>
      </c>
    </row>
    <row r="795" spans="1:2" x14ac:dyDescent="0.3">
      <c r="A795" s="15">
        <v>45421.260416666664</v>
      </c>
      <c r="B795" s="2">
        <v>3</v>
      </c>
    </row>
    <row r="796" spans="1:2" x14ac:dyDescent="0.3">
      <c r="A796" s="15">
        <v>45421.270833333336</v>
      </c>
      <c r="B796" s="2">
        <v>3</v>
      </c>
    </row>
    <row r="797" spans="1:2" x14ac:dyDescent="0.3">
      <c r="A797" s="15">
        <v>45421.28125</v>
      </c>
      <c r="B797" s="2">
        <v>3</v>
      </c>
    </row>
    <row r="798" spans="1:2" x14ac:dyDescent="0.3">
      <c r="A798" s="15">
        <v>45421.291666666664</v>
      </c>
      <c r="B798" s="2">
        <v>3</v>
      </c>
    </row>
    <row r="799" spans="1:2" x14ac:dyDescent="0.3">
      <c r="A799" s="15">
        <v>45421.302083333336</v>
      </c>
      <c r="B799" s="2">
        <v>3</v>
      </c>
    </row>
    <row r="800" spans="1:2" x14ac:dyDescent="0.3">
      <c r="A800" s="15">
        <v>45421.3125</v>
      </c>
      <c r="B800" s="2">
        <v>3</v>
      </c>
    </row>
    <row r="801" spans="1:2" x14ac:dyDescent="0.3">
      <c r="A801" s="15">
        <v>45421.322916666664</v>
      </c>
      <c r="B801" s="2">
        <v>3</v>
      </c>
    </row>
    <row r="802" spans="1:2" x14ac:dyDescent="0.3">
      <c r="A802" s="15">
        <v>45421.333333333336</v>
      </c>
      <c r="B802" s="2">
        <v>3</v>
      </c>
    </row>
    <row r="803" spans="1:2" x14ac:dyDescent="0.3">
      <c r="A803" s="15">
        <v>45421.34375</v>
      </c>
      <c r="B803" s="2">
        <v>3</v>
      </c>
    </row>
    <row r="804" spans="1:2" x14ac:dyDescent="0.3">
      <c r="A804" s="15">
        <v>45421.354166666664</v>
      </c>
      <c r="B804" s="2">
        <v>3</v>
      </c>
    </row>
    <row r="805" spans="1:2" x14ac:dyDescent="0.3">
      <c r="A805" s="15">
        <v>45421.364583333336</v>
      </c>
      <c r="B805" s="2">
        <v>3</v>
      </c>
    </row>
    <row r="806" spans="1:2" x14ac:dyDescent="0.3">
      <c r="A806" s="15">
        <v>45421.375</v>
      </c>
      <c r="B806" s="2">
        <v>3</v>
      </c>
    </row>
    <row r="807" spans="1:2" x14ac:dyDescent="0.3">
      <c r="A807" s="15">
        <v>45421.385416666664</v>
      </c>
      <c r="B807" s="2">
        <v>3</v>
      </c>
    </row>
    <row r="808" spans="1:2" x14ac:dyDescent="0.3">
      <c r="A808" s="15">
        <v>45421.395833333336</v>
      </c>
      <c r="B808" s="2">
        <v>3</v>
      </c>
    </row>
    <row r="809" spans="1:2" x14ac:dyDescent="0.3">
      <c r="A809" s="15">
        <v>45421.40625</v>
      </c>
      <c r="B809" s="2">
        <v>3</v>
      </c>
    </row>
    <row r="810" spans="1:2" x14ac:dyDescent="0.3">
      <c r="A810" s="15">
        <v>45421.416666666664</v>
      </c>
      <c r="B810" s="2">
        <v>3</v>
      </c>
    </row>
    <row r="811" spans="1:2" x14ac:dyDescent="0.3">
      <c r="A811" s="15">
        <v>45421.427083333336</v>
      </c>
      <c r="B811" s="2">
        <v>3</v>
      </c>
    </row>
    <row r="812" spans="1:2" x14ac:dyDescent="0.3">
      <c r="A812" s="15">
        <v>45421.4375</v>
      </c>
      <c r="B812" s="2">
        <v>3</v>
      </c>
    </row>
    <row r="813" spans="1:2" x14ac:dyDescent="0.3">
      <c r="A813" s="15">
        <v>45421.447916666664</v>
      </c>
      <c r="B813" s="2">
        <v>3</v>
      </c>
    </row>
    <row r="814" spans="1:2" x14ac:dyDescent="0.3">
      <c r="A814" s="15">
        <v>45421.458333333336</v>
      </c>
      <c r="B814" s="2">
        <v>3</v>
      </c>
    </row>
    <row r="815" spans="1:2" x14ac:dyDescent="0.3">
      <c r="A815" s="15">
        <v>45421.46875</v>
      </c>
      <c r="B815" s="2">
        <v>3</v>
      </c>
    </row>
    <row r="816" spans="1:2" x14ac:dyDescent="0.3">
      <c r="A816" s="15">
        <v>45421.479166666664</v>
      </c>
      <c r="B816" s="2">
        <v>3</v>
      </c>
    </row>
    <row r="817" spans="1:2" x14ac:dyDescent="0.3">
      <c r="A817" s="15">
        <v>45421.489583333336</v>
      </c>
      <c r="B817" s="2">
        <v>3</v>
      </c>
    </row>
    <row r="818" spans="1:2" x14ac:dyDescent="0.3">
      <c r="A818" s="15">
        <v>45421.5</v>
      </c>
      <c r="B818" s="2">
        <v>3</v>
      </c>
    </row>
    <row r="819" spans="1:2" x14ac:dyDescent="0.3">
      <c r="A819" s="15">
        <v>45421.510416666664</v>
      </c>
      <c r="B819" s="2">
        <v>3</v>
      </c>
    </row>
    <row r="820" spans="1:2" x14ac:dyDescent="0.3">
      <c r="A820" s="15">
        <v>45421.520833333336</v>
      </c>
      <c r="B820" s="2">
        <v>3</v>
      </c>
    </row>
    <row r="821" spans="1:2" x14ac:dyDescent="0.3">
      <c r="A821" s="15">
        <v>45421.53125</v>
      </c>
      <c r="B821" s="2">
        <v>3</v>
      </c>
    </row>
    <row r="822" spans="1:2" x14ac:dyDescent="0.3">
      <c r="A822" s="15">
        <v>45421.541666666664</v>
      </c>
      <c r="B822" s="2">
        <v>3</v>
      </c>
    </row>
    <row r="823" spans="1:2" x14ac:dyDescent="0.3">
      <c r="A823" s="15">
        <v>45421.552083333336</v>
      </c>
      <c r="B823" s="2">
        <v>3</v>
      </c>
    </row>
    <row r="824" spans="1:2" x14ac:dyDescent="0.3">
      <c r="A824" s="15">
        <v>45421.5625</v>
      </c>
      <c r="B824" s="2">
        <v>3</v>
      </c>
    </row>
    <row r="825" spans="1:2" x14ac:dyDescent="0.3">
      <c r="A825" s="15">
        <v>45421.572916666664</v>
      </c>
      <c r="B825" s="2">
        <v>3</v>
      </c>
    </row>
    <row r="826" spans="1:2" x14ac:dyDescent="0.3">
      <c r="A826" s="15">
        <v>45421.583333333336</v>
      </c>
      <c r="B826" s="2">
        <v>3</v>
      </c>
    </row>
    <row r="827" spans="1:2" x14ac:dyDescent="0.3">
      <c r="A827" s="15">
        <v>45421.59375</v>
      </c>
      <c r="B827" s="2">
        <v>3</v>
      </c>
    </row>
    <row r="828" spans="1:2" x14ac:dyDescent="0.3">
      <c r="A828" s="15">
        <v>45421.604166666664</v>
      </c>
      <c r="B828" s="2">
        <v>3</v>
      </c>
    </row>
    <row r="829" spans="1:2" x14ac:dyDescent="0.3">
      <c r="A829" s="15">
        <v>45421.614583333336</v>
      </c>
      <c r="B829" s="2">
        <v>3</v>
      </c>
    </row>
    <row r="830" spans="1:2" x14ac:dyDescent="0.3">
      <c r="A830" s="15">
        <v>45421.625</v>
      </c>
      <c r="B830" s="2">
        <v>3</v>
      </c>
    </row>
    <row r="831" spans="1:2" x14ac:dyDescent="0.3">
      <c r="A831" s="15">
        <v>45421.635416666664</v>
      </c>
      <c r="B831" s="2">
        <v>3</v>
      </c>
    </row>
    <row r="832" spans="1:2" x14ac:dyDescent="0.3">
      <c r="A832" s="15">
        <v>45421.645833333336</v>
      </c>
      <c r="B832" s="2">
        <v>3</v>
      </c>
    </row>
    <row r="833" spans="1:2" x14ac:dyDescent="0.3">
      <c r="A833" s="15">
        <v>45421.65625</v>
      </c>
      <c r="B833" s="2">
        <v>3</v>
      </c>
    </row>
    <row r="834" spans="1:2" x14ac:dyDescent="0.3">
      <c r="A834" s="15">
        <v>45421.666666666664</v>
      </c>
      <c r="B834" s="2">
        <v>3</v>
      </c>
    </row>
    <row r="835" spans="1:2" x14ac:dyDescent="0.3">
      <c r="A835" s="15">
        <v>45421.677083333336</v>
      </c>
      <c r="B835" s="2">
        <v>3</v>
      </c>
    </row>
    <row r="836" spans="1:2" x14ac:dyDescent="0.3">
      <c r="A836" s="15">
        <v>45421.6875</v>
      </c>
      <c r="B836" s="2">
        <v>3</v>
      </c>
    </row>
    <row r="837" spans="1:2" x14ac:dyDescent="0.3">
      <c r="A837" s="15">
        <v>45421.697916666664</v>
      </c>
      <c r="B837" s="2">
        <v>3</v>
      </c>
    </row>
    <row r="838" spans="1:2" x14ac:dyDescent="0.3">
      <c r="A838" s="15">
        <v>45421.708333333336</v>
      </c>
      <c r="B838" s="2">
        <v>3</v>
      </c>
    </row>
    <row r="839" spans="1:2" x14ac:dyDescent="0.3">
      <c r="A839" s="15">
        <v>45421.71875</v>
      </c>
      <c r="B839" s="2">
        <v>3</v>
      </c>
    </row>
    <row r="840" spans="1:2" x14ac:dyDescent="0.3">
      <c r="A840" s="15">
        <v>45421.729166666664</v>
      </c>
      <c r="B840" s="2">
        <v>3</v>
      </c>
    </row>
    <row r="841" spans="1:2" x14ac:dyDescent="0.3">
      <c r="A841" s="15">
        <v>45421.739583333336</v>
      </c>
      <c r="B841" s="2">
        <v>3</v>
      </c>
    </row>
    <row r="842" spans="1:2" x14ac:dyDescent="0.3">
      <c r="A842" s="15">
        <v>45421.75</v>
      </c>
      <c r="B842" s="2">
        <v>3</v>
      </c>
    </row>
    <row r="843" spans="1:2" x14ac:dyDescent="0.3">
      <c r="A843" s="15">
        <v>45421.760416666664</v>
      </c>
      <c r="B843" s="2">
        <v>3</v>
      </c>
    </row>
    <row r="844" spans="1:2" x14ac:dyDescent="0.3">
      <c r="A844" s="15">
        <v>45421.770833333336</v>
      </c>
      <c r="B844" s="2">
        <v>3</v>
      </c>
    </row>
    <row r="845" spans="1:2" x14ac:dyDescent="0.3">
      <c r="A845" s="15">
        <v>45421.78125</v>
      </c>
      <c r="B845" s="2">
        <v>3</v>
      </c>
    </row>
    <row r="846" spans="1:2" x14ac:dyDescent="0.3">
      <c r="A846" s="15">
        <v>45421.791666666664</v>
      </c>
      <c r="B846" s="2">
        <v>3</v>
      </c>
    </row>
    <row r="847" spans="1:2" x14ac:dyDescent="0.3">
      <c r="A847" s="15">
        <v>45421.802083333336</v>
      </c>
      <c r="B847" s="2">
        <v>3</v>
      </c>
    </row>
    <row r="848" spans="1:2" x14ac:dyDescent="0.3">
      <c r="A848" s="15">
        <v>45421.8125</v>
      </c>
      <c r="B848" s="2">
        <v>3</v>
      </c>
    </row>
    <row r="849" spans="1:2" x14ac:dyDescent="0.3">
      <c r="A849" s="15">
        <v>45421.822916666664</v>
      </c>
      <c r="B849" s="2">
        <v>3</v>
      </c>
    </row>
    <row r="850" spans="1:2" x14ac:dyDescent="0.3">
      <c r="A850" s="15">
        <v>45421.833333333336</v>
      </c>
      <c r="B850" s="2">
        <v>3</v>
      </c>
    </row>
    <row r="851" spans="1:2" x14ac:dyDescent="0.3">
      <c r="A851" s="15">
        <v>45421.84375</v>
      </c>
      <c r="B851" s="2">
        <v>3</v>
      </c>
    </row>
    <row r="852" spans="1:2" x14ac:dyDescent="0.3">
      <c r="A852" s="15">
        <v>45421.854166666664</v>
      </c>
      <c r="B852" s="2">
        <v>3</v>
      </c>
    </row>
    <row r="853" spans="1:2" x14ac:dyDescent="0.3">
      <c r="A853" s="15">
        <v>45421.864583333336</v>
      </c>
      <c r="B853" s="2">
        <v>3</v>
      </c>
    </row>
    <row r="854" spans="1:2" x14ac:dyDescent="0.3">
      <c r="A854" s="15">
        <v>45421.875</v>
      </c>
      <c r="B854" s="2">
        <v>3</v>
      </c>
    </row>
    <row r="855" spans="1:2" x14ac:dyDescent="0.3">
      <c r="A855" s="15">
        <v>45421.885416666664</v>
      </c>
      <c r="B855" s="2">
        <v>3</v>
      </c>
    </row>
    <row r="856" spans="1:2" x14ac:dyDescent="0.3">
      <c r="A856" s="15">
        <v>45421.895833333336</v>
      </c>
      <c r="B856" s="2">
        <v>3</v>
      </c>
    </row>
    <row r="857" spans="1:2" x14ac:dyDescent="0.3">
      <c r="A857" s="15">
        <v>45421.90625</v>
      </c>
      <c r="B857" s="2">
        <v>3</v>
      </c>
    </row>
    <row r="858" spans="1:2" x14ac:dyDescent="0.3">
      <c r="A858" s="15">
        <v>45421.916666666664</v>
      </c>
      <c r="B858" s="2">
        <v>3</v>
      </c>
    </row>
    <row r="859" spans="1:2" x14ac:dyDescent="0.3">
      <c r="A859" s="15">
        <v>45421.927083333336</v>
      </c>
      <c r="B859" s="2">
        <v>3</v>
      </c>
    </row>
    <row r="860" spans="1:2" x14ac:dyDescent="0.3">
      <c r="A860" s="15">
        <v>45421.9375</v>
      </c>
      <c r="B860" s="2">
        <v>3</v>
      </c>
    </row>
    <row r="861" spans="1:2" x14ac:dyDescent="0.3">
      <c r="A861" s="15">
        <v>45421.947916666664</v>
      </c>
      <c r="B861" s="2">
        <v>3</v>
      </c>
    </row>
    <row r="862" spans="1:2" x14ac:dyDescent="0.3">
      <c r="A862" s="15">
        <v>45421.958333333336</v>
      </c>
      <c r="B862" s="2">
        <v>3</v>
      </c>
    </row>
    <row r="863" spans="1:2" x14ac:dyDescent="0.3">
      <c r="A863" s="15">
        <v>45421.96875</v>
      </c>
      <c r="B863" s="2">
        <v>3</v>
      </c>
    </row>
    <row r="864" spans="1:2" x14ac:dyDescent="0.3">
      <c r="A864" s="15">
        <v>45421.979166666664</v>
      </c>
      <c r="B864" s="2">
        <v>3</v>
      </c>
    </row>
    <row r="865" spans="1:2" x14ac:dyDescent="0.3">
      <c r="A865" s="15">
        <v>45421.989583333336</v>
      </c>
      <c r="B865" s="2">
        <v>3</v>
      </c>
    </row>
    <row r="866" spans="1:2" x14ac:dyDescent="0.3">
      <c r="A866" s="15">
        <v>45422</v>
      </c>
      <c r="B866" s="2">
        <v>4</v>
      </c>
    </row>
    <row r="867" spans="1:2" x14ac:dyDescent="0.3">
      <c r="A867" s="15">
        <v>45422.010416666664</v>
      </c>
      <c r="B867" s="2">
        <v>4</v>
      </c>
    </row>
    <row r="868" spans="1:2" x14ac:dyDescent="0.3">
      <c r="A868" s="15">
        <v>45422.020833333336</v>
      </c>
      <c r="B868" s="2">
        <v>4</v>
      </c>
    </row>
    <row r="869" spans="1:2" x14ac:dyDescent="0.3">
      <c r="A869" s="15">
        <v>45422.03125</v>
      </c>
      <c r="B869" s="2">
        <v>4</v>
      </c>
    </row>
    <row r="870" spans="1:2" x14ac:dyDescent="0.3">
      <c r="A870" s="15">
        <v>45422.041666666664</v>
      </c>
      <c r="B870" s="2">
        <v>4</v>
      </c>
    </row>
    <row r="871" spans="1:2" x14ac:dyDescent="0.3">
      <c r="A871" s="15">
        <v>45422.052083333336</v>
      </c>
      <c r="B871" s="2">
        <v>4</v>
      </c>
    </row>
    <row r="872" spans="1:2" x14ac:dyDescent="0.3">
      <c r="A872" s="15">
        <v>45422.0625</v>
      </c>
      <c r="B872" s="2">
        <v>4</v>
      </c>
    </row>
    <row r="873" spans="1:2" x14ac:dyDescent="0.3">
      <c r="A873" s="15">
        <v>45422.072916666664</v>
      </c>
      <c r="B873" s="2">
        <v>4</v>
      </c>
    </row>
    <row r="874" spans="1:2" x14ac:dyDescent="0.3">
      <c r="A874" s="15">
        <v>45422.083333333336</v>
      </c>
      <c r="B874" s="2">
        <v>4</v>
      </c>
    </row>
    <row r="875" spans="1:2" x14ac:dyDescent="0.3">
      <c r="A875" s="15">
        <v>45422.09375</v>
      </c>
      <c r="B875" s="2">
        <v>4</v>
      </c>
    </row>
    <row r="876" spans="1:2" x14ac:dyDescent="0.3">
      <c r="A876" s="15">
        <v>45422.104166666664</v>
      </c>
      <c r="B876" s="2">
        <v>4</v>
      </c>
    </row>
    <row r="877" spans="1:2" x14ac:dyDescent="0.3">
      <c r="A877" s="15">
        <v>45422.114583333336</v>
      </c>
      <c r="B877" s="2">
        <v>4</v>
      </c>
    </row>
    <row r="878" spans="1:2" x14ac:dyDescent="0.3">
      <c r="A878" s="15">
        <v>45422.125</v>
      </c>
      <c r="B878" s="2">
        <v>4</v>
      </c>
    </row>
    <row r="879" spans="1:2" x14ac:dyDescent="0.3">
      <c r="A879" s="15">
        <v>45422.135416666664</v>
      </c>
      <c r="B879" s="2">
        <v>4</v>
      </c>
    </row>
    <row r="880" spans="1:2" x14ac:dyDescent="0.3">
      <c r="A880" s="15">
        <v>45422.145833333336</v>
      </c>
      <c r="B880" s="2">
        <v>4</v>
      </c>
    </row>
    <row r="881" spans="1:2" x14ac:dyDescent="0.3">
      <c r="A881" s="15">
        <v>45422.15625</v>
      </c>
      <c r="B881" s="2">
        <v>4</v>
      </c>
    </row>
    <row r="882" spans="1:2" x14ac:dyDescent="0.3">
      <c r="A882" s="15">
        <v>45422.166666666664</v>
      </c>
      <c r="B882" s="2">
        <v>4</v>
      </c>
    </row>
    <row r="883" spans="1:2" x14ac:dyDescent="0.3">
      <c r="A883" s="15">
        <v>45422.177083333336</v>
      </c>
      <c r="B883" s="2">
        <v>4</v>
      </c>
    </row>
    <row r="884" spans="1:2" x14ac:dyDescent="0.3">
      <c r="A884" s="15">
        <v>45422.1875</v>
      </c>
      <c r="B884" s="2">
        <v>4</v>
      </c>
    </row>
    <row r="885" spans="1:2" x14ac:dyDescent="0.3">
      <c r="A885" s="15">
        <v>45422.197916666664</v>
      </c>
      <c r="B885" s="2">
        <v>4</v>
      </c>
    </row>
    <row r="886" spans="1:2" x14ac:dyDescent="0.3">
      <c r="A886" s="15">
        <v>45422.208333333336</v>
      </c>
      <c r="B886" s="2">
        <v>4</v>
      </c>
    </row>
    <row r="887" spans="1:2" x14ac:dyDescent="0.3">
      <c r="A887" s="15">
        <v>45422.21875</v>
      </c>
      <c r="B887" s="2">
        <v>4</v>
      </c>
    </row>
    <row r="888" spans="1:2" x14ac:dyDescent="0.3">
      <c r="A888" s="15">
        <v>45422.229166666664</v>
      </c>
      <c r="B888" s="2">
        <v>4</v>
      </c>
    </row>
    <row r="889" spans="1:2" x14ac:dyDescent="0.3">
      <c r="A889" s="15">
        <v>45422.239583333336</v>
      </c>
      <c r="B889" s="2">
        <v>4</v>
      </c>
    </row>
    <row r="890" spans="1:2" x14ac:dyDescent="0.3">
      <c r="A890" s="15">
        <v>45422.25</v>
      </c>
      <c r="B890" s="2">
        <v>4</v>
      </c>
    </row>
    <row r="891" spans="1:2" x14ac:dyDescent="0.3">
      <c r="A891" s="15">
        <v>45422.260416666664</v>
      </c>
      <c r="B891" s="2">
        <v>4</v>
      </c>
    </row>
    <row r="892" spans="1:2" x14ac:dyDescent="0.3">
      <c r="A892" s="15">
        <v>45422.270833333336</v>
      </c>
      <c r="B892" s="2">
        <v>4</v>
      </c>
    </row>
    <row r="893" spans="1:2" x14ac:dyDescent="0.3">
      <c r="A893" s="15">
        <v>45422.28125</v>
      </c>
      <c r="B893" s="2">
        <v>4</v>
      </c>
    </row>
    <row r="894" spans="1:2" x14ac:dyDescent="0.3">
      <c r="A894" s="15">
        <v>45422.291666666664</v>
      </c>
      <c r="B894" s="2">
        <v>4</v>
      </c>
    </row>
    <row r="895" spans="1:2" x14ac:dyDescent="0.3">
      <c r="A895" s="15">
        <v>45422.302083333336</v>
      </c>
      <c r="B895" s="2">
        <v>4</v>
      </c>
    </row>
    <row r="896" spans="1:2" x14ac:dyDescent="0.3">
      <c r="A896" s="15">
        <v>45422.3125</v>
      </c>
      <c r="B896" s="2">
        <v>4</v>
      </c>
    </row>
    <row r="897" spans="1:2" x14ac:dyDescent="0.3">
      <c r="A897" s="15">
        <v>45422.322916666664</v>
      </c>
      <c r="B897" s="2">
        <v>4</v>
      </c>
    </row>
    <row r="898" spans="1:2" x14ac:dyDescent="0.3">
      <c r="A898" s="15">
        <v>45422.333333333336</v>
      </c>
      <c r="B898" s="2">
        <v>4</v>
      </c>
    </row>
    <row r="899" spans="1:2" x14ac:dyDescent="0.3">
      <c r="A899" s="15">
        <v>45422.34375</v>
      </c>
      <c r="B899" s="2">
        <v>4</v>
      </c>
    </row>
    <row r="900" spans="1:2" x14ac:dyDescent="0.3">
      <c r="A900" s="15">
        <v>45422.354166666664</v>
      </c>
      <c r="B900" s="2">
        <v>4</v>
      </c>
    </row>
    <row r="901" spans="1:2" x14ac:dyDescent="0.3">
      <c r="A901" s="15">
        <v>45422.364583333336</v>
      </c>
      <c r="B901" s="2">
        <v>4</v>
      </c>
    </row>
    <row r="902" spans="1:2" x14ac:dyDescent="0.3">
      <c r="A902" s="15">
        <v>45422.375</v>
      </c>
      <c r="B902" s="2">
        <v>4</v>
      </c>
    </row>
    <row r="903" spans="1:2" x14ac:dyDescent="0.3">
      <c r="A903" s="15">
        <v>45422.385416666664</v>
      </c>
      <c r="B903" s="2">
        <v>4</v>
      </c>
    </row>
    <row r="904" spans="1:2" x14ac:dyDescent="0.3">
      <c r="A904" s="15">
        <v>45422.395833333336</v>
      </c>
      <c r="B904" s="2">
        <v>4</v>
      </c>
    </row>
    <row r="905" spans="1:2" x14ac:dyDescent="0.3">
      <c r="A905" s="15">
        <v>45422.40625</v>
      </c>
      <c r="B905" s="2">
        <v>4</v>
      </c>
    </row>
    <row r="906" spans="1:2" x14ac:dyDescent="0.3">
      <c r="A906" s="15">
        <v>45422.416666666664</v>
      </c>
      <c r="B906" s="2">
        <v>4</v>
      </c>
    </row>
    <row r="907" spans="1:2" x14ac:dyDescent="0.3">
      <c r="A907" s="15">
        <v>45422.427083333336</v>
      </c>
      <c r="B907" s="2">
        <v>4</v>
      </c>
    </row>
    <row r="908" spans="1:2" x14ac:dyDescent="0.3">
      <c r="A908" s="15">
        <v>45422.4375</v>
      </c>
      <c r="B908" s="2">
        <v>4</v>
      </c>
    </row>
    <row r="909" spans="1:2" x14ac:dyDescent="0.3">
      <c r="A909" s="15">
        <v>45422.447916666664</v>
      </c>
      <c r="B909" s="2">
        <v>4</v>
      </c>
    </row>
    <row r="910" spans="1:2" x14ac:dyDescent="0.3">
      <c r="A910" s="15">
        <v>45422.458333333336</v>
      </c>
      <c r="B910" s="2">
        <v>4</v>
      </c>
    </row>
    <row r="911" spans="1:2" x14ac:dyDescent="0.3">
      <c r="A911" s="15">
        <v>45422.46875</v>
      </c>
      <c r="B911" s="2">
        <v>4</v>
      </c>
    </row>
    <row r="912" spans="1:2" x14ac:dyDescent="0.3">
      <c r="A912" s="15">
        <v>45422.479166666664</v>
      </c>
      <c r="B912" s="2">
        <v>4</v>
      </c>
    </row>
    <row r="913" spans="1:2" x14ac:dyDescent="0.3">
      <c r="A913" s="15">
        <v>45422.489583333336</v>
      </c>
      <c r="B913" s="2">
        <v>4</v>
      </c>
    </row>
    <row r="914" spans="1:2" x14ac:dyDescent="0.3">
      <c r="A914" s="15">
        <v>45422.5</v>
      </c>
      <c r="B914" s="2">
        <v>4</v>
      </c>
    </row>
    <row r="915" spans="1:2" x14ac:dyDescent="0.3">
      <c r="A915" s="15">
        <v>45422.510416666664</v>
      </c>
      <c r="B915" s="2">
        <v>4</v>
      </c>
    </row>
    <row r="916" spans="1:2" x14ac:dyDescent="0.3">
      <c r="A916" s="15">
        <v>45422.520833333336</v>
      </c>
      <c r="B916" s="2">
        <v>4</v>
      </c>
    </row>
    <row r="917" spans="1:2" x14ac:dyDescent="0.3">
      <c r="A917" s="15">
        <v>45422.53125</v>
      </c>
      <c r="B917" s="2">
        <v>4</v>
      </c>
    </row>
    <row r="918" spans="1:2" x14ac:dyDescent="0.3">
      <c r="A918" s="15">
        <v>45422.541666666664</v>
      </c>
      <c r="B918" s="2">
        <v>4</v>
      </c>
    </row>
    <row r="919" spans="1:2" x14ac:dyDescent="0.3">
      <c r="A919" s="15">
        <v>45422.552083333336</v>
      </c>
      <c r="B919" s="2">
        <v>4</v>
      </c>
    </row>
    <row r="920" spans="1:2" x14ac:dyDescent="0.3">
      <c r="A920" s="15">
        <v>45422.5625</v>
      </c>
      <c r="B920" s="2">
        <v>4</v>
      </c>
    </row>
    <row r="921" spans="1:2" x14ac:dyDescent="0.3">
      <c r="A921" s="15">
        <v>45422.572916666664</v>
      </c>
      <c r="B921" s="2">
        <v>4</v>
      </c>
    </row>
    <row r="922" spans="1:2" x14ac:dyDescent="0.3">
      <c r="A922" s="15">
        <v>45422.583333333336</v>
      </c>
      <c r="B922" s="2">
        <v>4</v>
      </c>
    </row>
    <row r="923" spans="1:2" x14ac:dyDescent="0.3">
      <c r="A923" s="15">
        <v>45422.59375</v>
      </c>
      <c r="B923" s="2">
        <v>4</v>
      </c>
    </row>
    <row r="924" spans="1:2" x14ac:dyDescent="0.3">
      <c r="A924" s="15">
        <v>45422.604166666664</v>
      </c>
      <c r="B924" s="2">
        <v>4</v>
      </c>
    </row>
    <row r="925" spans="1:2" x14ac:dyDescent="0.3">
      <c r="A925" s="15">
        <v>45422.614583333336</v>
      </c>
      <c r="B925" s="2">
        <v>4</v>
      </c>
    </row>
    <row r="926" spans="1:2" x14ac:dyDescent="0.3">
      <c r="A926" s="15">
        <v>45422.625</v>
      </c>
      <c r="B926" s="2">
        <v>4</v>
      </c>
    </row>
    <row r="927" spans="1:2" x14ac:dyDescent="0.3">
      <c r="A927" s="15">
        <v>45422.635416666664</v>
      </c>
      <c r="B927" s="2">
        <v>4</v>
      </c>
    </row>
    <row r="928" spans="1:2" x14ac:dyDescent="0.3">
      <c r="A928" s="15">
        <v>45422.645833333336</v>
      </c>
      <c r="B928" s="2">
        <v>4</v>
      </c>
    </row>
    <row r="929" spans="1:2" x14ac:dyDescent="0.3">
      <c r="A929" s="15">
        <v>45422.65625</v>
      </c>
      <c r="B929" s="2">
        <v>4</v>
      </c>
    </row>
    <row r="930" spans="1:2" x14ac:dyDescent="0.3">
      <c r="A930" s="15">
        <v>45422.666666666664</v>
      </c>
      <c r="B930" s="2">
        <v>4</v>
      </c>
    </row>
    <row r="931" spans="1:2" x14ac:dyDescent="0.3">
      <c r="A931" s="15">
        <v>45422.677083333336</v>
      </c>
      <c r="B931" s="2">
        <v>4</v>
      </c>
    </row>
    <row r="932" spans="1:2" x14ac:dyDescent="0.3">
      <c r="A932" s="15">
        <v>45422.6875</v>
      </c>
      <c r="B932" s="2">
        <v>4</v>
      </c>
    </row>
    <row r="933" spans="1:2" x14ac:dyDescent="0.3">
      <c r="A933" s="15">
        <v>45422.697916666664</v>
      </c>
      <c r="B933" s="2">
        <v>4</v>
      </c>
    </row>
    <row r="934" spans="1:2" x14ac:dyDescent="0.3">
      <c r="A934" s="15">
        <v>45422.708333333336</v>
      </c>
      <c r="B934" s="2">
        <v>4</v>
      </c>
    </row>
    <row r="935" spans="1:2" x14ac:dyDescent="0.3">
      <c r="A935" s="15">
        <v>45422.71875</v>
      </c>
      <c r="B935" s="2">
        <v>4</v>
      </c>
    </row>
    <row r="936" spans="1:2" x14ac:dyDescent="0.3">
      <c r="A936" s="15">
        <v>45422.729166666664</v>
      </c>
      <c r="B936" s="2">
        <v>4</v>
      </c>
    </row>
    <row r="937" spans="1:2" x14ac:dyDescent="0.3">
      <c r="A937" s="15">
        <v>45422.739583333336</v>
      </c>
      <c r="B937" s="2">
        <v>4</v>
      </c>
    </row>
    <row r="938" spans="1:2" x14ac:dyDescent="0.3">
      <c r="A938" s="15">
        <v>45422.75</v>
      </c>
      <c r="B938" s="2">
        <v>4</v>
      </c>
    </row>
    <row r="939" spans="1:2" x14ac:dyDescent="0.3">
      <c r="A939" s="15">
        <v>45422.760416666664</v>
      </c>
      <c r="B939" s="2">
        <v>4</v>
      </c>
    </row>
    <row r="940" spans="1:2" x14ac:dyDescent="0.3">
      <c r="A940" s="15">
        <v>45422.770833333336</v>
      </c>
      <c r="B940" s="2">
        <v>4</v>
      </c>
    </row>
    <row r="941" spans="1:2" x14ac:dyDescent="0.3">
      <c r="A941" s="15">
        <v>45422.78125</v>
      </c>
      <c r="B941" s="2">
        <v>4</v>
      </c>
    </row>
    <row r="942" spans="1:2" x14ac:dyDescent="0.3">
      <c r="A942" s="15">
        <v>45422.791666666664</v>
      </c>
      <c r="B942" s="2">
        <v>4</v>
      </c>
    </row>
    <row r="943" spans="1:2" x14ac:dyDescent="0.3">
      <c r="A943" s="15">
        <v>45422.802083333336</v>
      </c>
      <c r="B943" s="2">
        <v>4</v>
      </c>
    </row>
    <row r="944" spans="1:2" x14ac:dyDescent="0.3">
      <c r="A944" s="15">
        <v>45422.8125</v>
      </c>
      <c r="B944" s="2">
        <v>4</v>
      </c>
    </row>
    <row r="945" spans="1:2" x14ac:dyDescent="0.3">
      <c r="A945" s="15">
        <v>45422.822916666664</v>
      </c>
      <c r="B945" s="2">
        <v>4</v>
      </c>
    </row>
    <row r="946" spans="1:2" x14ac:dyDescent="0.3">
      <c r="A946" s="15">
        <v>45422.833333333336</v>
      </c>
      <c r="B946" s="2">
        <v>4</v>
      </c>
    </row>
    <row r="947" spans="1:2" x14ac:dyDescent="0.3">
      <c r="A947" s="15">
        <v>45422.84375</v>
      </c>
      <c r="B947" s="2">
        <v>4</v>
      </c>
    </row>
    <row r="948" spans="1:2" x14ac:dyDescent="0.3">
      <c r="A948" s="15">
        <v>45422.854166666664</v>
      </c>
      <c r="B948" s="2">
        <v>4</v>
      </c>
    </row>
    <row r="949" spans="1:2" x14ac:dyDescent="0.3">
      <c r="A949" s="15">
        <v>45422.864583333336</v>
      </c>
      <c r="B949" s="2">
        <v>4</v>
      </c>
    </row>
    <row r="950" spans="1:2" x14ac:dyDescent="0.3">
      <c r="A950" s="15">
        <v>45422.875</v>
      </c>
      <c r="B950" s="2">
        <v>4</v>
      </c>
    </row>
    <row r="951" spans="1:2" x14ac:dyDescent="0.3">
      <c r="A951" s="15">
        <v>45422.885416666664</v>
      </c>
      <c r="B951" s="2">
        <v>4</v>
      </c>
    </row>
    <row r="952" spans="1:2" x14ac:dyDescent="0.3">
      <c r="A952" s="15">
        <v>45422.895833333336</v>
      </c>
      <c r="B952" s="2">
        <v>4</v>
      </c>
    </row>
    <row r="953" spans="1:2" x14ac:dyDescent="0.3">
      <c r="A953" s="15">
        <v>45422.90625</v>
      </c>
      <c r="B953" s="2">
        <v>4</v>
      </c>
    </row>
    <row r="954" spans="1:2" x14ac:dyDescent="0.3">
      <c r="A954" s="15">
        <v>45422.916666666664</v>
      </c>
      <c r="B954" s="2">
        <v>4</v>
      </c>
    </row>
    <row r="955" spans="1:2" x14ac:dyDescent="0.3">
      <c r="A955" s="15">
        <v>45422.927083333336</v>
      </c>
      <c r="B955" s="2">
        <v>4</v>
      </c>
    </row>
    <row r="956" spans="1:2" x14ac:dyDescent="0.3">
      <c r="A956" s="15">
        <v>45422.9375</v>
      </c>
      <c r="B956" s="2">
        <v>4</v>
      </c>
    </row>
    <row r="957" spans="1:2" x14ac:dyDescent="0.3">
      <c r="A957" s="15">
        <v>45422.947916666664</v>
      </c>
      <c r="B957" s="2">
        <v>4</v>
      </c>
    </row>
    <row r="958" spans="1:2" x14ac:dyDescent="0.3">
      <c r="A958" s="15">
        <v>45422.958333333336</v>
      </c>
      <c r="B958" s="2">
        <v>4</v>
      </c>
    </row>
    <row r="959" spans="1:2" x14ac:dyDescent="0.3">
      <c r="A959" s="15">
        <v>45422.96875</v>
      </c>
      <c r="B959" s="2">
        <v>4</v>
      </c>
    </row>
    <row r="960" spans="1:2" x14ac:dyDescent="0.3">
      <c r="A960" s="15">
        <v>45422.979166666664</v>
      </c>
      <c r="B960" s="2">
        <v>4</v>
      </c>
    </row>
    <row r="961" spans="1:2" x14ac:dyDescent="0.3">
      <c r="A961" s="15">
        <v>45422.989583333336</v>
      </c>
      <c r="B961" s="2">
        <v>4</v>
      </c>
    </row>
    <row r="962" spans="1:2" x14ac:dyDescent="0.3">
      <c r="A962" s="15">
        <v>45423</v>
      </c>
      <c r="B962" s="2">
        <v>5</v>
      </c>
    </row>
    <row r="963" spans="1:2" x14ac:dyDescent="0.3">
      <c r="A963" s="15">
        <v>45423.010416666664</v>
      </c>
      <c r="B963" s="2">
        <v>5</v>
      </c>
    </row>
    <row r="964" spans="1:2" x14ac:dyDescent="0.3">
      <c r="A964" s="15">
        <v>45423.020833333336</v>
      </c>
      <c r="B964" s="2">
        <v>5</v>
      </c>
    </row>
    <row r="965" spans="1:2" x14ac:dyDescent="0.3">
      <c r="A965" s="15">
        <v>45423.03125</v>
      </c>
      <c r="B965" s="2">
        <v>5</v>
      </c>
    </row>
    <row r="966" spans="1:2" x14ac:dyDescent="0.3">
      <c r="A966" s="15">
        <v>45423.041666666664</v>
      </c>
      <c r="B966" s="2">
        <v>5</v>
      </c>
    </row>
    <row r="967" spans="1:2" x14ac:dyDescent="0.3">
      <c r="A967" s="15">
        <v>45423.052083333336</v>
      </c>
      <c r="B967" s="2">
        <v>5</v>
      </c>
    </row>
    <row r="968" spans="1:2" x14ac:dyDescent="0.3">
      <c r="A968" s="15">
        <v>45423.0625</v>
      </c>
      <c r="B968" s="2">
        <v>5</v>
      </c>
    </row>
    <row r="969" spans="1:2" x14ac:dyDescent="0.3">
      <c r="A969" s="15">
        <v>45423.072916666664</v>
      </c>
      <c r="B969" s="2">
        <v>5</v>
      </c>
    </row>
    <row r="970" spans="1:2" x14ac:dyDescent="0.3">
      <c r="A970" s="15">
        <v>45423.083333333336</v>
      </c>
      <c r="B970" s="2">
        <v>5</v>
      </c>
    </row>
    <row r="971" spans="1:2" x14ac:dyDescent="0.3">
      <c r="A971" s="15">
        <v>45423.09375</v>
      </c>
      <c r="B971" s="2">
        <v>5</v>
      </c>
    </row>
    <row r="972" spans="1:2" x14ac:dyDescent="0.3">
      <c r="A972" s="15">
        <v>45423.104166666664</v>
      </c>
      <c r="B972" s="2">
        <v>5</v>
      </c>
    </row>
    <row r="973" spans="1:2" x14ac:dyDescent="0.3">
      <c r="A973" s="15">
        <v>45423.114583333336</v>
      </c>
      <c r="B973" s="2">
        <v>5</v>
      </c>
    </row>
    <row r="974" spans="1:2" x14ac:dyDescent="0.3">
      <c r="A974" s="15">
        <v>45423.125</v>
      </c>
      <c r="B974" s="2">
        <v>5</v>
      </c>
    </row>
    <row r="975" spans="1:2" x14ac:dyDescent="0.3">
      <c r="A975" s="15">
        <v>45423.135416666664</v>
      </c>
      <c r="B975" s="2">
        <v>5</v>
      </c>
    </row>
    <row r="976" spans="1:2" x14ac:dyDescent="0.3">
      <c r="A976" s="15">
        <v>45423.145833333336</v>
      </c>
      <c r="B976" s="2">
        <v>5</v>
      </c>
    </row>
    <row r="977" spans="1:2" x14ac:dyDescent="0.3">
      <c r="A977" s="15">
        <v>45423.15625</v>
      </c>
      <c r="B977" s="2">
        <v>5</v>
      </c>
    </row>
    <row r="978" spans="1:2" x14ac:dyDescent="0.3">
      <c r="A978" s="15">
        <v>45423.166666666664</v>
      </c>
      <c r="B978" s="2">
        <v>5</v>
      </c>
    </row>
    <row r="979" spans="1:2" x14ac:dyDescent="0.3">
      <c r="A979" s="15">
        <v>45423.177083333336</v>
      </c>
      <c r="B979" s="2">
        <v>5</v>
      </c>
    </row>
    <row r="980" spans="1:2" x14ac:dyDescent="0.3">
      <c r="A980" s="15">
        <v>45423.1875</v>
      </c>
      <c r="B980" s="2">
        <v>5</v>
      </c>
    </row>
    <row r="981" spans="1:2" x14ac:dyDescent="0.3">
      <c r="A981" s="15">
        <v>45423.197916666664</v>
      </c>
      <c r="B981" s="2">
        <v>5</v>
      </c>
    </row>
    <row r="982" spans="1:2" x14ac:dyDescent="0.3">
      <c r="A982" s="15">
        <v>45423.208333333336</v>
      </c>
      <c r="B982" s="2">
        <v>5</v>
      </c>
    </row>
    <row r="983" spans="1:2" x14ac:dyDescent="0.3">
      <c r="A983" s="15">
        <v>45423.21875</v>
      </c>
      <c r="B983" s="2">
        <v>5</v>
      </c>
    </row>
    <row r="984" spans="1:2" x14ac:dyDescent="0.3">
      <c r="A984" s="15">
        <v>45423.229166666664</v>
      </c>
      <c r="B984" s="2">
        <v>5</v>
      </c>
    </row>
    <row r="985" spans="1:2" x14ac:dyDescent="0.3">
      <c r="A985" s="15">
        <v>45423.239583333336</v>
      </c>
      <c r="B985" s="2">
        <v>5</v>
      </c>
    </row>
    <row r="986" spans="1:2" x14ac:dyDescent="0.3">
      <c r="A986" s="15">
        <v>45423.25</v>
      </c>
      <c r="B986" s="2">
        <v>5</v>
      </c>
    </row>
    <row r="987" spans="1:2" x14ac:dyDescent="0.3">
      <c r="A987" s="15">
        <v>45423.260416666664</v>
      </c>
      <c r="B987" s="2">
        <v>5</v>
      </c>
    </row>
    <row r="988" spans="1:2" x14ac:dyDescent="0.3">
      <c r="A988" s="15">
        <v>45423.270833333336</v>
      </c>
      <c r="B988" s="2">
        <v>5</v>
      </c>
    </row>
    <row r="989" spans="1:2" x14ac:dyDescent="0.3">
      <c r="A989" s="15">
        <v>45423.28125</v>
      </c>
      <c r="B989" s="2">
        <v>5</v>
      </c>
    </row>
    <row r="990" spans="1:2" x14ac:dyDescent="0.3">
      <c r="A990" s="15">
        <v>45423.291666666664</v>
      </c>
      <c r="B990" s="2">
        <v>5</v>
      </c>
    </row>
    <row r="991" spans="1:2" x14ac:dyDescent="0.3">
      <c r="A991" s="15">
        <v>45423.302083333336</v>
      </c>
      <c r="B991" s="2">
        <v>5</v>
      </c>
    </row>
    <row r="992" spans="1:2" x14ac:dyDescent="0.3">
      <c r="A992" s="15">
        <v>45423.3125</v>
      </c>
      <c r="B992" s="2">
        <v>5</v>
      </c>
    </row>
    <row r="993" spans="1:2" x14ac:dyDescent="0.3">
      <c r="A993" s="15">
        <v>45423.322916666664</v>
      </c>
      <c r="B993" s="2">
        <v>5</v>
      </c>
    </row>
    <row r="994" spans="1:2" x14ac:dyDescent="0.3">
      <c r="A994" s="15">
        <v>45423.333333333336</v>
      </c>
      <c r="B994" s="2">
        <v>5</v>
      </c>
    </row>
    <row r="995" spans="1:2" x14ac:dyDescent="0.3">
      <c r="A995" s="15">
        <v>45423.34375</v>
      </c>
      <c r="B995" s="2">
        <v>5</v>
      </c>
    </row>
    <row r="996" spans="1:2" x14ac:dyDescent="0.3">
      <c r="A996" s="15">
        <v>45423.354166666664</v>
      </c>
      <c r="B996" s="2">
        <v>5</v>
      </c>
    </row>
    <row r="997" spans="1:2" x14ac:dyDescent="0.3">
      <c r="A997" s="15">
        <v>45423.364583333336</v>
      </c>
      <c r="B997" s="2">
        <v>5</v>
      </c>
    </row>
    <row r="998" spans="1:2" x14ac:dyDescent="0.3">
      <c r="A998" s="15">
        <v>45423.375</v>
      </c>
      <c r="B998" s="2">
        <v>5</v>
      </c>
    </row>
    <row r="999" spans="1:2" x14ac:dyDescent="0.3">
      <c r="A999" s="15">
        <v>45423.385416666664</v>
      </c>
      <c r="B999" s="2">
        <v>5</v>
      </c>
    </row>
    <row r="1000" spans="1:2" x14ac:dyDescent="0.3">
      <c r="A1000" s="15">
        <v>45423.395833333336</v>
      </c>
      <c r="B1000" s="2">
        <v>5</v>
      </c>
    </row>
    <row r="1001" spans="1:2" x14ac:dyDescent="0.3">
      <c r="A1001" s="15">
        <v>45423.40625</v>
      </c>
      <c r="B1001" s="2">
        <v>5</v>
      </c>
    </row>
    <row r="1002" spans="1:2" x14ac:dyDescent="0.3">
      <c r="A1002" s="15">
        <v>45423.416666666664</v>
      </c>
      <c r="B1002" s="2">
        <v>5</v>
      </c>
    </row>
    <row r="1003" spans="1:2" x14ac:dyDescent="0.3">
      <c r="A1003" s="15">
        <v>45423.427083333336</v>
      </c>
      <c r="B1003" s="2">
        <v>5</v>
      </c>
    </row>
    <row r="1004" spans="1:2" x14ac:dyDescent="0.3">
      <c r="A1004" s="15">
        <v>45423.4375</v>
      </c>
      <c r="B1004" s="2">
        <v>5</v>
      </c>
    </row>
    <row r="1005" spans="1:2" x14ac:dyDescent="0.3">
      <c r="A1005" s="15">
        <v>45423.447916666664</v>
      </c>
      <c r="B1005" s="2">
        <v>5</v>
      </c>
    </row>
    <row r="1006" spans="1:2" x14ac:dyDescent="0.3">
      <c r="A1006" s="15">
        <v>45423.458333333336</v>
      </c>
      <c r="B1006" s="2">
        <v>5</v>
      </c>
    </row>
    <row r="1007" spans="1:2" x14ac:dyDescent="0.3">
      <c r="A1007" s="15">
        <v>45423.46875</v>
      </c>
      <c r="B1007" s="2">
        <v>5</v>
      </c>
    </row>
    <row r="1008" spans="1:2" x14ac:dyDescent="0.3">
      <c r="A1008" s="15">
        <v>45423.479166666664</v>
      </c>
      <c r="B1008" s="2">
        <v>5</v>
      </c>
    </row>
    <row r="1009" spans="1:2" x14ac:dyDescent="0.3">
      <c r="A1009" s="15">
        <v>45423.489583333336</v>
      </c>
      <c r="B1009" s="2">
        <v>5</v>
      </c>
    </row>
    <row r="1010" spans="1:2" x14ac:dyDescent="0.3">
      <c r="A1010" s="15">
        <v>45423.5</v>
      </c>
      <c r="B1010" s="2">
        <v>5</v>
      </c>
    </row>
    <row r="1011" spans="1:2" x14ac:dyDescent="0.3">
      <c r="A1011" s="15">
        <v>45423.510416666664</v>
      </c>
      <c r="B1011" s="2">
        <v>5</v>
      </c>
    </row>
    <row r="1012" spans="1:2" x14ac:dyDescent="0.3">
      <c r="A1012" s="15">
        <v>45423.520833333336</v>
      </c>
      <c r="B1012" s="2">
        <v>5</v>
      </c>
    </row>
    <row r="1013" spans="1:2" x14ac:dyDescent="0.3">
      <c r="A1013" s="15">
        <v>45423.53125</v>
      </c>
      <c r="B1013" s="2">
        <v>5</v>
      </c>
    </row>
    <row r="1014" spans="1:2" x14ac:dyDescent="0.3">
      <c r="A1014" s="15">
        <v>45423.541666666664</v>
      </c>
      <c r="B1014" s="2">
        <v>5</v>
      </c>
    </row>
    <row r="1015" spans="1:2" x14ac:dyDescent="0.3">
      <c r="A1015" s="15">
        <v>45423.552083333336</v>
      </c>
      <c r="B1015" s="2">
        <v>5</v>
      </c>
    </row>
    <row r="1016" spans="1:2" x14ac:dyDescent="0.3">
      <c r="A1016" s="15">
        <v>45423.5625</v>
      </c>
      <c r="B1016" s="2">
        <v>5</v>
      </c>
    </row>
    <row r="1017" spans="1:2" x14ac:dyDescent="0.3">
      <c r="A1017" s="15">
        <v>45423.572916666664</v>
      </c>
      <c r="B1017" s="2">
        <v>5</v>
      </c>
    </row>
    <row r="1018" spans="1:2" x14ac:dyDescent="0.3">
      <c r="A1018" s="15">
        <v>45423.583333333336</v>
      </c>
      <c r="B1018" s="2">
        <v>5</v>
      </c>
    </row>
    <row r="1019" spans="1:2" x14ac:dyDescent="0.3">
      <c r="A1019" s="15">
        <v>45423.59375</v>
      </c>
      <c r="B1019" s="2">
        <v>5</v>
      </c>
    </row>
    <row r="1020" spans="1:2" x14ac:dyDescent="0.3">
      <c r="A1020" s="15">
        <v>45423.604166666664</v>
      </c>
      <c r="B1020" s="2">
        <v>5</v>
      </c>
    </row>
    <row r="1021" spans="1:2" x14ac:dyDescent="0.3">
      <c r="A1021" s="15">
        <v>45423.614583333336</v>
      </c>
      <c r="B1021" s="2">
        <v>5</v>
      </c>
    </row>
    <row r="1022" spans="1:2" x14ac:dyDescent="0.3">
      <c r="A1022" s="15">
        <v>45423.625</v>
      </c>
      <c r="B1022" s="2">
        <v>5</v>
      </c>
    </row>
    <row r="1023" spans="1:2" x14ac:dyDescent="0.3">
      <c r="A1023" s="15">
        <v>45423.635416666664</v>
      </c>
      <c r="B1023" s="2">
        <v>5</v>
      </c>
    </row>
    <row r="1024" spans="1:2" x14ac:dyDescent="0.3">
      <c r="A1024" s="15">
        <v>45423.645833333336</v>
      </c>
      <c r="B1024" s="2">
        <v>5</v>
      </c>
    </row>
    <row r="1025" spans="1:2" x14ac:dyDescent="0.3">
      <c r="A1025" s="15">
        <v>45423.65625</v>
      </c>
      <c r="B1025" s="2">
        <v>5</v>
      </c>
    </row>
    <row r="1026" spans="1:2" x14ac:dyDescent="0.3">
      <c r="A1026" s="15">
        <v>45423.666666666664</v>
      </c>
      <c r="B1026" s="2">
        <v>5</v>
      </c>
    </row>
    <row r="1027" spans="1:2" x14ac:dyDescent="0.3">
      <c r="A1027" s="15">
        <v>45423.677083333336</v>
      </c>
      <c r="B1027" s="2">
        <v>5</v>
      </c>
    </row>
    <row r="1028" spans="1:2" x14ac:dyDescent="0.3">
      <c r="A1028" s="15">
        <v>45423.6875</v>
      </c>
      <c r="B1028" s="2">
        <v>5</v>
      </c>
    </row>
    <row r="1029" spans="1:2" x14ac:dyDescent="0.3">
      <c r="A1029" s="15">
        <v>45423.697916666664</v>
      </c>
      <c r="B1029" s="2">
        <v>5</v>
      </c>
    </row>
    <row r="1030" spans="1:2" x14ac:dyDescent="0.3">
      <c r="A1030" s="15">
        <v>45423.708333333336</v>
      </c>
      <c r="B1030" s="2">
        <v>5</v>
      </c>
    </row>
    <row r="1031" spans="1:2" x14ac:dyDescent="0.3">
      <c r="A1031" s="15">
        <v>45423.71875</v>
      </c>
      <c r="B1031" s="2">
        <v>5</v>
      </c>
    </row>
    <row r="1032" spans="1:2" x14ac:dyDescent="0.3">
      <c r="A1032" s="15">
        <v>45423.729166666664</v>
      </c>
      <c r="B1032" s="2">
        <v>5</v>
      </c>
    </row>
    <row r="1033" spans="1:2" x14ac:dyDescent="0.3">
      <c r="A1033" s="15">
        <v>45423.739583333336</v>
      </c>
      <c r="B1033" s="2">
        <v>5</v>
      </c>
    </row>
    <row r="1034" spans="1:2" x14ac:dyDescent="0.3">
      <c r="A1034" s="15">
        <v>45423.75</v>
      </c>
      <c r="B1034" s="2">
        <v>5</v>
      </c>
    </row>
    <row r="1035" spans="1:2" x14ac:dyDescent="0.3">
      <c r="A1035" s="15">
        <v>45423.760416666664</v>
      </c>
      <c r="B1035" s="2">
        <v>5</v>
      </c>
    </row>
    <row r="1036" spans="1:2" x14ac:dyDescent="0.3">
      <c r="A1036" s="15">
        <v>45423.770833333336</v>
      </c>
      <c r="B1036" s="2">
        <v>5</v>
      </c>
    </row>
    <row r="1037" spans="1:2" x14ac:dyDescent="0.3">
      <c r="A1037" s="15">
        <v>45423.78125</v>
      </c>
      <c r="B1037" s="2">
        <v>5</v>
      </c>
    </row>
    <row r="1038" spans="1:2" x14ac:dyDescent="0.3">
      <c r="A1038" s="15">
        <v>45423.791666666664</v>
      </c>
      <c r="B1038" s="2">
        <v>5</v>
      </c>
    </row>
    <row r="1039" spans="1:2" x14ac:dyDescent="0.3">
      <c r="A1039" s="15">
        <v>45423.802083333336</v>
      </c>
      <c r="B1039" s="2">
        <v>5</v>
      </c>
    </row>
    <row r="1040" spans="1:2" x14ac:dyDescent="0.3">
      <c r="A1040" s="15">
        <v>45423.8125</v>
      </c>
      <c r="B1040" s="2">
        <v>5</v>
      </c>
    </row>
    <row r="1041" spans="1:2" x14ac:dyDescent="0.3">
      <c r="A1041" s="15">
        <v>45423.822916666664</v>
      </c>
      <c r="B1041" s="2">
        <v>5</v>
      </c>
    </row>
    <row r="1042" spans="1:2" x14ac:dyDescent="0.3">
      <c r="A1042" s="15">
        <v>45423.833333333336</v>
      </c>
      <c r="B1042" s="2">
        <v>5</v>
      </c>
    </row>
    <row r="1043" spans="1:2" x14ac:dyDescent="0.3">
      <c r="A1043" s="15">
        <v>45423.84375</v>
      </c>
      <c r="B1043" s="2">
        <v>5</v>
      </c>
    </row>
    <row r="1044" spans="1:2" x14ac:dyDescent="0.3">
      <c r="A1044" s="15">
        <v>45423.854166666664</v>
      </c>
      <c r="B1044" s="2">
        <v>5</v>
      </c>
    </row>
    <row r="1045" spans="1:2" x14ac:dyDescent="0.3">
      <c r="A1045" s="15">
        <v>45423.864583333336</v>
      </c>
      <c r="B1045" s="2">
        <v>5</v>
      </c>
    </row>
    <row r="1046" spans="1:2" x14ac:dyDescent="0.3">
      <c r="A1046" s="15">
        <v>45423.875</v>
      </c>
      <c r="B1046" s="2">
        <v>5</v>
      </c>
    </row>
    <row r="1047" spans="1:2" x14ac:dyDescent="0.3">
      <c r="A1047" s="15">
        <v>45423.885416666664</v>
      </c>
      <c r="B1047" s="2">
        <v>5</v>
      </c>
    </row>
    <row r="1048" spans="1:2" x14ac:dyDescent="0.3">
      <c r="A1048" s="15">
        <v>45423.895833333336</v>
      </c>
      <c r="B1048" s="2">
        <v>5</v>
      </c>
    </row>
    <row r="1049" spans="1:2" x14ac:dyDescent="0.3">
      <c r="A1049" s="15">
        <v>45423.90625</v>
      </c>
      <c r="B1049" s="2">
        <v>5</v>
      </c>
    </row>
    <row r="1050" spans="1:2" x14ac:dyDescent="0.3">
      <c r="A1050" s="15">
        <v>45423.916666666664</v>
      </c>
      <c r="B1050" s="2">
        <v>5</v>
      </c>
    </row>
    <row r="1051" spans="1:2" x14ac:dyDescent="0.3">
      <c r="A1051" s="15">
        <v>45423.927083333336</v>
      </c>
      <c r="B1051" s="2">
        <v>5</v>
      </c>
    </row>
    <row r="1052" spans="1:2" x14ac:dyDescent="0.3">
      <c r="A1052" s="15">
        <v>45423.9375</v>
      </c>
      <c r="B1052" s="2">
        <v>5</v>
      </c>
    </row>
    <row r="1053" spans="1:2" x14ac:dyDescent="0.3">
      <c r="A1053" s="15">
        <v>45423.947916666664</v>
      </c>
      <c r="B1053" s="2">
        <v>5</v>
      </c>
    </row>
    <row r="1054" spans="1:2" x14ac:dyDescent="0.3">
      <c r="A1054" s="15">
        <v>45423.958333333336</v>
      </c>
      <c r="B1054" s="2">
        <v>5</v>
      </c>
    </row>
    <row r="1055" spans="1:2" x14ac:dyDescent="0.3">
      <c r="A1055" s="15">
        <v>45423.96875</v>
      </c>
      <c r="B1055" s="2">
        <v>5</v>
      </c>
    </row>
    <row r="1056" spans="1:2" x14ac:dyDescent="0.3">
      <c r="A1056" s="15">
        <v>45423.979166666664</v>
      </c>
      <c r="B1056" s="2">
        <v>5</v>
      </c>
    </row>
    <row r="1057" spans="1:2" x14ac:dyDescent="0.3">
      <c r="A1057" s="15">
        <v>45423.989583333336</v>
      </c>
      <c r="B1057" s="2">
        <v>5</v>
      </c>
    </row>
    <row r="1058" spans="1:2" x14ac:dyDescent="0.3">
      <c r="A1058" s="15">
        <v>45424</v>
      </c>
      <c r="B1058" s="2">
        <v>6</v>
      </c>
    </row>
    <row r="1059" spans="1:2" x14ac:dyDescent="0.3">
      <c r="A1059" s="15">
        <v>45424.010416666664</v>
      </c>
      <c r="B1059" s="2">
        <v>6</v>
      </c>
    </row>
    <row r="1060" spans="1:2" x14ac:dyDescent="0.3">
      <c r="A1060" s="15">
        <v>45424.020833333336</v>
      </c>
      <c r="B1060" s="2">
        <v>6</v>
      </c>
    </row>
    <row r="1061" spans="1:2" x14ac:dyDescent="0.3">
      <c r="A1061" s="15">
        <v>45424.03125</v>
      </c>
      <c r="B1061" s="2">
        <v>6</v>
      </c>
    </row>
    <row r="1062" spans="1:2" x14ac:dyDescent="0.3">
      <c r="A1062" s="15">
        <v>45424.041666666664</v>
      </c>
      <c r="B1062" s="2">
        <v>6</v>
      </c>
    </row>
    <row r="1063" spans="1:2" x14ac:dyDescent="0.3">
      <c r="A1063" s="15">
        <v>45424.052083333336</v>
      </c>
      <c r="B1063" s="2">
        <v>6</v>
      </c>
    </row>
    <row r="1064" spans="1:2" x14ac:dyDescent="0.3">
      <c r="A1064" s="15">
        <v>45424.0625</v>
      </c>
      <c r="B1064" s="2">
        <v>6</v>
      </c>
    </row>
    <row r="1065" spans="1:2" x14ac:dyDescent="0.3">
      <c r="A1065" s="15">
        <v>45424.072916666664</v>
      </c>
      <c r="B1065" s="2">
        <v>6</v>
      </c>
    </row>
    <row r="1066" spans="1:2" x14ac:dyDescent="0.3">
      <c r="A1066" s="15">
        <v>45424.083333333336</v>
      </c>
      <c r="B1066" s="2">
        <v>6</v>
      </c>
    </row>
    <row r="1067" spans="1:2" x14ac:dyDescent="0.3">
      <c r="A1067" s="15">
        <v>45424.09375</v>
      </c>
      <c r="B1067" s="2">
        <v>6</v>
      </c>
    </row>
    <row r="1068" spans="1:2" x14ac:dyDescent="0.3">
      <c r="A1068" s="15">
        <v>45424.104166666664</v>
      </c>
      <c r="B1068" s="2">
        <v>6</v>
      </c>
    </row>
    <row r="1069" spans="1:2" x14ac:dyDescent="0.3">
      <c r="A1069" s="15">
        <v>45424.114583333336</v>
      </c>
      <c r="B1069" s="2">
        <v>6</v>
      </c>
    </row>
    <row r="1070" spans="1:2" x14ac:dyDescent="0.3">
      <c r="A1070" s="15">
        <v>45424.125</v>
      </c>
      <c r="B1070" s="2">
        <v>6</v>
      </c>
    </row>
    <row r="1071" spans="1:2" x14ac:dyDescent="0.3">
      <c r="A1071" s="15">
        <v>45424.135416666664</v>
      </c>
      <c r="B1071" s="2">
        <v>6</v>
      </c>
    </row>
    <row r="1072" spans="1:2" x14ac:dyDescent="0.3">
      <c r="A1072" s="15">
        <v>45424.145833333336</v>
      </c>
      <c r="B1072" s="2">
        <v>6</v>
      </c>
    </row>
    <row r="1073" spans="1:2" x14ac:dyDescent="0.3">
      <c r="A1073" s="15">
        <v>45424.15625</v>
      </c>
      <c r="B1073" s="2">
        <v>6</v>
      </c>
    </row>
    <row r="1074" spans="1:2" x14ac:dyDescent="0.3">
      <c r="A1074" s="15">
        <v>45424.166666666664</v>
      </c>
      <c r="B1074" s="2">
        <v>6</v>
      </c>
    </row>
    <row r="1075" spans="1:2" x14ac:dyDescent="0.3">
      <c r="A1075" s="15">
        <v>45424.177083333336</v>
      </c>
      <c r="B1075" s="2">
        <v>6</v>
      </c>
    </row>
    <row r="1076" spans="1:2" x14ac:dyDescent="0.3">
      <c r="A1076" s="15">
        <v>45424.1875</v>
      </c>
      <c r="B1076" s="2">
        <v>6</v>
      </c>
    </row>
    <row r="1077" spans="1:2" x14ac:dyDescent="0.3">
      <c r="A1077" s="15">
        <v>45424.197916666664</v>
      </c>
      <c r="B1077" s="2">
        <v>6</v>
      </c>
    </row>
    <row r="1078" spans="1:2" x14ac:dyDescent="0.3">
      <c r="A1078" s="15">
        <v>45424.208333333336</v>
      </c>
      <c r="B1078" s="2">
        <v>6</v>
      </c>
    </row>
    <row r="1079" spans="1:2" x14ac:dyDescent="0.3">
      <c r="A1079" s="15">
        <v>45424.21875</v>
      </c>
      <c r="B1079" s="2">
        <v>6</v>
      </c>
    </row>
    <row r="1080" spans="1:2" x14ac:dyDescent="0.3">
      <c r="A1080" s="15">
        <v>45424.229166666664</v>
      </c>
      <c r="B1080" s="2">
        <v>6</v>
      </c>
    </row>
    <row r="1081" spans="1:2" x14ac:dyDescent="0.3">
      <c r="A1081" s="15">
        <v>45424.239583333336</v>
      </c>
      <c r="B1081" s="2">
        <v>6</v>
      </c>
    </row>
    <row r="1082" spans="1:2" x14ac:dyDescent="0.3">
      <c r="A1082" s="15">
        <v>45424.25</v>
      </c>
      <c r="B1082" s="2">
        <v>6</v>
      </c>
    </row>
    <row r="1083" spans="1:2" x14ac:dyDescent="0.3">
      <c r="A1083" s="15">
        <v>45424.260416666664</v>
      </c>
      <c r="B1083" s="2">
        <v>6</v>
      </c>
    </row>
    <row r="1084" spans="1:2" x14ac:dyDescent="0.3">
      <c r="A1084" s="15">
        <v>45424.270833333336</v>
      </c>
      <c r="B1084" s="2">
        <v>6</v>
      </c>
    </row>
    <row r="1085" spans="1:2" x14ac:dyDescent="0.3">
      <c r="A1085" s="15">
        <v>45424.28125</v>
      </c>
      <c r="B1085" s="2">
        <v>6</v>
      </c>
    </row>
    <row r="1086" spans="1:2" x14ac:dyDescent="0.3">
      <c r="A1086" s="15">
        <v>45424.291666666664</v>
      </c>
      <c r="B1086" s="2">
        <v>6</v>
      </c>
    </row>
    <row r="1087" spans="1:2" x14ac:dyDescent="0.3">
      <c r="A1087" s="15">
        <v>45424.302083333336</v>
      </c>
      <c r="B1087" s="2">
        <v>6</v>
      </c>
    </row>
    <row r="1088" spans="1:2" x14ac:dyDescent="0.3">
      <c r="A1088" s="15">
        <v>45424.3125</v>
      </c>
      <c r="B1088" s="2">
        <v>6</v>
      </c>
    </row>
    <row r="1089" spans="1:2" x14ac:dyDescent="0.3">
      <c r="A1089" s="15">
        <v>45424.322916666664</v>
      </c>
      <c r="B1089" s="2">
        <v>6</v>
      </c>
    </row>
    <row r="1090" spans="1:2" x14ac:dyDescent="0.3">
      <c r="A1090" s="15">
        <v>45424.333333333336</v>
      </c>
      <c r="B1090" s="2">
        <v>6</v>
      </c>
    </row>
    <row r="1091" spans="1:2" x14ac:dyDescent="0.3">
      <c r="A1091" s="15">
        <v>45424.34375</v>
      </c>
      <c r="B1091" s="2">
        <v>6</v>
      </c>
    </row>
    <row r="1092" spans="1:2" x14ac:dyDescent="0.3">
      <c r="A1092" s="15">
        <v>45424.354166666664</v>
      </c>
      <c r="B1092" s="2">
        <v>6</v>
      </c>
    </row>
    <row r="1093" spans="1:2" x14ac:dyDescent="0.3">
      <c r="A1093" s="15">
        <v>45424.364583333336</v>
      </c>
      <c r="B1093" s="2">
        <v>6</v>
      </c>
    </row>
    <row r="1094" spans="1:2" x14ac:dyDescent="0.3">
      <c r="A1094" s="15">
        <v>45424.375</v>
      </c>
      <c r="B1094" s="2">
        <v>6</v>
      </c>
    </row>
    <row r="1095" spans="1:2" x14ac:dyDescent="0.3">
      <c r="A1095" s="15">
        <v>45424.385416666664</v>
      </c>
      <c r="B1095" s="2">
        <v>6</v>
      </c>
    </row>
    <row r="1096" spans="1:2" x14ac:dyDescent="0.3">
      <c r="A1096" s="15">
        <v>45424.395833333336</v>
      </c>
      <c r="B1096" s="2">
        <v>6</v>
      </c>
    </row>
    <row r="1097" spans="1:2" x14ac:dyDescent="0.3">
      <c r="A1097" s="15">
        <v>45424.40625</v>
      </c>
      <c r="B1097" s="2">
        <v>6</v>
      </c>
    </row>
    <row r="1098" spans="1:2" x14ac:dyDescent="0.3">
      <c r="A1098" s="15">
        <v>45424.416666666664</v>
      </c>
      <c r="B1098" s="2">
        <v>6</v>
      </c>
    </row>
    <row r="1099" spans="1:2" x14ac:dyDescent="0.3">
      <c r="A1099" s="15">
        <v>45424.427083333336</v>
      </c>
      <c r="B1099" s="2">
        <v>6</v>
      </c>
    </row>
    <row r="1100" spans="1:2" x14ac:dyDescent="0.3">
      <c r="A1100" s="15">
        <v>45424.4375</v>
      </c>
      <c r="B1100" s="2">
        <v>6</v>
      </c>
    </row>
    <row r="1101" spans="1:2" x14ac:dyDescent="0.3">
      <c r="A1101" s="15">
        <v>45424.447916666664</v>
      </c>
      <c r="B1101" s="2">
        <v>6</v>
      </c>
    </row>
    <row r="1102" spans="1:2" x14ac:dyDescent="0.3">
      <c r="A1102" s="15">
        <v>45424.458333333336</v>
      </c>
      <c r="B1102" s="2">
        <v>6</v>
      </c>
    </row>
    <row r="1103" spans="1:2" x14ac:dyDescent="0.3">
      <c r="A1103" s="15">
        <v>45424.46875</v>
      </c>
      <c r="B1103" s="2">
        <v>6</v>
      </c>
    </row>
    <row r="1104" spans="1:2" x14ac:dyDescent="0.3">
      <c r="A1104" s="15">
        <v>45424.479166666664</v>
      </c>
      <c r="B1104" s="2">
        <v>6</v>
      </c>
    </row>
    <row r="1105" spans="1:2" x14ac:dyDescent="0.3">
      <c r="A1105" s="15">
        <v>45424.489583333336</v>
      </c>
      <c r="B1105" s="2">
        <v>6</v>
      </c>
    </row>
    <row r="1106" spans="1:2" x14ac:dyDescent="0.3">
      <c r="A1106" s="15">
        <v>45424.5</v>
      </c>
      <c r="B1106" s="2">
        <v>6</v>
      </c>
    </row>
    <row r="1107" spans="1:2" x14ac:dyDescent="0.3">
      <c r="A1107" s="15">
        <v>45424.510416666664</v>
      </c>
      <c r="B1107" s="2">
        <v>6</v>
      </c>
    </row>
    <row r="1108" spans="1:2" x14ac:dyDescent="0.3">
      <c r="A1108" s="15">
        <v>45424.520833333336</v>
      </c>
      <c r="B1108" s="2">
        <v>6</v>
      </c>
    </row>
    <row r="1109" spans="1:2" x14ac:dyDescent="0.3">
      <c r="A1109" s="15">
        <v>45424.53125</v>
      </c>
      <c r="B1109" s="2">
        <v>6</v>
      </c>
    </row>
    <row r="1110" spans="1:2" x14ac:dyDescent="0.3">
      <c r="A1110" s="15">
        <v>45424.541666666664</v>
      </c>
      <c r="B1110" s="2">
        <v>6</v>
      </c>
    </row>
    <row r="1111" spans="1:2" x14ac:dyDescent="0.3">
      <c r="A1111" s="15">
        <v>45424.552083333336</v>
      </c>
      <c r="B1111" s="2">
        <v>6</v>
      </c>
    </row>
    <row r="1112" spans="1:2" x14ac:dyDescent="0.3">
      <c r="A1112" s="15">
        <v>45424.5625</v>
      </c>
      <c r="B1112" s="2">
        <v>6</v>
      </c>
    </row>
    <row r="1113" spans="1:2" x14ac:dyDescent="0.3">
      <c r="A1113" s="15">
        <v>45424.572916666664</v>
      </c>
      <c r="B1113" s="2">
        <v>6</v>
      </c>
    </row>
    <row r="1114" spans="1:2" x14ac:dyDescent="0.3">
      <c r="A1114" s="15">
        <v>45424.583333333336</v>
      </c>
      <c r="B1114" s="2">
        <v>6</v>
      </c>
    </row>
    <row r="1115" spans="1:2" x14ac:dyDescent="0.3">
      <c r="A1115" s="15">
        <v>45424.59375</v>
      </c>
      <c r="B1115" s="2">
        <v>6</v>
      </c>
    </row>
    <row r="1116" spans="1:2" x14ac:dyDescent="0.3">
      <c r="A1116" s="15">
        <v>45424.604166666664</v>
      </c>
      <c r="B1116" s="2">
        <v>6</v>
      </c>
    </row>
    <row r="1117" spans="1:2" x14ac:dyDescent="0.3">
      <c r="A1117" s="15">
        <v>45424.614583333336</v>
      </c>
      <c r="B1117" s="2">
        <v>6</v>
      </c>
    </row>
    <row r="1118" spans="1:2" x14ac:dyDescent="0.3">
      <c r="A1118" s="15">
        <v>45424.625</v>
      </c>
      <c r="B1118" s="2">
        <v>6</v>
      </c>
    </row>
    <row r="1119" spans="1:2" x14ac:dyDescent="0.3">
      <c r="A1119" s="15">
        <v>45424.635416666664</v>
      </c>
      <c r="B1119" s="2">
        <v>6</v>
      </c>
    </row>
    <row r="1120" spans="1:2" x14ac:dyDescent="0.3">
      <c r="A1120" s="15">
        <v>45424.645833333336</v>
      </c>
      <c r="B1120" s="2">
        <v>6</v>
      </c>
    </row>
    <row r="1121" spans="1:2" x14ac:dyDescent="0.3">
      <c r="A1121" s="15">
        <v>45424.65625</v>
      </c>
      <c r="B1121" s="2">
        <v>6</v>
      </c>
    </row>
    <row r="1122" spans="1:2" x14ac:dyDescent="0.3">
      <c r="A1122" s="15">
        <v>45424.666666666664</v>
      </c>
      <c r="B1122" s="2">
        <v>6</v>
      </c>
    </row>
    <row r="1123" spans="1:2" x14ac:dyDescent="0.3">
      <c r="A1123" s="15">
        <v>45424.677083333336</v>
      </c>
      <c r="B1123" s="2">
        <v>6</v>
      </c>
    </row>
    <row r="1124" spans="1:2" x14ac:dyDescent="0.3">
      <c r="A1124" s="15">
        <v>45424.6875</v>
      </c>
      <c r="B1124" s="2">
        <v>6</v>
      </c>
    </row>
    <row r="1125" spans="1:2" x14ac:dyDescent="0.3">
      <c r="A1125" s="15">
        <v>45424.697916666664</v>
      </c>
      <c r="B1125" s="2">
        <v>6</v>
      </c>
    </row>
    <row r="1126" spans="1:2" x14ac:dyDescent="0.3">
      <c r="A1126" s="15">
        <v>45424.708333333336</v>
      </c>
      <c r="B1126" s="2">
        <v>6</v>
      </c>
    </row>
    <row r="1127" spans="1:2" x14ac:dyDescent="0.3">
      <c r="A1127" s="15">
        <v>45424.71875</v>
      </c>
      <c r="B1127" s="2">
        <v>6</v>
      </c>
    </row>
    <row r="1128" spans="1:2" x14ac:dyDescent="0.3">
      <c r="A1128" s="15">
        <v>45424.729166666664</v>
      </c>
      <c r="B1128" s="2">
        <v>6</v>
      </c>
    </row>
    <row r="1129" spans="1:2" x14ac:dyDescent="0.3">
      <c r="A1129" s="15">
        <v>45424.739583333336</v>
      </c>
      <c r="B1129" s="2">
        <v>6</v>
      </c>
    </row>
    <row r="1130" spans="1:2" x14ac:dyDescent="0.3">
      <c r="A1130" s="15">
        <v>45424.75</v>
      </c>
      <c r="B1130" s="2">
        <v>6</v>
      </c>
    </row>
    <row r="1131" spans="1:2" x14ac:dyDescent="0.3">
      <c r="A1131" s="15">
        <v>45424.760416666664</v>
      </c>
      <c r="B1131" s="2">
        <v>6</v>
      </c>
    </row>
    <row r="1132" spans="1:2" x14ac:dyDescent="0.3">
      <c r="A1132" s="15">
        <v>45424.770833333336</v>
      </c>
      <c r="B1132" s="2">
        <v>6</v>
      </c>
    </row>
    <row r="1133" spans="1:2" x14ac:dyDescent="0.3">
      <c r="A1133" s="15">
        <v>45424.78125</v>
      </c>
      <c r="B1133" s="2">
        <v>6</v>
      </c>
    </row>
    <row r="1134" spans="1:2" x14ac:dyDescent="0.3">
      <c r="A1134" s="15">
        <v>45424.791666666664</v>
      </c>
      <c r="B1134" s="2">
        <v>6</v>
      </c>
    </row>
    <row r="1135" spans="1:2" x14ac:dyDescent="0.3">
      <c r="A1135" s="15">
        <v>45424.802083333336</v>
      </c>
      <c r="B1135" s="2">
        <v>6</v>
      </c>
    </row>
    <row r="1136" spans="1:2" x14ac:dyDescent="0.3">
      <c r="A1136" s="15">
        <v>45424.8125</v>
      </c>
      <c r="B1136" s="2">
        <v>6</v>
      </c>
    </row>
    <row r="1137" spans="1:2" x14ac:dyDescent="0.3">
      <c r="A1137" s="15">
        <v>45424.822916666664</v>
      </c>
      <c r="B1137" s="2">
        <v>6</v>
      </c>
    </row>
    <row r="1138" spans="1:2" x14ac:dyDescent="0.3">
      <c r="A1138" s="15">
        <v>45424.833333333336</v>
      </c>
      <c r="B1138" s="2">
        <v>6</v>
      </c>
    </row>
    <row r="1139" spans="1:2" x14ac:dyDescent="0.3">
      <c r="A1139" s="15">
        <v>45424.84375</v>
      </c>
      <c r="B1139" s="2">
        <v>6</v>
      </c>
    </row>
    <row r="1140" spans="1:2" x14ac:dyDescent="0.3">
      <c r="A1140" s="15">
        <v>45424.854166666664</v>
      </c>
      <c r="B1140" s="2">
        <v>6</v>
      </c>
    </row>
    <row r="1141" spans="1:2" x14ac:dyDescent="0.3">
      <c r="A1141" s="15">
        <v>45424.864583333336</v>
      </c>
      <c r="B1141" s="2">
        <v>6</v>
      </c>
    </row>
    <row r="1142" spans="1:2" x14ac:dyDescent="0.3">
      <c r="A1142" s="15">
        <v>45424.875</v>
      </c>
      <c r="B1142" s="2">
        <v>6</v>
      </c>
    </row>
    <row r="1143" spans="1:2" x14ac:dyDescent="0.3">
      <c r="A1143" s="15">
        <v>45424.885416666664</v>
      </c>
      <c r="B1143" s="2">
        <v>6</v>
      </c>
    </row>
    <row r="1144" spans="1:2" x14ac:dyDescent="0.3">
      <c r="A1144" s="15">
        <v>45424.895833333336</v>
      </c>
      <c r="B1144" s="2">
        <v>6</v>
      </c>
    </row>
    <row r="1145" spans="1:2" x14ac:dyDescent="0.3">
      <c r="A1145" s="15">
        <v>45424.90625</v>
      </c>
      <c r="B1145" s="2">
        <v>6</v>
      </c>
    </row>
    <row r="1146" spans="1:2" x14ac:dyDescent="0.3">
      <c r="A1146" s="15">
        <v>45424.916666666664</v>
      </c>
      <c r="B1146" s="2">
        <v>6</v>
      </c>
    </row>
    <row r="1147" spans="1:2" x14ac:dyDescent="0.3">
      <c r="A1147" s="15">
        <v>45424.927083333336</v>
      </c>
      <c r="B1147" s="2">
        <v>6</v>
      </c>
    </row>
    <row r="1148" spans="1:2" x14ac:dyDescent="0.3">
      <c r="A1148" s="15">
        <v>45424.9375</v>
      </c>
      <c r="B1148" s="2">
        <v>6</v>
      </c>
    </row>
    <row r="1149" spans="1:2" x14ac:dyDescent="0.3">
      <c r="A1149" s="15">
        <v>45424.947916666664</v>
      </c>
      <c r="B1149" s="2">
        <v>6</v>
      </c>
    </row>
    <row r="1150" spans="1:2" x14ac:dyDescent="0.3">
      <c r="A1150" s="15">
        <v>45424.958333333336</v>
      </c>
      <c r="B1150" s="2">
        <v>6</v>
      </c>
    </row>
    <row r="1151" spans="1:2" x14ac:dyDescent="0.3">
      <c r="A1151" s="15">
        <v>45424.96875</v>
      </c>
      <c r="B1151" s="2">
        <v>6</v>
      </c>
    </row>
    <row r="1152" spans="1:2" x14ac:dyDescent="0.3">
      <c r="A1152" s="15">
        <v>45424.979166666664</v>
      </c>
      <c r="B1152" s="2">
        <v>6</v>
      </c>
    </row>
    <row r="1153" spans="1:2" x14ac:dyDescent="0.3">
      <c r="A1153" s="15">
        <v>45424.989583333336</v>
      </c>
      <c r="B1153" s="2">
        <v>6</v>
      </c>
    </row>
    <row r="1154" spans="1:2" x14ac:dyDescent="0.3">
      <c r="A1154" s="15">
        <v>45425</v>
      </c>
      <c r="B1154" s="2">
        <v>0</v>
      </c>
    </row>
    <row r="1155" spans="1:2" x14ac:dyDescent="0.3">
      <c r="A1155" s="15">
        <v>45425.010416666664</v>
      </c>
      <c r="B1155" s="2">
        <v>0</v>
      </c>
    </row>
    <row r="1156" spans="1:2" x14ac:dyDescent="0.3">
      <c r="A1156" s="15">
        <v>45425.020833333336</v>
      </c>
      <c r="B1156" s="2">
        <v>0</v>
      </c>
    </row>
    <row r="1157" spans="1:2" x14ac:dyDescent="0.3">
      <c r="A1157" s="15">
        <v>45425.03125</v>
      </c>
      <c r="B1157" s="2">
        <v>0</v>
      </c>
    </row>
    <row r="1158" spans="1:2" x14ac:dyDescent="0.3">
      <c r="A1158" s="15">
        <v>45425.041666666664</v>
      </c>
      <c r="B1158" s="2">
        <v>0</v>
      </c>
    </row>
    <row r="1159" spans="1:2" x14ac:dyDescent="0.3">
      <c r="A1159" s="15">
        <v>45425.052083333336</v>
      </c>
      <c r="B1159" s="2">
        <v>0</v>
      </c>
    </row>
    <row r="1160" spans="1:2" x14ac:dyDescent="0.3">
      <c r="A1160" s="15">
        <v>45425.0625</v>
      </c>
      <c r="B1160" s="2">
        <v>0</v>
      </c>
    </row>
    <row r="1161" spans="1:2" x14ac:dyDescent="0.3">
      <c r="A1161" s="15">
        <v>45425.072916666664</v>
      </c>
      <c r="B1161" s="2">
        <v>0</v>
      </c>
    </row>
    <row r="1162" spans="1:2" x14ac:dyDescent="0.3">
      <c r="A1162" s="15">
        <v>45425.083333333336</v>
      </c>
      <c r="B1162" s="2">
        <v>0</v>
      </c>
    </row>
    <row r="1163" spans="1:2" x14ac:dyDescent="0.3">
      <c r="A1163" s="15">
        <v>45425.09375</v>
      </c>
      <c r="B1163" s="2">
        <v>0</v>
      </c>
    </row>
    <row r="1164" spans="1:2" x14ac:dyDescent="0.3">
      <c r="A1164" s="15">
        <v>45425.104166666664</v>
      </c>
      <c r="B1164" s="2">
        <v>0</v>
      </c>
    </row>
    <row r="1165" spans="1:2" x14ac:dyDescent="0.3">
      <c r="A1165" s="15">
        <v>45425.114583333336</v>
      </c>
      <c r="B1165" s="2">
        <v>0</v>
      </c>
    </row>
    <row r="1166" spans="1:2" x14ac:dyDescent="0.3">
      <c r="A1166" s="15">
        <v>45425.125</v>
      </c>
      <c r="B1166" s="2">
        <v>0</v>
      </c>
    </row>
    <row r="1167" spans="1:2" x14ac:dyDescent="0.3">
      <c r="A1167" s="15">
        <v>45425.135416666664</v>
      </c>
      <c r="B1167" s="2">
        <v>0</v>
      </c>
    </row>
    <row r="1168" spans="1:2" x14ac:dyDescent="0.3">
      <c r="A1168" s="15">
        <v>45425.145833333336</v>
      </c>
      <c r="B1168" s="2">
        <v>0</v>
      </c>
    </row>
    <row r="1169" spans="1:2" x14ac:dyDescent="0.3">
      <c r="A1169" s="15">
        <v>45425.15625</v>
      </c>
      <c r="B1169" s="2">
        <v>0</v>
      </c>
    </row>
    <row r="1170" spans="1:2" x14ac:dyDescent="0.3">
      <c r="A1170" s="15">
        <v>45425.166666666664</v>
      </c>
      <c r="B1170" s="2">
        <v>0</v>
      </c>
    </row>
    <row r="1171" spans="1:2" x14ac:dyDescent="0.3">
      <c r="A1171" s="15">
        <v>45425.177083333336</v>
      </c>
      <c r="B1171" s="2">
        <v>0</v>
      </c>
    </row>
    <row r="1172" spans="1:2" x14ac:dyDescent="0.3">
      <c r="A1172" s="15">
        <v>45425.1875</v>
      </c>
      <c r="B1172" s="2">
        <v>0</v>
      </c>
    </row>
    <row r="1173" spans="1:2" x14ac:dyDescent="0.3">
      <c r="A1173" s="15">
        <v>45425.197916666664</v>
      </c>
      <c r="B1173" s="2">
        <v>0</v>
      </c>
    </row>
    <row r="1174" spans="1:2" x14ac:dyDescent="0.3">
      <c r="A1174" s="15">
        <v>45425.208333333336</v>
      </c>
      <c r="B1174" s="2">
        <v>0</v>
      </c>
    </row>
    <row r="1175" spans="1:2" x14ac:dyDescent="0.3">
      <c r="A1175" s="15">
        <v>45425.21875</v>
      </c>
      <c r="B1175" s="2">
        <v>0</v>
      </c>
    </row>
    <row r="1176" spans="1:2" x14ac:dyDescent="0.3">
      <c r="A1176" s="15">
        <v>45425.229166666664</v>
      </c>
      <c r="B1176" s="2">
        <v>0</v>
      </c>
    </row>
    <row r="1177" spans="1:2" x14ac:dyDescent="0.3">
      <c r="A1177" s="15">
        <v>45425.239583333336</v>
      </c>
      <c r="B1177" s="2">
        <v>0</v>
      </c>
    </row>
    <row r="1178" spans="1:2" x14ac:dyDescent="0.3">
      <c r="A1178" s="15">
        <v>45425.25</v>
      </c>
      <c r="B1178" s="2">
        <v>0</v>
      </c>
    </row>
    <row r="1179" spans="1:2" x14ac:dyDescent="0.3">
      <c r="A1179" s="15">
        <v>45425.260416666664</v>
      </c>
      <c r="B1179" s="2">
        <v>0</v>
      </c>
    </row>
    <row r="1180" spans="1:2" x14ac:dyDescent="0.3">
      <c r="A1180" s="15">
        <v>45425.270833333336</v>
      </c>
      <c r="B1180" s="2">
        <v>0</v>
      </c>
    </row>
    <row r="1181" spans="1:2" x14ac:dyDescent="0.3">
      <c r="A1181" s="15">
        <v>45425.28125</v>
      </c>
      <c r="B1181" s="2">
        <v>0</v>
      </c>
    </row>
    <row r="1182" spans="1:2" x14ac:dyDescent="0.3">
      <c r="A1182" s="15">
        <v>45425.291666666664</v>
      </c>
      <c r="B1182" s="2">
        <v>0</v>
      </c>
    </row>
    <row r="1183" spans="1:2" x14ac:dyDescent="0.3">
      <c r="A1183" s="15">
        <v>45425.302083333336</v>
      </c>
      <c r="B1183" s="2">
        <v>0</v>
      </c>
    </row>
    <row r="1184" spans="1:2" x14ac:dyDescent="0.3">
      <c r="A1184" s="15">
        <v>45425.3125</v>
      </c>
      <c r="B1184" s="2">
        <v>0</v>
      </c>
    </row>
    <row r="1185" spans="1:2" x14ac:dyDescent="0.3">
      <c r="A1185" s="15">
        <v>45425.322916666664</v>
      </c>
      <c r="B1185" s="2">
        <v>0</v>
      </c>
    </row>
    <row r="1186" spans="1:2" x14ac:dyDescent="0.3">
      <c r="A1186" s="15">
        <v>45425.333333333336</v>
      </c>
      <c r="B1186" s="2">
        <v>0</v>
      </c>
    </row>
    <row r="1187" spans="1:2" x14ac:dyDescent="0.3">
      <c r="A1187" s="15">
        <v>45425.34375</v>
      </c>
      <c r="B1187" s="2">
        <v>0</v>
      </c>
    </row>
    <row r="1188" spans="1:2" x14ac:dyDescent="0.3">
      <c r="A1188" s="15">
        <v>45425.354166666664</v>
      </c>
      <c r="B1188" s="2">
        <v>0</v>
      </c>
    </row>
    <row r="1189" spans="1:2" x14ac:dyDescent="0.3">
      <c r="A1189" s="15">
        <v>45425.364583333336</v>
      </c>
      <c r="B1189" s="2">
        <v>0</v>
      </c>
    </row>
    <row r="1190" spans="1:2" x14ac:dyDescent="0.3">
      <c r="A1190" s="15">
        <v>45425.375</v>
      </c>
      <c r="B1190" s="2">
        <v>0</v>
      </c>
    </row>
    <row r="1191" spans="1:2" x14ac:dyDescent="0.3">
      <c r="A1191" s="15">
        <v>45425.385416666664</v>
      </c>
      <c r="B1191" s="2">
        <v>0</v>
      </c>
    </row>
    <row r="1192" spans="1:2" x14ac:dyDescent="0.3">
      <c r="A1192" s="15">
        <v>45425.395833333336</v>
      </c>
      <c r="B1192" s="2">
        <v>0</v>
      </c>
    </row>
    <row r="1193" spans="1:2" x14ac:dyDescent="0.3">
      <c r="A1193" s="15">
        <v>45425.40625</v>
      </c>
      <c r="B1193" s="2">
        <v>0</v>
      </c>
    </row>
    <row r="1194" spans="1:2" x14ac:dyDescent="0.3">
      <c r="A1194" s="15">
        <v>45425.416666666664</v>
      </c>
      <c r="B1194" s="2">
        <v>0</v>
      </c>
    </row>
    <row r="1195" spans="1:2" x14ac:dyDescent="0.3">
      <c r="A1195" s="15">
        <v>45425.427083333336</v>
      </c>
      <c r="B1195" s="2">
        <v>0</v>
      </c>
    </row>
    <row r="1196" spans="1:2" x14ac:dyDescent="0.3">
      <c r="A1196" s="15">
        <v>45425.4375</v>
      </c>
      <c r="B1196" s="2">
        <v>0</v>
      </c>
    </row>
    <row r="1197" spans="1:2" x14ac:dyDescent="0.3">
      <c r="A1197" s="15">
        <v>45425.447916666664</v>
      </c>
      <c r="B1197" s="2">
        <v>0</v>
      </c>
    </row>
    <row r="1198" spans="1:2" x14ac:dyDescent="0.3">
      <c r="A1198" s="15">
        <v>45425.458333333336</v>
      </c>
      <c r="B1198" s="2">
        <v>0</v>
      </c>
    </row>
    <row r="1199" spans="1:2" x14ac:dyDescent="0.3">
      <c r="A1199" s="15">
        <v>45425.46875</v>
      </c>
      <c r="B1199" s="2">
        <v>0</v>
      </c>
    </row>
    <row r="1200" spans="1:2" x14ac:dyDescent="0.3">
      <c r="A1200" s="15">
        <v>45425.479166666664</v>
      </c>
      <c r="B1200" s="2">
        <v>0</v>
      </c>
    </row>
    <row r="1201" spans="1:2" x14ac:dyDescent="0.3">
      <c r="A1201" s="15">
        <v>45425.489583333336</v>
      </c>
      <c r="B1201" s="2">
        <v>0</v>
      </c>
    </row>
    <row r="1202" spans="1:2" x14ac:dyDescent="0.3">
      <c r="A1202" s="15">
        <v>45425.5</v>
      </c>
      <c r="B1202" s="2">
        <v>0</v>
      </c>
    </row>
    <row r="1203" spans="1:2" x14ac:dyDescent="0.3">
      <c r="A1203" s="15">
        <v>45425.510416666664</v>
      </c>
      <c r="B1203" s="2">
        <v>0</v>
      </c>
    </row>
    <row r="1204" spans="1:2" x14ac:dyDescent="0.3">
      <c r="A1204" s="15">
        <v>45425.520833333336</v>
      </c>
      <c r="B1204" s="2">
        <v>0</v>
      </c>
    </row>
    <row r="1205" spans="1:2" x14ac:dyDescent="0.3">
      <c r="A1205" s="15">
        <v>45425.53125</v>
      </c>
      <c r="B1205" s="2">
        <v>0</v>
      </c>
    </row>
    <row r="1206" spans="1:2" x14ac:dyDescent="0.3">
      <c r="A1206" s="15">
        <v>45425.541666666664</v>
      </c>
      <c r="B1206" s="2">
        <v>0</v>
      </c>
    </row>
    <row r="1207" spans="1:2" x14ac:dyDescent="0.3">
      <c r="A1207" s="15">
        <v>45425.552083333336</v>
      </c>
      <c r="B1207" s="2">
        <v>0</v>
      </c>
    </row>
    <row r="1208" spans="1:2" x14ac:dyDescent="0.3">
      <c r="A1208" s="15">
        <v>45425.5625</v>
      </c>
      <c r="B1208" s="2">
        <v>0</v>
      </c>
    </row>
    <row r="1209" spans="1:2" x14ac:dyDescent="0.3">
      <c r="A1209" s="15">
        <v>45425.572916666664</v>
      </c>
      <c r="B1209" s="2">
        <v>0</v>
      </c>
    </row>
    <row r="1210" spans="1:2" x14ac:dyDescent="0.3">
      <c r="A1210" s="15">
        <v>45425.583333333336</v>
      </c>
      <c r="B1210" s="2">
        <v>0</v>
      </c>
    </row>
    <row r="1211" spans="1:2" x14ac:dyDescent="0.3">
      <c r="A1211" s="15">
        <v>45425.59375</v>
      </c>
      <c r="B1211" s="2">
        <v>0</v>
      </c>
    </row>
    <row r="1212" spans="1:2" x14ac:dyDescent="0.3">
      <c r="A1212" s="15">
        <v>45425.604166666664</v>
      </c>
      <c r="B1212" s="2">
        <v>0</v>
      </c>
    </row>
    <row r="1213" spans="1:2" x14ac:dyDescent="0.3">
      <c r="A1213" s="15">
        <v>45425.614583333336</v>
      </c>
      <c r="B1213" s="2">
        <v>0</v>
      </c>
    </row>
    <row r="1214" spans="1:2" x14ac:dyDescent="0.3">
      <c r="A1214" s="15">
        <v>45425.625</v>
      </c>
      <c r="B1214" s="2">
        <v>0</v>
      </c>
    </row>
    <row r="1215" spans="1:2" x14ac:dyDescent="0.3">
      <c r="A1215" s="15">
        <v>45425.635416666664</v>
      </c>
      <c r="B1215" s="2">
        <v>0</v>
      </c>
    </row>
    <row r="1216" spans="1:2" x14ac:dyDescent="0.3">
      <c r="A1216" s="15">
        <v>45425.645833333336</v>
      </c>
      <c r="B1216" s="2">
        <v>0</v>
      </c>
    </row>
    <row r="1217" spans="1:2" x14ac:dyDescent="0.3">
      <c r="A1217" s="15">
        <v>45425.65625</v>
      </c>
      <c r="B1217" s="2">
        <v>0</v>
      </c>
    </row>
    <row r="1218" spans="1:2" x14ac:dyDescent="0.3">
      <c r="A1218" s="15">
        <v>45425.666666666664</v>
      </c>
      <c r="B1218" s="2">
        <v>0</v>
      </c>
    </row>
    <row r="1219" spans="1:2" x14ac:dyDescent="0.3">
      <c r="A1219" s="15">
        <v>45425.677083333336</v>
      </c>
      <c r="B1219" s="2">
        <v>0</v>
      </c>
    </row>
    <row r="1220" spans="1:2" x14ac:dyDescent="0.3">
      <c r="A1220" s="15">
        <v>45425.6875</v>
      </c>
      <c r="B1220" s="2">
        <v>0</v>
      </c>
    </row>
    <row r="1221" spans="1:2" x14ac:dyDescent="0.3">
      <c r="A1221" s="15">
        <v>45425.697916666664</v>
      </c>
      <c r="B1221" s="2">
        <v>0</v>
      </c>
    </row>
    <row r="1222" spans="1:2" x14ac:dyDescent="0.3">
      <c r="A1222" s="15">
        <v>45425.708333333336</v>
      </c>
      <c r="B1222" s="2">
        <v>0</v>
      </c>
    </row>
    <row r="1223" spans="1:2" x14ac:dyDescent="0.3">
      <c r="A1223" s="15">
        <v>45425.71875</v>
      </c>
      <c r="B1223" s="2">
        <v>0</v>
      </c>
    </row>
    <row r="1224" spans="1:2" x14ac:dyDescent="0.3">
      <c r="A1224" s="15">
        <v>45425.729166666664</v>
      </c>
      <c r="B1224" s="2">
        <v>0</v>
      </c>
    </row>
    <row r="1225" spans="1:2" x14ac:dyDescent="0.3">
      <c r="A1225" s="15">
        <v>45425.739583333336</v>
      </c>
      <c r="B1225" s="2">
        <v>0</v>
      </c>
    </row>
    <row r="1226" spans="1:2" x14ac:dyDescent="0.3">
      <c r="A1226" s="15">
        <v>45425.75</v>
      </c>
      <c r="B1226" s="2">
        <v>0</v>
      </c>
    </row>
    <row r="1227" spans="1:2" x14ac:dyDescent="0.3">
      <c r="A1227" s="15">
        <v>45425.760416666664</v>
      </c>
      <c r="B1227" s="2">
        <v>0</v>
      </c>
    </row>
    <row r="1228" spans="1:2" x14ac:dyDescent="0.3">
      <c r="A1228" s="15">
        <v>45425.770833333336</v>
      </c>
      <c r="B1228" s="2">
        <v>0</v>
      </c>
    </row>
    <row r="1229" spans="1:2" x14ac:dyDescent="0.3">
      <c r="A1229" s="15">
        <v>45425.78125</v>
      </c>
      <c r="B1229" s="2">
        <v>0</v>
      </c>
    </row>
    <row r="1230" spans="1:2" x14ac:dyDescent="0.3">
      <c r="A1230" s="15">
        <v>45425.791666666664</v>
      </c>
      <c r="B1230" s="2">
        <v>0</v>
      </c>
    </row>
    <row r="1231" spans="1:2" x14ac:dyDescent="0.3">
      <c r="A1231" s="15">
        <v>45425.802083333336</v>
      </c>
      <c r="B1231" s="2">
        <v>0</v>
      </c>
    </row>
    <row r="1232" spans="1:2" x14ac:dyDescent="0.3">
      <c r="A1232" s="15">
        <v>45425.8125</v>
      </c>
      <c r="B1232" s="2">
        <v>0</v>
      </c>
    </row>
    <row r="1233" spans="1:2" x14ac:dyDescent="0.3">
      <c r="A1233" s="15">
        <v>45425.822916666664</v>
      </c>
      <c r="B1233" s="2">
        <v>0</v>
      </c>
    </row>
    <row r="1234" spans="1:2" x14ac:dyDescent="0.3">
      <c r="A1234" s="15">
        <v>45425.833333333336</v>
      </c>
      <c r="B1234" s="2">
        <v>0</v>
      </c>
    </row>
    <row r="1235" spans="1:2" x14ac:dyDescent="0.3">
      <c r="A1235" s="15">
        <v>45425.84375</v>
      </c>
      <c r="B1235" s="2">
        <v>0</v>
      </c>
    </row>
    <row r="1236" spans="1:2" x14ac:dyDescent="0.3">
      <c r="A1236" s="15">
        <v>45425.854166666664</v>
      </c>
      <c r="B1236" s="2">
        <v>0</v>
      </c>
    </row>
    <row r="1237" spans="1:2" x14ac:dyDescent="0.3">
      <c r="A1237" s="15">
        <v>45425.864583333336</v>
      </c>
      <c r="B1237" s="2">
        <v>0</v>
      </c>
    </row>
    <row r="1238" spans="1:2" x14ac:dyDescent="0.3">
      <c r="A1238" s="15">
        <v>45425.875</v>
      </c>
      <c r="B1238" s="2">
        <v>0</v>
      </c>
    </row>
    <row r="1239" spans="1:2" x14ac:dyDescent="0.3">
      <c r="A1239" s="15">
        <v>45425.885416666664</v>
      </c>
      <c r="B1239" s="2">
        <v>0</v>
      </c>
    </row>
    <row r="1240" spans="1:2" x14ac:dyDescent="0.3">
      <c r="A1240" s="15">
        <v>45425.895833333336</v>
      </c>
      <c r="B1240" s="2">
        <v>0</v>
      </c>
    </row>
    <row r="1241" spans="1:2" x14ac:dyDescent="0.3">
      <c r="A1241" s="15">
        <v>45425.90625</v>
      </c>
      <c r="B1241" s="2">
        <v>0</v>
      </c>
    </row>
    <row r="1242" spans="1:2" x14ac:dyDescent="0.3">
      <c r="A1242" s="15">
        <v>45425.916666666664</v>
      </c>
      <c r="B1242" s="2">
        <v>0</v>
      </c>
    </row>
    <row r="1243" spans="1:2" x14ac:dyDescent="0.3">
      <c r="A1243" s="15">
        <v>45425.927083333336</v>
      </c>
      <c r="B1243" s="2">
        <v>0</v>
      </c>
    </row>
    <row r="1244" spans="1:2" x14ac:dyDescent="0.3">
      <c r="A1244" s="15">
        <v>45425.9375</v>
      </c>
      <c r="B1244" s="2">
        <v>0</v>
      </c>
    </row>
    <row r="1245" spans="1:2" x14ac:dyDescent="0.3">
      <c r="A1245" s="15">
        <v>45425.947916666664</v>
      </c>
      <c r="B1245" s="2">
        <v>0</v>
      </c>
    </row>
    <row r="1246" spans="1:2" x14ac:dyDescent="0.3">
      <c r="A1246" s="15">
        <v>45425.958333333336</v>
      </c>
      <c r="B1246" s="2">
        <v>0</v>
      </c>
    </row>
    <row r="1247" spans="1:2" x14ac:dyDescent="0.3">
      <c r="A1247" s="15">
        <v>45425.96875</v>
      </c>
      <c r="B1247" s="2">
        <v>0</v>
      </c>
    </row>
    <row r="1248" spans="1:2" x14ac:dyDescent="0.3">
      <c r="A1248" s="15">
        <v>45425.979166666664</v>
      </c>
      <c r="B1248" s="2">
        <v>0</v>
      </c>
    </row>
    <row r="1249" spans="1:2" x14ac:dyDescent="0.3">
      <c r="A1249" s="15">
        <v>45425.989583333336</v>
      </c>
      <c r="B1249" s="2">
        <v>0</v>
      </c>
    </row>
    <row r="1250" spans="1:2" x14ac:dyDescent="0.3">
      <c r="A1250" s="15">
        <v>45426</v>
      </c>
      <c r="B1250" s="2">
        <v>1</v>
      </c>
    </row>
    <row r="1251" spans="1:2" x14ac:dyDescent="0.3">
      <c r="A1251" s="15">
        <v>45426.010416666664</v>
      </c>
      <c r="B1251" s="2">
        <v>1</v>
      </c>
    </row>
    <row r="1252" spans="1:2" x14ac:dyDescent="0.3">
      <c r="A1252" s="15">
        <v>45426.020833333336</v>
      </c>
      <c r="B1252" s="2">
        <v>1</v>
      </c>
    </row>
    <row r="1253" spans="1:2" x14ac:dyDescent="0.3">
      <c r="A1253" s="15">
        <v>45426.03125</v>
      </c>
      <c r="B1253" s="2">
        <v>1</v>
      </c>
    </row>
    <row r="1254" spans="1:2" x14ac:dyDescent="0.3">
      <c r="A1254" s="15">
        <v>45426.041666666664</v>
      </c>
      <c r="B1254" s="2">
        <v>1</v>
      </c>
    </row>
    <row r="1255" spans="1:2" x14ac:dyDescent="0.3">
      <c r="A1255" s="15">
        <v>45426.052083333336</v>
      </c>
      <c r="B1255" s="2">
        <v>1</v>
      </c>
    </row>
    <row r="1256" spans="1:2" x14ac:dyDescent="0.3">
      <c r="A1256" s="15">
        <v>45426.0625</v>
      </c>
      <c r="B1256" s="2">
        <v>1</v>
      </c>
    </row>
    <row r="1257" spans="1:2" x14ac:dyDescent="0.3">
      <c r="A1257" s="15">
        <v>45426.072916666664</v>
      </c>
      <c r="B1257" s="2">
        <v>1</v>
      </c>
    </row>
    <row r="1258" spans="1:2" x14ac:dyDescent="0.3">
      <c r="A1258" s="15">
        <v>45426.083333333336</v>
      </c>
      <c r="B1258" s="2">
        <v>1</v>
      </c>
    </row>
    <row r="1259" spans="1:2" x14ac:dyDescent="0.3">
      <c r="A1259" s="15">
        <v>45426.09375</v>
      </c>
      <c r="B1259" s="2">
        <v>1</v>
      </c>
    </row>
    <row r="1260" spans="1:2" x14ac:dyDescent="0.3">
      <c r="A1260" s="15">
        <v>45426.104166666664</v>
      </c>
      <c r="B1260" s="2">
        <v>1</v>
      </c>
    </row>
    <row r="1261" spans="1:2" x14ac:dyDescent="0.3">
      <c r="A1261" s="15">
        <v>45426.114583333336</v>
      </c>
      <c r="B1261" s="2">
        <v>1</v>
      </c>
    </row>
    <row r="1262" spans="1:2" x14ac:dyDescent="0.3">
      <c r="A1262" s="15">
        <v>45426.125</v>
      </c>
      <c r="B1262" s="2">
        <v>1</v>
      </c>
    </row>
    <row r="1263" spans="1:2" x14ac:dyDescent="0.3">
      <c r="A1263" s="15">
        <v>45426.135416666664</v>
      </c>
      <c r="B1263" s="2">
        <v>1</v>
      </c>
    </row>
    <row r="1264" spans="1:2" x14ac:dyDescent="0.3">
      <c r="A1264" s="15">
        <v>45426.145833333336</v>
      </c>
      <c r="B1264" s="2">
        <v>1</v>
      </c>
    </row>
    <row r="1265" spans="1:2" x14ac:dyDescent="0.3">
      <c r="A1265" s="15">
        <v>45426.15625</v>
      </c>
      <c r="B1265" s="2">
        <v>1</v>
      </c>
    </row>
    <row r="1266" spans="1:2" x14ac:dyDescent="0.3">
      <c r="A1266" s="15">
        <v>45426.166666666664</v>
      </c>
      <c r="B1266" s="2">
        <v>1</v>
      </c>
    </row>
    <row r="1267" spans="1:2" x14ac:dyDescent="0.3">
      <c r="A1267" s="15">
        <v>45426.177083333336</v>
      </c>
      <c r="B1267" s="2">
        <v>1</v>
      </c>
    </row>
    <row r="1268" spans="1:2" x14ac:dyDescent="0.3">
      <c r="A1268" s="15">
        <v>45426.1875</v>
      </c>
      <c r="B1268" s="2">
        <v>1</v>
      </c>
    </row>
    <row r="1269" spans="1:2" x14ac:dyDescent="0.3">
      <c r="A1269" s="15">
        <v>45426.197916666664</v>
      </c>
      <c r="B1269" s="2">
        <v>1</v>
      </c>
    </row>
    <row r="1270" spans="1:2" x14ac:dyDescent="0.3">
      <c r="A1270" s="15">
        <v>45426.208333333336</v>
      </c>
      <c r="B1270" s="2">
        <v>1</v>
      </c>
    </row>
    <row r="1271" spans="1:2" x14ac:dyDescent="0.3">
      <c r="A1271" s="15">
        <v>45426.21875</v>
      </c>
      <c r="B1271" s="2">
        <v>1</v>
      </c>
    </row>
    <row r="1272" spans="1:2" x14ac:dyDescent="0.3">
      <c r="A1272" s="15">
        <v>45426.229166666664</v>
      </c>
      <c r="B1272" s="2">
        <v>1</v>
      </c>
    </row>
    <row r="1273" spans="1:2" x14ac:dyDescent="0.3">
      <c r="A1273" s="15">
        <v>45426.239583333336</v>
      </c>
      <c r="B1273" s="2">
        <v>1</v>
      </c>
    </row>
    <row r="1274" spans="1:2" x14ac:dyDescent="0.3">
      <c r="A1274" s="15">
        <v>45426.25</v>
      </c>
      <c r="B1274" s="2">
        <v>1</v>
      </c>
    </row>
    <row r="1275" spans="1:2" x14ac:dyDescent="0.3">
      <c r="A1275" s="15">
        <v>45426.260416666664</v>
      </c>
      <c r="B1275" s="2">
        <v>1</v>
      </c>
    </row>
    <row r="1276" spans="1:2" x14ac:dyDescent="0.3">
      <c r="A1276" s="15">
        <v>45426.270833333336</v>
      </c>
      <c r="B1276" s="2">
        <v>1</v>
      </c>
    </row>
    <row r="1277" spans="1:2" x14ac:dyDescent="0.3">
      <c r="A1277" s="15">
        <v>45426.28125</v>
      </c>
      <c r="B1277" s="2">
        <v>1</v>
      </c>
    </row>
    <row r="1278" spans="1:2" x14ac:dyDescent="0.3">
      <c r="A1278" s="15">
        <v>45426.291666666664</v>
      </c>
      <c r="B1278" s="2">
        <v>1</v>
      </c>
    </row>
    <row r="1279" spans="1:2" x14ac:dyDescent="0.3">
      <c r="A1279" s="15">
        <v>45426.302083333336</v>
      </c>
      <c r="B1279" s="2">
        <v>1</v>
      </c>
    </row>
    <row r="1280" spans="1:2" x14ac:dyDescent="0.3">
      <c r="A1280" s="15">
        <v>45426.3125</v>
      </c>
      <c r="B1280" s="2">
        <v>1</v>
      </c>
    </row>
    <row r="1281" spans="1:2" x14ac:dyDescent="0.3">
      <c r="A1281" s="15">
        <v>45426.322916666664</v>
      </c>
      <c r="B1281" s="2">
        <v>1</v>
      </c>
    </row>
    <row r="1282" spans="1:2" x14ac:dyDescent="0.3">
      <c r="A1282" s="15">
        <v>45426.333333333336</v>
      </c>
      <c r="B1282" s="2">
        <v>1</v>
      </c>
    </row>
    <row r="1283" spans="1:2" x14ac:dyDescent="0.3">
      <c r="A1283" s="15">
        <v>45426.34375</v>
      </c>
      <c r="B1283" s="2">
        <v>1</v>
      </c>
    </row>
    <row r="1284" spans="1:2" x14ac:dyDescent="0.3">
      <c r="A1284" s="15">
        <v>45426.354166666664</v>
      </c>
      <c r="B1284" s="2">
        <v>1</v>
      </c>
    </row>
    <row r="1285" spans="1:2" x14ac:dyDescent="0.3">
      <c r="A1285" s="15">
        <v>45426.364583333336</v>
      </c>
      <c r="B1285" s="2">
        <v>1</v>
      </c>
    </row>
    <row r="1286" spans="1:2" x14ac:dyDescent="0.3">
      <c r="A1286" s="15">
        <v>45426.375</v>
      </c>
      <c r="B1286" s="2">
        <v>1</v>
      </c>
    </row>
    <row r="1287" spans="1:2" x14ac:dyDescent="0.3">
      <c r="A1287" s="15">
        <v>45426.385416666664</v>
      </c>
      <c r="B1287" s="2">
        <v>1</v>
      </c>
    </row>
    <row r="1288" spans="1:2" x14ac:dyDescent="0.3">
      <c r="A1288" s="15">
        <v>45426.395833333336</v>
      </c>
      <c r="B1288" s="2">
        <v>1</v>
      </c>
    </row>
    <row r="1289" spans="1:2" x14ac:dyDescent="0.3">
      <c r="A1289" s="15">
        <v>45426.40625</v>
      </c>
      <c r="B1289" s="2">
        <v>1</v>
      </c>
    </row>
    <row r="1290" spans="1:2" x14ac:dyDescent="0.3">
      <c r="A1290" s="15">
        <v>45426.416666666664</v>
      </c>
      <c r="B1290" s="2">
        <v>1</v>
      </c>
    </row>
    <row r="1291" spans="1:2" x14ac:dyDescent="0.3">
      <c r="A1291" s="15">
        <v>45426.427083333336</v>
      </c>
      <c r="B1291" s="2">
        <v>1</v>
      </c>
    </row>
    <row r="1292" spans="1:2" x14ac:dyDescent="0.3">
      <c r="A1292" s="15">
        <v>45426.4375</v>
      </c>
      <c r="B1292" s="2">
        <v>1</v>
      </c>
    </row>
    <row r="1293" spans="1:2" x14ac:dyDescent="0.3">
      <c r="A1293" s="15">
        <v>45426.447916666664</v>
      </c>
      <c r="B1293" s="2">
        <v>1</v>
      </c>
    </row>
    <row r="1294" spans="1:2" x14ac:dyDescent="0.3">
      <c r="A1294" s="15">
        <v>45426.458333333336</v>
      </c>
      <c r="B1294" s="2">
        <v>1</v>
      </c>
    </row>
    <row r="1295" spans="1:2" x14ac:dyDescent="0.3">
      <c r="A1295" s="15">
        <v>45426.46875</v>
      </c>
      <c r="B1295" s="2">
        <v>1</v>
      </c>
    </row>
    <row r="1296" spans="1:2" x14ac:dyDescent="0.3">
      <c r="A1296" s="15">
        <v>45426.479166666664</v>
      </c>
      <c r="B1296" s="2">
        <v>1</v>
      </c>
    </row>
    <row r="1297" spans="1:2" x14ac:dyDescent="0.3">
      <c r="A1297" s="15">
        <v>45426.489583333336</v>
      </c>
      <c r="B1297" s="2">
        <v>1</v>
      </c>
    </row>
    <row r="1298" spans="1:2" x14ac:dyDescent="0.3">
      <c r="A1298" s="15">
        <v>45426.5</v>
      </c>
      <c r="B1298" s="2">
        <v>1</v>
      </c>
    </row>
    <row r="1299" spans="1:2" x14ac:dyDescent="0.3">
      <c r="A1299" s="15">
        <v>45426.510416666664</v>
      </c>
      <c r="B1299" s="2">
        <v>1</v>
      </c>
    </row>
    <row r="1300" spans="1:2" x14ac:dyDescent="0.3">
      <c r="A1300" s="15">
        <v>45426.520833333336</v>
      </c>
      <c r="B1300" s="2">
        <v>1</v>
      </c>
    </row>
    <row r="1301" spans="1:2" x14ac:dyDescent="0.3">
      <c r="A1301" s="15">
        <v>45426.53125</v>
      </c>
      <c r="B1301" s="2">
        <v>1</v>
      </c>
    </row>
    <row r="1302" spans="1:2" x14ac:dyDescent="0.3">
      <c r="A1302" s="15">
        <v>45426.541666666664</v>
      </c>
      <c r="B1302" s="2">
        <v>1</v>
      </c>
    </row>
    <row r="1303" spans="1:2" x14ac:dyDescent="0.3">
      <c r="A1303" s="15">
        <v>45426.552083333336</v>
      </c>
      <c r="B1303" s="2">
        <v>1</v>
      </c>
    </row>
    <row r="1304" spans="1:2" x14ac:dyDescent="0.3">
      <c r="A1304" s="15">
        <v>45426.5625</v>
      </c>
      <c r="B1304" s="2">
        <v>1</v>
      </c>
    </row>
    <row r="1305" spans="1:2" x14ac:dyDescent="0.3">
      <c r="A1305" s="15">
        <v>45426.572916666664</v>
      </c>
      <c r="B1305" s="2">
        <v>1</v>
      </c>
    </row>
    <row r="1306" spans="1:2" x14ac:dyDescent="0.3">
      <c r="A1306" s="15">
        <v>45426.583333333336</v>
      </c>
      <c r="B1306" s="2">
        <v>1</v>
      </c>
    </row>
    <row r="1307" spans="1:2" x14ac:dyDescent="0.3">
      <c r="A1307" s="15">
        <v>45426.59375</v>
      </c>
      <c r="B1307" s="2">
        <v>1</v>
      </c>
    </row>
    <row r="1308" spans="1:2" x14ac:dyDescent="0.3">
      <c r="A1308" s="15">
        <v>45426.604166666664</v>
      </c>
      <c r="B1308" s="2">
        <v>1</v>
      </c>
    </row>
    <row r="1309" spans="1:2" x14ac:dyDescent="0.3">
      <c r="A1309" s="15">
        <v>45426.614583333336</v>
      </c>
      <c r="B1309" s="2">
        <v>1</v>
      </c>
    </row>
    <row r="1310" spans="1:2" x14ac:dyDescent="0.3">
      <c r="A1310" s="15">
        <v>45426.625</v>
      </c>
      <c r="B1310" s="2">
        <v>1</v>
      </c>
    </row>
    <row r="1311" spans="1:2" x14ac:dyDescent="0.3">
      <c r="A1311" s="15">
        <v>45426.635416666664</v>
      </c>
      <c r="B1311" s="2">
        <v>1</v>
      </c>
    </row>
    <row r="1312" spans="1:2" x14ac:dyDescent="0.3">
      <c r="A1312" s="15">
        <v>45426.645833333336</v>
      </c>
      <c r="B1312" s="2">
        <v>1</v>
      </c>
    </row>
    <row r="1313" spans="1:2" x14ac:dyDescent="0.3">
      <c r="A1313" s="15">
        <v>45426.65625</v>
      </c>
      <c r="B1313" s="2">
        <v>1</v>
      </c>
    </row>
    <row r="1314" spans="1:2" x14ac:dyDescent="0.3">
      <c r="A1314" s="15">
        <v>45426.666666666664</v>
      </c>
      <c r="B1314" s="2">
        <v>1</v>
      </c>
    </row>
    <row r="1315" spans="1:2" x14ac:dyDescent="0.3">
      <c r="A1315" s="15">
        <v>45426.677083333336</v>
      </c>
      <c r="B1315" s="2">
        <v>1</v>
      </c>
    </row>
    <row r="1316" spans="1:2" x14ac:dyDescent="0.3">
      <c r="A1316" s="15">
        <v>45426.6875</v>
      </c>
      <c r="B1316" s="2">
        <v>1</v>
      </c>
    </row>
    <row r="1317" spans="1:2" x14ac:dyDescent="0.3">
      <c r="A1317" s="15">
        <v>45426.697916666664</v>
      </c>
      <c r="B1317" s="2">
        <v>1</v>
      </c>
    </row>
    <row r="1318" spans="1:2" x14ac:dyDescent="0.3">
      <c r="A1318" s="15">
        <v>45426.708333333336</v>
      </c>
      <c r="B1318" s="2">
        <v>1</v>
      </c>
    </row>
    <row r="1319" spans="1:2" x14ac:dyDescent="0.3">
      <c r="A1319" s="15">
        <v>45426.71875</v>
      </c>
      <c r="B1319" s="2">
        <v>1</v>
      </c>
    </row>
    <row r="1320" spans="1:2" x14ac:dyDescent="0.3">
      <c r="A1320" s="15">
        <v>45426.729166666664</v>
      </c>
      <c r="B1320" s="2">
        <v>1</v>
      </c>
    </row>
    <row r="1321" spans="1:2" x14ac:dyDescent="0.3">
      <c r="A1321" s="15">
        <v>45426.739583333336</v>
      </c>
      <c r="B1321" s="2">
        <v>1</v>
      </c>
    </row>
    <row r="1322" spans="1:2" x14ac:dyDescent="0.3">
      <c r="A1322" s="15">
        <v>45426.75</v>
      </c>
      <c r="B1322" s="2">
        <v>1</v>
      </c>
    </row>
    <row r="1323" spans="1:2" x14ac:dyDescent="0.3">
      <c r="A1323" s="15">
        <v>45426.760416666664</v>
      </c>
      <c r="B1323" s="2">
        <v>1</v>
      </c>
    </row>
    <row r="1324" spans="1:2" x14ac:dyDescent="0.3">
      <c r="A1324" s="15">
        <v>45426.770833333336</v>
      </c>
      <c r="B1324" s="2">
        <v>1</v>
      </c>
    </row>
    <row r="1325" spans="1:2" x14ac:dyDescent="0.3">
      <c r="A1325" s="15">
        <v>45426.78125</v>
      </c>
      <c r="B1325" s="2">
        <v>1</v>
      </c>
    </row>
    <row r="1326" spans="1:2" x14ac:dyDescent="0.3">
      <c r="A1326" s="15">
        <v>45426.791666666664</v>
      </c>
      <c r="B1326" s="2">
        <v>1</v>
      </c>
    </row>
    <row r="1327" spans="1:2" x14ac:dyDescent="0.3">
      <c r="A1327" s="15">
        <v>45426.802083333336</v>
      </c>
      <c r="B1327" s="2">
        <v>1</v>
      </c>
    </row>
    <row r="1328" spans="1:2" x14ac:dyDescent="0.3">
      <c r="A1328" s="15">
        <v>45426.8125</v>
      </c>
      <c r="B1328" s="2">
        <v>1</v>
      </c>
    </row>
    <row r="1329" spans="1:2" x14ac:dyDescent="0.3">
      <c r="A1329" s="15">
        <v>45426.822916666664</v>
      </c>
      <c r="B1329" s="2">
        <v>1</v>
      </c>
    </row>
    <row r="1330" spans="1:2" x14ac:dyDescent="0.3">
      <c r="A1330" s="15">
        <v>45426.833333333336</v>
      </c>
      <c r="B1330" s="2">
        <v>1</v>
      </c>
    </row>
    <row r="1331" spans="1:2" x14ac:dyDescent="0.3">
      <c r="A1331" s="15">
        <v>45426.84375</v>
      </c>
      <c r="B1331" s="2">
        <v>1</v>
      </c>
    </row>
    <row r="1332" spans="1:2" x14ac:dyDescent="0.3">
      <c r="A1332" s="15">
        <v>45426.854166666664</v>
      </c>
      <c r="B1332" s="2">
        <v>1</v>
      </c>
    </row>
    <row r="1333" spans="1:2" x14ac:dyDescent="0.3">
      <c r="A1333" s="15">
        <v>45426.864583333336</v>
      </c>
      <c r="B1333" s="2">
        <v>1</v>
      </c>
    </row>
    <row r="1334" spans="1:2" x14ac:dyDescent="0.3">
      <c r="A1334" s="15">
        <v>45426.875</v>
      </c>
      <c r="B1334" s="2">
        <v>1</v>
      </c>
    </row>
    <row r="1335" spans="1:2" x14ac:dyDescent="0.3">
      <c r="A1335" s="15">
        <v>45426.885416666664</v>
      </c>
      <c r="B1335" s="2">
        <v>1</v>
      </c>
    </row>
    <row r="1336" spans="1:2" x14ac:dyDescent="0.3">
      <c r="A1336" s="15">
        <v>45426.895833333336</v>
      </c>
      <c r="B1336" s="2">
        <v>1</v>
      </c>
    </row>
    <row r="1337" spans="1:2" x14ac:dyDescent="0.3">
      <c r="A1337" s="15">
        <v>45426.90625</v>
      </c>
      <c r="B1337" s="2">
        <v>1</v>
      </c>
    </row>
    <row r="1338" spans="1:2" x14ac:dyDescent="0.3">
      <c r="A1338" s="15">
        <v>45426.916666666664</v>
      </c>
      <c r="B1338" s="2">
        <v>1</v>
      </c>
    </row>
    <row r="1339" spans="1:2" x14ac:dyDescent="0.3">
      <c r="A1339" s="15">
        <v>45426.927083333336</v>
      </c>
      <c r="B1339" s="2">
        <v>1</v>
      </c>
    </row>
    <row r="1340" spans="1:2" x14ac:dyDescent="0.3">
      <c r="A1340" s="15">
        <v>45426.9375</v>
      </c>
      <c r="B1340" s="2">
        <v>1</v>
      </c>
    </row>
    <row r="1341" spans="1:2" x14ac:dyDescent="0.3">
      <c r="A1341" s="15">
        <v>45426.947916666664</v>
      </c>
      <c r="B1341" s="2">
        <v>1</v>
      </c>
    </row>
    <row r="1342" spans="1:2" x14ac:dyDescent="0.3">
      <c r="A1342" s="15">
        <v>45426.958333333336</v>
      </c>
      <c r="B1342" s="2">
        <v>1</v>
      </c>
    </row>
    <row r="1343" spans="1:2" x14ac:dyDescent="0.3">
      <c r="A1343" s="15">
        <v>45426.96875</v>
      </c>
      <c r="B1343" s="2">
        <v>1</v>
      </c>
    </row>
    <row r="1344" spans="1:2" x14ac:dyDescent="0.3">
      <c r="A1344" s="15">
        <v>45426.979166666664</v>
      </c>
      <c r="B1344" s="2">
        <v>1</v>
      </c>
    </row>
    <row r="1345" spans="1:2" x14ac:dyDescent="0.3">
      <c r="A1345" s="15">
        <v>45426.989583333336</v>
      </c>
      <c r="B1345" s="2">
        <v>1</v>
      </c>
    </row>
    <row r="1346" spans="1:2" x14ac:dyDescent="0.3">
      <c r="A1346" s="15">
        <v>45427</v>
      </c>
      <c r="B1346" s="2">
        <v>2</v>
      </c>
    </row>
    <row r="1347" spans="1:2" x14ac:dyDescent="0.3">
      <c r="A1347" s="15">
        <v>45427.010416666664</v>
      </c>
      <c r="B1347" s="2">
        <v>2</v>
      </c>
    </row>
    <row r="1348" spans="1:2" x14ac:dyDescent="0.3">
      <c r="A1348" s="15">
        <v>45427.020833333336</v>
      </c>
      <c r="B1348" s="2">
        <v>2</v>
      </c>
    </row>
    <row r="1349" spans="1:2" x14ac:dyDescent="0.3">
      <c r="A1349" s="15">
        <v>45427.03125</v>
      </c>
      <c r="B1349" s="2">
        <v>2</v>
      </c>
    </row>
    <row r="1350" spans="1:2" x14ac:dyDescent="0.3">
      <c r="A1350" s="15">
        <v>45427.041666666664</v>
      </c>
      <c r="B1350" s="2">
        <v>2</v>
      </c>
    </row>
    <row r="1351" spans="1:2" x14ac:dyDescent="0.3">
      <c r="A1351" s="15">
        <v>45427.052083333336</v>
      </c>
      <c r="B1351" s="2">
        <v>2</v>
      </c>
    </row>
    <row r="1352" spans="1:2" x14ac:dyDescent="0.3">
      <c r="A1352" s="15">
        <v>45427.0625</v>
      </c>
      <c r="B1352" s="2">
        <v>2</v>
      </c>
    </row>
    <row r="1353" spans="1:2" x14ac:dyDescent="0.3">
      <c r="A1353" s="15">
        <v>45427.072916666664</v>
      </c>
      <c r="B1353" s="2">
        <v>2</v>
      </c>
    </row>
    <row r="1354" spans="1:2" x14ac:dyDescent="0.3">
      <c r="A1354" s="15">
        <v>45427.083333333336</v>
      </c>
      <c r="B1354" s="2">
        <v>2</v>
      </c>
    </row>
    <row r="1355" spans="1:2" x14ac:dyDescent="0.3">
      <c r="A1355" s="15">
        <v>45427.09375</v>
      </c>
      <c r="B1355" s="2">
        <v>2</v>
      </c>
    </row>
    <row r="1356" spans="1:2" x14ac:dyDescent="0.3">
      <c r="A1356" s="15">
        <v>45427.104166666664</v>
      </c>
      <c r="B1356" s="2">
        <v>2</v>
      </c>
    </row>
    <row r="1357" spans="1:2" x14ac:dyDescent="0.3">
      <c r="A1357" s="15">
        <v>45427.114583333336</v>
      </c>
      <c r="B1357" s="2">
        <v>2</v>
      </c>
    </row>
    <row r="1358" spans="1:2" x14ac:dyDescent="0.3">
      <c r="A1358" s="15">
        <v>45427.125</v>
      </c>
      <c r="B1358" s="2">
        <v>2</v>
      </c>
    </row>
    <row r="1359" spans="1:2" x14ac:dyDescent="0.3">
      <c r="A1359" s="15">
        <v>45427.135416666664</v>
      </c>
      <c r="B1359" s="2">
        <v>2</v>
      </c>
    </row>
    <row r="1360" spans="1:2" x14ac:dyDescent="0.3">
      <c r="A1360" s="15">
        <v>45427.145833333336</v>
      </c>
      <c r="B1360" s="2">
        <v>2</v>
      </c>
    </row>
    <row r="1361" spans="1:2" x14ac:dyDescent="0.3">
      <c r="A1361" s="15">
        <v>45427.15625</v>
      </c>
      <c r="B1361" s="2">
        <v>2</v>
      </c>
    </row>
    <row r="1362" spans="1:2" x14ac:dyDescent="0.3">
      <c r="A1362" s="15">
        <v>45427.166666666664</v>
      </c>
      <c r="B1362" s="2">
        <v>2</v>
      </c>
    </row>
    <row r="1363" spans="1:2" x14ac:dyDescent="0.3">
      <c r="A1363" s="15">
        <v>45427.177083333336</v>
      </c>
      <c r="B1363" s="2">
        <v>2</v>
      </c>
    </row>
    <row r="1364" spans="1:2" x14ac:dyDescent="0.3">
      <c r="A1364" s="15">
        <v>45427.1875</v>
      </c>
      <c r="B1364" s="2">
        <v>2</v>
      </c>
    </row>
    <row r="1365" spans="1:2" x14ac:dyDescent="0.3">
      <c r="A1365" s="15">
        <v>45427.197916666664</v>
      </c>
      <c r="B1365" s="2">
        <v>2</v>
      </c>
    </row>
    <row r="1366" spans="1:2" x14ac:dyDescent="0.3">
      <c r="A1366" s="15">
        <v>45427.208333333336</v>
      </c>
      <c r="B1366" s="2">
        <v>2</v>
      </c>
    </row>
    <row r="1367" spans="1:2" x14ac:dyDescent="0.3">
      <c r="A1367" s="15">
        <v>45427.21875</v>
      </c>
      <c r="B1367" s="2">
        <v>2</v>
      </c>
    </row>
    <row r="1368" spans="1:2" x14ac:dyDescent="0.3">
      <c r="A1368" s="15">
        <v>45427.229166666664</v>
      </c>
      <c r="B1368" s="2">
        <v>2</v>
      </c>
    </row>
    <row r="1369" spans="1:2" x14ac:dyDescent="0.3">
      <c r="A1369" s="15">
        <v>45427.239583333336</v>
      </c>
      <c r="B1369" s="2">
        <v>2</v>
      </c>
    </row>
    <row r="1370" spans="1:2" x14ac:dyDescent="0.3">
      <c r="A1370" s="15">
        <v>45427.25</v>
      </c>
      <c r="B1370" s="2">
        <v>2</v>
      </c>
    </row>
    <row r="1371" spans="1:2" x14ac:dyDescent="0.3">
      <c r="A1371" s="15">
        <v>45427.260416666664</v>
      </c>
      <c r="B1371" s="2">
        <v>2</v>
      </c>
    </row>
    <row r="1372" spans="1:2" x14ac:dyDescent="0.3">
      <c r="A1372" s="15">
        <v>45427.270833333336</v>
      </c>
      <c r="B1372" s="2">
        <v>2</v>
      </c>
    </row>
    <row r="1373" spans="1:2" x14ac:dyDescent="0.3">
      <c r="A1373" s="15">
        <v>45427.28125</v>
      </c>
      <c r="B1373" s="2">
        <v>2</v>
      </c>
    </row>
    <row r="1374" spans="1:2" x14ac:dyDescent="0.3">
      <c r="A1374" s="15">
        <v>45427.291666666664</v>
      </c>
      <c r="B1374" s="2">
        <v>2</v>
      </c>
    </row>
    <row r="1375" spans="1:2" x14ac:dyDescent="0.3">
      <c r="A1375" s="15">
        <v>45427.302083333336</v>
      </c>
      <c r="B1375" s="2">
        <v>2</v>
      </c>
    </row>
    <row r="1376" spans="1:2" x14ac:dyDescent="0.3">
      <c r="A1376" s="15">
        <v>45427.3125</v>
      </c>
      <c r="B1376" s="2">
        <v>2</v>
      </c>
    </row>
    <row r="1377" spans="1:2" x14ac:dyDescent="0.3">
      <c r="A1377" s="15">
        <v>45427.322916666664</v>
      </c>
      <c r="B1377" s="2">
        <v>2</v>
      </c>
    </row>
    <row r="1378" spans="1:2" x14ac:dyDescent="0.3">
      <c r="A1378" s="15">
        <v>45427.333333333336</v>
      </c>
      <c r="B1378" s="2">
        <v>2</v>
      </c>
    </row>
    <row r="1379" spans="1:2" x14ac:dyDescent="0.3">
      <c r="A1379" s="15">
        <v>45427.34375</v>
      </c>
      <c r="B1379" s="2">
        <v>2</v>
      </c>
    </row>
    <row r="1380" spans="1:2" x14ac:dyDescent="0.3">
      <c r="A1380" s="15">
        <v>45427.354166666664</v>
      </c>
      <c r="B1380" s="2">
        <v>2</v>
      </c>
    </row>
    <row r="1381" spans="1:2" x14ac:dyDescent="0.3">
      <c r="A1381" s="15">
        <v>45427.364583333336</v>
      </c>
      <c r="B1381" s="2">
        <v>2</v>
      </c>
    </row>
    <row r="1382" spans="1:2" x14ac:dyDescent="0.3">
      <c r="A1382" s="15">
        <v>45427.375</v>
      </c>
      <c r="B1382" s="2">
        <v>2</v>
      </c>
    </row>
    <row r="1383" spans="1:2" x14ac:dyDescent="0.3">
      <c r="A1383" s="15">
        <v>45427.385416666664</v>
      </c>
      <c r="B1383" s="2">
        <v>2</v>
      </c>
    </row>
    <row r="1384" spans="1:2" x14ac:dyDescent="0.3">
      <c r="A1384" s="15">
        <v>45427.395833333336</v>
      </c>
      <c r="B1384" s="2">
        <v>2</v>
      </c>
    </row>
    <row r="1385" spans="1:2" x14ac:dyDescent="0.3">
      <c r="A1385" s="15">
        <v>45427.40625</v>
      </c>
      <c r="B1385" s="2">
        <v>2</v>
      </c>
    </row>
    <row r="1386" spans="1:2" x14ac:dyDescent="0.3">
      <c r="A1386" s="15">
        <v>45427.416666666664</v>
      </c>
      <c r="B1386" s="2">
        <v>2</v>
      </c>
    </row>
    <row r="1387" spans="1:2" x14ac:dyDescent="0.3">
      <c r="A1387" s="15">
        <v>45427.427083333336</v>
      </c>
      <c r="B1387" s="2">
        <v>2</v>
      </c>
    </row>
    <row r="1388" spans="1:2" x14ac:dyDescent="0.3">
      <c r="A1388" s="15">
        <v>45427.4375</v>
      </c>
      <c r="B1388" s="2">
        <v>2</v>
      </c>
    </row>
    <row r="1389" spans="1:2" x14ac:dyDescent="0.3">
      <c r="A1389" s="15">
        <v>45427.447916666664</v>
      </c>
      <c r="B1389" s="2">
        <v>2</v>
      </c>
    </row>
    <row r="1390" spans="1:2" x14ac:dyDescent="0.3">
      <c r="A1390" s="15">
        <v>45427.458333333336</v>
      </c>
      <c r="B1390" s="2">
        <v>2</v>
      </c>
    </row>
    <row r="1391" spans="1:2" x14ac:dyDescent="0.3">
      <c r="A1391" s="15">
        <v>45427.46875</v>
      </c>
      <c r="B1391" s="2">
        <v>2</v>
      </c>
    </row>
    <row r="1392" spans="1:2" x14ac:dyDescent="0.3">
      <c r="A1392" s="15">
        <v>45427.479166666664</v>
      </c>
      <c r="B1392" s="2">
        <v>2</v>
      </c>
    </row>
    <row r="1393" spans="1:2" x14ac:dyDescent="0.3">
      <c r="A1393" s="15">
        <v>45427.489583333336</v>
      </c>
      <c r="B1393" s="2">
        <v>2</v>
      </c>
    </row>
    <row r="1394" spans="1:2" x14ac:dyDescent="0.3">
      <c r="A1394" s="15">
        <v>45427.5</v>
      </c>
      <c r="B1394" s="2">
        <v>2</v>
      </c>
    </row>
    <row r="1395" spans="1:2" x14ac:dyDescent="0.3">
      <c r="A1395" s="15">
        <v>45427.510416666664</v>
      </c>
      <c r="B1395" s="2">
        <v>2</v>
      </c>
    </row>
    <row r="1396" spans="1:2" x14ac:dyDescent="0.3">
      <c r="A1396" s="15">
        <v>45427.520833333336</v>
      </c>
      <c r="B1396" s="2">
        <v>2</v>
      </c>
    </row>
    <row r="1397" spans="1:2" x14ac:dyDescent="0.3">
      <c r="A1397" s="15">
        <v>45427.53125</v>
      </c>
      <c r="B1397" s="2">
        <v>2</v>
      </c>
    </row>
    <row r="1398" spans="1:2" x14ac:dyDescent="0.3">
      <c r="A1398" s="15">
        <v>45427.541666666664</v>
      </c>
      <c r="B1398" s="2">
        <v>2</v>
      </c>
    </row>
    <row r="1399" spans="1:2" x14ac:dyDescent="0.3">
      <c r="A1399" s="15">
        <v>45427.552083333336</v>
      </c>
      <c r="B1399" s="2">
        <v>2</v>
      </c>
    </row>
    <row r="1400" spans="1:2" x14ac:dyDescent="0.3">
      <c r="A1400" s="15">
        <v>45427.5625</v>
      </c>
      <c r="B1400" s="2">
        <v>2</v>
      </c>
    </row>
    <row r="1401" spans="1:2" x14ac:dyDescent="0.3">
      <c r="A1401" s="15">
        <v>45427.572916666664</v>
      </c>
      <c r="B1401" s="2">
        <v>2</v>
      </c>
    </row>
    <row r="1402" spans="1:2" x14ac:dyDescent="0.3">
      <c r="A1402" s="15">
        <v>45427.583333333336</v>
      </c>
      <c r="B1402" s="2">
        <v>2</v>
      </c>
    </row>
    <row r="1403" spans="1:2" x14ac:dyDescent="0.3">
      <c r="A1403" s="15">
        <v>45427.59375</v>
      </c>
      <c r="B1403" s="2">
        <v>2</v>
      </c>
    </row>
    <row r="1404" spans="1:2" x14ac:dyDescent="0.3">
      <c r="A1404" s="15">
        <v>45427.604166666664</v>
      </c>
      <c r="B1404" s="2">
        <v>2</v>
      </c>
    </row>
    <row r="1405" spans="1:2" x14ac:dyDescent="0.3">
      <c r="A1405" s="15">
        <v>45427.614583333336</v>
      </c>
      <c r="B1405" s="2">
        <v>2</v>
      </c>
    </row>
    <row r="1406" spans="1:2" x14ac:dyDescent="0.3">
      <c r="A1406" s="15">
        <v>45427.625</v>
      </c>
      <c r="B1406" s="2">
        <v>2</v>
      </c>
    </row>
    <row r="1407" spans="1:2" x14ac:dyDescent="0.3">
      <c r="A1407" s="15">
        <v>45427.635416666664</v>
      </c>
      <c r="B1407" s="2">
        <v>2</v>
      </c>
    </row>
    <row r="1408" spans="1:2" x14ac:dyDescent="0.3">
      <c r="A1408" s="15">
        <v>45427.645833333336</v>
      </c>
      <c r="B1408" s="2">
        <v>2</v>
      </c>
    </row>
    <row r="1409" spans="1:2" x14ac:dyDescent="0.3">
      <c r="A1409" s="15">
        <v>45427.65625</v>
      </c>
      <c r="B1409" s="2">
        <v>2</v>
      </c>
    </row>
    <row r="1410" spans="1:2" x14ac:dyDescent="0.3">
      <c r="A1410" s="15">
        <v>45427.666666666664</v>
      </c>
      <c r="B1410" s="2">
        <v>2</v>
      </c>
    </row>
    <row r="1411" spans="1:2" x14ac:dyDescent="0.3">
      <c r="A1411" s="15">
        <v>45427.677083333336</v>
      </c>
      <c r="B1411" s="2">
        <v>2</v>
      </c>
    </row>
    <row r="1412" spans="1:2" x14ac:dyDescent="0.3">
      <c r="A1412" s="15">
        <v>45427.6875</v>
      </c>
      <c r="B1412" s="2">
        <v>2</v>
      </c>
    </row>
    <row r="1413" spans="1:2" x14ac:dyDescent="0.3">
      <c r="A1413" s="15">
        <v>45427.697916666664</v>
      </c>
      <c r="B1413" s="2">
        <v>2</v>
      </c>
    </row>
    <row r="1414" spans="1:2" x14ac:dyDescent="0.3">
      <c r="A1414" s="15">
        <v>45427.708333333336</v>
      </c>
      <c r="B1414" s="2">
        <v>2</v>
      </c>
    </row>
    <row r="1415" spans="1:2" x14ac:dyDescent="0.3">
      <c r="A1415" s="15">
        <v>45427.71875</v>
      </c>
      <c r="B1415" s="2">
        <v>2</v>
      </c>
    </row>
    <row r="1416" spans="1:2" x14ac:dyDescent="0.3">
      <c r="A1416" s="15">
        <v>45427.729166666664</v>
      </c>
      <c r="B1416" s="2">
        <v>2</v>
      </c>
    </row>
    <row r="1417" spans="1:2" x14ac:dyDescent="0.3">
      <c r="A1417" s="15">
        <v>45427.739583333336</v>
      </c>
      <c r="B1417" s="2">
        <v>2</v>
      </c>
    </row>
    <row r="1418" spans="1:2" x14ac:dyDescent="0.3">
      <c r="A1418" s="15">
        <v>45427.75</v>
      </c>
      <c r="B1418" s="2">
        <v>2</v>
      </c>
    </row>
    <row r="1419" spans="1:2" x14ac:dyDescent="0.3">
      <c r="A1419" s="15">
        <v>45427.760416666664</v>
      </c>
      <c r="B1419" s="2">
        <v>2</v>
      </c>
    </row>
    <row r="1420" spans="1:2" x14ac:dyDescent="0.3">
      <c r="A1420" s="15">
        <v>45427.770833333336</v>
      </c>
      <c r="B1420" s="2">
        <v>2</v>
      </c>
    </row>
    <row r="1421" spans="1:2" x14ac:dyDescent="0.3">
      <c r="A1421" s="15">
        <v>45427.78125</v>
      </c>
      <c r="B1421" s="2">
        <v>2</v>
      </c>
    </row>
    <row r="1422" spans="1:2" x14ac:dyDescent="0.3">
      <c r="A1422" s="15">
        <v>45427.791666666664</v>
      </c>
      <c r="B1422" s="2">
        <v>2</v>
      </c>
    </row>
    <row r="1423" spans="1:2" x14ac:dyDescent="0.3">
      <c r="A1423" s="15">
        <v>45427.802083333336</v>
      </c>
      <c r="B1423" s="2">
        <v>2</v>
      </c>
    </row>
    <row r="1424" spans="1:2" x14ac:dyDescent="0.3">
      <c r="A1424" s="15">
        <v>45427.8125</v>
      </c>
      <c r="B1424" s="2">
        <v>2</v>
      </c>
    </row>
    <row r="1425" spans="1:2" x14ac:dyDescent="0.3">
      <c r="A1425" s="15">
        <v>45427.822916666664</v>
      </c>
      <c r="B1425" s="2">
        <v>2</v>
      </c>
    </row>
    <row r="1426" spans="1:2" x14ac:dyDescent="0.3">
      <c r="A1426" s="15">
        <v>45427.833333333336</v>
      </c>
      <c r="B1426" s="2">
        <v>2</v>
      </c>
    </row>
    <row r="1427" spans="1:2" x14ac:dyDescent="0.3">
      <c r="A1427" s="15">
        <v>45427.84375</v>
      </c>
      <c r="B1427" s="2">
        <v>2</v>
      </c>
    </row>
    <row r="1428" spans="1:2" x14ac:dyDescent="0.3">
      <c r="A1428" s="15">
        <v>45427.854166666664</v>
      </c>
      <c r="B1428" s="2">
        <v>2</v>
      </c>
    </row>
    <row r="1429" spans="1:2" x14ac:dyDescent="0.3">
      <c r="A1429" s="15">
        <v>45427.864583333336</v>
      </c>
      <c r="B1429" s="2">
        <v>2</v>
      </c>
    </row>
    <row r="1430" spans="1:2" x14ac:dyDescent="0.3">
      <c r="A1430" s="15">
        <v>45427.875</v>
      </c>
      <c r="B1430" s="2">
        <v>2</v>
      </c>
    </row>
    <row r="1431" spans="1:2" x14ac:dyDescent="0.3">
      <c r="A1431" s="15">
        <v>45427.885416666664</v>
      </c>
      <c r="B1431" s="2">
        <v>2</v>
      </c>
    </row>
    <row r="1432" spans="1:2" x14ac:dyDescent="0.3">
      <c r="A1432" s="15">
        <v>45427.895833333336</v>
      </c>
      <c r="B1432" s="2">
        <v>2</v>
      </c>
    </row>
    <row r="1433" spans="1:2" x14ac:dyDescent="0.3">
      <c r="A1433" s="15">
        <v>45427.90625</v>
      </c>
      <c r="B1433" s="2">
        <v>2</v>
      </c>
    </row>
    <row r="1434" spans="1:2" x14ac:dyDescent="0.3">
      <c r="A1434" s="15">
        <v>45427.916666666664</v>
      </c>
      <c r="B1434" s="2">
        <v>2</v>
      </c>
    </row>
    <row r="1435" spans="1:2" x14ac:dyDescent="0.3">
      <c r="A1435" s="15">
        <v>45427.927083333336</v>
      </c>
      <c r="B1435" s="2">
        <v>2</v>
      </c>
    </row>
    <row r="1436" spans="1:2" x14ac:dyDescent="0.3">
      <c r="A1436" s="15">
        <v>45427.9375</v>
      </c>
      <c r="B1436" s="2">
        <v>2</v>
      </c>
    </row>
    <row r="1437" spans="1:2" x14ac:dyDescent="0.3">
      <c r="A1437" s="15">
        <v>45427.947916666664</v>
      </c>
      <c r="B1437" s="2">
        <v>2</v>
      </c>
    </row>
    <row r="1438" spans="1:2" x14ac:dyDescent="0.3">
      <c r="A1438" s="15">
        <v>45427.958333333336</v>
      </c>
      <c r="B1438" s="2">
        <v>2</v>
      </c>
    </row>
    <row r="1439" spans="1:2" x14ac:dyDescent="0.3">
      <c r="A1439" s="15">
        <v>45427.96875</v>
      </c>
      <c r="B1439" s="2">
        <v>2</v>
      </c>
    </row>
    <row r="1440" spans="1:2" x14ac:dyDescent="0.3">
      <c r="A1440" s="15">
        <v>45427.979166666664</v>
      </c>
      <c r="B1440" s="2">
        <v>2</v>
      </c>
    </row>
    <row r="1441" spans="1:2" x14ac:dyDescent="0.3">
      <c r="A1441" s="15">
        <v>45427.989583333336</v>
      </c>
      <c r="B1441" s="2">
        <v>2</v>
      </c>
    </row>
    <row r="1442" spans="1:2" x14ac:dyDescent="0.3">
      <c r="A1442" s="15">
        <v>45428</v>
      </c>
      <c r="B1442" s="2">
        <v>3</v>
      </c>
    </row>
    <row r="1443" spans="1:2" x14ac:dyDescent="0.3">
      <c r="A1443" s="15">
        <v>45428.010416666664</v>
      </c>
      <c r="B1443" s="2">
        <v>3</v>
      </c>
    </row>
    <row r="1444" spans="1:2" x14ac:dyDescent="0.3">
      <c r="A1444" s="15">
        <v>45428.020833333336</v>
      </c>
      <c r="B1444" s="2">
        <v>3</v>
      </c>
    </row>
    <row r="1445" spans="1:2" x14ac:dyDescent="0.3">
      <c r="A1445" s="15">
        <v>45428.03125</v>
      </c>
      <c r="B1445" s="2">
        <v>3</v>
      </c>
    </row>
    <row r="1446" spans="1:2" x14ac:dyDescent="0.3">
      <c r="A1446" s="15">
        <v>45428.041666666664</v>
      </c>
      <c r="B1446" s="2">
        <v>3</v>
      </c>
    </row>
    <row r="1447" spans="1:2" x14ac:dyDescent="0.3">
      <c r="A1447" s="15">
        <v>45428.052083333336</v>
      </c>
      <c r="B1447" s="2">
        <v>3</v>
      </c>
    </row>
    <row r="1448" spans="1:2" x14ac:dyDescent="0.3">
      <c r="A1448" s="15">
        <v>45428.0625</v>
      </c>
      <c r="B1448" s="2">
        <v>3</v>
      </c>
    </row>
    <row r="1449" spans="1:2" x14ac:dyDescent="0.3">
      <c r="A1449" s="15">
        <v>45428.072916666664</v>
      </c>
      <c r="B1449" s="2">
        <v>3</v>
      </c>
    </row>
    <row r="1450" spans="1:2" x14ac:dyDescent="0.3">
      <c r="A1450" s="15">
        <v>45428.083333333336</v>
      </c>
      <c r="B1450" s="2">
        <v>3</v>
      </c>
    </row>
    <row r="1451" spans="1:2" x14ac:dyDescent="0.3">
      <c r="A1451" s="15">
        <v>45428.09375</v>
      </c>
      <c r="B1451" s="2">
        <v>3</v>
      </c>
    </row>
    <row r="1452" spans="1:2" x14ac:dyDescent="0.3">
      <c r="A1452" s="15">
        <v>45428.104166666664</v>
      </c>
      <c r="B1452" s="2">
        <v>3</v>
      </c>
    </row>
    <row r="1453" spans="1:2" x14ac:dyDescent="0.3">
      <c r="A1453" s="15">
        <v>45428.114583333336</v>
      </c>
      <c r="B1453" s="2">
        <v>3</v>
      </c>
    </row>
    <row r="1454" spans="1:2" x14ac:dyDescent="0.3">
      <c r="A1454" s="15">
        <v>45428.125</v>
      </c>
      <c r="B1454" s="2">
        <v>3</v>
      </c>
    </row>
    <row r="1455" spans="1:2" x14ac:dyDescent="0.3">
      <c r="A1455" s="15">
        <v>45428.135416666664</v>
      </c>
      <c r="B1455" s="2">
        <v>3</v>
      </c>
    </row>
    <row r="1456" spans="1:2" x14ac:dyDescent="0.3">
      <c r="A1456" s="15">
        <v>45428.145833333336</v>
      </c>
      <c r="B1456" s="2">
        <v>3</v>
      </c>
    </row>
    <row r="1457" spans="1:2" x14ac:dyDescent="0.3">
      <c r="A1457" s="15">
        <v>45428.15625</v>
      </c>
      <c r="B1457" s="2">
        <v>3</v>
      </c>
    </row>
    <row r="1458" spans="1:2" x14ac:dyDescent="0.3">
      <c r="A1458" s="15">
        <v>45428.166666666664</v>
      </c>
      <c r="B1458" s="2">
        <v>3</v>
      </c>
    </row>
    <row r="1459" spans="1:2" x14ac:dyDescent="0.3">
      <c r="A1459" s="15">
        <v>45428.177083333336</v>
      </c>
      <c r="B1459" s="2">
        <v>3</v>
      </c>
    </row>
    <row r="1460" spans="1:2" x14ac:dyDescent="0.3">
      <c r="A1460" s="15">
        <v>45428.1875</v>
      </c>
      <c r="B1460" s="2">
        <v>3</v>
      </c>
    </row>
    <row r="1461" spans="1:2" x14ac:dyDescent="0.3">
      <c r="A1461" s="15">
        <v>45428.197916666664</v>
      </c>
      <c r="B1461" s="2">
        <v>3</v>
      </c>
    </row>
    <row r="1462" spans="1:2" x14ac:dyDescent="0.3">
      <c r="A1462" s="15">
        <v>45428.208333333336</v>
      </c>
      <c r="B1462" s="2">
        <v>3</v>
      </c>
    </row>
    <row r="1463" spans="1:2" x14ac:dyDescent="0.3">
      <c r="A1463" s="15">
        <v>45428.21875</v>
      </c>
      <c r="B1463" s="2">
        <v>3</v>
      </c>
    </row>
    <row r="1464" spans="1:2" x14ac:dyDescent="0.3">
      <c r="A1464" s="15">
        <v>45428.229166666664</v>
      </c>
      <c r="B1464" s="2">
        <v>3</v>
      </c>
    </row>
    <row r="1465" spans="1:2" x14ac:dyDescent="0.3">
      <c r="A1465" s="15">
        <v>45428.239583333336</v>
      </c>
      <c r="B1465" s="2">
        <v>3</v>
      </c>
    </row>
    <row r="1466" spans="1:2" x14ac:dyDescent="0.3">
      <c r="A1466" s="15">
        <v>45428.25</v>
      </c>
      <c r="B1466" s="2">
        <v>3</v>
      </c>
    </row>
    <row r="1467" spans="1:2" x14ac:dyDescent="0.3">
      <c r="A1467" s="15">
        <v>45428.260416666664</v>
      </c>
      <c r="B1467" s="2">
        <v>3</v>
      </c>
    </row>
    <row r="1468" spans="1:2" x14ac:dyDescent="0.3">
      <c r="A1468" s="15">
        <v>45428.270833333336</v>
      </c>
      <c r="B1468" s="2">
        <v>3</v>
      </c>
    </row>
    <row r="1469" spans="1:2" x14ac:dyDescent="0.3">
      <c r="A1469" s="15">
        <v>45428.28125</v>
      </c>
      <c r="B1469" s="2">
        <v>3</v>
      </c>
    </row>
    <row r="1470" spans="1:2" x14ac:dyDescent="0.3">
      <c r="A1470" s="15">
        <v>45428.291666666664</v>
      </c>
      <c r="B1470" s="2">
        <v>3</v>
      </c>
    </row>
    <row r="1471" spans="1:2" x14ac:dyDescent="0.3">
      <c r="A1471" s="15">
        <v>45428.302083333336</v>
      </c>
      <c r="B1471" s="2">
        <v>3</v>
      </c>
    </row>
    <row r="1472" spans="1:2" x14ac:dyDescent="0.3">
      <c r="A1472" s="15">
        <v>45428.3125</v>
      </c>
      <c r="B1472" s="2">
        <v>3</v>
      </c>
    </row>
    <row r="1473" spans="1:2" x14ac:dyDescent="0.3">
      <c r="A1473" s="15">
        <v>45428.322916666664</v>
      </c>
      <c r="B1473" s="2">
        <v>3</v>
      </c>
    </row>
    <row r="1474" spans="1:2" x14ac:dyDescent="0.3">
      <c r="A1474" s="15">
        <v>45428.333333333336</v>
      </c>
      <c r="B1474" s="2">
        <v>3</v>
      </c>
    </row>
    <row r="1475" spans="1:2" x14ac:dyDescent="0.3">
      <c r="A1475" s="15">
        <v>45428.34375</v>
      </c>
      <c r="B1475" s="2">
        <v>3</v>
      </c>
    </row>
    <row r="1476" spans="1:2" x14ac:dyDescent="0.3">
      <c r="A1476" s="15">
        <v>45428.354166666664</v>
      </c>
      <c r="B1476" s="2">
        <v>3</v>
      </c>
    </row>
    <row r="1477" spans="1:2" x14ac:dyDescent="0.3">
      <c r="A1477" s="15">
        <v>45428.364583333336</v>
      </c>
      <c r="B1477" s="2">
        <v>3</v>
      </c>
    </row>
    <row r="1478" spans="1:2" x14ac:dyDescent="0.3">
      <c r="A1478" s="15">
        <v>45428.375</v>
      </c>
      <c r="B1478" s="2">
        <v>3</v>
      </c>
    </row>
    <row r="1479" spans="1:2" x14ac:dyDescent="0.3">
      <c r="A1479" s="15">
        <v>45428.385416666664</v>
      </c>
      <c r="B1479" s="2">
        <v>3</v>
      </c>
    </row>
    <row r="1480" spans="1:2" x14ac:dyDescent="0.3">
      <c r="A1480" s="15">
        <v>45428.395833333336</v>
      </c>
      <c r="B1480" s="2">
        <v>3</v>
      </c>
    </row>
    <row r="1481" spans="1:2" x14ac:dyDescent="0.3">
      <c r="A1481" s="15">
        <v>45428.40625</v>
      </c>
      <c r="B1481" s="2">
        <v>3</v>
      </c>
    </row>
    <row r="1482" spans="1:2" x14ac:dyDescent="0.3">
      <c r="A1482" s="15">
        <v>45428.416666666664</v>
      </c>
      <c r="B1482" s="2">
        <v>3</v>
      </c>
    </row>
    <row r="1483" spans="1:2" x14ac:dyDescent="0.3">
      <c r="A1483" s="15">
        <v>45428.427083333336</v>
      </c>
      <c r="B1483" s="2">
        <v>3</v>
      </c>
    </row>
    <row r="1484" spans="1:2" x14ac:dyDescent="0.3">
      <c r="A1484" s="15">
        <v>45428.4375</v>
      </c>
      <c r="B1484" s="2">
        <v>3</v>
      </c>
    </row>
    <row r="1485" spans="1:2" x14ac:dyDescent="0.3">
      <c r="A1485" s="15">
        <v>45428.447916666664</v>
      </c>
      <c r="B1485" s="2">
        <v>3</v>
      </c>
    </row>
    <row r="1486" spans="1:2" x14ac:dyDescent="0.3">
      <c r="A1486" s="15">
        <v>45428.458333333336</v>
      </c>
      <c r="B1486" s="2">
        <v>3</v>
      </c>
    </row>
    <row r="1487" spans="1:2" x14ac:dyDescent="0.3">
      <c r="A1487" s="15">
        <v>45428.46875</v>
      </c>
      <c r="B1487" s="2">
        <v>3</v>
      </c>
    </row>
    <row r="1488" spans="1:2" x14ac:dyDescent="0.3">
      <c r="A1488" s="15">
        <v>45428.479166666664</v>
      </c>
      <c r="B1488" s="2">
        <v>3</v>
      </c>
    </row>
    <row r="1489" spans="1:2" x14ac:dyDescent="0.3">
      <c r="A1489" s="15">
        <v>45428.489583333336</v>
      </c>
      <c r="B1489" s="2">
        <v>3</v>
      </c>
    </row>
    <row r="1490" spans="1:2" x14ac:dyDescent="0.3">
      <c r="A1490" s="15">
        <v>45428.5</v>
      </c>
      <c r="B1490" s="2">
        <v>3</v>
      </c>
    </row>
    <row r="1491" spans="1:2" x14ac:dyDescent="0.3">
      <c r="A1491" s="15">
        <v>45428.510416666664</v>
      </c>
      <c r="B1491" s="2">
        <v>3</v>
      </c>
    </row>
    <row r="1492" spans="1:2" x14ac:dyDescent="0.3">
      <c r="A1492" s="15">
        <v>45428.520833333336</v>
      </c>
      <c r="B1492" s="2">
        <v>3</v>
      </c>
    </row>
    <row r="1493" spans="1:2" x14ac:dyDescent="0.3">
      <c r="A1493" s="15">
        <v>45428.53125</v>
      </c>
      <c r="B1493" s="2">
        <v>3</v>
      </c>
    </row>
    <row r="1494" spans="1:2" x14ac:dyDescent="0.3">
      <c r="A1494" s="15">
        <v>45428.541666666664</v>
      </c>
      <c r="B1494" s="2">
        <v>3</v>
      </c>
    </row>
    <row r="1495" spans="1:2" x14ac:dyDescent="0.3">
      <c r="A1495" s="15">
        <v>45428.552083333336</v>
      </c>
      <c r="B1495" s="2">
        <v>3</v>
      </c>
    </row>
    <row r="1496" spans="1:2" x14ac:dyDescent="0.3">
      <c r="A1496" s="15">
        <v>45428.5625</v>
      </c>
      <c r="B1496" s="2">
        <v>3</v>
      </c>
    </row>
    <row r="1497" spans="1:2" x14ac:dyDescent="0.3">
      <c r="A1497" s="15">
        <v>45428.572916666664</v>
      </c>
      <c r="B1497" s="2">
        <v>3</v>
      </c>
    </row>
    <row r="1498" spans="1:2" x14ac:dyDescent="0.3">
      <c r="A1498" s="15">
        <v>45428.583333333336</v>
      </c>
      <c r="B1498" s="2">
        <v>3</v>
      </c>
    </row>
    <row r="1499" spans="1:2" x14ac:dyDescent="0.3">
      <c r="A1499" s="15">
        <v>45428.59375</v>
      </c>
      <c r="B1499" s="2">
        <v>3</v>
      </c>
    </row>
    <row r="1500" spans="1:2" x14ac:dyDescent="0.3">
      <c r="A1500" s="15">
        <v>45428.604166666664</v>
      </c>
      <c r="B1500" s="2">
        <v>3</v>
      </c>
    </row>
    <row r="1501" spans="1:2" x14ac:dyDescent="0.3">
      <c r="A1501" s="15">
        <v>45428.614583333336</v>
      </c>
      <c r="B1501" s="2">
        <v>3</v>
      </c>
    </row>
    <row r="1502" spans="1:2" x14ac:dyDescent="0.3">
      <c r="A1502" s="15">
        <v>45428.625</v>
      </c>
      <c r="B1502" s="2">
        <v>3</v>
      </c>
    </row>
    <row r="1503" spans="1:2" x14ac:dyDescent="0.3">
      <c r="A1503" s="15">
        <v>45428.635416666664</v>
      </c>
      <c r="B1503" s="2">
        <v>3</v>
      </c>
    </row>
    <row r="1504" spans="1:2" x14ac:dyDescent="0.3">
      <c r="A1504" s="15">
        <v>45428.645833333336</v>
      </c>
      <c r="B1504" s="2">
        <v>3</v>
      </c>
    </row>
    <row r="1505" spans="1:2" x14ac:dyDescent="0.3">
      <c r="A1505" s="15">
        <v>45428.65625</v>
      </c>
      <c r="B1505" s="2">
        <v>3</v>
      </c>
    </row>
    <row r="1506" spans="1:2" x14ac:dyDescent="0.3">
      <c r="A1506" s="15">
        <v>45428.666666666664</v>
      </c>
      <c r="B1506" s="2">
        <v>3</v>
      </c>
    </row>
    <row r="1507" spans="1:2" x14ac:dyDescent="0.3">
      <c r="A1507" s="15">
        <v>45428.677083333336</v>
      </c>
      <c r="B1507" s="2">
        <v>3</v>
      </c>
    </row>
    <row r="1508" spans="1:2" x14ac:dyDescent="0.3">
      <c r="A1508" s="15">
        <v>45428.6875</v>
      </c>
      <c r="B1508" s="2">
        <v>3</v>
      </c>
    </row>
    <row r="1509" spans="1:2" x14ac:dyDescent="0.3">
      <c r="A1509" s="15">
        <v>45428.697916666664</v>
      </c>
      <c r="B1509" s="2">
        <v>3</v>
      </c>
    </row>
    <row r="1510" spans="1:2" x14ac:dyDescent="0.3">
      <c r="A1510" s="15">
        <v>45428.708333333336</v>
      </c>
      <c r="B1510" s="2">
        <v>3</v>
      </c>
    </row>
    <row r="1511" spans="1:2" x14ac:dyDescent="0.3">
      <c r="A1511" s="15">
        <v>45428.71875</v>
      </c>
      <c r="B1511" s="2">
        <v>3</v>
      </c>
    </row>
    <row r="1512" spans="1:2" x14ac:dyDescent="0.3">
      <c r="A1512" s="15">
        <v>45428.729166666664</v>
      </c>
      <c r="B1512" s="2">
        <v>3</v>
      </c>
    </row>
    <row r="1513" spans="1:2" x14ac:dyDescent="0.3">
      <c r="A1513" s="15">
        <v>45428.739583333336</v>
      </c>
      <c r="B1513" s="2">
        <v>3</v>
      </c>
    </row>
    <row r="1514" spans="1:2" x14ac:dyDescent="0.3">
      <c r="A1514" s="15">
        <v>45428.75</v>
      </c>
      <c r="B1514" s="2">
        <v>3</v>
      </c>
    </row>
    <row r="1515" spans="1:2" x14ac:dyDescent="0.3">
      <c r="A1515" s="15">
        <v>45428.760416666664</v>
      </c>
      <c r="B1515" s="2">
        <v>3</v>
      </c>
    </row>
    <row r="1516" spans="1:2" x14ac:dyDescent="0.3">
      <c r="A1516" s="15">
        <v>45428.770833333336</v>
      </c>
      <c r="B1516" s="2">
        <v>3</v>
      </c>
    </row>
    <row r="1517" spans="1:2" x14ac:dyDescent="0.3">
      <c r="A1517" s="15">
        <v>45428.78125</v>
      </c>
      <c r="B1517" s="2">
        <v>3</v>
      </c>
    </row>
    <row r="1518" spans="1:2" x14ac:dyDescent="0.3">
      <c r="A1518" s="15">
        <v>45428.791666666664</v>
      </c>
      <c r="B1518" s="2">
        <v>3</v>
      </c>
    </row>
    <row r="1519" spans="1:2" x14ac:dyDescent="0.3">
      <c r="A1519" s="15">
        <v>45428.802083333336</v>
      </c>
      <c r="B1519" s="2">
        <v>3</v>
      </c>
    </row>
    <row r="1520" spans="1:2" x14ac:dyDescent="0.3">
      <c r="A1520" s="15">
        <v>45428.8125</v>
      </c>
      <c r="B1520" s="2">
        <v>3</v>
      </c>
    </row>
    <row r="1521" spans="1:2" x14ac:dyDescent="0.3">
      <c r="A1521" s="15">
        <v>45428.822916666664</v>
      </c>
      <c r="B1521" s="2">
        <v>3</v>
      </c>
    </row>
    <row r="1522" spans="1:2" x14ac:dyDescent="0.3">
      <c r="A1522" s="15">
        <v>45428.833333333336</v>
      </c>
      <c r="B1522" s="2">
        <v>3</v>
      </c>
    </row>
    <row r="1523" spans="1:2" x14ac:dyDescent="0.3">
      <c r="A1523" s="15">
        <v>45428.84375</v>
      </c>
      <c r="B1523" s="2">
        <v>3</v>
      </c>
    </row>
    <row r="1524" spans="1:2" x14ac:dyDescent="0.3">
      <c r="A1524" s="15">
        <v>45428.854166666664</v>
      </c>
      <c r="B1524" s="2">
        <v>3</v>
      </c>
    </row>
    <row r="1525" spans="1:2" x14ac:dyDescent="0.3">
      <c r="A1525" s="15">
        <v>45428.864583333336</v>
      </c>
      <c r="B1525" s="2">
        <v>3</v>
      </c>
    </row>
    <row r="1526" spans="1:2" x14ac:dyDescent="0.3">
      <c r="A1526" s="15">
        <v>45428.875</v>
      </c>
      <c r="B1526" s="2">
        <v>3</v>
      </c>
    </row>
    <row r="1527" spans="1:2" x14ac:dyDescent="0.3">
      <c r="A1527" s="15">
        <v>45428.885416666664</v>
      </c>
      <c r="B1527" s="2">
        <v>3</v>
      </c>
    </row>
    <row r="1528" spans="1:2" x14ac:dyDescent="0.3">
      <c r="A1528" s="15">
        <v>45428.895833333336</v>
      </c>
      <c r="B1528" s="2">
        <v>3</v>
      </c>
    </row>
    <row r="1529" spans="1:2" x14ac:dyDescent="0.3">
      <c r="A1529" s="15">
        <v>45428.90625</v>
      </c>
      <c r="B1529" s="2">
        <v>3</v>
      </c>
    </row>
    <row r="1530" spans="1:2" x14ac:dyDescent="0.3">
      <c r="A1530" s="15">
        <v>45428.916666666664</v>
      </c>
      <c r="B1530" s="2">
        <v>3</v>
      </c>
    </row>
    <row r="1531" spans="1:2" x14ac:dyDescent="0.3">
      <c r="A1531" s="15">
        <v>45428.927083333336</v>
      </c>
      <c r="B1531" s="2">
        <v>3</v>
      </c>
    </row>
    <row r="1532" spans="1:2" x14ac:dyDescent="0.3">
      <c r="A1532" s="15">
        <v>45428.9375</v>
      </c>
      <c r="B1532" s="2">
        <v>3</v>
      </c>
    </row>
    <row r="1533" spans="1:2" x14ac:dyDescent="0.3">
      <c r="A1533" s="15">
        <v>45428.947916666664</v>
      </c>
      <c r="B1533" s="2">
        <v>3</v>
      </c>
    </row>
    <row r="1534" spans="1:2" x14ac:dyDescent="0.3">
      <c r="A1534" s="15">
        <v>45428.958333333336</v>
      </c>
      <c r="B1534" s="2">
        <v>3</v>
      </c>
    </row>
    <row r="1535" spans="1:2" x14ac:dyDescent="0.3">
      <c r="A1535" s="15">
        <v>45428.96875</v>
      </c>
      <c r="B1535" s="2">
        <v>3</v>
      </c>
    </row>
    <row r="1536" spans="1:2" x14ac:dyDescent="0.3">
      <c r="A1536" s="15">
        <v>45428.979166666664</v>
      </c>
      <c r="B1536" s="2">
        <v>3</v>
      </c>
    </row>
    <row r="1537" spans="1:2" x14ac:dyDescent="0.3">
      <c r="A1537" s="15">
        <v>45428.989583333336</v>
      </c>
      <c r="B1537" s="2">
        <v>3</v>
      </c>
    </row>
    <row r="1538" spans="1:2" x14ac:dyDescent="0.3">
      <c r="A1538" s="15">
        <v>45429</v>
      </c>
      <c r="B1538" s="2">
        <v>4</v>
      </c>
    </row>
    <row r="1539" spans="1:2" x14ac:dyDescent="0.3">
      <c r="A1539" s="15">
        <v>45429.010416666664</v>
      </c>
      <c r="B1539" s="2">
        <v>4</v>
      </c>
    </row>
    <row r="1540" spans="1:2" x14ac:dyDescent="0.3">
      <c r="A1540" s="15">
        <v>45429.020833333336</v>
      </c>
      <c r="B1540" s="2">
        <v>4</v>
      </c>
    </row>
    <row r="1541" spans="1:2" x14ac:dyDescent="0.3">
      <c r="A1541" s="15">
        <v>45429.03125</v>
      </c>
      <c r="B1541" s="2">
        <v>4</v>
      </c>
    </row>
    <row r="1542" spans="1:2" x14ac:dyDescent="0.3">
      <c r="A1542" s="15">
        <v>45429.041666666664</v>
      </c>
      <c r="B1542" s="2">
        <v>4</v>
      </c>
    </row>
    <row r="1543" spans="1:2" x14ac:dyDescent="0.3">
      <c r="A1543" s="15">
        <v>45429.052083333336</v>
      </c>
      <c r="B1543" s="2">
        <v>4</v>
      </c>
    </row>
    <row r="1544" spans="1:2" x14ac:dyDescent="0.3">
      <c r="A1544" s="15">
        <v>45429.0625</v>
      </c>
      <c r="B1544" s="2">
        <v>4</v>
      </c>
    </row>
    <row r="1545" spans="1:2" x14ac:dyDescent="0.3">
      <c r="A1545" s="15">
        <v>45429.072916666664</v>
      </c>
      <c r="B1545" s="2">
        <v>4</v>
      </c>
    </row>
    <row r="1546" spans="1:2" x14ac:dyDescent="0.3">
      <c r="A1546" s="15">
        <v>45429.083333333336</v>
      </c>
      <c r="B1546" s="2">
        <v>4</v>
      </c>
    </row>
    <row r="1547" spans="1:2" x14ac:dyDescent="0.3">
      <c r="A1547" s="15">
        <v>45429.09375</v>
      </c>
      <c r="B1547" s="2">
        <v>4</v>
      </c>
    </row>
    <row r="1548" spans="1:2" x14ac:dyDescent="0.3">
      <c r="A1548" s="15">
        <v>45429.104166666664</v>
      </c>
      <c r="B1548" s="2">
        <v>4</v>
      </c>
    </row>
    <row r="1549" spans="1:2" x14ac:dyDescent="0.3">
      <c r="A1549" s="15">
        <v>45429.114583333336</v>
      </c>
      <c r="B1549" s="2">
        <v>4</v>
      </c>
    </row>
    <row r="1550" spans="1:2" x14ac:dyDescent="0.3">
      <c r="A1550" s="15">
        <v>45429.125</v>
      </c>
      <c r="B1550" s="2">
        <v>4</v>
      </c>
    </row>
    <row r="1551" spans="1:2" x14ac:dyDescent="0.3">
      <c r="A1551" s="15">
        <v>45429.135416666664</v>
      </c>
      <c r="B1551" s="2">
        <v>4</v>
      </c>
    </row>
    <row r="1552" spans="1:2" x14ac:dyDescent="0.3">
      <c r="A1552" s="15">
        <v>45429.145833333336</v>
      </c>
      <c r="B1552" s="2">
        <v>4</v>
      </c>
    </row>
    <row r="1553" spans="1:2" x14ac:dyDescent="0.3">
      <c r="A1553" s="15">
        <v>45429.15625</v>
      </c>
      <c r="B1553" s="2">
        <v>4</v>
      </c>
    </row>
    <row r="1554" spans="1:2" x14ac:dyDescent="0.3">
      <c r="A1554" s="15">
        <v>45429.166666666664</v>
      </c>
      <c r="B1554" s="2">
        <v>4</v>
      </c>
    </row>
    <row r="1555" spans="1:2" x14ac:dyDescent="0.3">
      <c r="A1555" s="15">
        <v>45429.177083333336</v>
      </c>
      <c r="B1555" s="2">
        <v>4</v>
      </c>
    </row>
    <row r="1556" spans="1:2" x14ac:dyDescent="0.3">
      <c r="A1556" s="15">
        <v>45429.1875</v>
      </c>
      <c r="B1556" s="2">
        <v>4</v>
      </c>
    </row>
    <row r="1557" spans="1:2" x14ac:dyDescent="0.3">
      <c r="A1557" s="15">
        <v>45429.197916666664</v>
      </c>
      <c r="B1557" s="2">
        <v>4</v>
      </c>
    </row>
    <row r="1558" spans="1:2" x14ac:dyDescent="0.3">
      <c r="A1558" s="15">
        <v>45429.208333333336</v>
      </c>
      <c r="B1558" s="2">
        <v>4</v>
      </c>
    </row>
    <row r="1559" spans="1:2" x14ac:dyDescent="0.3">
      <c r="A1559" s="15">
        <v>45429.21875</v>
      </c>
      <c r="B1559" s="2">
        <v>4</v>
      </c>
    </row>
    <row r="1560" spans="1:2" x14ac:dyDescent="0.3">
      <c r="A1560" s="15">
        <v>45429.229166666664</v>
      </c>
      <c r="B1560" s="2">
        <v>4</v>
      </c>
    </row>
    <row r="1561" spans="1:2" x14ac:dyDescent="0.3">
      <c r="A1561" s="15">
        <v>45429.239583333336</v>
      </c>
      <c r="B1561" s="2">
        <v>4</v>
      </c>
    </row>
    <row r="1562" spans="1:2" x14ac:dyDescent="0.3">
      <c r="A1562" s="15">
        <v>45429.25</v>
      </c>
      <c r="B1562" s="2">
        <v>4</v>
      </c>
    </row>
    <row r="1563" spans="1:2" x14ac:dyDescent="0.3">
      <c r="A1563" s="15">
        <v>45429.260416666664</v>
      </c>
      <c r="B1563" s="2">
        <v>4</v>
      </c>
    </row>
    <row r="1564" spans="1:2" x14ac:dyDescent="0.3">
      <c r="A1564" s="15">
        <v>45429.270833333336</v>
      </c>
      <c r="B1564" s="2">
        <v>4</v>
      </c>
    </row>
    <row r="1565" spans="1:2" x14ac:dyDescent="0.3">
      <c r="A1565" s="15">
        <v>45429.28125</v>
      </c>
      <c r="B1565" s="2">
        <v>4</v>
      </c>
    </row>
    <row r="1566" spans="1:2" x14ac:dyDescent="0.3">
      <c r="A1566" s="15">
        <v>45429.291666666664</v>
      </c>
      <c r="B1566" s="2">
        <v>4</v>
      </c>
    </row>
    <row r="1567" spans="1:2" x14ac:dyDescent="0.3">
      <c r="A1567" s="15">
        <v>45429.302083333336</v>
      </c>
      <c r="B1567" s="2">
        <v>4</v>
      </c>
    </row>
    <row r="1568" spans="1:2" x14ac:dyDescent="0.3">
      <c r="A1568" s="15">
        <v>45429.3125</v>
      </c>
      <c r="B1568" s="2">
        <v>4</v>
      </c>
    </row>
    <row r="1569" spans="1:2" x14ac:dyDescent="0.3">
      <c r="A1569" s="15">
        <v>45429.322916666664</v>
      </c>
      <c r="B1569" s="2">
        <v>4</v>
      </c>
    </row>
    <row r="1570" spans="1:2" x14ac:dyDescent="0.3">
      <c r="A1570" s="15">
        <v>45429.333333333336</v>
      </c>
      <c r="B1570" s="2">
        <v>4</v>
      </c>
    </row>
    <row r="1571" spans="1:2" x14ac:dyDescent="0.3">
      <c r="A1571" s="15">
        <v>45429.34375</v>
      </c>
      <c r="B1571" s="2">
        <v>4</v>
      </c>
    </row>
    <row r="1572" spans="1:2" x14ac:dyDescent="0.3">
      <c r="A1572" s="15">
        <v>45429.354166666664</v>
      </c>
      <c r="B1572" s="2">
        <v>4</v>
      </c>
    </row>
    <row r="1573" spans="1:2" x14ac:dyDescent="0.3">
      <c r="A1573" s="15">
        <v>45429.364583333336</v>
      </c>
      <c r="B1573" s="2">
        <v>4</v>
      </c>
    </row>
    <row r="1574" spans="1:2" x14ac:dyDescent="0.3">
      <c r="A1574" s="15">
        <v>45429.375</v>
      </c>
      <c r="B1574" s="2">
        <v>4</v>
      </c>
    </row>
    <row r="1575" spans="1:2" x14ac:dyDescent="0.3">
      <c r="A1575" s="15">
        <v>45429.385416666664</v>
      </c>
      <c r="B1575" s="2">
        <v>4</v>
      </c>
    </row>
    <row r="1576" spans="1:2" x14ac:dyDescent="0.3">
      <c r="A1576" s="15">
        <v>45429.395833333336</v>
      </c>
      <c r="B1576" s="2">
        <v>4</v>
      </c>
    </row>
    <row r="1577" spans="1:2" x14ac:dyDescent="0.3">
      <c r="A1577" s="15">
        <v>45429.40625</v>
      </c>
      <c r="B1577" s="2">
        <v>4</v>
      </c>
    </row>
    <row r="1578" spans="1:2" x14ac:dyDescent="0.3">
      <c r="A1578" s="15">
        <v>45429.416666666664</v>
      </c>
      <c r="B1578" s="2">
        <v>4</v>
      </c>
    </row>
    <row r="1579" spans="1:2" x14ac:dyDescent="0.3">
      <c r="A1579" s="15">
        <v>45429.427083333336</v>
      </c>
      <c r="B1579" s="2">
        <v>4</v>
      </c>
    </row>
    <row r="1580" spans="1:2" x14ac:dyDescent="0.3">
      <c r="A1580" s="15">
        <v>45429.4375</v>
      </c>
      <c r="B1580" s="2">
        <v>4</v>
      </c>
    </row>
    <row r="1581" spans="1:2" x14ac:dyDescent="0.3">
      <c r="A1581" s="15">
        <v>45429.447916666664</v>
      </c>
      <c r="B1581" s="2">
        <v>4</v>
      </c>
    </row>
    <row r="1582" spans="1:2" x14ac:dyDescent="0.3">
      <c r="A1582" s="15">
        <v>45429.458333333336</v>
      </c>
      <c r="B1582" s="2">
        <v>4</v>
      </c>
    </row>
    <row r="1583" spans="1:2" x14ac:dyDescent="0.3">
      <c r="A1583" s="15">
        <v>45429.46875</v>
      </c>
      <c r="B1583" s="2">
        <v>4</v>
      </c>
    </row>
    <row r="1584" spans="1:2" x14ac:dyDescent="0.3">
      <c r="A1584" s="15">
        <v>45429.479166666664</v>
      </c>
      <c r="B1584" s="2">
        <v>4</v>
      </c>
    </row>
    <row r="1585" spans="1:2" x14ac:dyDescent="0.3">
      <c r="A1585" s="15">
        <v>45429.489583333336</v>
      </c>
      <c r="B1585" s="2">
        <v>4</v>
      </c>
    </row>
    <row r="1586" spans="1:2" x14ac:dyDescent="0.3">
      <c r="A1586" s="15">
        <v>45429.5</v>
      </c>
      <c r="B1586" s="2">
        <v>4</v>
      </c>
    </row>
    <row r="1587" spans="1:2" x14ac:dyDescent="0.3">
      <c r="A1587" s="15">
        <v>45429.510416666664</v>
      </c>
      <c r="B1587" s="2">
        <v>4</v>
      </c>
    </row>
    <row r="1588" spans="1:2" x14ac:dyDescent="0.3">
      <c r="A1588" s="15">
        <v>45429.520833333336</v>
      </c>
      <c r="B1588" s="2">
        <v>4</v>
      </c>
    </row>
    <row r="1589" spans="1:2" x14ac:dyDescent="0.3">
      <c r="A1589" s="15">
        <v>45429.53125</v>
      </c>
      <c r="B1589" s="2">
        <v>4</v>
      </c>
    </row>
    <row r="1590" spans="1:2" x14ac:dyDescent="0.3">
      <c r="A1590" s="15">
        <v>45429.541666666664</v>
      </c>
      <c r="B1590" s="2">
        <v>4</v>
      </c>
    </row>
    <row r="1591" spans="1:2" x14ac:dyDescent="0.3">
      <c r="A1591" s="15">
        <v>45429.552083333336</v>
      </c>
      <c r="B1591" s="2">
        <v>4</v>
      </c>
    </row>
    <row r="1592" spans="1:2" x14ac:dyDescent="0.3">
      <c r="A1592" s="15">
        <v>45429.5625</v>
      </c>
      <c r="B1592" s="2">
        <v>4</v>
      </c>
    </row>
    <row r="1593" spans="1:2" x14ac:dyDescent="0.3">
      <c r="A1593" s="15">
        <v>45429.572916666664</v>
      </c>
      <c r="B1593" s="2">
        <v>4</v>
      </c>
    </row>
    <row r="1594" spans="1:2" x14ac:dyDescent="0.3">
      <c r="A1594" s="15">
        <v>45429.583333333336</v>
      </c>
      <c r="B1594" s="2">
        <v>4</v>
      </c>
    </row>
    <row r="1595" spans="1:2" x14ac:dyDescent="0.3">
      <c r="A1595" s="15">
        <v>45429.59375</v>
      </c>
      <c r="B1595" s="2">
        <v>4</v>
      </c>
    </row>
    <row r="1596" spans="1:2" x14ac:dyDescent="0.3">
      <c r="A1596" s="15">
        <v>45429.604166666664</v>
      </c>
      <c r="B1596" s="2">
        <v>4</v>
      </c>
    </row>
    <row r="1597" spans="1:2" x14ac:dyDescent="0.3">
      <c r="A1597" s="15">
        <v>45429.614583333336</v>
      </c>
      <c r="B1597" s="2">
        <v>4</v>
      </c>
    </row>
    <row r="1598" spans="1:2" x14ac:dyDescent="0.3">
      <c r="A1598" s="15">
        <v>45429.625</v>
      </c>
      <c r="B1598" s="2">
        <v>4</v>
      </c>
    </row>
    <row r="1599" spans="1:2" x14ac:dyDescent="0.3">
      <c r="A1599" s="15">
        <v>45429.635416666664</v>
      </c>
      <c r="B1599" s="2">
        <v>4</v>
      </c>
    </row>
    <row r="1600" spans="1:2" x14ac:dyDescent="0.3">
      <c r="A1600" s="15">
        <v>45429.645833333336</v>
      </c>
      <c r="B1600" s="2">
        <v>4</v>
      </c>
    </row>
    <row r="1601" spans="1:2" x14ac:dyDescent="0.3">
      <c r="A1601" s="15">
        <v>45429.65625</v>
      </c>
      <c r="B1601" s="2">
        <v>4</v>
      </c>
    </row>
    <row r="1602" spans="1:2" x14ac:dyDescent="0.3">
      <c r="A1602" s="15">
        <v>45429.666666666664</v>
      </c>
      <c r="B1602" s="2">
        <v>4</v>
      </c>
    </row>
    <row r="1603" spans="1:2" x14ac:dyDescent="0.3">
      <c r="A1603" s="15">
        <v>45429.677083333336</v>
      </c>
      <c r="B1603" s="2">
        <v>4</v>
      </c>
    </row>
    <row r="1604" spans="1:2" x14ac:dyDescent="0.3">
      <c r="A1604" s="15">
        <v>45429.6875</v>
      </c>
      <c r="B1604" s="2">
        <v>4</v>
      </c>
    </row>
    <row r="1605" spans="1:2" x14ac:dyDescent="0.3">
      <c r="A1605" s="15">
        <v>45429.697916666664</v>
      </c>
      <c r="B1605" s="2">
        <v>4</v>
      </c>
    </row>
    <row r="1606" spans="1:2" x14ac:dyDescent="0.3">
      <c r="A1606" s="15">
        <v>45429.708333333336</v>
      </c>
      <c r="B1606" s="2">
        <v>4</v>
      </c>
    </row>
    <row r="1607" spans="1:2" x14ac:dyDescent="0.3">
      <c r="A1607" s="15">
        <v>45429.71875</v>
      </c>
      <c r="B1607" s="2">
        <v>4</v>
      </c>
    </row>
    <row r="1608" spans="1:2" x14ac:dyDescent="0.3">
      <c r="A1608" s="15">
        <v>45429.729166666664</v>
      </c>
      <c r="B1608" s="2">
        <v>4</v>
      </c>
    </row>
    <row r="1609" spans="1:2" x14ac:dyDescent="0.3">
      <c r="A1609" s="15">
        <v>45429.739583333336</v>
      </c>
      <c r="B1609" s="2">
        <v>4</v>
      </c>
    </row>
    <row r="1610" spans="1:2" x14ac:dyDescent="0.3">
      <c r="A1610" s="15">
        <v>45429.75</v>
      </c>
      <c r="B1610" s="2">
        <v>4</v>
      </c>
    </row>
    <row r="1611" spans="1:2" x14ac:dyDescent="0.3">
      <c r="A1611" s="15">
        <v>45429.760416666664</v>
      </c>
      <c r="B1611" s="2">
        <v>4</v>
      </c>
    </row>
    <row r="1612" spans="1:2" x14ac:dyDescent="0.3">
      <c r="A1612" s="15">
        <v>45429.770833333336</v>
      </c>
      <c r="B1612" s="2">
        <v>4</v>
      </c>
    </row>
    <row r="1613" spans="1:2" x14ac:dyDescent="0.3">
      <c r="A1613" s="15">
        <v>45429.78125</v>
      </c>
      <c r="B1613" s="2">
        <v>4</v>
      </c>
    </row>
    <row r="1614" spans="1:2" x14ac:dyDescent="0.3">
      <c r="A1614" s="15">
        <v>45429.791666666664</v>
      </c>
      <c r="B1614" s="2">
        <v>4</v>
      </c>
    </row>
    <row r="1615" spans="1:2" x14ac:dyDescent="0.3">
      <c r="A1615" s="15">
        <v>45429.802083333336</v>
      </c>
      <c r="B1615" s="2">
        <v>4</v>
      </c>
    </row>
    <row r="1616" spans="1:2" x14ac:dyDescent="0.3">
      <c r="A1616" s="15">
        <v>45429.8125</v>
      </c>
      <c r="B1616" s="2">
        <v>4</v>
      </c>
    </row>
    <row r="1617" spans="1:2" x14ac:dyDescent="0.3">
      <c r="A1617" s="15">
        <v>45429.822916666664</v>
      </c>
      <c r="B1617" s="2">
        <v>4</v>
      </c>
    </row>
    <row r="1618" spans="1:2" x14ac:dyDescent="0.3">
      <c r="A1618" s="15">
        <v>45429.833333333336</v>
      </c>
      <c r="B1618" s="2">
        <v>4</v>
      </c>
    </row>
    <row r="1619" spans="1:2" x14ac:dyDescent="0.3">
      <c r="A1619" s="15">
        <v>45429.84375</v>
      </c>
      <c r="B1619" s="2">
        <v>4</v>
      </c>
    </row>
    <row r="1620" spans="1:2" x14ac:dyDescent="0.3">
      <c r="A1620" s="15">
        <v>45429.854166666664</v>
      </c>
      <c r="B1620" s="2">
        <v>4</v>
      </c>
    </row>
    <row r="1621" spans="1:2" x14ac:dyDescent="0.3">
      <c r="A1621" s="15">
        <v>45429.864583333336</v>
      </c>
      <c r="B1621" s="2">
        <v>4</v>
      </c>
    </row>
    <row r="1622" spans="1:2" x14ac:dyDescent="0.3">
      <c r="A1622" s="15">
        <v>45429.875</v>
      </c>
      <c r="B1622" s="2">
        <v>4</v>
      </c>
    </row>
    <row r="1623" spans="1:2" x14ac:dyDescent="0.3">
      <c r="A1623" s="15">
        <v>45429.885416666664</v>
      </c>
      <c r="B1623" s="2">
        <v>4</v>
      </c>
    </row>
    <row r="1624" spans="1:2" x14ac:dyDescent="0.3">
      <c r="A1624" s="15">
        <v>45429.895833333336</v>
      </c>
      <c r="B1624" s="2">
        <v>4</v>
      </c>
    </row>
    <row r="1625" spans="1:2" x14ac:dyDescent="0.3">
      <c r="A1625" s="15">
        <v>45429.90625</v>
      </c>
      <c r="B1625" s="2">
        <v>4</v>
      </c>
    </row>
    <row r="1626" spans="1:2" x14ac:dyDescent="0.3">
      <c r="A1626" s="15">
        <v>45429.916666666664</v>
      </c>
      <c r="B1626" s="2">
        <v>4</v>
      </c>
    </row>
    <row r="1627" spans="1:2" x14ac:dyDescent="0.3">
      <c r="A1627" s="15">
        <v>45429.927083333336</v>
      </c>
      <c r="B1627" s="2">
        <v>4</v>
      </c>
    </row>
    <row r="1628" spans="1:2" x14ac:dyDescent="0.3">
      <c r="A1628" s="15">
        <v>45429.9375</v>
      </c>
      <c r="B1628" s="2">
        <v>4</v>
      </c>
    </row>
    <row r="1629" spans="1:2" x14ac:dyDescent="0.3">
      <c r="A1629" s="15">
        <v>45429.947916666664</v>
      </c>
      <c r="B1629" s="2">
        <v>4</v>
      </c>
    </row>
    <row r="1630" spans="1:2" x14ac:dyDescent="0.3">
      <c r="A1630" s="15">
        <v>45429.958333333336</v>
      </c>
      <c r="B1630" s="2">
        <v>4</v>
      </c>
    </row>
    <row r="1631" spans="1:2" x14ac:dyDescent="0.3">
      <c r="A1631" s="15">
        <v>45429.96875</v>
      </c>
      <c r="B1631" s="2">
        <v>4</v>
      </c>
    </row>
    <row r="1632" spans="1:2" x14ac:dyDescent="0.3">
      <c r="A1632" s="15">
        <v>45429.979166666664</v>
      </c>
      <c r="B1632" s="2">
        <v>4</v>
      </c>
    </row>
    <row r="1633" spans="1:2" x14ac:dyDescent="0.3">
      <c r="A1633" s="15">
        <v>45429.989583333336</v>
      </c>
      <c r="B1633" s="2">
        <v>4</v>
      </c>
    </row>
    <row r="1634" spans="1:2" x14ac:dyDescent="0.3">
      <c r="A1634" s="15">
        <v>45430</v>
      </c>
      <c r="B1634" s="2">
        <v>5</v>
      </c>
    </row>
    <row r="1635" spans="1:2" x14ac:dyDescent="0.3">
      <c r="A1635" s="15">
        <v>45430.010416666664</v>
      </c>
      <c r="B1635" s="2">
        <v>5</v>
      </c>
    </row>
    <row r="1636" spans="1:2" x14ac:dyDescent="0.3">
      <c r="A1636" s="15">
        <v>45430.020833333336</v>
      </c>
      <c r="B1636" s="2">
        <v>5</v>
      </c>
    </row>
    <row r="1637" spans="1:2" x14ac:dyDescent="0.3">
      <c r="A1637" s="15">
        <v>45430.03125</v>
      </c>
      <c r="B1637" s="2">
        <v>5</v>
      </c>
    </row>
    <row r="1638" spans="1:2" x14ac:dyDescent="0.3">
      <c r="A1638" s="15">
        <v>45430.041666666664</v>
      </c>
      <c r="B1638" s="2">
        <v>5</v>
      </c>
    </row>
    <row r="1639" spans="1:2" x14ac:dyDescent="0.3">
      <c r="A1639" s="15">
        <v>45430.052083333336</v>
      </c>
      <c r="B1639" s="2">
        <v>5</v>
      </c>
    </row>
    <row r="1640" spans="1:2" x14ac:dyDescent="0.3">
      <c r="A1640" s="15">
        <v>45430.0625</v>
      </c>
      <c r="B1640" s="2">
        <v>5</v>
      </c>
    </row>
    <row r="1641" spans="1:2" x14ac:dyDescent="0.3">
      <c r="A1641" s="15">
        <v>45430.072916666664</v>
      </c>
      <c r="B1641" s="2">
        <v>5</v>
      </c>
    </row>
    <row r="1642" spans="1:2" x14ac:dyDescent="0.3">
      <c r="A1642" s="15">
        <v>45430.083333333336</v>
      </c>
      <c r="B1642" s="2">
        <v>5</v>
      </c>
    </row>
    <row r="1643" spans="1:2" x14ac:dyDescent="0.3">
      <c r="A1643" s="15">
        <v>45430.09375</v>
      </c>
      <c r="B1643" s="2">
        <v>5</v>
      </c>
    </row>
    <row r="1644" spans="1:2" x14ac:dyDescent="0.3">
      <c r="A1644" s="15">
        <v>45430.104166666664</v>
      </c>
      <c r="B1644" s="2">
        <v>5</v>
      </c>
    </row>
    <row r="1645" spans="1:2" x14ac:dyDescent="0.3">
      <c r="A1645" s="15">
        <v>45430.114583333336</v>
      </c>
      <c r="B1645" s="2">
        <v>5</v>
      </c>
    </row>
    <row r="1646" spans="1:2" x14ac:dyDescent="0.3">
      <c r="A1646" s="15">
        <v>45430.125</v>
      </c>
      <c r="B1646" s="2">
        <v>5</v>
      </c>
    </row>
    <row r="1647" spans="1:2" x14ac:dyDescent="0.3">
      <c r="A1647" s="15">
        <v>45430.135416666664</v>
      </c>
      <c r="B1647" s="2">
        <v>5</v>
      </c>
    </row>
    <row r="1648" spans="1:2" x14ac:dyDescent="0.3">
      <c r="A1648" s="15">
        <v>45430.145833333336</v>
      </c>
      <c r="B1648" s="2">
        <v>5</v>
      </c>
    </row>
    <row r="1649" spans="1:2" x14ac:dyDescent="0.3">
      <c r="A1649" s="15">
        <v>45430.15625</v>
      </c>
      <c r="B1649" s="2">
        <v>5</v>
      </c>
    </row>
    <row r="1650" spans="1:2" x14ac:dyDescent="0.3">
      <c r="A1650" s="15">
        <v>45430.166666666664</v>
      </c>
      <c r="B1650" s="2">
        <v>5</v>
      </c>
    </row>
    <row r="1651" spans="1:2" x14ac:dyDescent="0.3">
      <c r="A1651" s="15">
        <v>45430.177083333336</v>
      </c>
      <c r="B1651" s="2">
        <v>5</v>
      </c>
    </row>
    <row r="1652" spans="1:2" x14ac:dyDescent="0.3">
      <c r="A1652" s="15">
        <v>45430.1875</v>
      </c>
      <c r="B1652" s="2">
        <v>5</v>
      </c>
    </row>
    <row r="1653" spans="1:2" x14ac:dyDescent="0.3">
      <c r="A1653" s="15">
        <v>45430.197916666664</v>
      </c>
      <c r="B1653" s="2">
        <v>5</v>
      </c>
    </row>
    <row r="1654" spans="1:2" x14ac:dyDescent="0.3">
      <c r="A1654" s="15">
        <v>45430.208333333336</v>
      </c>
      <c r="B1654" s="2">
        <v>5</v>
      </c>
    </row>
    <row r="1655" spans="1:2" x14ac:dyDescent="0.3">
      <c r="A1655" s="15">
        <v>45430.21875</v>
      </c>
      <c r="B1655" s="2">
        <v>5</v>
      </c>
    </row>
    <row r="1656" spans="1:2" x14ac:dyDescent="0.3">
      <c r="A1656" s="15">
        <v>45430.229166666664</v>
      </c>
      <c r="B1656" s="2">
        <v>5</v>
      </c>
    </row>
    <row r="1657" spans="1:2" x14ac:dyDescent="0.3">
      <c r="A1657" s="15">
        <v>45430.239583333336</v>
      </c>
      <c r="B1657" s="2">
        <v>5</v>
      </c>
    </row>
    <row r="1658" spans="1:2" x14ac:dyDescent="0.3">
      <c r="A1658" s="15">
        <v>45430.25</v>
      </c>
      <c r="B1658" s="2">
        <v>5</v>
      </c>
    </row>
    <row r="1659" spans="1:2" x14ac:dyDescent="0.3">
      <c r="A1659" s="15">
        <v>45430.260416666664</v>
      </c>
      <c r="B1659" s="2">
        <v>5</v>
      </c>
    </row>
    <row r="1660" spans="1:2" x14ac:dyDescent="0.3">
      <c r="A1660" s="15">
        <v>45430.270833333336</v>
      </c>
      <c r="B1660" s="2">
        <v>5</v>
      </c>
    </row>
    <row r="1661" spans="1:2" x14ac:dyDescent="0.3">
      <c r="A1661" s="15">
        <v>45430.28125</v>
      </c>
      <c r="B1661" s="2">
        <v>5</v>
      </c>
    </row>
    <row r="1662" spans="1:2" x14ac:dyDescent="0.3">
      <c r="A1662" s="15">
        <v>45430.291666666664</v>
      </c>
      <c r="B1662" s="2">
        <v>5</v>
      </c>
    </row>
    <row r="1663" spans="1:2" x14ac:dyDescent="0.3">
      <c r="A1663" s="15">
        <v>45430.302083333336</v>
      </c>
      <c r="B1663" s="2">
        <v>5</v>
      </c>
    </row>
    <row r="1664" spans="1:2" x14ac:dyDescent="0.3">
      <c r="A1664" s="15">
        <v>45430.3125</v>
      </c>
      <c r="B1664" s="2">
        <v>5</v>
      </c>
    </row>
    <row r="1665" spans="1:2" x14ac:dyDescent="0.3">
      <c r="A1665" s="15">
        <v>45430.322916666664</v>
      </c>
      <c r="B1665" s="2">
        <v>5</v>
      </c>
    </row>
    <row r="1666" spans="1:2" x14ac:dyDescent="0.3">
      <c r="A1666" s="15">
        <v>45430.333333333336</v>
      </c>
      <c r="B1666" s="2">
        <v>5</v>
      </c>
    </row>
    <row r="1667" spans="1:2" x14ac:dyDescent="0.3">
      <c r="A1667" s="15">
        <v>45430.34375</v>
      </c>
      <c r="B1667" s="2">
        <v>5</v>
      </c>
    </row>
    <row r="1668" spans="1:2" x14ac:dyDescent="0.3">
      <c r="A1668" s="15">
        <v>45430.354166666664</v>
      </c>
      <c r="B1668" s="2">
        <v>5</v>
      </c>
    </row>
    <row r="1669" spans="1:2" x14ac:dyDescent="0.3">
      <c r="A1669" s="15">
        <v>45430.364583333336</v>
      </c>
      <c r="B1669" s="2">
        <v>5</v>
      </c>
    </row>
    <row r="1670" spans="1:2" x14ac:dyDescent="0.3">
      <c r="A1670" s="15">
        <v>45430.375</v>
      </c>
      <c r="B1670" s="2">
        <v>5</v>
      </c>
    </row>
    <row r="1671" spans="1:2" x14ac:dyDescent="0.3">
      <c r="A1671" s="15">
        <v>45430.385416666664</v>
      </c>
      <c r="B1671" s="2">
        <v>5</v>
      </c>
    </row>
    <row r="1672" spans="1:2" x14ac:dyDescent="0.3">
      <c r="A1672" s="15">
        <v>45430.395833333336</v>
      </c>
      <c r="B1672" s="2">
        <v>5</v>
      </c>
    </row>
    <row r="1673" spans="1:2" x14ac:dyDescent="0.3">
      <c r="A1673" s="15">
        <v>45430.40625</v>
      </c>
      <c r="B1673" s="2">
        <v>5</v>
      </c>
    </row>
    <row r="1674" spans="1:2" x14ac:dyDescent="0.3">
      <c r="A1674" s="15">
        <v>45430.416666666664</v>
      </c>
      <c r="B1674" s="2">
        <v>5</v>
      </c>
    </row>
    <row r="1675" spans="1:2" x14ac:dyDescent="0.3">
      <c r="A1675" s="15">
        <v>45430.427083333336</v>
      </c>
      <c r="B1675" s="2">
        <v>5</v>
      </c>
    </row>
    <row r="1676" spans="1:2" x14ac:dyDescent="0.3">
      <c r="A1676" s="15">
        <v>45430.4375</v>
      </c>
      <c r="B1676" s="2">
        <v>5</v>
      </c>
    </row>
    <row r="1677" spans="1:2" x14ac:dyDescent="0.3">
      <c r="A1677" s="15">
        <v>45430.447916666664</v>
      </c>
      <c r="B1677" s="2">
        <v>5</v>
      </c>
    </row>
    <row r="1678" spans="1:2" x14ac:dyDescent="0.3">
      <c r="A1678" s="15">
        <v>45430.458333333336</v>
      </c>
      <c r="B1678" s="2">
        <v>5</v>
      </c>
    </row>
    <row r="1679" spans="1:2" x14ac:dyDescent="0.3">
      <c r="A1679" s="15">
        <v>45430.46875</v>
      </c>
      <c r="B1679" s="2">
        <v>5</v>
      </c>
    </row>
    <row r="1680" spans="1:2" x14ac:dyDescent="0.3">
      <c r="A1680" s="15">
        <v>45430.479166666664</v>
      </c>
      <c r="B1680" s="2">
        <v>5</v>
      </c>
    </row>
    <row r="1681" spans="1:2" x14ac:dyDescent="0.3">
      <c r="A1681" s="15">
        <v>45430.489583333336</v>
      </c>
      <c r="B1681" s="2">
        <v>5</v>
      </c>
    </row>
    <row r="1682" spans="1:2" x14ac:dyDescent="0.3">
      <c r="A1682" s="15">
        <v>45430.5</v>
      </c>
      <c r="B1682" s="2">
        <v>5</v>
      </c>
    </row>
    <row r="1683" spans="1:2" x14ac:dyDescent="0.3">
      <c r="A1683" s="15">
        <v>45430.510416666664</v>
      </c>
      <c r="B1683" s="2">
        <v>5</v>
      </c>
    </row>
    <row r="1684" spans="1:2" x14ac:dyDescent="0.3">
      <c r="A1684" s="15">
        <v>45430.520833333336</v>
      </c>
      <c r="B1684" s="2">
        <v>5</v>
      </c>
    </row>
    <row r="1685" spans="1:2" x14ac:dyDescent="0.3">
      <c r="A1685" s="15">
        <v>45430.53125</v>
      </c>
      <c r="B1685" s="2">
        <v>5</v>
      </c>
    </row>
    <row r="1686" spans="1:2" x14ac:dyDescent="0.3">
      <c r="A1686" s="15">
        <v>45430.541666666664</v>
      </c>
      <c r="B1686" s="2">
        <v>5</v>
      </c>
    </row>
    <row r="1687" spans="1:2" x14ac:dyDescent="0.3">
      <c r="A1687" s="15">
        <v>45430.552083333336</v>
      </c>
      <c r="B1687" s="2">
        <v>5</v>
      </c>
    </row>
    <row r="1688" spans="1:2" x14ac:dyDescent="0.3">
      <c r="A1688" s="15">
        <v>45430.5625</v>
      </c>
      <c r="B1688" s="2">
        <v>5</v>
      </c>
    </row>
    <row r="1689" spans="1:2" x14ac:dyDescent="0.3">
      <c r="A1689" s="15">
        <v>45430.572916666664</v>
      </c>
      <c r="B1689" s="2">
        <v>5</v>
      </c>
    </row>
    <row r="1690" spans="1:2" x14ac:dyDescent="0.3">
      <c r="A1690" s="15">
        <v>45430.583333333336</v>
      </c>
      <c r="B1690" s="2">
        <v>5</v>
      </c>
    </row>
    <row r="1691" spans="1:2" x14ac:dyDescent="0.3">
      <c r="A1691" s="15">
        <v>45430.59375</v>
      </c>
      <c r="B1691" s="2">
        <v>5</v>
      </c>
    </row>
    <row r="1692" spans="1:2" x14ac:dyDescent="0.3">
      <c r="A1692" s="15">
        <v>45430.604166666664</v>
      </c>
      <c r="B1692" s="2">
        <v>5</v>
      </c>
    </row>
    <row r="1693" spans="1:2" x14ac:dyDescent="0.3">
      <c r="A1693" s="15">
        <v>45430.614583333336</v>
      </c>
      <c r="B1693" s="2">
        <v>5</v>
      </c>
    </row>
    <row r="1694" spans="1:2" x14ac:dyDescent="0.3">
      <c r="A1694" s="15">
        <v>45430.625</v>
      </c>
      <c r="B1694" s="2">
        <v>5</v>
      </c>
    </row>
    <row r="1695" spans="1:2" x14ac:dyDescent="0.3">
      <c r="A1695" s="15">
        <v>45430.635416666664</v>
      </c>
      <c r="B1695" s="2">
        <v>5</v>
      </c>
    </row>
    <row r="1696" spans="1:2" x14ac:dyDescent="0.3">
      <c r="A1696" s="15">
        <v>45430.645833333336</v>
      </c>
      <c r="B1696" s="2">
        <v>5</v>
      </c>
    </row>
    <row r="1697" spans="1:2" x14ac:dyDescent="0.3">
      <c r="A1697" s="15">
        <v>45430.65625</v>
      </c>
      <c r="B1697" s="2">
        <v>5</v>
      </c>
    </row>
    <row r="1698" spans="1:2" x14ac:dyDescent="0.3">
      <c r="A1698" s="15">
        <v>45430.666666666664</v>
      </c>
      <c r="B1698" s="2">
        <v>5</v>
      </c>
    </row>
    <row r="1699" spans="1:2" x14ac:dyDescent="0.3">
      <c r="A1699" s="15">
        <v>45430.677083333336</v>
      </c>
      <c r="B1699" s="2">
        <v>5</v>
      </c>
    </row>
    <row r="1700" spans="1:2" x14ac:dyDescent="0.3">
      <c r="A1700" s="15">
        <v>45430.6875</v>
      </c>
      <c r="B1700" s="2">
        <v>5</v>
      </c>
    </row>
    <row r="1701" spans="1:2" x14ac:dyDescent="0.3">
      <c r="A1701" s="15">
        <v>45430.697916666664</v>
      </c>
      <c r="B1701" s="2">
        <v>5</v>
      </c>
    </row>
    <row r="1702" spans="1:2" x14ac:dyDescent="0.3">
      <c r="A1702" s="15">
        <v>45430.708333333336</v>
      </c>
      <c r="B1702" s="2">
        <v>5</v>
      </c>
    </row>
    <row r="1703" spans="1:2" x14ac:dyDescent="0.3">
      <c r="A1703" s="15">
        <v>45430.71875</v>
      </c>
      <c r="B1703" s="2">
        <v>5</v>
      </c>
    </row>
    <row r="1704" spans="1:2" x14ac:dyDescent="0.3">
      <c r="A1704" s="15">
        <v>45430.729166666664</v>
      </c>
      <c r="B1704" s="2">
        <v>5</v>
      </c>
    </row>
    <row r="1705" spans="1:2" x14ac:dyDescent="0.3">
      <c r="A1705" s="15">
        <v>45430.739583333336</v>
      </c>
      <c r="B1705" s="2">
        <v>5</v>
      </c>
    </row>
    <row r="1706" spans="1:2" x14ac:dyDescent="0.3">
      <c r="A1706" s="15">
        <v>45430.75</v>
      </c>
      <c r="B1706" s="2">
        <v>5</v>
      </c>
    </row>
    <row r="1707" spans="1:2" x14ac:dyDescent="0.3">
      <c r="A1707" s="15">
        <v>45430.760416666664</v>
      </c>
      <c r="B1707" s="2">
        <v>5</v>
      </c>
    </row>
    <row r="1708" spans="1:2" x14ac:dyDescent="0.3">
      <c r="A1708" s="15">
        <v>45430.770833333336</v>
      </c>
      <c r="B1708" s="2">
        <v>5</v>
      </c>
    </row>
    <row r="1709" spans="1:2" x14ac:dyDescent="0.3">
      <c r="A1709" s="15">
        <v>45430.78125</v>
      </c>
      <c r="B1709" s="2">
        <v>5</v>
      </c>
    </row>
    <row r="1710" spans="1:2" x14ac:dyDescent="0.3">
      <c r="A1710" s="15">
        <v>45430.791666666664</v>
      </c>
      <c r="B1710" s="2">
        <v>5</v>
      </c>
    </row>
    <row r="1711" spans="1:2" x14ac:dyDescent="0.3">
      <c r="A1711" s="15">
        <v>45430.802083333336</v>
      </c>
      <c r="B1711" s="2">
        <v>5</v>
      </c>
    </row>
    <row r="1712" spans="1:2" x14ac:dyDescent="0.3">
      <c r="A1712" s="15">
        <v>45430.8125</v>
      </c>
      <c r="B1712" s="2">
        <v>5</v>
      </c>
    </row>
    <row r="1713" spans="1:2" x14ac:dyDescent="0.3">
      <c r="A1713" s="15">
        <v>45430.822916666664</v>
      </c>
      <c r="B1713" s="2">
        <v>5</v>
      </c>
    </row>
    <row r="1714" spans="1:2" x14ac:dyDescent="0.3">
      <c r="A1714" s="15">
        <v>45430.833333333336</v>
      </c>
      <c r="B1714" s="2">
        <v>5</v>
      </c>
    </row>
    <row r="1715" spans="1:2" x14ac:dyDescent="0.3">
      <c r="A1715" s="15">
        <v>45430.84375</v>
      </c>
      <c r="B1715" s="2">
        <v>5</v>
      </c>
    </row>
    <row r="1716" spans="1:2" x14ac:dyDescent="0.3">
      <c r="A1716" s="15">
        <v>45430.854166666664</v>
      </c>
      <c r="B1716" s="2">
        <v>5</v>
      </c>
    </row>
    <row r="1717" spans="1:2" x14ac:dyDescent="0.3">
      <c r="A1717" s="15">
        <v>45430.864583333336</v>
      </c>
      <c r="B1717" s="2">
        <v>5</v>
      </c>
    </row>
    <row r="1718" spans="1:2" x14ac:dyDescent="0.3">
      <c r="A1718" s="15">
        <v>45430.875</v>
      </c>
      <c r="B1718" s="2">
        <v>5</v>
      </c>
    </row>
    <row r="1719" spans="1:2" x14ac:dyDescent="0.3">
      <c r="A1719" s="15">
        <v>45430.885416666664</v>
      </c>
      <c r="B1719" s="2">
        <v>5</v>
      </c>
    </row>
    <row r="1720" spans="1:2" x14ac:dyDescent="0.3">
      <c r="A1720" s="15">
        <v>45430.895833333336</v>
      </c>
      <c r="B1720" s="2">
        <v>5</v>
      </c>
    </row>
    <row r="1721" spans="1:2" x14ac:dyDescent="0.3">
      <c r="A1721" s="15">
        <v>45430.90625</v>
      </c>
      <c r="B1721" s="2">
        <v>5</v>
      </c>
    </row>
    <row r="1722" spans="1:2" x14ac:dyDescent="0.3">
      <c r="A1722" s="15">
        <v>45430.916666666664</v>
      </c>
      <c r="B1722" s="2">
        <v>5</v>
      </c>
    </row>
    <row r="1723" spans="1:2" x14ac:dyDescent="0.3">
      <c r="A1723" s="15">
        <v>45430.927083333336</v>
      </c>
      <c r="B1723" s="2">
        <v>5</v>
      </c>
    </row>
    <row r="1724" spans="1:2" x14ac:dyDescent="0.3">
      <c r="A1724" s="15">
        <v>45430.9375</v>
      </c>
      <c r="B1724" s="2">
        <v>5</v>
      </c>
    </row>
    <row r="1725" spans="1:2" x14ac:dyDescent="0.3">
      <c r="A1725" s="15">
        <v>45430.947916666664</v>
      </c>
      <c r="B1725" s="2">
        <v>5</v>
      </c>
    </row>
    <row r="1726" spans="1:2" x14ac:dyDescent="0.3">
      <c r="A1726" s="15">
        <v>45430.958333333336</v>
      </c>
      <c r="B1726" s="2">
        <v>5</v>
      </c>
    </row>
    <row r="1727" spans="1:2" x14ac:dyDescent="0.3">
      <c r="A1727" s="15">
        <v>45430.96875</v>
      </c>
      <c r="B1727" s="2">
        <v>5</v>
      </c>
    </row>
    <row r="1728" spans="1:2" x14ac:dyDescent="0.3">
      <c r="A1728" s="15">
        <v>45430.979166666664</v>
      </c>
      <c r="B1728" s="2">
        <v>5</v>
      </c>
    </row>
    <row r="1729" spans="1:2" x14ac:dyDescent="0.3">
      <c r="A1729" s="15">
        <v>45430.989583333336</v>
      </c>
      <c r="B1729" s="2">
        <v>5</v>
      </c>
    </row>
    <row r="1730" spans="1:2" x14ac:dyDescent="0.3">
      <c r="A1730" s="15">
        <v>45431</v>
      </c>
      <c r="B1730" s="2">
        <v>6</v>
      </c>
    </row>
    <row r="1731" spans="1:2" x14ac:dyDescent="0.3">
      <c r="A1731" s="15">
        <v>45431.010416666664</v>
      </c>
      <c r="B1731" s="2">
        <v>6</v>
      </c>
    </row>
    <row r="1732" spans="1:2" x14ac:dyDescent="0.3">
      <c r="A1732" s="15">
        <v>45431.020833333336</v>
      </c>
      <c r="B1732" s="2">
        <v>6</v>
      </c>
    </row>
    <row r="1733" spans="1:2" x14ac:dyDescent="0.3">
      <c r="A1733" s="15">
        <v>45431.03125</v>
      </c>
      <c r="B1733" s="2">
        <v>6</v>
      </c>
    </row>
    <row r="1734" spans="1:2" x14ac:dyDescent="0.3">
      <c r="A1734" s="15">
        <v>45431.041666666664</v>
      </c>
      <c r="B1734" s="2">
        <v>6</v>
      </c>
    </row>
    <row r="1735" spans="1:2" x14ac:dyDescent="0.3">
      <c r="A1735" s="15">
        <v>45431.052083333336</v>
      </c>
      <c r="B1735" s="2">
        <v>6</v>
      </c>
    </row>
    <row r="1736" spans="1:2" x14ac:dyDescent="0.3">
      <c r="A1736" s="15">
        <v>45431.0625</v>
      </c>
      <c r="B1736" s="2">
        <v>6</v>
      </c>
    </row>
    <row r="1737" spans="1:2" x14ac:dyDescent="0.3">
      <c r="A1737" s="15">
        <v>45431.072916666664</v>
      </c>
      <c r="B1737" s="2">
        <v>6</v>
      </c>
    </row>
    <row r="1738" spans="1:2" x14ac:dyDescent="0.3">
      <c r="A1738" s="15">
        <v>45431.083333333336</v>
      </c>
      <c r="B1738" s="2">
        <v>6</v>
      </c>
    </row>
    <row r="1739" spans="1:2" x14ac:dyDescent="0.3">
      <c r="A1739" s="15">
        <v>45431.09375</v>
      </c>
      <c r="B1739" s="2">
        <v>6</v>
      </c>
    </row>
    <row r="1740" spans="1:2" x14ac:dyDescent="0.3">
      <c r="A1740" s="15">
        <v>45431.104166666664</v>
      </c>
      <c r="B1740" s="2">
        <v>6</v>
      </c>
    </row>
    <row r="1741" spans="1:2" x14ac:dyDescent="0.3">
      <c r="A1741" s="15">
        <v>45431.114583333336</v>
      </c>
      <c r="B1741" s="2">
        <v>6</v>
      </c>
    </row>
    <row r="1742" spans="1:2" x14ac:dyDescent="0.3">
      <c r="A1742" s="15">
        <v>45431.125</v>
      </c>
      <c r="B1742" s="2">
        <v>6</v>
      </c>
    </row>
    <row r="1743" spans="1:2" x14ac:dyDescent="0.3">
      <c r="A1743" s="15">
        <v>45431.135416666664</v>
      </c>
      <c r="B1743" s="2">
        <v>6</v>
      </c>
    </row>
    <row r="1744" spans="1:2" x14ac:dyDescent="0.3">
      <c r="A1744" s="15">
        <v>45431.145833333336</v>
      </c>
      <c r="B1744" s="2">
        <v>6</v>
      </c>
    </row>
    <row r="1745" spans="1:2" x14ac:dyDescent="0.3">
      <c r="A1745" s="15">
        <v>45431.15625</v>
      </c>
      <c r="B1745" s="2">
        <v>6</v>
      </c>
    </row>
    <row r="1746" spans="1:2" x14ac:dyDescent="0.3">
      <c r="A1746" s="15">
        <v>45431.166666666664</v>
      </c>
      <c r="B1746" s="2">
        <v>6</v>
      </c>
    </row>
    <row r="1747" spans="1:2" x14ac:dyDescent="0.3">
      <c r="A1747" s="15">
        <v>45431.177083333336</v>
      </c>
      <c r="B1747" s="2">
        <v>6</v>
      </c>
    </row>
    <row r="1748" spans="1:2" x14ac:dyDescent="0.3">
      <c r="A1748" s="15">
        <v>45431.1875</v>
      </c>
      <c r="B1748" s="2">
        <v>6</v>
      </c>
    </row>
    <row r="1749" spans="1:2" x14ac:dyDescent="0.3">
      <c r="A1749" s="15">
        <v>45431.197916666664</v>
      </c>
      <c r="B1749" s="2">
        <v>6</v>
      </c>
    </row>
    <row r="1750" spans="1:2" x14ac:dyDescent="0.3">
      <c r="A1750" s="15">
        <v>45431.208333333336</v>
      </c>
      <c r="B1750" s="2">
        <v>6</v>
      </c>
    </row>
    <row r="1751" spans="1:2" x14ac:dyDescent="0.3">
      <c r="A1751" s="15">
        <v>45431.21875</v>
      </c>
      <c r="B1751" s="2">
        <v>6</v>
      </c>
    </row>
    <row r="1752" spans="1:2" x14ac:dyDescent="0.3">
      <c r="A1752" s="15">
        <v>45431.229166666664</v>
      </c>
      <c r="B1752" s="2">
        <v>6</v>
      </c>
    </row>
    <row r="1753" spans="1:2" x14ac:dyDescent="0.3">
      <c r="A1753" s="15">
        <v>45431.239583333336</v>
      </c>
      <c r="B1753" s="2">
        <v>6</v>
      </c>
    </row>
    <row r="1754" spans="1:2" x14ac:dyDescent="0.3">
      <c r="A1754" s="15">
        <v>45431.25</v>
      </c>
      <c r="B1754" s="2">
        <v>6</v>
      </c>
    </row>
    <row r="1755" spans="1:2" x14ac:dyDescent="0.3">
      <c r="A1755" s="15">
        <v>45431.260416666664</v>
      </c>
      <c r="B1755" s="2">
        <v>6</v>
      </c>
    </row>
    <row r="1756" spans="1:2" x14ac:dyDescent="0.3">
      <c r="A1756" s="15">
        <v>45431.270833333336</v>
      </c>
      <c r="B1756" s="2">
        <v>6</v>
      </c>
    </row>
    <row r="1757" spans="1:2" x14ac:dyDescent="0.3">
      <c r="A1757" s="15">
        <v>45431.28125</v>
      </c>
      <c r="B1757" s="2">
        <v>6</v>
      </c>
    </row>
    <row r="1758" spans="1:2" x14ac:dyDescent="0.3">
      <c r="A1758" s="15">
        <v>45431.291666666664</v>
      </c>
      <c r="B1758" s="2">
        <v>6</v>
      </c>
    </row>
    <row r="1759" spans="1:2" x14ac:dyDescent="0.3">
      <c r="A1759" s="15">
        <v>45431.302083333336</v>
      </c>
      <c r="B1759" s="2">
        <v>6</v>
      </c>
    </row>
    <row r="1760" spans="1:2" x14ac:dyDescent="0.3">
      <c r="A1760" s="15">
        <v>45431.3125</v>
      </c>
      <c r="B1760" s="2">
        <v>6</v>
      </c>
    </row>
    <row r="1761" spans="1:2" x14ac:dyDescent="0.3">
      <c r="A1761" s="15">
        <v>45431.322916666664</v>
      </c>
      <c r="B1761" s="2">
        <v>6</v>
      </c>
    </row>
    <row r="1762" spans="1:2" x14ac:dyDescent="0.3">
      <c r="A1762" s="15">
        <v>45431.333333333336</v>
      </c>
      <c r="B1762" s="2">
        <v>6</v>
      </c>
    </row>
    <row r="1763" spans="1:2" x14ac:dyDescent="0.3">
      <c r="A1763" s="15">
        <v>45431.34375</v>
      </c>
      <c r="B1763" s="2">
        <v>6</v>
      </c>
    </row>
    <row r="1764" spans="1:2" x14ac:dyDescent="0.3">
      <c r="A1764" s="15">
        <v>45431.354166666664</v>
      </c>
      <c r="B1764" s="2">
        <v>6</v>
      </c>
    </row>
    <row r="1765" spans="1:2" x14ac:dyDescent="0.3">
      <c r="A1765" s="15">
        <v>45431.364583333336</v>
      </c>
      <c r="B1765" s="2">
        <v>6</v>
      </c>
    </row>
    <row r="1766" spans="1:2" x14ac:dyDescent="0.3">
      <c r="A1766" s="15">
        <v>45431.375</v>
      </c>
      <c r="B1766" s="2">
        <v>6</v>
      </c>
    </row>
    <row r="1767" spans="1:2" x14ac:dyDescent="0.3">
      <c r="A1767" s="15">
        <v>45431.385416666664</v>
      </c>
      <c r="B1767" s="2">
        <v>6</v>
      </c>
    </row>
    <row r="1768" spans="1:2" x14ac:dyDescent="0.3">
      <c r="A1768" s="15">
        <v>45431.395833333336</v>
      </c>
      <c r="B1768" s="2">
        <v>6</v>
      </c>
    </row>
    <row r="1769" spans="1:2" x14ac:dyDescent="0.3">
      <c r="A1769" s="15">
        <v>45431.40625</v>
      </c>
      <c r="B1769" s="2">
        <v>6</v>
      </c>
    </row>
    <row r="1770" spans="1:2" x14ac:dyDescent="0.3">
      <c r="A1770" s="15">
        <v>45431.416666666664</v>
      </c>
      <c r="B1770" s="2">
        <v>6</v>
      </c>
    </row>
    <row r="1771" spans="1:2" x14ac:dyDescent="0.3">
      <c r="A1771" s="15">
        <v>45431.427083333336</v>
      </c>
      <c r="B1771" s="2">
        <v>6</v>
      </c>
    </row>
    <row r="1772" spans="1:2" x14ac:dyDescent="0.3">
      <c r="A1772" s="15">
        <v>45431.4375</v>
      </c>
      <c r="B1772" s="2">
        <v>6</v>
      </c>
    </row>
    <row r="1773" spans="1:2" x14ac:dyDescent="0.3">
      <c r="A1773" s="15">
        <v>45431.447916666664</v>
      </c>
      <c r="B1773" s="2">
        <v>6</v>
      </c>
    </row>
    <row r="1774" spans="1:2" x14ac:dyDescent="0.3">
      <c r="A1774" s="15">
        <v>45431.458333333336</v>
      </c>
      <c r="B1774" s="2">
        <v>6</v>
      </c>
    </row>
    <row r="1775" spans="1:2" x14ac:dyDescent="0.3">
      <c r="A1775" s="15">
        <v>45431.46875</v>
      </c>
      <c r="B1775" s="2">
        <v>6</v>
      </c>
    </row>
    <row r="1776" spans="1:2" x14ac:dyDescent="0.3">
      <c r="A1776" s="15">
        <v>45431.479166666664</v>
      </c>
      <c r="B1776" s="2">
        <v>6</v>
      </c>
    </row>
    <row r="1777" spans="1:2" x14ac:dyDescent="0.3">
      <c r="A1777" s="15">
        <v>45431.489583333336</v>
      </c>
      <c r="B1777" s="2">
        <v>6</v>
      </c>
    </row>
    <row r="1778" spans="1:2" x14ac:dyDescent="0.3">
      <c r="A1778" s="15">
        <v>45431.5</v>
      </c>
      <c r="B1778" s="2">
        <v>6</v>
      </c>
    </row>
    <row r="1779" spans="1:2" x14ac:dyDescent="0.3">
      <c r="A1779" s="15">
        <v>45431.510416666664</v>
      </c>
      <c r="B1779" s="2">
        <v>6</v>
      </c>
    </row>
    <row r="1780" spans="1:2" x14ac:dyDescent="0.3">
      <c r="A1780" s="15">
        <v>45431.520833333336</v>
      </c>
      <c r="B1780" s="2">
        <v>6</v>
      </c>
    </row>
    <row r="1781" spans="1:2" x14ac:dyDescent="0.3">
      <c r="A1781" s="15">
        <v>45431.53125</v>
      </c>
      <c r="B1781" s="2">
        <v>6</v>
      </c>
    </row>
    <row r="1782" spans="1:2" x14ac:dyDescent="0.3">
      <c r="A1782" s="15">
        <v>45431.541666666664</v>
      </c>
      <c r="B1782" s="2">
        <v>6</v>
      </c>
    </row>
    <row r="1783" spans="1:2" x14ac:dyDescent="0.3">
      <c r="A1783" s="15">
        <v>45431.552083333336</v>
      </c>
      <c r="B1783" s="2">
        <v>6</v>
      </c>
    </row>
    <row r="1784" spans="1:2" x14ac:dyDescent="0.3">
      <c r="A1784" s="15">
        <v>45431.5625</v>
      </c>
      <c r="B1784" s="2">
        <v>6</v>
      </c>
    </row>
    <row r="1785" spans="1:2" x14ac:dyDescent="0.3">
      <c r="A1785" s="15">
        <v>45431.572916666664</v>
      </c>
      <c r="B1785" s="2">
        <v>6</v>
      </c>
    </row>
    <row r="1786" spans="1:2" x14ac:dyDescent="0.3">
      <c r="A1786" s="15">
        <v>45431.583333333336</v>
      </c>
      <c r="B1786" s="2">
        <v>6</v>
      </c>
    </row>
    <row r="1787" spans="1:2" x14ac:dyDescent="0.3">
      <c r="A1787" s="15">
        <v>45431.59375</v>
      </c>
      <c r="B1787" s="2">
        <v>6</v>
      </c>
    </row>
    <row r="1788" spans="1:2" x14ac:dyDescent="0.3">
      <c r="A1788" s="15">
        <v>45431.604166666664</v>
      </c>
      <c r="B1788" s="2">
        <v>6</v>
      </c>
    </row>
    <row r="1789" spans="1:2" x14ac:dyDescent="0.3">
      <c r="A1789" s="15">
        <v>45431.614583333336</v>
      </c>
      <c r="B1789" s="2">
        <v>6</v>
      </c>
    </row>
    <row r="1790" spans="1:2" x14ac:dyDescent="0.3">
      <c r="A1790" s="15">
        <v>45431.625</v>
      </c>
      <c r="B1790" s="2">
        <v>6</v>
      </c>
    </row>
    <row r="1791" spans="1:2" x14ac:dyDescent="0.3">
      <c r="A1791" s="15">
        <v>45431.635416666664</v>
      </c>
      <c r="B1791" s="2">
        <v>6</v>
      </c>
    </row>
    <row r="1792" spans="1:2" x14ac:dyDescent="0.3">
      <c r="A1792" s="15">
        <v>45431.645833333336</v>
      </c>
      <c r="B1792" s="2">
        <v>6</v>
      </c>
    </row>
    <row r="1793" spans="1:2" x14ac:dyDescent="0.3">
      <c r="A1793" s="15">
        <v>45431.65625</v>
      </c>
      <c r="B1793" s="2">
        <v>6</v>
      </c>
    </row>
    <row r="1794" spans="1:2" x14ac:dyDescent="0.3">
      <c r="A1794" s="15">
        <v>45431.666666666664</v>
      </c>
      <c r="B1794" s="2">
        <v>6</v>
      </c>
    </row>
    <row r="1795" spans="1:2" x14ac:dyDescent="0.3">
      <c r="A1795" s="15">
        <v>45431.677083333336</v>
      </c>
      <c r="B1795" s="2">
        <v>6</v>
      </c>
    </row>
    <row r="1796" spans="1:2" x14ac:dyDescent="0.3">
      <c r="A1796" s="15">
        <v>45431.6875</v>
      </c>
      <c r="B1796" s="2">
        <v>6</v>
      </c>
    </row>
    <row r="1797" spans="1:2" x14ac:dyDescent="0.3">
      <c r="A1797" s="15">
        <v>45431.697916666664</v>
      </c>
      <c r="B1797" s="2">
        <v>6</v>
      </c>
    </row>
    <row r="1798" spans="1:2" x14ac:dyDescent="0.3">
      <c r="A1798" s="15">
        <v>45431.708333333336</v>
      </c>
      <c r="B1798" s="2">
        <v>6</v>
      </c>
    </row>
    <row r="1799" spans="1:2" x14ac:dyDescent="0.3">
      <c r="A1799" s="15">
        <v>45431.71875</v>
      </c>
      <c r="B1799" s="2">
        <v>6</v>
      </c>
    </row>
    <row r="1800" spans="1:2" x14ac:dyDescent="0.3">
      <c r="A1800" s="15">
        <v>45431.729166666664</v>
      </c>
      <c r="B1800" s="2">
        <v>6</v>
      </c>
    </row>
    <row r="1801" spans="1:2" x14ac:dyDescent="0.3">
      <c r="A1801" s="15">
        <v>45431.739583333336</v>
      </c>
      <c r="B1801" s="2">
        <v>6</v>
      </c>
    </row>
    <row r="1802" spans="1:2" x14ac:dyDescent="0.3">
      <c r="A1802" s="15">
        <v>45431.75</v>
      </c>
      <c r="B1802" s="2">
        <v>6</v>
      </c>
    </row>
    <row r="1803" spans="1:2" x14ac:dyDescent="0.3">
      <c r="A1803" s="15">
        <v>45431.760416666664</v>
      </c>
      <c r="B1803" s="2">
        <v>6</v>
      </c>
    </row>
    <row r="1804" spans="1:2" x14ac:dyDescent="0.3">
      <c r="A1804" s="15">
        <v>45431.770833333336</v>
      </c>
      <c r="B1804" s="2">
        <v>6</v>
      </c>
    </row>
    <row r="1805" spans="1:2" x14ac:dyDescent="0.3">
      <c r="A1805" s="15">
        <v>45431.78125</v>
      </c>
      <c r="B1805" s="2">
        <v>6</v>
      </c>
    </row>
    <row r="1806" spans="1:2" x14ac:dyDescent="0.3">
      <c r="A1806" s="15">
        <v>45431.791666666664</v>
      </c>
      <c r="B1806" s="2">
        <v>6</v>
      </c>
    </row>
    <row r="1807" spans="1:2" x14ac:dyDescent="0.3">
      <c r="A1807" s="15">
        <v>45431.802083333336</v>
      </c>
      <c r="B1807" s="2">
        <v>6</v>
      </c>
    </row>
    <row r="1808" spans="1:2" x14ac:dyDescent="0.3">
      <c r="A1808" s="15">
        <v>45431.8125</v>
      </c>
      <c r="B1808" s="2">
        <v>6</v>
      </c>
    </row>
    <row r="1809" spans="1:2" x14ac:dyDescent="0.3">
      <c r="A1809" s="15">
        <v>45431.822916666664</v>
      </c>
      <c r="B1809" s="2">
        <v>6</v>
      </c>
    </row>
    <row r="1810" spans="1:2" x14ac:dyDescent="0.3">
      <c r="A1810" s="15">
        <v>45431.833333333336</v>
      </c>
      <c r="B1810" s="2">
        <v>6</v>
      </c>
    </row>
    <row r="1811" spans="1:2" x14ac:dyDescent="0.3">
      <c r="A1811" s="15">
        <v>45431.84375</v>
      </c>
      <c r="B1811" s="2">
        <v>6</v>
      </c>
    </row>
    <row r="1812" spans="1:2" x14ac:dyDescent="0.3">
      <c r="A1812" s="15">
        <v>45431.854166666664</v>
      </c>
      <c r="B1812" s="2">
        <v>6</v>
      </c>
    </row>
    <row r="1813" spans="1:2" x14ac:dyDescent="0.3">
      <c r="A1813" s="15">
        <v>45431.864583333336</v>
      </c>
      <c r="B1813" s="2">
        <v>6</v>
      </c>
    </row>
    <row r="1814" spans="1:2" x14ac:dyDescent="0.3">
      <c r="A1814" s="15">
        <v>45431.875</v>
      </c>
      <c r="B1814" s="2">
        <v>6</v>
      </c>
    </row>
    <row r="1815" spans="1:2" x14ac:dyDescent="0.3">
      <c r="A1815" s="15">
        <v>45431.885416666664</v>
      </c>
      <c r="B1815" s="2">
        <v>6</v>
      </c>
    </row>
    <row r="1816" spans="1:2" x14ac:dyDescent="0.3">
      <c r="A1816" s="15">
        <v>45431.895833333336</v>
      </c>
      <c r="B1816" s="2">
        <v>6</v>
      </c>
    </row>
    <row r="1817" spans="1:2" x14ac:dyDescent="0.3">
      <c r="A1817" s="15">
        <v>45431.90625</v>
      </c>
      <c r="B1817" s="2">
        <v>6</v>
      </c>
    </row>
    <row r="1818" spans="1:2" x14ac:dyDescent="0.3">
      <c r="A1818" s="15">
        <v>45431.916666666664</v>
      </c>
      <c r="B1818" s="2">
        <v>6</v>
      </c>
    </row>
    <row r="1819" spans="1:2" x14ac:dyDescent="0.3">
      <c r="A1819" s="15">
        <v>45431.927083333336</v>
      </c>
      <c r="B1819" s="2">
        <v>6</v>
      </c>
    </row>
    <row r="1820" spans="1:2" x14ac:dyDescent="0.3">
      <c r="A1820" s="15">
        <v>45431.9375</v>
      </c>
      <c r="B1820" s="2">
        <v>6</v>
      </c>
    </row>
    <row r="1821" spans="1:2" x14ac:dyDescent="0.3">
      <c r="A1821" s="15">
        <v>45431.947916666664</v>
      </c>
      <c r="B1821" s="2">
        <v>6</v>
      </c>
    </row>
    <row r="1822" spans="1:2" x14ac:dyDescent="0.3">
      <c r="A1822" s="15">
        <v>45431.958333333336</v>
      </c>
      <c r="B1822" s="2">
        <v>6</v>
      </c>
    </row>
    <row r="1823" spans="1:2" x14ac:dyDescent="0.3">
      <c r="A1823" s="15">
        <v>45431.96875</v>
      </c>
      <c r="B1823" s="2">
        <v>6</v>
      </c>
    </row>
    <row r="1824" spans="1:2" x14ac:dyDescent="0.3">
      <c r="A1824" s="15">
        <v>45431.979166666664</v>
      </c>
      <c r="B1824" s="2">
        <v>6</v>
      </c>
    </row>
    <row r="1825" spans="1:2" x14ac:dyDescent="0.3">
      <c r="A1825" s="15">
        <v>45431.989583333336</v>
      </c>
      <c r="B1825" s="2">
        <v>6</v>
      </c>
    </row>
    <row r="1826" spans="1:2" x14ac:dyDescent="0.3">
      <c r="A1826" s="15">
        <v>45432</v>
      </c>
      <c r="B1826" s="2">
        <v>0</v>
      </c>
    </row>
    <row r="1827" spans="1:2" x14ac:dyDescent="0.3">
      <c r="A1827" s="15">
        <v>45432.010416666664</v>
      </c>
      <c r="B1827" s="2">
        <v>0</v>
      </c>
    </row>
    <row r="1828" spans="1:2" x14ac:dyDescent="0.3">
      <c r="A1828" s="15">
        <v>45432.020833333336</v>
      </c>
      <c r="B1828" s="2">
        <v>0</v>
      </c>
    </row>
    <row r="1829" spans="1:2" x14ac:dyDescent="0.3">
      <c r="A1829" s="15">
        <v>45432.03125</v>
      </c>
      <c r="B1829" s="2">
        <v>0</v>
      </c>
    </row>
    <row r="1830" spans="1:2" x14ac:dyDescent="0.3">
      <c r="A1830" s="15">
        <v>45432.041666666664</v>
      </c>
      <c r="B1830" s="2">
        <v>0</v>
      </c>
    </row>
    <row r="1831" spans="1:2" x14ac:dyDescent="0.3">
      <c r="A1831" s="15">
        <v>45432.052083333336</v>
      </c>
      <c r="B1831" s="2">
        <v>0</v>
      </c>
    </row>
    <row r="1832" spans="1:2" x14ac:dyDescent="0.3">
      <c r="A1832" s="15">
        <v>45432.0625</v>
      </c>
      <c r="B1832" s="2">
        <v>0</v>
      </c>
    </row>
    <row r="1833" spans="1:2" x14ac:dyDescent="0.3">
      <c r="A1833" s="15">
        <v>45432.072916666664</v>
      </c>
      <c r="B1833" s="2">
        <v>0</v>
      </c>
    </row>
    <row r="1834" spans="1:2" x14ac:dyDescent="0.3">
      <c r="A1834" s="15">
        <v>45432.083333333336</v>
      </c>
      <c r="B1834" s="2">
        <v>0</v>
      </c>
    </row>
    <row r="1835" spans="1:2" x14ac:dyDescent="0.3">
      <c r="A1835" s="15">
        <v>45432.09375</v>
      </c>
      <c r="B1835" s="2">
        <v>0</v>
      </c>
    </row>
    <row r="1836" spans="1:2" x14ac:dyDescent="0.3">
      <c r="A1836" s="15">
        <v>45432.104166666664</v>
      </c>
      <c r="B1836" s="2">
        <v>0</v>
      </c>
    </row>
    <row r="1837" spans="1:2" x14ac:dyDescent="0.3">
      <c r="A1837" s="15">
        <v>45432.114583333336</v>
      </c>
      <c r="B1837" s="2">
        <v>0</v>
      </c>
    </row>
    <row r="1838" spans="1:2" x14ac:dyDescent="0.3">
      <c r="A1838" s="15">
        <v>45432.125</v>
      </c>
      <c r="B1838" s="2">
        <v>0</v>
      </c>
    </row>
    <row r="1839" spans="1:2" x14ac:dyDescent="0.3">
      <c r="A1839" s="15">
        <v>45432.135416666664</v>
      </c>
      <c r="B1839" s="2">
        <v>0</v>
      </c>
    </row>
    <row r="1840" spans="1:2" x14ac:dyDescent="0.3">
      <c r="A1840" s="15">
        <v>45432.145833333336</v>
      </c>
      <c r="B1840" s="2">
        <v>0</v>
      </c>
    </row>
    <row r="1841" spans="1:2" x14ac:dyDescent="0.3">
      <c r="A1841" s="15">
        <v>45432.15625</v>
      </c>
      <c r="B1841" s="2">
        <v>0</v>
      </c>
    </row>
    <row r="1842" spans="1:2" x14ac:dyDescent="0.3">
      <c r="A1842" s="15">
        <v>45432.166666666664</v>
      </c>
      <c r="B1842" s="2">
        <v>0</v>
      </c>
    </row>
    <row r="1843" spans="1:2" x14ac:dyDescent="0.3">
      <c r="A1843" s="15">
        <v>45432.177083333336</v>
      </c>
      <c r="B1843" s="2">
        <v>0</v>
      </c>
    </row>
    <row r="1844" spans="1:2" x14ac:dyDescent="0.3">
      <c r="A1844" s="15">
        <v>45432.1875</v>
      </c>
      <c r="B1844" s="2">
        <v>0</v>
      </c>
    </row>
    <row r="1845" spans="1:2" x14ac:dyDescent="0.3">
      <c r="A1845" s="15">
        <v>45432.197916666664</v>
      </c>
      <c r="B1845" s="2">
        <v>0</v>
      </c>
    </row>
    <row r="1846" spans="1:2" x14ac:dyDescent="0.3">
      <c r="A1846" s="15">
        <v>45432.208333333336</v>
      </c>
      <c r="B1846" s="2">
        <v>0</v>
      </c>
    </row>
    <row r="1847" spans="1:2" x14ac:dyDescent="0.3">
      <c r="A1847" s="15">
        <v>45432.21875</v>
      </c>
      <c r="B1847" s="2">
        <v>0</v>
      </c>
    </row>
    <row r="1848" spans="1:2" x14ac:dyDescent="0.3">
      <c r="A1848" s="15">
        <v>45432.229166666664</v>
      </c>
      <c r="B1848" s="2">
        <v>0</v>
      </c>
    </row>
    <row r="1849" spans="1:2" x14ac:dyDescent="0.3">
      <c r="A1849" s="15">
        <v>45432.239583333336</v>
      </c>
      <c r="B1849" s="2">
        <v>0</v>
      </c>
    </row>
    <row r="1850" spans="1:2" x14ac:dyDescent="0.3">
      <c r="A1850" s="15">
        <v>45432.25</v>
      </c>
      <c r="B1850" s="2">
        <v>0</v>
      </c>
    </row>
    <row r="1851" spans="1:2" x14ac:dyDescent="0.3">
      <c r="A1851" s="15">
        <v>45432.260416666664</v>
      </c>
      <c r="B1851" s="2">
        <v>0</v>
      </c>
    </row>
    <row r="1852" spans="1:2" x14ac:dyDescent="0.3">
      <c r="A1852" s="15">
        <v>45432.270833333336</v>
      </c>
      <c r="B1852" s="2">
        <v>0</v>
      </c>
    </row>
    <row r="1853" spans="1:2" x14ac:dyDescent="0.3">
      <c r="A1853" s="15">
        <v>45432.28125</v>
      </c>
      <c r="B1853" s="2">
        <v>0</v>
      </c>
    </row>
    <row r="1854" spans="1:2" x14ac:dyDescent="0.3">
      <c r="A1854" s="15">
        <v>45432.291666666664</v>
      </c>
      <c r="B1854" s="2">
        <v>0</v>
      </c>
    </row>
    <row r="1855" spans="1:2" x14ac:dyDescent="0.3">
      <c r="A1855" s="15">
        <v>45432.302083333336</v>
      </c>
      <c r="B1855" s="2">
        <v>0</v>
      </c>
    </row>
    <row r="1856" spans="1:2" x14ac:dyDescent="0.3">
      <c r="A1856" s="15">
        <v>45432.3125</v>
      </c>
      <c r="B1856" s="2">
        <v>0</v>
      </c>
    </row>
    <row r="1857" spans="1:2" x14ac:dyDescent="0.3">
      <c r="A1857" s="15">
        <v>45432.322916666664</v>
      </c>
      <c r="B1857" s="2">
        <v>0</v>
      </c>
    </row>
    <row r="1858" spans="1:2" x14ac:dyDescent="0.3">
      <c r="A1858" s="15">
        <v>45432.333333333336</v>
      </c>
      <c r="B1858" s="2">
        <v>0</v>
      </c>
    </row>
    <row r="1859" spans="1:2" x14ac:dyDescent="0.3">
      <c r="A1859" s="15">
        <v>45432.34375</v>
      </c>
      <c r="B1859" s="2">
        <v>0</v>
      </c>
    </row>
    <row r="1860" spans="1:2" x14ac:dyDescent="0.3">
      <c r="A1860" s="15">
        <v>45432.354166666664</v>
      </c>
      <c r="B1860" s="2">
        <v>0</v>
      </c>
    </row>
    <row r="1861" spans="1:2" x14ac:dyDescent="0.3">
      <c r="A1861" s="15">
        <v>45432.364583333336</v>
      </c>
      <c r="B1861" s="2">
        <v>0</v>
      </c>
    </row>
    <row r="1862" spans="1:2" x14ac:dyDescent="0.3">
      <c r="A1862" s="15">
        <v>45432.375</v>
      </c>
      <c r="B1862" s="2">
        <v>0</v>
      </c>
    </row>
    <row r="1863" spans="1:2" x14ac:dyDescent="0.3">
      <c r="A1863" s="15">
        <v>45432.385416666664</v>
      </c>
      <c r="B1863" s="2">
        <v>0</v>
      </c>
    </row>
    <row r="1864" spans="1:2" x14ac:dyDescent="0.3">
      <c r="A1864" s="15">
        <v>45432.395833333336</v>
      </c>
      <c r="B1864" s="2">
        <v>0</v>
      </c>
    </row>
    <row r="1865" spans="1:2" x14ac:dyDescent="0.3">
      <c r="A1865" s="15">
        <v>45432.40625</v>
      </c>
      <c r="B1865" s="2">
        <v>0</v>
      </c>
    </row>
    <row r="1866" spans="1:2" x14ac:dyDescent="0.3">
      <c r="A1866" s="15">
        <v>45432.416666666664</v>
      </c>
      <c r="B1866" s="2">
        <v>0</v>
      </c>
    </row>
    <row r="1867" spans="1:2" x14ac:dyDescent="0.3">
      <c r="A1867" s="15">
        <v>45432.427083333336</v>
      </c>
      <c r="B1867" s="2">
        <v>0</v>
      </c>
    </row>
    <row r="1868" spans="1:2" x14ac:dyDescent="0.3">
      <c r="A1868" s="15">
        <v>45432.4375</v>
      </c>
      <c r="B1868" s="2">
        <v>0</v>
      </c>
    </row>
    <row r="1869" spans="1:2" x14ac:dyDescent="0.3">
      <c r="A1869" s="15">
        <v>45432.447916666664</v>
      </c>
      <c r="B1869" s="2">
        <v>0</v>
      </c>
    </row>
    <row r="1870" spans="1:2" x14ac:dyDescent="0.3">
      <c r="A1870" s="15">
        <v>45432.458333333336</v>
      </c>
      <c r="B1870" s="2">
        <v>0</v>
      </c>
    </row>
    <row r="1871" spans="1:2" x14ac:dyDescent="0.3">
      <c r="A1871" s="15">
        <v>45432.46875</v>
      </c>
      <c r="B1871" s="2">
        <v>0</v>
      </c>
    </row>
    <row r="1872" spans="1:2" x14ac:dyDescent="0.3">
      <c r="A1872" s="15">
        <v>45432.479166666664</v>
      </c>
      <c r="B1872" s="2">
        <v>0</v>
      </c>
    </row>
    <row r="1873" spans="1:2" x14ac:dyDescent="0.3">
      <c r="A1873" s="15">
        <v>45432.489583333336</v>
      </c>
      <c r="B1873" s="2">
        <v>0</v>
      </c>
    </row>
    <row r="1874" spans="1:2" x14ac:dyDescent="0.3">
      <c r="A1874" s="15">
        <v>45432.5</v>
      </c>
      <c r="B1874" s="2">
        <v>0</v>
      </c>
    </row>
    <row r="1875" spans="1:2" x14ac:dyDescent="0.3">
      <c r="A1875" s="15">
        <v>45432.510416666664</v>
      </c>
      <c r="B1875" s="2">
        <v>0</v>
      </c>
    </row>
    <row r="1876" spans="1:2" x14ac:dyDescent="0.3">
      <c r="A1876" s="15">
        <v>45432.520833333336</v>
      </c>
      <c r="B1876" s="2">
        <v>0</v>
      </c>
    </row>
    <row r="1877" spans="1:2" x14ac:dyDescent="0.3">
      <c r="A1877" s="15">
        <v>45432.53125</v>
      </c>
      <c r="B1877" s="2">
        <v>0</v>
      </c>
    </row>
    <row r="1878" spans="1:2" x14ac:dyDescent="0.3">
      <c r="A1878" s="15">
        <v>45432.541666666664</v>
      </c>
      <c r="B1878" s="2">
        <v>0</v>
      </c>
    </row>
    <row r="1879" spans="1:2" x14ac:dyDescent="0.3">
      <c r="A1879" s="15">
        <v>45432.552083333336</v>
      </c>
      <c r="B1879" s="2">
        <v>0</v>
      </c>
    </row>
    <row r="1880" spans="1:2" x14ac:dyDescent="0.3">
      <c r="A1880" s="15">
        <v>45432.5625</v>
      </c>
      <c r="B1880" s="2">
        <v>0</v>
      </c>
    </row>
    <row r="1881" spans="1:2" x14ac:dyDescent="0.3">
      <c r="A1881" s="15">
        <v>45432.572916666664</v>
      </c>
      <c r="B1881" s="2">
        <v>0</v>
      </c>
    </row>
    <row r="1882" spans="1:2" x14ac:dyDescent="0.3">
      <c r="A1882" s="15">
        <v>45432.583333333336</v>
      </c>
      <c r="B1882" s="2">
        <v>0</v>
      </c>
    </row>
    <row r="1883" spans="1:2" x14ac:dyDescent="0.3">
      <c r="A1883" s="15">
        <v>45432.59375</v>
      </c>
      <c r="B1883" s="2">
        <v>0</v>
      </c>
    </row>
    <row r="1884" spans="1:2" x14ac:dyDescent="0.3">
      <c r="A1884" s="15">
        <v>45432.604166666664</v>
      </c>
      <c r="B1884" s="2">
        <v>0</v>
      </c>
    </row>
    <row r="1885" spans="1:2" x14ac:dyDescent="0.3">
      <c r="A1885" s="15">
        <v>45432.614583333336</v>
      </c>
      <c r="B1885" s="2">
        <v>0</v>
      </c>
    </row>
    <row r="1886" spans="1:2" x14ac:dyDescent="0.3">
      <c r="A1886" s="15">
        <v>45432.625</v>
      </c>
      <c r="B1886" s="2">
        <v>0</v>
      </c>
    </row>
    <row r="1887" spans="1:2" x14ac:dyDescent="0.3">
      <c r="A1887" s="15">
        <v>45432.635416666664</v>
      </c>
      <c r="B1887" s="2">
        <v>0</v>
      </c>
    </row>
    <row r="1888" spans="1:2" x14ac:dyDescent="0.3">
      <c r="A1888" s="15">
        <v>45432.645833333336</v>
      </c>
      <c r="B1888" s="2">
        <v>0</v>
      </c>
    </row>
    <row r="1889" spans="1:2" x14ac:dyDescent="0.3">
      <c r="A1889" s="15">
        <v>45432.65625</v>
      </c>
      <c r="B1889" s="2">
        <v>0</v>
      </c>
    </row>
    <row r="1890" spans="1:2" x14ac:dyDescent="0.3">
      <c r="A1890" s="15">
        <v>45432.666666666664</v>
      </c>
      <c r="B1890" s="2">
        <v>0</v>
      </c>
    </row>
    <row r="1891" spans="1:2" x14ac:dyDescent="0.3">
      <c r="A1891" s="15">
        <v>45432.677083333336</v>
      </c>
      <c r="B1891" s="2">
        <v>0</v>
      </c>
    </row>
    <row r="1892" spans="1:2" x14ac:dyDescent="0.3">
      <c r="A1892" s="15">
        <v>45432.6875</v>
      </c>
      <c r="B1892" s="2">
        <v>0</v>
      </c>
    </row>
    <row r="1893" spans="1:2" x14ac:dyDescent="0.3">
      <c r="A1893" s="15">
        <v>45432.697916666664</v>
      </c>
      <c r="B1893" s="2">
        <v>0</v>
      </c>
    </row>
    <row r="1894" spans="1:2" x14ac:dyDescent="0.3">
      <c r="A1894" s="15">
        <v>45432.708333333336</v>
      </c>
      <c r="B1894" s="2">
        <v>0</v>
      </c>
    </row>
    <row r="1895" spans="1:2" x14ac:dyDescent="0.3">
      <c r="A1895" s="15">
        <v>45432.71875</v>
      </c>
      <c r="B1895" s="2">
        <v>0</v>
      </c>
    </row>
    <row r="1896" spans="1:2" x14ac:dyDescent="0.3">
      <c r="A1896" s="15">
        <v>45432.729166666664</v>
      </c>
      <c r="B1896" s="2">
        <v>0</v>
      </c>
    </row>
    <row r="1897" spans="1:2" x14ac:dyDescent="0.3">
      <c r="A1897" s="15">
        <v>45432.739583333336</v>
      </c>
      <c r="B1897" s="2">
        <v>0</v>
      </c>
    </row>
    <row r="1898" spans="1:2" x14ac:dyDescent="0.3">
      <c r="A1898" s="15">
        <v>45432.75</v>
      </c>
      <c r="B1898" s="2">
        <v>0</v>
      </c>
    </row>
    <row r="1899" spans="1:2" x14ac:dyDescent="0.3">
      <c r="A1899" s="15">
        <v>45432.760416666664</v>
      </c>
      <c r="B1899" s="2">
        <v>0</v>
      </c>
    </row>
    <row r="1900" spans="1:2" x14ac:dyDescent="0.3">
      <c r="A1900" s="15">
        <v>45432.770833333336</v>
      </c>
      <c r="B1900" s="2">
        <v>0</v>
      </c>
    </row>
    <row r="1901" spans="1:2" x14ac:dyDescent="0.3">
      <c r="A1901" s="15">
        <v>45432.78125</v>
      </c>
      <c r="B1901" s="2">
        <v>0</v>
      </c>
    </row>
    <row r="1902" spans="1:2" x14ac:dyDescent="0.3">
      <c r="A1902" s="15">
        <v>45432.791666666664</v>
      </c>
      <c r="B1902" s="2">
        <v>0</v>
      </c>
    </row>
    <row r="1903" spans="1:2" x14ac:dyDescent="0.3">
      <c r="A1903" s="15">
        <v>45432.802083333336</v>
      </c>
      <c r="B1903" s="2">
        <v>0</v>
      </c>
    </row>
    <row r="1904" spans="1:2" x14ac:dyDescent="0.3">
      <c r="A1904" s="15">
        <v>45432.8125</v>
      </c>
      <c r="B1904" s="2">
        <v>0</v>
      </c>
    </row>
    <row r="1905" spans="1:2" x14ac:dyDescent="0.3">
      <c r="A1905" s="15">
        <v>45432.822916666664</v>
      </c>
      <c r="B1905" s="2">
        <v>0</v>
      </c>
    </row>
    <row r="1906" spans="1:2" x14ac:dyDescent="0.3">
      <c r="A1906" s="15">
        <v>45432.833333333336</v>
      </c>
      <c r="B1906" s="2">
        <v>0</v>
      </c>
    </row>
    <row r="1907" spans="1:2" x14ac:dyDescent="0.3">
      <c r="A1907" s="15">
        <v>45432.84375</v>
      </c>
      <c r="B1907" s="2">
        <v>0</v>
      </c>
    </row>
    <row r="1908" spans="1:2" x14ac:dyDescent="0.3">
      <c r="A1908" s="15">
        <v>45432.854166666664</v>
      </c>
      <c r="B1908" s="2">
        <v>0</v>
      </c>
    </row>
    <row r="1909" spans="1:2" x14ac:dyDescent="0.3">
      <c r="A1909" s="15">
        <v>45432.864583333336</v>
      </c>
      <c r="B1909" s="2">
        <v>0</v>
      </c>
    </row>
    <row r="1910" spans="1:2" x14ac:dyDescent="0.3">
      <c r="A1910" s="15">
        <v>45432.875</v>
      </c>
      <c r="B1910" s="2">
        <v>0</v>
      </c>
    </row>
    <row r="1911" spans="1:2" x14ac:dyDescent="0.3">
      <c r="A1911" s="15">
        <v>45432.885416666664</v>
      </c>
      <c r="B1911" s="2">
        <v>0</v>
      </c>
    </row>
    <row r="1912" spans="1:2" x14ac:dyDescent="0.3">
      <c r="A1912" s="15">
        <v>45432.895833333336</v>
      </c>
      <c r="B1912" s="2">
        <v>0</v>
      </c>
    </row>
    <row r="1913" spans="1:2" x14ac:dyDescent="0.3">
      <c r="A1913" s="15">
        <v>45432.90625</v>
      </c>
      <c r="B1913" s="2">
        <v>0</v>
      </c>
    </row>
    <row r="1914" spans="1:2" x14ac:dyDescent="0.3">
      <c r="A1914" s="15">
        <v>45432.916666666664</v>
      </c>
      <c r="B1914" s="2">
        <v>0</v>
      </c>
    </row>
    <row r="1915" spans="1:2" x14ac:dyDescent="0.3">
      <c r="A1915" s="15">
        <v>45432.927083333336</v>
      </c>
      <c r="B1915" s="2">
        <v>0</v>
      </c>
    </row>
    <row r="1916" spans="1:2" x14ac:dyDescent="0.3">
      <c r="A1916" s="15">
        <v>45432.9375</v>
      </c>
      <c r="B1916" s="2">
        <v>0</v>
      </c>
    </row>
    <row r="1917" spans="1:2" x14ac:dyDescent="0.3">
      <c r="A1917" s="15">
        <v>45432.947916666664</v>
      </c>
      <c r="B1917" s="2">
        <v>0</v>
      </c>
    </row>
    <row r="1918" spans="1:2" x14ac:dyDescent="0.3">
      <c r="A1918" s="15">
        <v>45432.958333333336</v>
      </c>
      <c r="B1918" s="2">
        <v>0</v>
      </c>
    </row>
    <row r="1919" spans="1:2" x14ac:dyDescent="0.3">
      <c r="A1919" s="15">
        <v>45432.96875</v>
      </c>
      <c r="B1919" s="2">
        <v>0</v>
      </c>
    </row>
    <row r="1920" spans="1:2" x14ac:dyDescent="0.3">
      <c r="A1920" s="15">
        <v>45432.979166666664</v>
      </c>
      <c r="B1920" s="2">
        <v>0</v>
      </c>
    </row>
    <row r="1921" spans="1:2" x14ac:dyDescent="0.3">
      <c r="A1921" s="15">
        <v>45432.989583333336</v>
      </c>
      <c r="B1921" s="2">
        <v>0</v>
      </c>
    </row>
    <row r="1922" spans="1:2" x14ac:dyDescent="0.3">
      <c r="A1922" s="15">
        <v>45433</v>
      </c>
      <c r="B1922" s="2">
        <v>1</v>
      </c>
    </row>
    <row r="1923" spans="1:2" x14ac:dyDescent="0.3">
      <c r="A1923" s="15">
        <v>45433.010416666664</v>
      </c>
      <c r="B1923" s="2">
        <v>1</v>
      </c>
    </row>
    <row r="1924" spans="1:2" x14ac:dyDescent="0.3">
      <c r="A1924" s="15">
        <v>45433.020833333336</v>
      </c>
      <c r="B1924" s="2">
        <v>1</v>
      </c>
    </row>
    <row r="1925" spans="1:2" x14ac:dyDescent="0.3">
      <c r="A1925" s="15">
        <v>45433.03125</v>
      </c>
      <c r="B1925" s="2">
        <v>1</v>
      </c>
    </row>
    <row r="1926" spans="1:2" x14ac:dyDescent="0.3">
      <c r="A1926" s="15">
        <v>45433.041666666664</v>
      </c>
      <c r="B1926" s="2">
        <v>1</v>
      </c>
    </row>
    <row r="1927" spans="1:2" x14ac:dyDescent="0.3">
      <c r="A1927" s="15">
        <v>45433.052083333336</v>
      </c>
      <c r="B1927" s="2">
        <v>1</v>
      </c>
    </row>
    <row r="1928" spans="1:2" x14ac:dyDescent="0.3">
      <c r="A1928" s="15">
        <v>45433.0625</v>
      </c>
      <c r="B1928" s="2">
        <v>1</v>
      </c>
    </row>
    <row r="1929" spans="1:2" x14ac:dyDescent="0.3">
      <c r="A1929" s="15">
        <v>45433.072916666664</v>
      </c>
      <c r="B1929" s="2">
        <v>1</v>
      </c>
    </row>
    <row r="1930" spans="1:2" x14ac:dyDescent="0.3">
      <c r="A1930" s="15">
        <v>45433.083333333336</v>
      </c>
      <c r="B1930" s="2">
        <v>1</v>
      </c>
    </row>
    <row r="1931" spans="1:2" x14ac:dyDescent="0.3">
      <c r="A1931" s="15">
        <v>45433.09375</v>
      </c>
      <c r="B1931" s="2">
        <v>1</v>
      </c>
    </row>
    <row r="1932" spans="1:2" x14ac:dyDescent="0.3">
      <c r="A1932" s="15">
        <v>45433.104166666664</v>
      </c>
      <c r="B1932" s="2">
        <v>1</v>
      </c>
    </row>
    <row r="1933" spans="1:2" x14ac:dyDescent="0.3">
      <c r="A1933" s="15">
        <v>45433.114583333336</v>
      </c>
      <c r="B1933" s="2">
        <v>1</v>
      </c>
    </row>
    <row r="1934" spans="1:2" x14ac:dyDescent="0.3">
      <c r="A1934" s="15">
        <v>45433.125</v>
      </c>
      <c r="B1934" s="2">
        <v>1</v>
      </c>
    </row>
    <row r="1935" spans="1:2" x14ac:dyDescent="0.3">
      <c r="A1935" s="15">
        <v>45433.135416666664</v>
      </c>
      <c r="B1935" s="2">
        <v>1</v>
      </c>
    </row>
    <row r="1936" spans="1:2" x14ac:dyDescent="0.3">
      <c r="A1936" s="15">
        <v>45433.145833333336</v>
      </c>
      <c r="B1936" s="2">
        <v>1</v>
      </c>
    </row>
    <row r="1937" spans="1:2" x14ac:dyDescent="0.3">
      <c r="A1937" s="15">
        <v>45433.15625</v>
      </c>
      <c r="B1937" s="2">
        <v>1</v>
      </c>
    </row>
    <row r="1938" spans="1:2" x14ac:dyDescent="0.3">
      <c r="A1938" s="15">
        <v>45433.166666666664</v>
      </c>
      <c r="B1938" s="2">
        <v>1</v>
      </c>
    </row>
    <row r="1939" spans="1:2" x14ac:dyDescent="0.3">
      <c r="A1939" s="15">
        <v>45433.177083333336</v>
      </c>
      <c r="B1939" s="2">
        <v>1</v>
      </c>
    </row>
    <row r="1940" spans="1:2" x14ac:dyDescent="0.3">
      <c r="A1940" s="15">
        <v>45433.1875</v>
      </c>
      <c r="B1940" s="2">
        <v>1</v>
      </c>
    </row>
    <row r="1941" spans="1:2" x14ac:dyDescent="0.3">
      <c r="A1941" s="15">
        <v>45433.197916666664</v>
      </c>
      <c r="B1941" s="2">
        <v>1</v>
      </c>
    </row>
    <row r="1942" spans="1:2" x14ac:dyDescent="0.3">
      <c r="A1942" s="15">
        <v>45433.208333333336</v>
      </c>
      <c r="B1942" s="2">
        <v>1</v>
      </c>
    </row>
    <row r="1943" spans="1:2" x14ac:dyDescent="0.3">
      <c r="A1943" s="15">
        <v>45433.21875</v>
      </c>
      <c r="B1943" s="2">
        <v>1</v>
      </c>
    </row>
    <row r="1944" spans="1:2" x14ac:dyDescent="0.3">
      <c r="A1944" s="15">
        <v>45433.229166666664</v>
      </c>
      <c r="B1944" s="2">
        <v>1</v>
      </c>
    </row>
    <row r="1945" spans="1:2" x14ac:dyDescent="0.3">
      <c r="A1945" s="15">
        <v>45433.239583333336</v>
      </c>
      <c r="B1945" s="2">
        <v>1</v>
      </c>
    </row>
    <row r="1946" spans="1:2" x14ac:dyDescent="0.3">
      <c r="A1946" s="15">
        <v>45433.25</v>
      </c>
      <c r="B1946" s="2">
        <v>1</v>
      </c>
    </row>
    <row r="1947" spans="1:2" x14ac:dyDescent="0.3">
      <c r="A1947" s="15">
        <v>45433.260416666664</v>
      </c>
      <c r="B1947" s="2">
        <v>1</v>
      </c>
    </row>
    <row r="1948" spans="1:2" x14ac:dyDescent="0.3">
      <c r="A1948" s="15">
        <v>45433.270833333336</v>
      </c>
      <c r="B1948" s="2">
        <v>1</v>
      </c>
    </row>
    <row r="1949" spans="1:2" x14ac:dyDescent="0.3">
      <c r="A1949" s="15">
        <v>45433.28125</v>
      </c>
      <c r="B1949" s="2">
        <v>1</v>
      </c>
    </row>
    <row r="1950" spans="1:2" x14ac:dyDescent="0.3">
      <c r="A1950" s="15">
        <v>45433.291666666664</v>
      </c>
      <c r="B1950" s="2">
        <v>1</v>
      </c>
    </row>
    <row r="1951" spans="1:2" x14ac:dyDescent="0.3">
      <c r="A1951" s="15">
        <v>45433.302083333336</v>
      </c>
      <c r="B1951" s="2">
        <v>1</v>
      </c>
    </row>
    <row r="1952" spans="1:2" x14ac:dyDescent="0.3">
      <c r="A1952" s="15">
        <v>45433.3125</v>
      </c>
      <c r="B1952" s="2">
        <v>1</v>
      </c>
    </row>
    <row r="1953" spans="1:2" x14ac:dyDescent="0.3">
      <c r="A1953" s="15">
        <v>45433.322916666664</v>
      </c>
      <c r="B1953" s="2">
        <v>1</v>
      </c>
    </row>
    <row r="1954" spans="1:2" x14ac:dyDescent="0.3">
      <c r="A1954" s="15">
        <v>45433.333333333336</v>
      </c>
      <c r="B1954" s="2">
        <v>1</v>
      </c>
    </row>
    <row r="1955" spans="1:2" x14ac:dyDescent="0.3">
      <c r="A1955" s="15">
        <v>45433.34375</v>
      </c>
      <c r="B1955" s="2">
        <v>1</v>
      </c>
    </row>
    <row r="1956" spans="1:2" x14ac:dyDescent="0.3">
      <c r="A1956" s="15">
        <v>45433.354166666664</v>
      </c>
      <c r="B1956" s="2">
        <v>1</v>
      </c>
    </row>
    <row r="1957" spans="1:2" x14ac:dyDescent="0.3">
      <c r="A1957" s="15">
        <v>45433.364583333336</v>
      </c>
      <c r="B1957" s="2">
        <v>1</v>
      </c>
    </row>
    <row r="1958" spans="1:2" x14ac:dyDescent="0.3">
      <c r="A1958" s="15">
        <v>45433.375</v>
      </c>
      <c r="B1958" s="2">
        <v>1</v>
      </c>
    </row>
    <row r="1959" spans="1:2" x14ac:dyDescent="0.3">
      <c r="A1959" s="15">
        <v>45433.385416666664</v>
      </c>
      <c r="B1959" s="2">
        <v>1</v>
      </c>
    </row>
    <row r="1960" spans="1:2" x14ac:dyDescent="0.3">
      <c r="A1960" s="15">
        <v>45433.395833333336</v>
      </c>
      <c r="B1960" s="2">
        <v>1</v>
      </c>
    </row>
    <row r="1961" spans="1:2" x14ac:dyDescent="0.3">
      <c r="A1961" s="15">
        <v>45433.40625</v>
      </c>
      <c r="B1961" s="2">
        <v>1</v>
      </c>
    </row>
    <row r="1962" spans="1:2" x14ac:dyDescent="0.3">
      <c r="A1962" s="15">
        <v>45433.416666666664</v>
      </c>
      <c r="B1962" s="2">
        <v>1</v>
      </c>
    </row>
    <row r="1963" spans="1:2" x14ac:dyDescent="0.3">
      <c r="A1963" s="15">
        <v>45433.427083333336</v>
      </c>
      <c r="B1963" s="2">
        <v>1</v>
      </c>
    </row>
    <row r="1964" spans="1:2" x14ac:dyDescent="0.3">
      <c r="A1964" s="15">
        <v>45433.4375</v>
      </c>
      <c r="B1964" s="2">
        <v>1</v>
      </c>
    </row>
    <row r="1965" spans="1:2" x14ac:dyDescent="0.3">
      <c r="A1965" s="15">
        <v>45433.447916666664</v>
      </c>
      <c r="B1965" s="2">
        <v>1</v>
      </c>
    </row>
    <row r="1966" spans="1:2" x14ac:dyDescent="0.3">
      <c r="A1966" s="15">
        <v>45433.458333333336</v>
      </c>
      <c r="B1966" s="2">
        <v>1</v>
      </c>
    </row>
    <row r="1967" spans="1:2" x14ac:dyDescent="0.3">
      <c r="A1967" s="15">
        <v>45433.46875</v>
      </c>
      <c r="B1967" s="2">
        <v>1</v>
      </c>
    </row>
    <row r="1968" spans="1:2" x14ac:dyDescent="0.3">
      <c r="A1968" s="15">
        <v>45433.479166666664</v>
      </c>
      <c r="B1968" s="2">
        <v>1</v>
      </c>
    </row>
    <row r="1969" spans="1:2" x14ac:dyDescent="0.3">
      <c r="A1969" s="15">
        <v>45433.489583333336</v>
      </c>
      <c r="B1969" s="2">
        <v>1</v>
      </c>
    </row>
    <row r="1970" spans="1:2" x14ac:dyDescent="0.3">
      <c r="A1970" s="15">
        <v>45433.5</v>
      </c>
      <c r="B1970" s="2">
        <v>1</v>
      </c>
    </row>
    <row r="1971" spans="1:2" x14ac:dyDescent="0.3">
      <c r="A1971" s="15">
        <v>45433.510416666664</v>
      </c>
      <c r="B1971" s="2">
        <v>1</v>
      </c>
    </row>
    <row r="1972" spans="1:2" x14ac:dyDescent="0.3">
      <c r="A1972" s="15">
        <v>45433.520833333336</v>
      </c>
      <c r="B1972" s="2">
        <v>1</v>
      </c>
    </row>
    <row r="1973" spans="1:2" x14ac:dyDescent="0.3">
      <c r="A1973" s="15">
        <v>45433.53125</v>
      </c>
      <c r="B1973" s="2">
        <v>1</v>
      </c>
    </row>
    <row r="1974" spans="1:2" x14ac:dyDescent="0.3">
      <c r="A1974" s="15">
        <v>45433.541666666664</v>
      </c>
      <c r="B1974" s="2">
        <v>1</v>
      </c>
    </row>
    <row r="1975" spans="1:2" x14ac:dyDescent="0.3">
      <c r="A1975" s="15">
        <v>45433.552083333336</v>
      </c>
      <c r="B1975" s="2">
        <v>1</v>
      </c>
    </row>
    <row r="1976" spans="1:2" x14ac:dyDescent="0.3">
      <c r="A1976" s="15">
        <v>45433.5625</v>
      </c>
      <c r="B1976" s="2">
        <v>1</v>
      </c>
    </row>
    <row r="1977" spans="1:2" x14ac:dyDescent="0.3">
      <c r="A1977" s="15">
        <v>45433.572916666664</v>
      </c>
      <c r="B1977" s="2">
        <v>1</v>
      </c>
    </row>
    <row r="1978" spans="1:2" x14ac:dyDescent="0.3">
      <c r="A1978" s="15">
        <v>45433.583333333336</v>
      </c>
      <c r="B1978" s="2">
        <v>1</v>
      </c>
    </row>
    <row r="1979" spans="1:2" x14ac:dyDescent="0.3">
      <c r="A1979" s="15">
        <v>45433.59375</v>
      </c>
      <c r="B1979" s="2">
        <v>1</v>
      </c>
    </row>
    <row r="1980" spans="1:2" x14ac:dyDescent="0.3">
      <c r="A1980" s="15">
        <v>45433.604166666664</v>
      </c>
      <c r="B1980" s="2">
        <v>1</v>
      </c>
    </row>
    <row r="1981" spans="1:2" x14ac:dyDescent="0.3">
      <c r="A1981" s="15">
        <v>45433.614583333336</v>
      </c>
      <c r="B1981" s="2">
        <v>1</v>
      </c>
    </row>
    <row r="1982" spans="1:2" x14ac:dyDescent="0.3">
      <c r="A1982" s="15">
        <v>45433.625</v>
      </c>
      <c r="B1982" s="2">
        <v>1</v>
      </c>
    </row>
    <row r="1983" spans="1:2" x14ac:dyDescent="0.3">
      <c r="A1983" s="15">
        <v>45433.635416666664</v>
      </c>
      <c r="B1983" s="2">
        <v>1</v>
      </c>
    </row>
    <row r="1984" spans="1:2" x14ac:dyDescent="0.3">
      <c r="A1984" s="15">
        <v>45433.645833333336</v>
      </c>
      <c r="B1984" s="2">
        <v>1</v>
      </c>
    </row>
    <row r="1985" spans="1:2" x14ac:dyDescent="0.3">
      <c r="A1985" s="15">
        <v>45433.65625</v>
      </c>
      <c r="B1985" s="2">
        <v>1</v>
      </c>
    </row>
    <row r="1986" spans="1:2" x14ac:dyDescent="0.3">
      <c r="A1986" s="15">
        <v>45433.666666666664</v>
      </c>
      <c r="B1986" s="2">
        <v>1</v>
      </c>
    </row>
    <row r="1987" spans="1:2" x14ac:dyDescent="0.3">
      <c r="A1987" s="15">
        <v>45433.677083333336</v>
      </c>
      <c r="B1987" s="2">
        <v>1</v>
      </c>
    </row>
    <row r="1988" spans="1:2" x14ac:dyDescent="0.3">
      <c r="A1988" s="15">
        <v>45433.6875</v>
      </c>
      <c r="B1988" s="2">
        <v>1</v>
      </c>
    </row>
    <row r="1989" spans="1:2" x14ac:dyDescent="0.3">
      <c r="A1989" s="15">
        <v>45433.697916666664</v>
      </c>
      <c r="B1989" s="2">
        <v>1</v>
      </c>
    </row>
    <row r="1990" spans="1:2" x14ac:dyDescent="0.3">
      <c r="A1990" s="15">
        <v>45433.708333333336</v>
      </c>
      <c r="B1990" s="2">
        <v>1</v>
      </c>
    </row>
    <row r="1991" spans="1:2" x14ac:dyDescent="0.3">
      <c r="A1991" s="15">
        <v>45433.71875</v>
      </c>
      <c r="B1991" s="2">
        <v>1</v>
      </c>
    </row>
    <row r="1992" spans="1:2" x14ac:dyDescent="0.3">
      <c r="A1992" s="15">
        <v>45433.729166666664</v>
      </c>
      <c r="B1992" s="2">
        <v>1</v>
      </c>
    </row>
    <row r="1993" spans="1:2" x14ac:dyDescent="0.3">
      <c r="A1993" s="15">
        <v>45433.739583333336</v>
      </c>
      <c r="B1993" s="2">
        <v>1</v>
      </c>
    </row>
    <row r="1994" spans="1:2" x14ac:dyDescent="0.3">
      <c r="A1994" s="15">
        <v>45433.75</v>
      </c>
      <c r="B1994" s="2">
        <v>1</v>
      </c>
    </row>
    <row r="1995" spans="1:2" x14ac:dyDescent="0.3">
      <c r="A1995" s="15">
        <v>45433.760416666664</v>
      </c>
      <c r="B1995" s="2">
        <v>1</v>
      </c>
    </row>
    <row r="1996" spans="1:2" x14ac:dyDescent="0.3">
      <c r="A1996" s="15">
        <v>45433.770833333336</v>
      </c>
      <c r="B1996" s="2">
        <v>1</v>
      </c>
    </row>
    <row r="1997" spans="1:2" x14ac:dyDescent="0.3">
      <c r="A1997" s="15">
        <v>45433.78125</v>
      </c>
      <c r="B1997" s="2">
        <v>1</v>
      </c>
    </row>
    <row r="1998" spans="1:2" x14ac:dyDescent="0.3">
      <c r="A1998" s="15">
        <v>45433.791666666664</v>
      </c>
      <c r="B1998" s="2">
        <v>1</v>
      </c>
    </row>
    <row r="1999" spans="1:2" x14ac:dyDescent="0.3">
      <c r="A1999" s="15">
        <v>45433.802083333336</v>
      </c>
      <c r="B1999" s="2">
        <v>1</v>
      </c>
    </row>
    <row r="2000" spans="1:2" x14ac:dyDescent="0.3">
      <c r="A2000" s="15">
        <v>45433.8125</v>
      </c>
      <c r="B2000" s="2">
        <v>1</v>
      </c>
    </row>
    <row r="2001" spans="1:4" x14ac:dyDescent="0.3">
      <c r="A2001" s="15">
        <v>45433.822916666664</v>
      </c>
      <c r="B2001" s="2">
        <v>1</v>
      </c>
    </row>
    <row r="2002" spans="1:4" x14ac:dyDescent="0.3">
      <c r="A2002" s="15">
        <v>45433.833333333328</v>
      </c>
      <c r="C2002" s="2">
        <f t="shared" ref="C2002:C2049" si="0">_xlfn.FORECAST.ETS(A2002,$B$2:$B$2001,$A$2:$A$2001,1,1)</f>
        <v>1</v>
      </c>
      <c r="D2002" s="2">
        <f>_xlfn.FORECAST.ETS.CONFINT(A2002,$B$2:$B$2001,$A$2:$A$2001,0.99,1,1)</f>
        <v>0</v>
      </c>
    </row>
    <row r="2003" spans="1:4" x14ac:dyDescent="0.3">
      <c r="A2003" s="15">
        <v>45433.843749999993</v>
      </c>
      <c r="C2003" s="2">
        <f t="shared" si="0"/>
        <v>1</v>
      </c>
      <c r="D2003" s="2">
        <f t="shared" ref="D2003:D2066" si="1">_xlfn.FORECAST.ETS.CONFINT(A2003,$B$2:$B$2001,$A$2:$A$2001,0.99,1,1)</f>
        <v>0</v>
      </c>
    </row>
    <row r="2004" spans="1:4" x14ac:dyDescent="0.3">
      <c r="A2004" s="15">
        <v>45433.854166666657</v>
      </c>
      <c r="C2004" s="2">
        <f t="shared" si="0"/>
        <v>1</v>
      </c>
      <c r="D2004" s="2">
        <f t="shared" si="1"/>
        <v>0</v>
      </c>
    </row>
    <row r="2005" spans="1:4" x14ac:dyDescent="0.3">
      <c r="A2005" s="15">
        <v>45433.864583333321</v>
      </c>
      <c r="C2005" s="2">
        <f t="shared" si="0"/>
        <v>1</v>
      </c>
      <c r="D2005" s="2">
        <f t="shared" si="1"/>
        <v>0</v>
      </c>
    </row>
    <row r="2006" spans="1:4" x14ac:dyDescent="0.3">
      <c r="A2006" s="15">
        <v>45433.874999999985</v>
      </c>
      <c r="C2006" s="2">
        <f t="shared" si="0"/>
        <v>1</v>
      </c>
      <c r="D2006" s="2">
        <f t="shared" si="1"/>
        <v>0</v>
      </c>
    </row>
    <row r="2007" spans="1:4" x14ac:dyDescent="0.3">
      <c r="A2007" s="15">
        <v>45433.88541666665</v>
      </c>
      <c r="C2007" s="2">
        <f t="shared" si="0"/>
        <v>1</v>
      </c>
      <c r="D2007" s="2">
        <f t="shared" si="1"/>
        <v>0</v>
      </c>
    </row>
    <row r="2008" spans="1:4" x14ac:dyDescent="0.3">
      <c r="A2008" s="15">
        <v>45433.895833333314</v>
      </c>
      <c r="C2008" s="2">
        <f t="shared" si="0"/>
        <v>1</v>
      </c>
      <c r="D2008" s="2">
        <f t="shared" si="1"/>
        <v>0</v>
      </c>
    </row>
    <row r="2009" spans="1:4" x14ac:dyDescent="0.3">
      <c r="A2009" s="15">
        <v>45433.906249999978</v>
      </c>
      <c r="C2009" s="2">
        <f t="shared" si="0"/>
        <v>1</v>
      </c>
      <c r="D2009" s="2">
        <f t="shared" si="1"/>
        <v>0</v>
      </c>
    </row>
    <row r="2010" spans="1:4" x14ac:dyDescent="0.3">
      <c r="A2010" s="15">
        <v>45433.916666666642</v>
      </c>
      <c r="C2010" s="2">
        <f t="shared" si="0"/>
        <v>1</v>
      </c>
      <c r="D2010" s="2">
        <f t="shared" si="1"/>
        <v>0</v>
      </c>
    </row>
    <row r="2011" spans="1:4" x14ac:dyDescent="0.3">
      <c r="A2011" s="15">
        <v>45433.927083333307</v>
      </c>
      <c r="C2011" s="2">
        <f t="shared" si="0"/>
        <v>1</v>
      </c>
      <c r="D2011" s="2">
        <f t="shared" si="1"/>
        <v>0</v>
      </c>
    </row>
    <row r="2012" spans="1:4" x14ac:dyDescent="0.3">
      <c r="A2012" s="15">
        <v>45433.937499999971</v>
      </c>
      <c r="C2012" s="2">
        <f t="shared" si="0"/>
        <v>1</v>
      </c>
      <c r="D2012" s="2">
        <f t="shared" si="1"/>
        <v>0</v>
      </c>
    </row>
    <row r="2013" spans="1:4" x14ac:dyDescent="0.3">
      <c r="A2013" s="15">
        <v>45433.947916666635</v>
      </c>
      <c r="C2013" s="2">
        <f t="shared" si="0"/>
        <v>1</v>
      </c>
      <c r="D2013" s="2">
        <f t="shared" si="1"/>
        <v>0</v>
      </c>
    </row>
    <row r="2014" spans="1:4" x14ac:dyDescent="0.3">
      <c r="A2014" s="15">
        <v>45433.958333333299</v>
      </c>
      <c r="C2014" s="2">
        <f t="shared" si="0"/>
        <v>1</v>
      </c>
      <c r="D2014" s="2">
        <f t="shared" si="1"/>
        <v>0</v>
      </c>
    </row>
    <row r="2015" spans="1:4" x14ac:dyDescent="0.3">
      <c r="A2015" s="15">
        <v>45433.968749999964</v>
      </c>
      <c r="C2015" s="2">
        <f t="shared" si="0"/>
        <v>1</v>
      </c>
      <c r="D2015" s="2">
        <f t="shared" si="1"/>
        <v>0</v>
      </c>
    </row>
    <row r="2016" spans="1:4" x14ac:dyDescent="0.3">
      <c r="A2016" s="15">
        <v>45433.979166666628</v>
      </c>
      <c r="C2016" s="2">
        <f t="shared" si="0"/>
        <v>1</v>
      </c>
      <c r="D2016" s="2">
        <f t="shared" si="1"/>
        <v>0</v>
      </c>
    </row>
    <row r="2017" spans="1:4" x14ac:dyDescent="0.3">
      <c r="A2017" s="15">
        <v>45433.989583333292</v>
      </c>
      <c r="C2017" s="2">
        <f t="shared" si="0"/>
        <v>1</v>
      </c>
      <c r="D2017" s="2">
        <f t="shared" si="1"/>
        <v>0</v>
      </c>
    </row>
    <row r="2018" spans="1:4" x14ac:dyDescent="0.3">
      <c r="A2018" s="15">
        <v>45433.999999999956</v>
      </c>
      <c r="C2018" s="2">
        <f t="shared" si="0"/>
        <v>2</v>
      </c>
      <c r="D2018" s="2">
        <f t="shared" si="1"/>
        <v>0</v>
      </c>
    </row>
    <row r="2019" spans="1:4" x14ac:dyDescent="0.3">
      <c r="A2019" s="15">
        <v>45434.010416666621</v>
      </c>
      <c r="C2019" s="2">
        <f t="shared" si="0"/>
        <v>2</v>
      </c>
      <c r="D2019" s="2">
        <f t="shared" si="1"/>
        <v>0</v>
      </c>
    </row>
    <row r="2020" spans="1:4" x14ac:dyDescent="0.3">
      <c r="A2020" s="15">
        <v>45434.020833333285</v>
      </c>
      <c r="C2020" s="2">
        <f t="shared" si="0"/>
        <v>2</v>
      </c>
      <c r="D2020" s="2">
        <f t="shared" si="1"/>
        <v>0</v>
      </c>
    </row>
    <row r="2021" spans="1:4" x14ac:dyDescent="0.3">
      <c r="A2021" s="15">
        <v>45434.031249999949</v>
      </c>
      <c r="C2021" s="2">
        <f t="shared" si="0"/>
        <v>2</v>
      </c>
      <c r="D2021" s="2">
        <f t="shared" si="1"/>
        <v>0</v>
      </c>
    </row>
    <row r="2022" spans="1:4" x14ac:dyDescent="0.3">
      <c r="A2022" s="15">
        <v>45434.041666666613</v>
      </c>
      <c r="C2022" s="2">
        <f t="shared" si="0"/>
        <v>2</v>
      </c>
      <c r="D2022" s="2">
        <f t="shared" si="1"/>
        <v>0</v>
      </c>
    </row>
    <row r="2023" spans="1:4" x14ac:dyDescent="0.3">
      <c r="A2023" s="15">
        <v>45434.052083333278</v>
      </c>
      <c r="C2023" s="2">
        <f t="shared" si="0"/>
        <v>2</v>
      </c>
      <c r="D2023" s="2">
        <f t="shared" si="1"/>
        <v>0</v>
      </c>
    </row>
    <row r="2024" spans="1:4" x14ac:dyDescent="0.3">
      <c r="A2024" s="15">
        <v>45434.062499999942</v>
      </c>
      <c r="C2024" s="2">
        <f t="shared" si="0"/>
        <v>2</v>
      </c>
      <c r="D2024" s="2">
        <f t="shared" si="1"/>
        <v>0</v>
      </c>
    </row>
    <row r="2025" spans="1:4" x14ac:dyDescent="0.3">
      <c r="A2025" s="15">
        <v>45434.072916666606</v>
      </c>
      <c r="C2025" s="2">
        <f t="shared" si="0"/>
        <v>2</v>
      </c>
      <c r="D2025" s="2">
        <f t="shared" si="1"/>
        <v>0</v>
      </c>
    </row>
    <row r="2026" spans="1:4" x14ac:dyDescent="0.3">
      <c r="A2026" s="15">
        <v>45434.08333333327</v>
      </c>
      <c r="C2026" s="2">
        <f t="shared" si="0"/>
        <v>2</v>
      </c>
      <c r="D2026" s="2">
        <f t="shared" si="1"/>
        <v>0</v>
      </c>
    </row>
    <row r="2027" spans="1:4" x14ac:dyDescent="0.3">
      <c r="A2027" s="15">
        <v>45434.093749999935</v>
      </c>
      <c r="C2027" s="2">
        <f t="shared" si="0"/>
        <v>2</v>
      </c>
      <c r="D2027" s="2">
        <f t="shared" si="1"/>
        <v>0</v>
      </c>
    </row>
    <row r="2028" spans="1:4" x14ac:dyDescent="0.3">
      <c r="A2028" s="15">
        <v>45434.104166666599</v>
      </c>
      <c r="C2028" s="2">
        <f t="shared" si="0"/>
        <v>2</v>
      </c>
      <c r="D2028" s="2">
        <f t="shared" si="1"/>
        <v>0</v>
      </c>
    </row>
    <row r="2029" spans="1:4" x14ac:dyDescent="0.3">
      <c r="A2029" s="15">
        <v>45434.114583333263</v>
      </c>
      <c r="C2029" s="2">
        <f t="shared" si="0"/>
        <v>2</v>
      </c>
      <c r="D2029" s="2">
        <f t="shared" si="1"/>
        <v>0</v>
      </c>
    </row>
    <row r="2030" spans="1:4" x14ac:dyDescent="0.3">
      <c r="A2030" s="15">
        <v>45434.124999999927</v>
      </c>
      <c r="C2030" s="2">
        <f t="shared" si="0"/>
        <v>2</v>
      </c>
      <c r="D2030" s="2">
        <f t="shared" si="1"/>
        <v>0</v>
      </c>
    </row>
    <row r="2031" spans="1:4" x14ac:dyDescent="0.3">
      <c r="A2031" s="15">
        <v>45434.135416666591</v>
      </c>
      <c r="C2031" s="2">
        <f t="shared" si="0"/>
        <v>2</v>
      </c>
      <c r="D2031" s="2">
        <f t="shared" si="1"/>
        <v>0</v>
      </c>
    </row>
    <row r="2032" spans="1:4" x14ac:dyDescent="0.3">
      <c r="A2032" s="15">
        <v>45434.145833333256</v>
      </c>
      <c r="C2032" s="2">
        <f t="shared" si="0"/>
        <v>2</v>
      </c>
      <c r="D2032" s="2">
        <f t="shared" si="1"/>
        <v>0</v>
      </c>
    </row>
    <row r="2033" spans="1:4" x14ac:dyDescent="0.3">
      <c r="A2033" s="15">
        <v>45434.15624999992</v>
      </c>
      <c r="C2033" s="2">
        <f t="shared" si="0"/>
        <v>2</v>
      </c>
      <c r="D2033" s="2">
        <f t="shared" si="1"/>
        <v>0</v>
      </c>
    </row>
    <row r="2034" spans="1:4" x14ac:dyDescent="0.3">
      <c r="A2034" s="15">
        <v>45434.166666666584</v>
      </c>
      <c r="C2034" s="2">
        <f t="shared" si="0"/>
        <v>2</v>
      </c>
      <c r="D2034" s="2">
        <f t="shared" si="1"/>
        <v>0</v>
      </c>
    </row>
    <row r="2035" spans="1:4" x14ac:dyDescent="0.3">
      <c r="A2035" s="15">
        <v>45434.177083333248</v>
      </c>
      <c r="C2035" s="2">
        <f t="shared" si="0"/>
        <v>2</v>
      </c>
      <c r="D2035" s="2">
        <f t="shared" si="1"/>
        <v>0</v>
      </c>
    </row>
    <row r="2036" spans="1:4" x14ac:dyDescent="0.3">
      <c r="A2036" s="15">
        <v>45434.187499999913</v>
      </c>
      <c r="C2036" s="2">
        <f t="shared" si="0"/>
        <v>2</v>
      </c>
      <c r="D2036" s="2">
        <f t="shared" si="1"/>
        <v>0</v>
      </c>
    </row>
    <row r="2037" spans="1:4" x14ac:dyDescent="0.3">
      <c r="A2037" s="15">
        <v>45434.197916666577</v>
      </c>
      <c r="C2037" s="2">
        <f t="shared" si="0"/>
        <v>2</v>
      </c>
      <c r="D2037" s="2">
        <f t="shared" si="1"/>
        <v>0</v>
      </c>
    </row>
    <row r="2038" spans="1:4" x14ac:dyDescent="0.3">
      <c r="A2038" s="15">
        <v>45434.208333333241</v>
      </c>
      <c r="C2038" s="2">
        <f t="shared" si="0"/>
        <v>2</v>
      </c>
      <c r="D2038" s="2">
        <f t="shared" si="1"/>
        <v>0</v>
      </c>
    </row>
    <row r="2039" spans="1:4" x14ac:dyDescent="0.3">
      <c r="A2039" s="15">
        <v>45434.218749999905</v>
      </c>
      <c r="C2039" s="2">
        <f t="shared" si="0"/>
        <v>2</v>
      </c>
      <c r="D2039" s="2">
        <f t="shared" si="1"/>
        <v>0</v>
      </c>
    </row>
    <row r="2040" spans="1:4" x14ac:dyDescent="0.3">
      <c r="A2040" s="15">
        <v>45434.22916666657</v>
      </c>
      <c r="C2040" s="2">
        <f t="shared" si="0"/>
        <v>2</v>
      </c>
      <c r="D2040" s="2">
        <f t="shared" si="1"/>
        <v>0</v>
      </c>
    </row>
    <row r="2041" spans="1:4" x14ac:dyDescent="0.3">
      <c r="A2041" s="15">
        <v>45434.239583333234</v>
      </c>
      <c r="C2041" s="2">
        <f t="shared" si="0"/>
        <v>2</v>
      </c>
      <c r="D2041" s="2">
        <f t="shared" si="1"/>
        <v>0</v>
      </c>
    </row>
    <row r="2042" spans="1:4" x14ac:dyDescent="0.3">
      <c r="A2042" s="15">
        <v>45434.249999999898</v>
      </c>
      <c r="C2042" s="2">
        <f t="shared" si="0"/>
        <v>2</v>
      </c>
      <c r="D2042" s="2">
        <f t="shared" si="1"/>
        <v>0</v>
      </c>
    </row>
    <row r="2043" spans="1:4" x14ac:dyDescent="0.3">
      <c r="A2043" s="15">
        <v>45434.260416666562</v>
      </c>
      <c r="C2043" s="2">
        <f t="shared" si="0"/>
        <v>2</v>
      </c>
      <c r="D2043" s="2">
        <f t="shared" si="1"/>
        <v>0</v>
      </c>
    </row>
    <row r="2044" spans="1:4" x14ac:dyDescent="0.3">
      <c r="A2044" s="15">
        <v>45434.270833333227</v>
      </c>
      <c r="C2044" s="2">
        <f t="shared" si="0"/>
        <v>2</v>
      </c>
      <c r="D2044" s="2">
        <f t="shared" si="1"/>
        <v>0</v>
      </c>
    </row>
    <row r="2045" spans="1:4" x14ac:dyDescent="0.3">
      <c r="A2045" s="15">
        <v>45434.281249999891</v>
      </c>
      <c r="C2045" s="2">
        <f t="shared" si="0"/>
        <v>2</v>
      </c>
      <c r="D2045" s="2">
        <f t="shared" si="1"/>
        <v>0</v>
      </c>
    </row>
    <row r="2046" spans="1:4" x14ac:dyDescent="0.3">
      <c r="A2046" s="15">
        <v>45434.291666666555</v>
      </c>
      <c r="C2046" s="2">
        <f t="shared" si="0"/>
        <v>2</v>
      </c>
      <c r="D2046" s="2">
        <f t="shared" si="1"/>
        <v>0</v>
      </c>
    </row>
    <row r="2047" spans="1:4" x14ac:dyDescent="0.3">
      <c r="A2047" s="15">
        <v>45434.302083333219</v>
      </c>
      <c r="C2047" s="2">
        <f t="shared" si="0"/>
        <v>2</v>
      </c>
      <c r="D2047" s="2">
        <f t="shared" si="1"/>
        <v>0</v>
      </c>
    </row>
    <row r="2048" spans="1:4" x14ac:dyDescent="0.3">
      <c r="A2048" s="15">
        <v>45434.312499999884</v>
      </c>
      <c r="C2048" s="2">
        <f t="shared" si="0"/>
        <v>2</v>
      </c>
      <c r="D2048" s="2">
        <f t="shared" si="1"/>
        <v>0</v>
      </c>
    </row>
    <row r="2049" spans="1:4" x14ac:dyDescent="0.3">
      <c r="A2049" s="15">
        <v>45434.322916666548</v>
      </c>
      <c r="C2049" s="2">
        <f t="shared" si="0"/>
        <v>2</v>
      </c>
      <c r="D2049" s="2">
        <f t="shared" si="1"/>
        <v>0</v>
      </c>
    </row>
    <row r="2050" spans="1:4" x14ac:dyDescent="0.3">
      <c r="A2050" s="15">
        <v>45434.333333333212</v>
      </c>
      <c r="C2050" s="2">
        <f t="shared" ref="C2050:C2113" si="2">_xlfn.FORECAST.ETS(A2050,$B$2:$B$2001,$A$2:$A$2001,1,1)</f>
        <v>2</v>
      </c>
      <c r="D2050" s="2">
        <f t="shared" si="1"/>
        <v>0</v>
      </c>
    </row>
    <row r="2051" spans="1:4" x14ac:dyDescent="0.3">
      <c r="A2051" s="15">
        <v>45434.343749999876</v>
      </c>
      <c r="C2051" s="2">
        <f t="shared" si="2"/>
        <v>2</v>
      </c>
      <c r="D2051" s="2">
        <f t="shared" si="1"/>
        <v>0</v>
      </c>
    </row>
    <row r="2052" spans="1:4" x14ac:dyDescent="0.3">
      <c r="A2052" s="15">
        <v>45434.354166666541</v>
      </c>
      <c r="C2052" s="2">
        <f t="shared" si="2"/>
        <v>2</v>
      </c>
      <c r="D2052" s="2">
        <f t="shared" si="1"/>
        <v>0</v>
      </c>
    </row>
    <row r="2053" spans="1:4" x14ac:dyDescent="0.3">
      <c r="A2053" s="15">
        <v>45434.364583333205</v>
      </c>
      <c r="C2053" s="2">
        <f t="shared" si="2"/>
        <v>2</v>
      </c>
      <c r="D2053" s="2">
        <f t="shared" si="1"/>
        <v>0</v>
      </c>
    </row>
    <row r="2054" spans="1:4" x14ac:dyDescent="0.3">
      <c r="A2054" s="15">
        <v>45434.374999999869</v>
      </c>
      <c r="C2054" s="2">
        <f t="shared" si="2"/>
        <v>2</v>
      </c>
      <c r="D2054" s="2">
        <f t="shared" si="1"/>
        <v>0</v>
      </c>
    </row>
    <row r="2055" spans="1:4" x14ac:dyDescent="0.3">
      <c r="A2055" s="15">
        <v>45434.385416666533</v>
      </c>
      <c r="C2055" s="2">
        <f t="shared" si="2"/>
        <v>2</v>
      </c>
      <c r="D2055" s="2">
        <f t="shared" si="1"/>
        <v>0</v>
      </c>
    </row>
    <row r="2056" spans="1:4" x14ac:dyDescent="0.3">
      <c r="A2056" s="15">
        <v>45434.395833333198</v>
      </c>
      <c r="C2056" s="2">
        <f t="shared" si="2"/>
        <v>2</v>
      </c>
      <c r="D2056" s="2">
        <f t="shared" si="1"/>
        <v>0</v>
      </c>
    </row>
    <row r="2057" spans="1:4" x14ac:dyDescent="0.3">
      <c r="A2057" s="15">
        <v>45434.406249999862</v>
      </c>
      <c r="C2057" s="2">
        <f t="shared" si="2"/>
        <v>2</v>
      </c>
      <c r="D2057" s="2">
        <f t="shared" si="1"/>
        <v>0</v>
      </c>
    </row>
    <row r="2058" spans="1:4" x14ac:dyDescent="0.3">
      <c r="A2058" s="15">
        <v>45434.416666666526</v>
      </c>
      <c r="C2058" s="2">
        <f t="shared" si="2"/>
        <v>2</v>
      </c>
      <c r="D2058" s="2">
        <f t="shared" si="1"/>
        <v>0</v>
      </c>
    </row>
    <row r="2059" spans="1:4" x14ac:dyDescent="0.3">
      <c r="A2059" s="15">
        <v>45434.42708333319</v>
      </c>
      <c r="C2059" s="2">
        <f t="shared" si="2"/>
        <v>2</v>
      </c>
      <c r="D2059" s="2">
        <f t="shared" si="1"/>
        <v>0</v>
      </c>
    </row>
    <row r="2060" spans="1:4" x14ac:dyDescent="0.3">
      <c r="A2060" s="15">
        <v>45434.437499999854</v>
      </c>
      <c r="C2060" s="2">
        <f t="shared" si="2"/>
        <v>2</v>
      </c>
      <c r="D2060" s="2">
        <f t="shared" si="1"/>
        <v>0</v>
      </c>
    </row>
    <row r="2061" spans="1:4" x14ac:dyDescent="0.3">
      <c r="A2061" s="15">
        <v>45434.447916666519</v>
      </c>
      <c r="C2061" s="2">
        <f t="shared" si="2"/>
        <v>2</v>
      </c>
      <c r="D2061" s="2">
        <f t="shared" si="1"/>
        <v>0</v>
      </c>
    </row>
    <row r="2062" spans="1:4" x14ac:dyDescent="0.3">
      <c r="A2062" s="15">
        <v>45434.458333333183</v>
      </c>
      <c r="C2062" s="2">
        <f t="shared" si="2"/>
        <v>2</v>
      </c>
      <c r="D2062" s="2">
        <f t="shared" si="1"/>
        <v>0</v>
      </c>
    </row>
    <row r="2063" spans="1:4" x14ac:dyDescent="0.3">
      <c r="A2063" s="15">
        <v>45434.468749999847</v>
      </c>
      <c r="C2063" s="2">
        <f t="shared" si="2"/>
        <v>2</v>
      </c>
      <c r="D2063" s="2">
        <f t="shared" si="1"/>
        <v>0</v>
      </c>
    </row>
    <row r="2064" spans="1:4" x14ac:dyDescent="0.3">
      <c r="A2064" s="15">
        <v>45434.479166666511</v>
      </c>
      <c r="C2064" s="2">
        <f t="shared" si="2"/>
        <v>2</v>
      </c>
      <c r="D2064" s="2">
        <f t="shared" si="1"/>
        <v>0</v>
      </c>
    </row>
    <row r="2065" spans="1:4" x14ac:dyDescent="0.3">
      <c r="A2065" s="15">
        <v>45434.489583333176</v>
      </c>
      <c r="C2065" s="2">
        <f t="shared" si="2"/>
        <v>2</v>
      </c>
      <c r="D2065" s="2">
        <f t="shared" si="1"/>
        <v>0</v>
      </c>
    </row>
    <row r="2066" spans="1:4" x14ac:dyDescent="0.3">
      <c r="A2066" s="15">
        <v>45434.49999999984</v>
      </c>
      <c r="C2066" s="2">
        <f t="shared" si="2"/>
        <v>2</v>
      </c>
      <c r="D2066" s="2">
        <f t="shared" si="1"/>
        <v>0</v>
      </c>
    </row>
    <row r="2067" spans="1:4" x14ac:dyDescent="0.3">
      <c r="A2067" s="15">
        <v>45434.510416666504</v>
      </c>
      <c r="C2067" s="2">
        <f t="shared" si="2"/>
        <v>2</v>
      </c>
      <c r="D2067" s="2">
        <f t="shared" ref="D2067:D2130" si="3">_xlfn.FORECAST.ETS.CONFINT(A2067,$B$2:$B$2001,$A$2:$A$2001,0.99,1,1)</f>
        <v>0</v>
      </c>
    </row>
    <row r="2068" spans="1:4" x14ac:dyDescent="0.3">
      <c r="A2068" s="15">
        <v>45434.520833333168</v>
      </c>
      <c r="C2068" s="2">
        <f t="shared" si="2"/>
        <v>2</v>
      </c>
      <c r="D2068" s="2">
        <f t="shared" si="3"/>
        <v>0</v>
      </c>
    </row>
    <row r="2069" spans="1:4" x14ac:dyDescent="0.3">
      <c r="A2069" s="15">
        <v>45434.531249999833</v>
      </c>
      <c r="C2069" s="2">
        <f t="shared" si="2"/>
        <v>2</v>
      </c>
      <c r="D2069" s="2">
        <f t="shared" si="3"/>
        <v>0</v>
      </c>
    </row>
    <row r="2070" spans="1:4" x14ac:dyDescent="0.3">
      <c r="A2070" s="15">
        <v>45434.541666666497</v>
      </c>
      <c r="C2070" s="2">
        <f t="shared" si="2"/>
        <v>2</v>
      </c>
      <c r="D2070" s="2">
        <f t="shared" si="3"/>
        <v>0</v>
      </c>
    </row>
    <row r="2071" spans="1:4" x14ac:dyDescent="0.3">
      <c r="A2071" s="15">
        <v>45434.552083333161</v>
      </c>
      <c r="C2071" s="2">
        <f t="shared" si="2"/>
        <v>2</v>
      </c>
      <c r="D2071" s="2">
        <f t="shared" si="3"/>
        <v>0</v>
      </c>
    </row>
    <row r="2072" spans="1:4" x14ac:dyDescent="0.3">
      <c r="A2072" s="15">
        <v>45434.562499999825</v>
      </c>
      <c r="C2072" s="2">
        <f t="shared" si="2"/>
        <v>2</v>
      </c>
      <c r="D2072" s="2">
        <f t="shared" si="3"/>
        <v>0</v>
      </c>
    </row>
    <row r="2073" spans="1:4" x14ac:dyDescent="0.3">
      <c r="A2073" s="15">
        <v>45434.57291666649</v>
      </c>
      <c r="C2073" s="2">
        <f t="shared" si="2"/>
        <v>2</v>
      </c>
      <c r="D2073" s="2">
        <f t="shared" si="3"/>
        <v>0</v>
      </c>
    </row>
    <row r="2074" spans="1:4" x14ac:dyDescent="0.3">
      <c r="A2074" s="15">
        <v>45434.583333333154</v>
      </c>
      <c r="C2074" s="2">
        <f t="shared" si="2"/>
        <v>2</v>
      </c>
      <c r="D2074" s="2">
        <f t="shared" si="3"/>
        <v>0</v>
      </c>
    </row>
    <row r="2075" spans="1:4" x14ac:dyDescent="0.3">
      <c r="A2075" s="15">
        <v>45434.593749999818</v>
      </c>
      <c r="C2075" s="2">
        <f t="shared" si="2"/>
        <v>2</v>
      </c>
      <c r="D2075" s="2">
        <f t="shared" si="3"/>
        <v>0</v>
      </c>
    </row>
    <row r="2076" spans="1:4" x14ac:dyDescent="0.3">
      <c r="A2076" s="15">
        <v>45434.604166666482</v>
      </c>
      <c r="C2076" s="2">
        <f t="shared" si="2"/>
        <v>2</v>
      </c>
      <c r="D2076" s="2">
        <f t="shared" si="3"/>
        <v>0</v>
      </c>
    </row>
    <row r="2077" spans="1:4" x14ac:dyDescent="0.3">
      <c r="A2077" s="15">
        <v>45434.614583333147</v>
      </c>
      <c r="C2077" s="2">
        <f t="shared" si="2"/>
        <v>2</v>
      </c>
      <c r="D2077" s="2">
        <f t="shared" si="3"/>
        <v>0</v>
      </c>
    </row>
    <row r="2078" spans="1:4" x14ac:dyDescent="0.3">
      <c r="A2078" s="15">
        <v>45434.624999999811</v>
      </c>
      <c r="C2078" s="2">
        <f t="shared" si="2"/>
        <v>2</v>
      </c>
      <c r="D2078" s="2">
        <f t="shared" si="3"/>
        <v>0</v>
      </c>
    </row>
    <row r="2079" spans="1:4" x14ac:dyDescent="0.3">
      <c r="A2079" s="15">
        <v>45434.635416666475</v>
      </c>
      <c r="C2079" s="2">
        <f t="shared" si="2"/>
        <v>2</v>
      </c>
      <c r="D2079" s="2">
        <f t="shared" si="3"/>
        <v>0</v>
      </c>
    </row>
    <row r="2080" spans="1:4" x14ac:dyDescent="0.3">
      <c r="A2080" s="15">
        <v>45434.645833333139</v>
      </c>
      <c r="C2080" s="2">
        <f t="shared" si="2"/>
        <v>2</v>
      </c>
      <c r="D2080" s="2">
        <f t="shared" si="3"/>
        <v>0</v>
      </c>
    </row>
    <row r="2081" spans="1:4" x14ac:dyDescent="0.3">
      <c r="A2081" s="15">
        <v>45434.656249999804</v>
      </c>
      <c r="C2081" s="2">
        <f t="shared" si="2"/>
        <v>2</v>
      </c>
      <c r="D2081" s="2">
        <f t="shared" si="3"/>
        <v>0</v>
      </c>
    </row>
    <row r="2082" spans="1:4" x14ac:dyDescent="0.3">
      <c r="A2082" s="15">
        <v>45434.666666666468</v>
      </c>
      <c r="C2082" s="2">
        <f t="shared" si="2"/>
        <v>2</v>
      </c>
      <c r="D2082" s="2">
        <f t="shared" si="3"/>
        <v>0</v>
      </c>
    </row>
    <row r="2083" spans="1:4" x14ac:dyDescent="0.3">
      <c r="A2083" s="15">
        <v>45434.677083333132</v>
      </c>
      <c r="C2083" s="2">
        <f t="shared" si="2"/>
        <v>2</v>
      </c>
      <c r="D2083" s="2">
        <f t="shared" si="3"/>
        <v>0</v>
      </c>
    </row>
    <row r="2084" spans="1:4" x14ac:dyDescent="0.3">
      <c r="A2084" s="15">
        <v>45434.687499999796</v>
      </c>
      <c r="C2084" s="2">
        <f t="shared" si="2"/>
        <v>2</v>
      </c>
      <c r="D2084" s="2">
        <f t="shared" si="3"/>
        <v>0</v>
      </c>
    </row>
    <row r="2085" spans="1:4" x14ac:dyDescent="0.3">
      <c r="A2085" s="15">
        <v>45434.697916666461</v>
      </c>
      <c r="C2085" s="2">
        <f t="shared" si="2"/>
        <v>2</v>
      </c>
      <c r="D2085" s="2">
        <f t="shared" si="3"/>
        <v>0</v>
      </c>
    </row>
    <row r="2086" spans="1:4" x14ac:dyDescent="0.3">
      <c r="A2086" s="15">
        <v>45434.708333333125</v>
      </c>
      <c r="C2086" s="2">
        <f t="shared" si="2"/>
        <v>2</v>
      </c>
      <c r="D2086" s="2">
        <f t="shared" si="3"/>
        <v>0</v>
      </c>
    </row>
    <row r="2087" spans="1:4" x14ac:dyDescent="0.3">
      <c r="A2087" s="15">
        <v>45434.718749999789</v>
      </c>
      <c r="C2087" s="2">
        <f t="shared" si="2"/>
        <v>2</v>
      </c>
      <c r="D2087" s="2">
        <f t="shared" si="3"/>
        <v>0</v>
      </c>
    </row>
    <row r="2088" spans="1:4" x14ac:dyDescent="0.3">
      <c r="A2088" s="15">
        <v>45434.729166666453</v>
      </c>
      <c r="C2088" s="2">
        <f t="shared" si="2"/>
        <v>2</v>
      </c>
      <c r="D2088" s="2">
        <f t="shared" si="3"/>
        <v>0</v>
      </c>
    </row>
    <row r="2089" spans="1:4" x14ac:dyDescent="0.3">
      <c r="A2089" s="15">
        <v>45434.739583333117</v>
      </c>
      <c r="C2089" s="2">
        <f t="shared" si="2"/>
        <v>2</v>
      </c>
      <c r="D2089" s="2">
        <f t="shared" si="3"/>
        <v>0</v>
      </c>
    </row>
    <row r="2090" spans="1:4" x14ac:dyDescent="0.3">
      <c r="A2090" s="15">
        <v>45434.749999999782</v>
      </c>
      <c r="C2090" s="2">
        <f t="shared" si="2"/>
        <v>2</v>
      </c>
      <c r="D2090" s="2">
        <f t="shared" si="3"/>
        <v>0</v>
      </c>
    </row>
    <row r="2091" spans="1:4" x14ac:dyDescent="0.3">
      <c r="A2091" s="15">
        <v>45434.760416666446</v>
      </c>
      <c r="C2091" s="2">
        <f t="shared" si="2"/>
        <v>2</v>
      </c>
      <c r="D2091" s="2">
        <f t="shared" si="3"/>
        <v>0</v>
      </c>
    </row>
    <row r="2092" spans="1:4" x14ac:dyDescent="0.3">
      <c r="A2092" s="15">
        <v>45434.77083333311</v>
      </c>
      <c r="C2092" s="2">
        <f t="shared" si="2"/>
        <v>2</v>
      </c>
      <c r="D2092" s="2">
        <f t="shared" si="3"/>
        <v>0</v>
      </c>
    </row>
    <row r="2093" spans="1:4" x14ac:dyDescent="0.3">
      <c r="A2093" s="15">
        <v>45434.781249999774</v>
      </c>
      <c r="C2093" s="2">
        <f t="shared" si="2"/>
        <v>2</v>
      </c>
      <c r="D2093" s="2">
        <f t="shared" si="3"/>
        <v>0</v>
      </c>
    </row>
    <row r="2094" spans="1:4" x14ac:dyDescent="0.3">
      <c r="A2094" s="15">
        <v>45434.791666666439</v>
      </c>
      <c r="C2094" s="2">
        <f t="shared" si="2"/>
        <v>2</v>
      </c>
      <c r="D2094" s="2">
        <f t="shared" si="3"/>
        <v>0</v>
      </c>
    </row>
    <row r="2095" spans="1:4" x14ac:dyDescent="0.3">
      <c r="A2095" s="15">
        <v>45434.802083333103</v>
      </c>
      <c r="C2095" s="2">
        <f t="shared" si="2"/>
        <v>2</v>
      </c>
      <c r="D2095" s="2">
        <f t="shared" si="3"/>
        <v>0</v>
      </c>
    </row>
    <row r="2096" spans="1:4" x14ac:dyDescent="0.3">
      <c r="A2096" s="15">
        <v>45434.812499999767</v>
      </c>
      <c r="C2096" s="2">
        <f t="shared" si="2"/>
        <v>2</v>
      </c>
      <c r="D2096" s="2">
        <f t="shared" si="3"/>
        <v>0</v>
      </c>
    </row>
    <row r="2097" spans="1:4" x14ac:dyDescent="0.3">
      <c r="A2097" s="15">
        <v>45434.822916666431</v>
      </c>
      <c r="C2097" s="2">
        <f t="shared" si="2"/>
        <v>2</v>
      </c>
      <c r="D2097" s="2">
        <f t="shared" si="3"/>
        <v>0</v>
      </c>
    </row>
    <row r="2098" spans="1:4" x14ac:dyDescent="0.3">
      <c r="A2098" s="15">
        <v>45434.833333333096</v>
      </c>
      <c r="C2098" s="2">
        <f t="shared" si="2"/>
        <v>2</v>
      </c>
      <c r="D2098" s="2">
        <f t="shared" si="3"/>
        <v>0</v>
      </c>
    </row>
    <row r="2099" spans="1:4" x14ac:dyDescent="0.3">
      <c r="A2099" s="15">
        <v>45434.84374999976</v>
      </c>
      <c r="C2099" s="2">
        <f t="shared" si="2"/>
        <v>2</v>
      </c>
      <c r="D2099" s="2">
        <f t="shared" si="3"/>
        <v>0</v>
      </c>
    </row>
    <row r="2100" spans="1:4" x14ac:dyDescent="0.3">
      <c r="A2100" s="15">
        <v>45434.854166666424</v>
      </c>
      <c r="C2100" s="2">
        <f t="shared" si="2"/>
        <v>2</v>
      </c>
      <c r="D2100" s="2">
        <f t="shared" si="3"/>
        <v>0</v>
      </c>
    </row>
    <row r="2101" spans="1:4" x14ac:dyDescent="0.3">
      <c r="A2101" s="15">
        <v>45434.864583333088</v>
      </c>
      <c r="C2101" s="2">
        <f t="shared" si="2"/>
        <v>2</v>
      </c>
      <c r="D2101" s="2">
        <f t="shared" si="3"/>
        <v>0</v>
      </c>
    </row>
    <row r="2102" spans="1:4" x14ac:dyDescent="0.3">
      <c r="A2102" s="15">
        <v>45434.874999999753</v>
      </c>
      <c r="C2102" s="2">
        <f t="shared" si="2"/>
        <v>2</v>
      </c>
      <c r="D2102" s="2">
        <f t="shared" si="3"/>
        <v>0</v>
      </c>
    </row>
    <row r="2103" spans="1:4" x14ac:dyDescent="0.3">
      <c r="A2103" s="15">
        <v>45434.885416666417</v>
      </c>
      <c r="C2103" s="2">
        <f t="shared" si="2"/>
        <v>2</v>
      </c>
      <c r="D2103" s="2">
        <f t="shared" si="3"/>
        <v>0</v>
      </c>
    </row>
    <row r="2104" spans="1:4" x14ac:dyDescent="0.3">
      <c r="A2104" s="15">
        <v>45434.895833333081</v>
      </c>
      <c r="C2104" s="2">
        <f t="shared" si="2"/>
        <v>2</v>
      </c>
      <c r="D2104" s="2">
        <f t="shared" si="3"/>
        <v>0</v>
      </c>
    </row>
    <row r="2105" spans="1:4" x14ac:dyDescent="0.3">
      <c r="A2105" s="15">
        <v>45434.906249999745</v>
      </c>
      <c r="C2105" s="2">
        <f t="shared" si="2"/>
        <v>2</v>
      </c>
      <c r="D2105" s="2">
        <f t="shared" si="3"/>
        <v>0</v>
      </c>
    </row>
    <row r="2106" spans="1:4" x14ac:dyDescent="0.3">
      <c r="A2106" s="15">
        <v>45434.91666666641</v>
      </c>
      <c r="C2106" s="2">
        <f t="shared" si="2"/>
        <v>2</v>
      </c>
      <c r="D2106" s="2">
        <f t="shared" si="3"/>
        <v>0</v>
      </c>
    </row>
    <row r="2107" spans="1:4" x14ac:dyDescent="0.3">
      <c r="A2107" s="15">
        <v>45434.927083333074</v>
      </c>
      <c r="C2107" s="2">
        <f t="shared" si="2"/>
        <v>2</v>
      </c>
      <c r="D2107" s="2">
        <f t="shared" si="3"/>
        <v>0</v>
      </c>
    </row>
    <row r="2108" spans="1:4" x14ac:dyDescent="0.3">
      <c r="A2108" s="15">
        <v>45434.937499999738</v>
      </c>
      <c r="C2108" s="2">
        <f t="shared" si="2"/>
        <v>2</v>
      </c>
      <c r="D2108" s="2">
        <f t="shared" si="3"/>
        <v>0</v>
      </c>
    </row>
    <row r="2109" spans="1:4" x14ac:dyDescent="0.3">
      <c r="A2109" s="15">
        <v>45434.947916666402</v>
      </c>
      <c r="C2109" s="2">
        <f t="shared" si="2"/>
        <v>2</v>
      </c>
      <c r="D2109" s="2">
        <f t="shared" si="3"/>
        <v>0</v>
      </c>
    </row>
    <row r="2110" spans="1:4" x14ac:dyDescent="0.3">
      <c r="A2110" s="15">
        <v>45434.958333333067</v>
      </c>
      <c r="C2110" s="2">
        <f t="shared" si="2"/>
        <v>2</v>
      </c>
      <c r="D2110" s="2">
        <f t="shared" si="3"/>
        <v>0</v>
      </c>
    </row>
    <row r="2111" spans="1:4" x14ac:dyDescent="0.3">
      <c r="A2111" s="15">
        <v>45434.968749999731</v>
      </c>
      <c r="C2111" s="2">
        <f t="shared" si="2"/>
        <v>2</v>
      </c>
      <c r="D2111" s="2">
        <f t="shared" si="3"/>
        <v>0</v>
      </c>
    </row>
    <row r="2112" spans="1:4" x14ac:dyDescent="0.3">
      <c r="A2112" s="15">
        <v>45434.979166666395</v>
      </c>
      <c r="C2112" s="2">
        <f t="shared" si="2"/>
        <v>2</v>
      </c>
      <c r="D2112" s="2">
        <f t="shared" si="3"/>
        <v>0</v>
      </c>
    </row>
    <row r="2113" spans="1:4" x14ac:dyDescent="0.3">
      <c r="A2113" s="15">
        <v>45434.989583333059</v>
      </c>
      <c r="C2113" s="2">
        <f t="shared" si="2"/>
        <v>2</v>
      </c>
      <c r="D2113" s="2">
        <f t="shared" si="3"/>
        <v>0</v>
      </c>
    </row>
    <row r="2114" spans="1:4" x14ac:dyDescent="0.3">
      <c r="A2114" s="15">
        <v>45434.999999999724</v>
      </c>
      <c r="C2114" s="2">
        <f t="shared" ref="C2114:C2177" si="4">_xlfn.FORECAST.ETS(A2114,$B$2:$B$2001,$A$2:$A$2001,1,1)</f>
        <v>3</v>
      </c>
      <c r="D2114" s="2">
        <f t="shared" si="3"/>
        <v>0</v>
      </c>
    </row>
    <row r="2115" spans="1:4" x14ac:dyDescent="0.3">
      <c r="A2115" s="15">
        <v>45435.010416666388</v>
      </c>
      <c r="C2115" s="2">
        <f t="shared" si="4"/>
        <v>3</v>
      </c>
      <c r="D2115" s="2">
        <f t="shared" si="3"/>
        <v>0</v>
      </c>
    </row>
    <row r="2116" spans="1:4" x14ac:dyDescent="0.3">
      <c r="A2116" s="15">
        <v>45435.020833333052</v>
      </c>
      <c r="C2116" s="2">
        <f t="shared" si="4"/>
        <v>3</v>
      </c>
      <c r="D2116" s="2">
        <f t="shared" si="3"/>
        <v>0</v>
      </c>
    </row>
    <row r="2117" spans="1:4" x14ac:dyDescent="0.3">
      <c r="A2117" s="15">
        <v>45435.031249999716</v>
      </c>
      <c r="C2117" s="2">
        <f t="shared" si="4"/>
        <v>3</v>
      </c>
      <c r="D2117" s="2">
        <f t="shared" si="3"/>
        <v>0</v>
      </c>
    </row>
    <row r="2118" spans="1:4" x14ac:dyDescent="0.3">
      <c r="A2118" s="15">
        <v>45435.04166666638</v>
      </c>
      <c r="C2118" s="2">
        <f t="shared" si="4"/>
        <v>3</v>
      </c>
      <c r="D2118" s="2">
        <f t="shared" si="3"/>
        <v>0</v>
      </c>
    </row>
    <row r="2119" spans="1:4" x14ac:dyDescent="0.3">
      <c r="A2119" s="15">
        <v>45435.052083333045</v>
      </c>
      <c r="C2119" s="2">
        <f t="shared" si="4"/>
        <v>3</v>
      </c>
      <c r="D2119" s="2">
        <f t="shared" si="3"/>
        <v>0</v>
      </c>
    </row>
    <row r="2120" spans="1:4" x14ac:dyDescent="0.3">
      <c r="A2120" s="15">
        <v>45435.062499999709</v>
      </c>
      <c r="C2120" s="2">
        <f t="shared" si="4"/>
        <v>3</v>
      </c>
      <c r="D2120" s="2">
        <f t="shared" si="3"/>
        <v>0</v>
      </c>
    </row>
    <row r="2121" spans="1:4" x14ac:dyDescent="0.3">
      <c r="A2121" s="15">
        <v>45435.072916666373</v>
      </c>
      <c r="C2121" s="2">
        <f t="shared" si="4"/>
        <v>3</v>
      </c>
      <c r="D2121" s="2">
        <f t="shared" si="3"/>
        <v>0</v>
      </c>
    </row>
    <row r="2122" spans="1:4" x14ac:dyDescent="0.3">
      <c r="A2122" s="15">
        <v>45435.083333333037</v>
      </c>
      <c r="C2122" s="2">
        <f t="shared" si="4"/>
        <v>3</v>
      </c>
      <c r="D2122" s="2">
        <f t="shared" si="3"/>
        <v>0</v>
      </c>
    </row>
    <row r="2123" spans="1:4" x14ac:dyDescent="0.3">
      <c r="A2123" s="15">
        <v>45435.093749999702</v>
      </c>
      <c r="C2123" s="2">
        <f t="shared" si="4"/>
        <v>3</v>
      </c>
      <c r="D2123" s="2">
        <f t="shared" si="3"/>
        <v>0</v>
      </c>
    </row>
    <row r="2124" spans="1:4" x14ac:dyDescent="0.3">
      <c r="A2124" s="15">
        <v>45435.104166666366</v>
      </c>
      <c r="C2124" s="2">
        <f t="shared" si="4"/>
        <v>3</v>
      </c>
      <c r="D2124" s="2">
        <f t="shared" si="3"/>
        <v>0</v>
      </c>
    </row>
    <row r="2125" spans="1:4" x14ac:dyDescent="0.3">
      <c r="A2125" s="15">
        <v>45435.11458333303</v>
      </c>
      <c r="C2125" s="2">
        <f t="shared" si="4"/>
        <v>3</v>
      </c>
      <c r="D2125" s="2">
        <f t="shared" si="3"/>
        <v>0</v>
      </c>
    </row>
    <row r="2126" spans="1:4" x14ac:dyDescent="0.3">
      <c r="A2126" s="15">
        <v>45435.124999999694</v>
      </c>
      <c r="C2126" s="2">
        <f t="shared" si="4"/>
        <v>3</v>
      </c>
      <c r="D2126" s="2">
        <f t="shared" si="3"/>
        <v>0</v>
      </c>
    </row>
    <row r="2127" spans="1:4" x14ac:dyDescent="0.3">
      <c r="A2127" s="15">
        <v>45435.135416666359</v>
      </c>
      <c r="C2127" s="2">
        <f t="shared" si="4"/>
        <v>3</v>
      </c>
      <c r="D2127" s="2">
        <f t="shared" si="3"/>
        <v>0</v>
      </c>
    </row>
    <row r="2128" spans="1:4" x14ac:dyDescent="0.3">
      <c r="A2128" s="15">
        <v>45435.145833333023</v>
      </c>
      <c r="C2128" s="2">
        <f t="shared" si="4"/>
        <v>3</v>
      </c>
      <c r="D2128" s="2">
        <f t="shared" si="3"/>
        <v>0</v>
      </c>
    </row>
    <row r="2129" spans="1:4" x14ac:dyDescent="0.3">
      <c r="A2129" s="15">
        <v>45435.156249999687</v>
      </c>
      <c r="C2129" s="2">
        <f t="shared" si="4"/>
        <v>3</v>
      </c>
      <c r="D2129" s="2">
        <f t="shared" si="3"/>
        <v>0</v>
      </c>
    </row>
    <row r="2130" spans="1:4" x14ac:dyDescent="0.3">
      <c r="A2130" s="15">
        <v>45435.166666666351</v>
      </c>
      <c r="C2130" s="2">
        <f t="shared" si="4"/>
        <v>3</v>
      </c>
      <c r="D2130" s="2">
        <f t="shared" si="3"/>
        <v>0</v>
      </c>
    </row>
    <row r="2131" spans="1:4" x14ac:dyDescent="0.3">
      <c r="A2131" s="15">
        <v>45435.177083333016</v>
      </c>
      <c r="C2131" s="2">
        <f t="shared" si="4"/>
        <v>3</v>
      </c>
      <c r="D2131" s="2">
        <f t="shared" ref="D2131:D2194" si="5">_xlfn.FORECAST.ETS.CONFINT(A2131,$B$2:$B$2001,$A$2:$A$2001,0.99,1,1)</f>
        <v>0</v>
      </c>
    </row>
    <row r="2132" spans="1:4" x14ac:dyDescent="0.3">
      <c r="A2132" s="15">
        <v>45435.18749999968</v>
      </c>
      <c r="C2132" s="2">
        <f t="shared" si="4"/>
        <v>3</v>
      </c>
      <c r="D2132" s="2">
        <f t="shared" si="5"/>
        <v>0</v>
      </c>
    </row>
    <row r="2133" spans="1:4" x14ac:dyDescent="0.3">
      <c r="A2133" s="15">
        <v>45435.197916666344</v>
      </c>
      <c r="C2133" s="2">
        <f t="shared" si="4"/>
        <v>3</v>
      </c>
      <c r="D2133" s="2">
        <f t="shared" si="5"/>
        <v>0</v>
      </c>
    </row>
    <row r="2134" spans="1:4" x14ac:dyDescent="0.3">
      <c r="A2134" s="15">
        <v>45435.208333333008</v>
      </c>
      <c r="C2134" s="2">
        <f t="shared" si="4"/>
        <v>3</v>
      </c>
      <c r="D2134" s="2">
        <f t="shared" si="5"/>
        <v>0</v>
      </c>
    </row>
    <row r="2135" spans="1:4" x14ac:dyDescent="0.3">
      <c r="A2135" s="15">
        <v>45435.218749999673</v>
      </c>
      <c r="C2135" s="2">
        <f t="shared" si="4"/>
        <v>3</v>
      </c>
      <c r="D2135" s="2">
        <f t="shared" si="5"/>
        <v>0</v>
      </c>
    </row>
    <row r="2136" spans="1:4" x14ac:dyDescent="0.3">
      <c r="A2136" s="15">
        <v>45435.229166666337</v>
      </c>
      <c r="C2136" s="2">
        <f t="shared" si="4"/>
        <v>3</v>
      </c>
      <c r="D2136" s="2">
        <f t="shared" si="5"/>
        <v>0</v>
      </c>
    </row>
    <row r="2137" spans="1:4" x14ac:dyDescent="0.3">
      <c r="A2137" s="15">
        <v>45435.239583333001</v>
      </c>
      <c r="C2137" s="2">
        <f t="shared" si="4"/>
        <v>3</v>
      </c>
      <c r="D2137" s="2">
        <f t="shared" si="5"/>
        <v>0</v>
      </c>
    </row>
    <row r="2138" spans="1:4" x14ac:dyDescent="0.3">
      <c r="A2138" s="15">
        <v>45435.249999999665</v>
      </c>
      <c r="C2138" s="2">
        <f t="shared" si="4"/>
        <v>3</v>
      </c>
      <c r="D2138" s="2">
        <f t="shared" si="5"/>
        <v>0</v>
      </c>
    </row>
    <row r="2139" spans="1:4" x14ac:dyDescent="0.3">
      <c r="A2139" s="15">
        <v>45435.26041666633</v>
      </c>
      <c r="C2139" s="2">
        <f t="shared" si="4"/>
        <v>3</v>
      </c>
      <c r="D2139" s="2">
        <f t="shared" si="5"/>
        <v>0</v>
      </c>
    </row>
    <row r="2140" spans="1:4" x14ac:dyDescent="0.3">
      <c r="A2140" s="15">
        <v>45435.270833332994</v>
      </c>
      <c r="C2140" s="2">
        <f t="shared" si="4"/>
        <v>3</v>
      </c>
      <c r="D2140" s="2">
        <f t="shared" si="5"/>
        <v>0</v>
      </c>
    </row>
    <row r="2141" spans="1:4" x14ac:dyDescent="0.3">
      <c r="A2141" s="15">
        <v>45435.281249999658</v>
      </c>
      <c r="C2141" s="2">
        <f t="shared" si="4"/>
        <v>3</v>
      </c>
      <c r="D2141" s="2">
        <f t="shared" si="5"/>
        <v>0</v>
      </c>
    </row>
    <row r="2142" spans="1:4" x14ac:dyDescent="0.3">
      <c r="A2142" s="15">
        <v>45435.291666666322</v>
      </c>
      <c r="C2142" s="2">
        <f t="shared" si="4"/>
        <v>3</v>
      </c>
      <c r="D2142" s="2">
        <f t="shared" si="5"/>
        <v>0</v>
      </c>
    </row>
    <row r="2143" spans="1:4" x14ac:dyDescent="0.3">
      <c r="A2143" s="15">
        <v>45435.302083332987</v>
      </c>
      <c r="C2143" s="2">
        <f t="shared" si="4"/>
        <v>3</v>
      </c>
      <c r="D2143" s="2">
        <f t="shared" si="5"/>
        <v>0</v>
      </c>
    </row>
    <row r="2144" spans="1:4" x14ac:dyDescent="0.3">
      <c r="A2144" s="15">
        <v>45435.312499999651</v>
      </c>
      <c r="C2144" s="2">
        <f t="shared" si="4"/>
        <v>3</v>
      </c>
      <c r="D2144" s="2">
        <f t="shared" si="5"/>
        <v>0</v>
      </c>
    </row>
    <row r="2145" spans="1:4" x14ac:dyDescent="0.3">
      <c r="A2145" s="15">
        <v>45435.322916666315</v>
      </c>
      <c r="C2145" s="2">
        <f t="shared" si="4"/>
        <v>3</v>
      </c>
      <c r="D2145" s="2">
        <f t="shared" si="5"/>
        <v>0</v>
      </c>
    </row>
    <row r="2146" spans="1:4" x14ac:dyDescent="0.3">
      <c r="A2146" s="15">
        <v>45435.333333332979</v>
      </c>
      <c r="C2146" s="2">
        <f t="shared" si="4"/>
        <v>3</v>
      </c>
      <c r="D2146" s="2">
        <f t="shared" si="5"/>
        <v>0</v>
      </c>
    </row>
    <row r="2147" spans="1:4" x14ac:dyDescent="0.3">
      <c r="A2147" s="15">
        <v>45435.343749999643</v>
      </c>
      <c r="C2147" s="2">
        <f t="shared" si="4"/>
        <v>3</v>
      </c>
      <c r="D2147" s="2">
        <f t="shared" si="5"/>
        <v>0</v>
      </c>
    </row>
    <row r="2148" spans="1:4" x14ac:dyDescent="0.3">
      <c r="A2148" s="15">
        <v>45435.354166666308</v>
      </c>
      <c r="C2148" s="2">
        <f t="shared" si="4"/>
        <v>3</v>
      </c>
      <c r="D2148" s="2">
        <f t="shared" si="5"/>
        <v>0</v>
      </c>
    </row>
    <row r="2149" spans="1:4" x14ac:dyDescent="0.3">
      <c r="A2149" s="15">
        <v>45435.364583332972</v>
      </c>
      <c r="C2149" s="2">
        <f t="shared" si="4"/>
        <v>3</v>
      </c>
      <c r="D2149" s="2">
        <f t="shared" si="5"/>
        <v>0</v>
      </c>
    </row>
    <row r="2150" spans="1:4" x14ac:dyDescent="0.3">
      <c r="A2150" s="15">
        <v>45435.374999999636</v>
      </c>
      <c r="C2150" s="2">
        <f t="shared" si="4"/>
        <v>3</v>
      </c>
      <c r="D2150" s="2">
        <f t="shared" si="5"/>
        <v>0</v>
      </c>
    </row>
    <row r="2151" spans="1:4" x14ac:dyDescent="0.3">
      <c r="A2151" s="15">
        <v>45435.3854166663</v>
      </c>
      <c r="C2151" s="2">
        <f t="shared" si="4"/>
        <v>3</v>
      </c>
      <c r="D2151" s="2">
        <f t="shared" si="5"/>
        <v>0</v>
      </c>
    </row>
    <row r="2152" spans="1:4" x14ac:dyDescent="0.3">
      <c r="A2152" s="15">
        <v>45435.395833332965</v>
      </c>
      <c r="C2152" s="2">
        <f t="shared" si="4"/>
        <v>3</v>
      </c>
      <c r="D2152" s="2">
        <f t="shared" si="5"/>
        <v>0</v>
      </c>
    </row>
    <row r="2153" spans="1:4" x14ac:dyDescent="0.3">
      <c r="A2153" s="15">
        <v>45435.406249999629</v>
      </c>
      <c r="C2153" s="2">
        <f t="shared" si="4"/>
        <v>3</v>
      </c>
      <c r="D2153" s="2">
        <f t="shared" si="5"/>
        <v>0</v>
      </c>
    </row>
    <row r="2154" spans="1:4" x14ac:dyDescent="0.3">
      <c r="A2154" s="15">
        <v>45435.416666666293</v>
      </c>
      <c r="C2154" s="2">
        <f t="shared" si="4"/>
        <v>3</v>
      </c>
      <c r="D2154" s="2">
        <f t="shared" si="5"/>
        <v>0</v>
      </c>
    </row>
    <row r="2155" spans="1:4" x14ac:dyDescent="0.3">
      <c r="A2155" s="15">
        <v>45435.427083332957</v>
      </c>
      <c r="C2155" s="2">
        <f t="shared" si="4"/>
        <v>3</v>
      </c>
      <c r="D2155" s="2">
        <f t="shared" si="5"/>
        <v>0</v>
      </c>
    </row>
    <row r="2156" spans="1:4" x14ac:dyDescent="0.3">
      <c r="A2156" s="15">
        <v>45435.437499999622</v>
      </c>
      <c r="C2156" s="2">
        <f t="shared" si="4"/>
        <v>3</v>
      </c>
      <c r="D2156" s="2">
        <f t="shared" si="5"/>
        <v>0</v>
      </c>
    </row>
    <row r="2157" spans="1:4" x14ac:dyDescent="0.3">
      <c r="A2157" s="15">
        <v>45435.447916666286</v>
      </c>
      <c r="C2157" s="2">
        <f t="shared" si="4"/>
        <v>3</v>
      </c>
      <c r="D2157" s="2">
        <f t="shared" si="5"/>
        <v>0</v>
      </c>
    </row>
    <row r="2158" spans="1:4" x14ac:dyDescent="0.3">
      <c r="A2158" s="15">
        <v>45435.45833333295</v>
      </c>
      <c r="C2158" s="2">
        <f t="shared" si="4"/>
        <v>3</v>
      </c>
      <c r="D2158" s="2">
        <f t="shared" si="5"/>
        <v>0</v>
      </c>
    </row>
    <row r="2159" spans="1:4" x14ac:dyDescent="0.3">
      <c r="A2159" s="15">
        <v>45435.468749999614</v>
      </c>
      <c r="C2159" s="2">
        <f t="shared" si="4"/>
        <v>3</v>
      </c>
      <c r="D2159" s="2">
        <f t="shared" si="5"/>
        <v>0</v>
      </c>
    </row>
    <row r="2160" spans="1:4" x14ac:dyDescent="0.3">
      <c r="A2160" s="15">
        <v>45435.479166666279</v>
      </c>
      <c r="C2160" s="2">
        <f t="shared" si="4"/>
        <v>3</v>
      </c>
      <c r="D2160" s="2">
        <f t="shared" si="5"/>
        <v>0</v>
      </c>
    </row>
    <row r="2161" spans="1:4" x14ac:dyDescent="0.3">
      <c r="A2161" s="15">
        <v>45435.489583332943</v>
      </c>
      <c r="C2161" s="2">
        <f t="shared" si="4"/>
        <v>3</v>
      </c>
      <c r="D2161" s="2">
        <f t="shared" si="5"/>
        <v>0</v>
      </c>
    </row>
    <row r="2162" spans="1:4" x14ac:dyDescent="0.3">
      <c r="A2162" s="15">
        <v>45435.499999999607</v>
      </c>
      <c r="C2162" s="2">
        <f t="shared" si="4"/>
        <v>3</v>
      </c>
      <c r="D2162" s="2">
        <f t="shared" si="5"/>
        <v>0</v>
      </c>
    </row>
    <row r="2163" spans="1:4" x14ac:dyDescent="0.3">
      <c r="A2163" s="15">
        <v>45435.510416666271</v>
      </c>
      <c r="C2163" s="2">
        <f t="shared" si="4"/>
        <v>3</v>
      </c>
      <c r="D2163" s="2">
        <f t="shared" si="5"/>
        <v>0</v>
      </c>
    </row>
    <row r="2164" spans="1:4" x14ac:dyDescent="0.3">
      <c r="A2164" s="15">
        <v>45435.520833332936</v>
      </c>
      <c r="C2164" s="2">
        <f t="shared" si="4"/>
        <v>3</v>
      </c>
      <c r="D2164" s="2">
        <f t="shared" si="5"/>
        <v>0</v>
      </c>
    </row>
    <row r="2165" spans="1:4" x14ac:dyDescent="0.3">
      <c r="A2165" s="15">
        <v>45435.5312499996</v>
      </c>
      <c r="C2165" s="2">
        <f t="shared" si="4"/>
        <v>3</v>
      </c>
      <c r="D2165" s="2">
        <f t="shared" si="5"/>
        <v>0</v>
      </c>
    </row>
    <row r="2166" spans="1:4" x14ac:dyDescent="0.3">
      <c r="A2166" s="15">
        <v>45435.541666666264</v>
      </c>
      <c r="C2166" s="2">
        <f t="shared" si="4"/>
        <v>3</v>
      </c>
      <c r="D2166" s="2">
        <f t="shared" si="5"/>
        <v>0</v>
      </c>
    </row>
    <row r="2167" spans="1:4" x14ac:dyDescent="0.3">
      <c r="A2167" s="15">
        <v>45435.552083332928</v>
      </c>
      <c r="C2167" s="2">
        <f t="shared" si="4"/>
        <v>3</v>
      </c>
      <c r="D2167" s="2">
        <f t="shared" si="5"/>
        <v>0</v>
      </c>
    </row>
    <row r="2168" spans="1:4" x14ac:dyDescent="0.3">
      <c r="A2168" s="15">
        <v>45435.562499999593</v>
      </c>
      <c r="C2168" s="2">
        <f t="shared" si="4"/>
        <v>3</v>
      </c>
      <c r="D2168" s="2">
        <f t="shared" si="5"/>
        <v>0</v>
      </c>
    </row>
    <row r="2169" spans="1:4" x14ac:dyDescent="0.3">
      <c r="A2169" s="15">
        <v>45435.572916666257</v>
      </c>
      <c r="C2169" s="2">
        <f t="shared" si="4"/>
        <v>3</v>
      </c>
      <c r="D2169" s="2">
        <f t="shared" si="5"/>
        <v>0</v>
      </c>
    </row>
    <row r="2170" spans="1:4" x14ac:dyDescent="0.3">
      <c r="A2170" s="15">
        <v>45435.583333332921</v>
      </c>
      <c r="C2170" s="2">
        <f t="shared" si="4"/>
        <v>3</v>
      </c>
      <c r="D2170" s="2">
        <f t="shared" si="5"/>
        <v>0</v>
      </c>
    </row>
    <row r="2171" spans="1:4" x14ac:dyDescent="0.3">
      <c r="A2171" s="15">
        <v>45435.593749999585</v>
      </c>
      <c r="C2171" s="2">
        <f t="shared" si="4"/>
        <v>3</v>
      </c>
      <c r="D2171" s="2">
        <f t="shared" si="5"/>
        <v>0</v>
      </c>
    </row>
    <row r="2172" spans="1:4" x14ac:dyDescent="0.3">
      <c r="A2172" s="15">
        <v>45435.60416666625</v>
      </c>
      <c r="C2172" s="2">
        <f t="shared" si="4"/>
        <v>3</v>
      </c>
      <c r="D2172" s="2">
        <f t="shared" si="5"/>
        <v>0</v>
      </c>
    </row>
    <row r="2173" spans="1:4" x14ac:dyDescent="0.3">
      <c r="A2173" s="15">
        <v>45435.614583332914</v>
      </c>
      <c r="C2173" s="2">
        <f t="shared" si="4"/>
        <v>3</v>
      </c>
      <c r="D2173" s="2">
        <f t="shared" si="5"/>
        <v>0</v>
      </c>
    </row>
    <row r="2174" spans="1:4" x14ac:dyDescent="0.3">
      <c r="A2174" s="15">
        <v>45435.624999999578</v>
      </c>
      <c r="C2174" s="2">
        <f t="shared" si="4"/>
        <v>3</v>
      </c>
      <c r="D2174" s="2">
        <f t="shared" si="5"/>
        <v>0</v>
      </c>
    </row>
    <row r="2175" spans="1:4" x14ac:dyDescent="0.3">
      <c r="A2175" s="15">
        <v>45435.635416666242</v>
      </c>
      <c r="C2175" s="2">
        <f t="shared" si="4"/>
        <v>3</v>
      </c>
      <c r="D2175" s="2">
        <f t="shared" si="5"/>
        <v>0</v>
      </c>
    </row>
    <row r="2176" spans="1:4" x14ac:dyDescent="0.3">
      <c r="A2176" s="15">
        <v>45435.645833332906</v>
      </c>
      <c r="C2176" s="2">
        <f t="shared" si="4"/>
        <v>3</v>
      </c>
      <c r="D2176" s="2">
        <f t="shared" si="5"/>
        <v>0</v>
      </c>
    </row>
    <row r="2177" spans="1:4" x14ac:dyDescent="0.3">
      <c r="A2177" s="15">
        <v>45435.656249999571</v>
      </c>
      <c r="C2177" s="2">
        <f t="shared" si="4"/>
        <v>3</v>
      </c>
      <c r="D2177" s="2">
        <f t="shared" si="5"/>
        <v>0</v>
      </c>
    </row>
    <row r="2178" spans="1:4" x14ac:dyDescent="0.3">
      <c r="A2178" s="15">
        <v>45435.666666666235</v>
      </c>
      <c r="C2178" s="2">
        <f t="shared" ref="C2178:C2241" si="6">_xlfn.FORECAST.ETS(A2178,$B$2:$B$2001,$A$2:$A$2001,1,1)</f>
        <v>3</v>
      </c>
      <c r="D2178" s="2">
        <f t="shared" si="5"/>
        <v>0</v>
      </c>
    </row>
    <row r="2179" spans="1:4" x14ac:dyDescent="0.3">
      <c r="A2179" s="15">
        <v>45435.677083332899</v>
      </c>
      <c r="C2179" s="2">
        <f t="shared" si="6"/>
        <v>3</v>
      </c>
      <c r="D2179" s="2">
        <f t="shared" si="5"/>
        <v>0</v>
      </c>
    </row>
    <row r="2180" spans="1:4" x14ac:dyDescent="0.3">
      <c r="A2180" s="15">
        <v>45435.687499999563</v>
      </c>
      <c r="C2180" s="2">
        <f t="shared" si="6"/>
        <v>3</v>
      </c>
      <c r="D2180" s="2">
        <f t="shared" si="5"/>
        <v>0</v>
      </c>
    </row>
    <row r="2181" spans="1:4" x14ac:dyDescent="0.3">
      <c r="A2181" s="15">
        <v>45435.697916666228</v>
      </c>
      <c r="C2181" s="2">
        <f t="shared" si="6"/>
        <v>3</v>
      </c>
      <c r="D2181" s="2">
        <f t="shared" si="5"/>
        <v>0</v>
      </c>
    </row>
    <row r="2182" spans="1:4" x14ac:dyDescent="0.3">
      <c r="A2182" s="15">
        <v>45435.708333332892</v>
      </c>
      <c r="C2182" s="2">
        <f t="shared" si="6"/>
        <v>3</v>
      </c>
      <c r="D2182" s="2">
        <f t="shared" si="5"/>
        <v>0</v>
      </c>
    </row>
    <row r="2183" spans="1:4" x14ac:dyDescent="0.3">
      <c r="A2183" s="15">
        <v>45435.718749999556</v>
      </c>
      <c r="C2183" s="2">
        <f t="shared" si="6"/>
        <v>3</v>
      </c>
      <c r="D2183" s="2">
        <f t="shared" si="5"/>
        <v>0</v>
      </c>
    </row>
    <row r="2184" spans="1:4" x14ac:dyDescent="0.3">
      <c r="A2184" s="15">
        <v>45435.72916666622</v>
      </c>
      <c r="C2184" s="2">
        <f t="shared" si="6"/>
        <v>3</v>
      </c>
      <c r="D2184" s="2">
        <f t="shared" si="5"/>
        <v>0</v>
      </c>
    </row>
    <row r="2185" spans="1:4" x14ac:dyDescent="0.3">
      <c r="A2185" s="15">
        <v>45435.739583332885</v>
      </c>
      <c r="C2185" s="2">
        <f t="shared" si="6"/>
        <v>3</v>
      </c>
      <c r="D2185" s="2">
        <f t="shared" si="5"/>
        <v>0</v>
      </c>
    </row>
    <row r="2186" spans="1:4" x14ac:dyDescent="0.3">
      <c r="A2186" s="15">
        <v>45435.749999999549</v>
      </c>
      <c r="C2186" s="2">
        <f t="shared" si="6"/>
        <v>3</v>
      </c>
      <c r="D2186" s="2">
        <f t="shared" si="5"/>
        <v>0</v>
      </c>
    </row>
    <row r="2187" spans="1:4" x14ac:dyDescent="0.3">
      <c r="A2187" s="15">
        <v>45435.760416666213</v>
      </c>
      <c r="C2187" s="2">
        <f t="shared" si="6"/>
        <v>3</v>
      </c>
      <c r="D2187" s="2">
        <f t="shared" si="5"/>
        <v>0</v>
      </c>
    </row>
    <row r="2188" spans="1:4" x14ac:dyDescent="0.3">
      <c r="A2188" s="15">
        <v>45435.770833332877</v>
      </c>
      <c r="C2188" s="2">
        <f t="shared" si="6"/>
        <v>3</v>
      </c>
      <c r="D2188" s="2">
        <f t="shared" si="5"/>
        <v>0</v>
      </c>
    </row>
    <row r="2189" spans="1:4" x14ac:dyDescent="0.3">
      <c r="A2189" s="15">
        <v>45435.781249999542</v>
      </c>
      <c r="C2189" s="2">
        <f t="shared" si="6"/>
        <v>3</v>
      </c>
      <c r="D2189" s="2">
        <f t="shared" si="5"/>
        <v>0</v>
      </c>
    </row>
    <row r="2190" spans="1:4" x14ac:dyDescent="0.3">
      <c r="A2190" s="15">
        <v>45435.791666666206</v>
      </c>
      <c r="C2190" s="2">
        <f t="shared" si="6"/>
        <v>3</v>
      </c>
      <c r="D2190" s="2">
        <f t="shared" si="5"/>
        <v>0</v>
      </c>
    </row>
    <row r="2191" spans="1:4" x14ac:dyDescent="0.3">
      <c r="A2191" s="15">
        <v>45435.80208333287</v>
      </c>
      <c r="C2191" s="2">
        <f t="shared" si="6"/>
        <v>3</v>
      </c>
      <c r="D2191" s="2">
        <f t="shared" si="5"/>
        <v>0</v>
      </c>
    </row>
    <row r="2192" spans="1:4" x14ac:dyDescent="0.3">
      <c r="A2192" s="15">
        <v>45435.812499999534</v>
      </c>
      <c r="C2192" s="2">
        <f t="shared" si="6"/>
        <v>3</v>
      </c>
      <c r="D2192" s="2">
        <f t="shared" si="5"/>
        <v>0</v>
      </c>
    </row>
    <row r="2193" spans="1:4" x14ac:dyDescent="0.3">
      <c r="A2193" s="15">
        <v>45435.822916666199</v>
      </c>
      <c r="C2193" s="2">
        <f t="shared" si="6"/>
        <v>3</v>
      </c>
      <c r="D2193" s="2">
        <f t="shared" si="5"/>
        <v>0</v>
      </c>
    </row>
    <row r="2194" spans="1:4" x14ac:dyDescent="0.3">
      <c r="A2194" s="15">
        <v>45435.833333332863</v>
      </c>
      <c r="C2194" s="2">
        <f t="shared" si="6"/>
        <v>3</v>
      </c>
      <c r="D2194" s="2">
        <f t="shared" si="5"/>
        <v>0</v>
      </c>
    </row>
    <row r="2195" spans="1:4" x14ac:dyDescent="0.3">
      <c r="A2195" s="15">
        <v>45435.843749999527</v>
      </c>
      <c r="C2195" s="2">
        <f t="shared" si="6"/>
        <v>3</v>
      </c>
      <c r="D2195" s="2">
        <f t="shared" ref="D2195:D2258" si="7">_xlfn.FORECAST.ETS.CONFINT(A2195,$B$2:$B$2001,$A$2:$A$2001,0.99,1,1)</f>
        <v>0</v>
      </c>
    </row>
    <row r="2196" spans="1:4" x14ac:dyDescent="0.3">
      <c r="A2196" s="15">
        <v>45435.854166666191</v>
      </c>
      <c r="C2196" s="2">
        <f t="shared" si="6"/>
        <v>3</v>
      </c>
      <c r="D2196" s="2">
        <f t="shared" si="7"/>
        <v>0</v>
      </c>
    </row>
    <row r="2197" spans="1:4" x14ac:dyDescent="0.3">
      <c r="A2197" s="15">
        <v>45435.864583332856</v>
      </c>
      <c r="C2197" s="2">
        <f t="shared" si="6"/>
        <v>3</v>
      </c>
      <c r="D2197" s="2">
        <f t="shared" si="7"/>
        <v>0</v>
      </c>
    </row>
    <row r="2198" spans="1:4" x14ac:dyDescent="0.3">
      <c r="A2198" s="15">
        <v>45435.87499999952</v>
      </c>
      <c r="C2198" s="2">
        <f t="shared" si="6"/>
        <v>3</v>
      </c>
      <c r="D2198" s="2">
        <f t="shared" si="7"/>
        <v>0</v>
      </c>
    </row>
    <row r="2199" spans="1:4" x14ac:dyDescent="0.3">
      <c r="A2199" s="15">
        <v>45435.885416666184</v>
      </c>
      <c r="C2199" s="2">
        <f t="shared" si="6"/>
        <v>3</v>
      </c>
      <c r="D2199" s="2">
        <f t="shared" si="7"/>
        <v>0</v>
      </c>
    </row>
    <row r="2200" spans="1:4" x14ac:dyDescent="0.3">
      <c r="A2200" s="15">
        <v>45435.895833332848</v>
      </c>
      <c r="C2200" s="2">
        <f t="shared" si="6"/>
        <v>3</v>
      </c>
      <c r="D2200" s="2">
        <f t="shared" si="7"/>
        <v>0</v>
      </c>
    </row>
    <row r="2201" spans="1:4" x14ac:dyDescent="0.3">
      <c r="A2201" s="15">
        <v>45435.906249999513</v>
      </c>
      <c r="C2201" s="2">
        <f t="shared" si="6"/>
        <v>3</v>
      </c>
      <c r="D2201" s="2">
        <f t="shared" si="7"/>
        <v>0</v>
      </c>
    </row>
    <row r="2202" spans="1:4" x14ac:dyDescent="0.3">
      <c r="A2202" s="15">
        <v>45435.916666666177</v>
      </c>
      <c r="C2202" s="2">
        <f t="shared" si="6"/>
        <v>3</v>
      </c>
      <c r="D2202" s="2">
        <f t="shared" si="7"/>
        <v>0</v>
      </c>
    </row>
    <row r="2203" spans="1:4" x14ac:dyDescent="0.3">
      <c r="A2203" s="15">
        <v>45435.927083332841</v>
      </c>
      <c r="C2203" s="2">
        <f t="shared" si="6"/>
        <v>3</v>
      </c>
      <c r="D2203" s="2">
        <f t="shared" si="7"/>
        <v>0</v>
      </c>
    </row>
    <row r="2204" spans="1:4" x14ac:dyDescent="0.3">
      <c r="A2204" s="15">
        <v>45435.937499999505</v>
      </c>
      <c r="C2204" s="2">
        <f t="shared" si="6"/>
        <v>3</v>
      </c>
      <c r="D2204" s="2">
        <f t="shared" si="7"/>
        <v>0</v>
      </c>
    </row>
    <row r="2205" spans="1:4" x14ac:dyDescent="0.3">
      <c r="A2205" s="15">
        <v>45435.947916666169</v>
      </c>
      <c r="C2205" s="2">
        <f t="shared" si="6"/>
        <v>3</v>
      </c>
      <c r="D2205" s="2">
        <f t="shared" si="7"/>
        <v>0</v>
      </c>
    </row>
    <row r="2206" spans="1:4" x14ac:dyDescent="0.3">
      <c r="A2206" s="15">
        <v>45435.958333332834</v>
      </c>
      <c r="C2206" s="2">
        <f t="shared" si="6"/>
        <v>3</v>
      </c>
      <c r="D2206" s="2">
        <f t="shared" si="7"/>
        <v>0</v>
      </c>
    </row>
    <row r="2207" spans="1:4" x14ac:dyDescent="0.3">
      <c r="A2207" s="15">
        <v>45435.968749999498</v>
      </c>
      <c r="C2207" s="2">
        <f t="shared" si="6"/>
        <v>3</v>
      </c>
      <c r="D2207" s="2">
        <f t="shared" si="7"/>
        <v>0</v>
      </c>
    </row>
    <row r="2208" spans="1:4" x14ac:dyDescent="0.3">
      <c r="A2208" s="15">
        <v>45435.979166666162</v>
      </c>
      <c r="C2208" s="2">
        <f t="shared" si="6"/>
        <v>3</v>
      </c>
      <c r="D2208" s="2">
        <f t="shared" si="7"/>
        <v>0</v>
      </c>
    </row>
    <row r="2209" spans="1:4" x14ac:dyDescent="0.3">
      <c r="A2209" s="15">
        <v>45435.989583332826</v>
      </c>
      <c r="C2209" s="2">
        <f t="shared" si="6"/>
        <v>3</v>
      </c>
      <c r="D2209" s="2">
        <f t="shared" si="7"/>
        <v>0</v>
      </c>
    </row>
    <row r="2210" spans="1:4" x14ac:dyDescent="0.3">
      <c r="A2210" s="15">
        <v>45435.999999999491</v>
      </c>
      <c r="C2210" s="2">
        <f t="shared" si="6"/>
        <v>4</v>
      </c>
      <c r="D2210" s="2">
        <f t="shared" si="7"/>
        <v>0</v>
      </c>
    </row>
    <row r="2211" spans="1:4" x14ac:dyDescent="0.3">
      <c r="A2211" s="15">
        <v>45436.010416666155</v>
      </c>
      <c r="C2211" s="2">
        <f t="shared" si="6"/>
        <v>4</v>
      </c>
      <c r="D2211" s="2">
        <f t="shared" si="7"/>
        <v>0</v>
      </c>
    </row>
    <row r="2212" spans="1:4" x14ac:dyDescent="0.3">
      <c r="A2212" s="15">
        <v>45436.020833332819</v>
      </c>
      <c r="C2212" s="2">
        <f t="shared" si="6"/>
        <v>4</v>
      </c>
      <c r="D2212" s="2">
        <f t="shared" si="7"/>
        <v>0</v>
      </c>
    </row>
    <row r="2213" spans="1:4" x14ac:dyDescent="0.3">
      <c r="A2213" s="15">
        <v>45436.031249999483</v>
      </c>
      <c r="C2213" s="2">
        <f t="shared" si="6"/>
        <v>4</v>
      </c>
      <c r="D2213" s="2">
        <f t="shared" si="7"/>
        <v>0</v>
      </c>
    </row>
    <row r="2214" spans="1:4" x14ac:dyDescent="0.3">
      <c r="A2214" s="15">
        <v>45436.041666666148</v>
      </c>
      <c r="C2214" s="2">
        <f t="shared" si="6"/>
        <v>4</v>
      </c>
      <c r="D2214" s="2">
        <f t="shared" si="7"/>
        <v>0</v>
      </c>
    </row>
    <row r="2215" spans="1:4" x14ac:dyDescent="0.3">
      <c r="A2215" s="15">
        <v>45436.052083332812</v>
      </c>
      <c r="C2215" s="2">
        <f t="shared" si="6"/>
        <v>4</v>
      </c>
      <c r="D2215" s="2">
        <f t="shared" si="7"/>
        <v>0</v>
      </c>
    </row>
    <row r="2216" spans="1:4" x14ac:dyDescent="0.3">
      <c r="A2216" s="15">
        <v>45436.062499999476</v>
      </c>
      <c r="C2216" s="2">
        <f t="shared" si="6"/>
        <v>4</v>
      </c>
      <c r="D2216" s="2">
        <f t="shared" si="7"/>
        <v>0</v>
      </c>
    </row>
    <row r="2217" spans="1:4" x14ac:dyDescent="0.3">
      <c r="A2217" s="15">
        <v>45436.07291666614</v>
      </c>
      <c r="C2217" s="2">
        <f t="shared" si="6"/>
        <v>4</v>
      </c>
      <c r="D2217" s="2">
        <f t="shared" si="7"/>
        <v>0</v>
      </c>
    </row>
    <row r="2218" spans="1:4" x14ac:dyDescent="0.3">
      <c r="A2218" s="15">
        <v>45436.083333332805</v>
      </c>
      <c r="C2218" s="2">
        <f t="shared" si="6"/>
        <v>4</v>
      </c>
      <c r="D2218" s="2">
        <f t="shared" si="7"/>
        <v>0</v>
      </c>
    </row>
    <row r="2219" spans="1:4" x14ac:dyDescent="0.3">
      <c r="A2219" s="15">
        <v>45436.093749999469</v>
      </c>
      <c r="C2219" s="2">
        <f t="shared" si="6"/>
        <v>4</v>
      </c>
      <c r="D2219" s="2">
        <f t="shared" si="7"/>
        <v>0</v>
      </c>
    </row>
    <row r="2220" spans="1:4" x14ac:dyDescent="0.3">
      <c r="A2220" s="15">
        <v>45436.104166666133</v>
      </c>
      <c r="C2220" s="2">
        <f t="shared" si="6"/>
        <v>4</v>
      </c>
      <c r="D2220" s="2">
        <f t="shared" si="7"/>
        <v>0</v>
      </c>
    </row>
    <row r="2221" spans="1:4" x14ac:dyDescent="0.3">
      <c r="A2221" s="15">
        <v>45436.114583332797</v>
      </c>
      <c r="C2221" s="2">
        <f t="shared" si="6"/>
        <v>4</v>
      </c>
      <c r="D2221" s="2">
        <f t="shared" si="7"/>
        <v>0</v>
      </c>
    </row>
    <row r="2222" spans="1:4" x14ac:dyDescent="0.3">
      <c r="A2222" s="15">
        <v>45436.124999999462</v>
      </c>
      <c r="C2222" s="2">
        <f t="shared" si="6"/>
        <v>4</v>
      </c>
      <c r="D2222" s="2">
        <f t="shared" si="7"/>
        <v>0</v>
      </c>
    </row>
    <row r="2223" spans="1:4" x14ac:dyDescent="0.3">
      <c r="A2223" s="15">
        <v>45436.135416666126</v>
      </c>
      <c r="C2223" s="2">
        <f t="shared" si="6"/>
        <v>4</v>
      </c>
      <c r="D2223" s="2">
        <f t="shared" si="7"/>
        <v>0</v>
      </c>
    </row>
    <row r="2224" spans="1:4" x14ac:dyDescent="0.3">
      <c r="A2224" s="15">
        <v>45436.14583333279</v>
      </c>
      <c r="C2224" s="2">
        <f t="shared" si="6"/>
        <v>4</v>
      </c>
      <c r="D2224" s="2">
        <f t="shared" si="7"/>
        <v>0</v>
      </c>
    </row>
    <row r="2225" spans="1:4" x14ac:dyDescent="0.3">
      <c r="A2225" s="15">
        <v>45436.156249999454</v>
      </c>
      <c r="C2225" s="2">
        <f t="shared" si="6"/>
        <v>4</v>
      </c>
      <c r="D2225" s="2">
        <f t="shared" si="7"/>
        <v>0</v>
      </c>
    </row>
    <row r="2226" spans="1:4" x14ac:dyDescent="0.3">
      <c r="A2226" s="15">
        <v>45436.166666666119</v>
      </c>
      <c r="C2226" s="2">
        <f t="shared" si="6"/>
        <v>4</v>
      </c>
      <c r="D2226" s="2">
        <f t="shared" si="7"/>
        <v>0</v>
      </c>
    </row>
    <row r="2227" spans="1:4" x14ac:dyDescent="0.3">
      <c r="A2227" s="15">
        <v>45436.177083332783</v>
      </c>
      <c r="C2227" s="2">
        <f t="shared" si="6"/>
        <v>4</v>
      </c>
      <c r="D2227" s="2">
        <f t="shared" si="7"/>
        <v>0</v>
      </c>
    </row>
    <row r="2228" spans="1:4" x14ac:dyDescent="0.3">
      <c r="A2228" s="15">
        <v>45436.187499999447</v>
      </c>
      <c r="C2228" s="2">
        <f t="shared" si="6"/>
        <v>4</v>
      </c>
      <c r="D2228" s="2">
        <f t="shared" si="7"/>
        <v>0</v>
      </c>
    </row>
    <row r="2229" spans="1:4" x14ac:dyDescent="0.3">
      <c r="A2229" s="15">
        <v>45436.197916666111</v>
      </c>
      <c r="C2229" s="2">
        <f t="shared" si="6"/>
        <v>4</v>
      </c>
      <c r="D2229" s="2">
        <f t="shared" si="7"/>
        <v>0</v>
      </c>
    </row>
    <row r="2230" spans="1:4" x14ac:dyDescent="0.3">
      <c r="A2230" s="15">
        <v>45436.208333332776</v>
      </c>
      <c r="C2230" s="2">
        <f t="shared" si="6"/>
        <v>4</v>
      </c>
      <c r="D2230" s="2">
        <f t="shared" si="7"/>
        <v>0</v>
      </c>
    </row>
    <row r="2231" spans="1:4" x14ac:dyDescent="0.3">
      <c r="A2231" s="15">
        <v>45436.21874999944</v>
      </c>
      <c r="C2231" s="2">
        <f t="shared" si="6"/>
        <v>4</v>
      </c>
      <c r="D2231" s="2">
        <f t="shared" si="7"/>
        <v>0</v>
      </c>
    </row>
    <row r="2232" spans="1:4" x14ac:dyDescent="0.3">
      <c r="A2232" s="15">
        <v>45436.229166666104</v>
      </c>
      <c r="C2232" s="2">
        <f t="shared" si="6"/>
        <v>4</v>
      </c>
      <c r="D2232" s="2">
        <f t="shared" si="7"/>
        <v>0</v>
      </c>
    </row>
    <row r="2233" spans="1:4" x14ac:dyDescent="0.3">
      <c r="A2233" s="15">
        <v>45436.239583332768</v>
      </c>
      <c r="C2233" s="2">
        <f t="shared" si="6"/>
        <v>4</v>
      </c>
      <c r="D2233" s="2">
        <f t="shared" si="7"/>
        <v>0</v>
      </c>
    </row>
    <row r="2234" spans="1:4" x14ac:dyDescent="0.3">
      <c r="A2234" s="15">
        <v>45436.249999999432</v>
      </c>
      <c r="C2234" s="2">
        <f t="shared" si="6"/>
        <v>4</v>
      </c>
      <c r="D2234" s="2">
        <f t="shared" si="7"/>
        <v>0</v>
      </c>
    </row>
    <row r="2235" spans="1:4" x14ac:dyDescent="0.3">
      <c r="A2235" s="15">
        <v>45436.260416666097</v>
      </c>
      <c r="C2235" s="2">
        <f t="shared" si="6"/>
        <v>4</v>
      </c>
      <c r="D2235" s="2">
        <f t="shared" si="7"/>
        <v>0</v>
      </c>
    </row>
    <row r="2236" spans="1:4" x14ac:dyDescent="0.3">
      <c r="A2236" s="15">
        <v>45436.270833332761</v>
      </c>
      <c r="C2236" s="2">
        <f t="shared" si="6"/>
        <v>4</v>
      </c>
      <c r="D2236" s="2">
        <f t="shared" si="7"/>
        <v>0</v>
      </c>
    </row>
    <row r="2237" spans="1:4" x14ac:dyDescent="0.3">
      <c r="A2237" s="15">
        <v>45436.281249999425</v>
      </c>
      <c r="C2237" s="2">
        <f t="shared" si="6"/>
        <v>4</v>
      </c>
      <c r="D2237" s="2">
        <f t="shared" si="7"/>
        <v>0</v>
      </c>
    </row>
    <row r="2238" spans="1:4" x14ac:dyDescent="0.3">
      <c r="A2238" s="15">
        <v>45436.291666666089</v>
      </c>
      <c r="C2238" s="2">
        <f t="shared" si="6"/>
        <v>4</v>
      </c>
      <c r="D2238" s="2">
        <f t="shared" si="7"/>
        <v>0</v>
      </c>
    </row>
    <row r="2239" spans="1:4" x14ac:dyDescent="0.3">
      <c r="A2239" s="15">
        <v>45436.302083332754</v>
      </c>
      <c r="C2239" s="2">
        <f t="shared" si="6"/>
        <v>4</v>
      </c>
      <c r="D2239" s="2">
        <f t="shared" si="7"/>
        <v>0</v>
      </c>
    </row>
    <row r="2240" spans="1:4" x14ac:dyDescent="0.3">
      <c r="A2240" s="15">
        <v>45436.312499999418</v>
      </c>
      <c r="C2240" s="2">
        <f t="shared" si="6"/>
        <v>4</v>
      </c>
      <c r="D2240" s="2">
        <f t="shared" si="7"/>
        <v>0</v>
      </c>
    </row>
    <row r="2241" spans="1:4" x14ac:dyDescent="0.3">
      <c r="A2241" s="15">
        <v>45436.322916666082</v>
      </c>
      <c r="C2241" s="2">
        <f t="shared" si="6"/>
        <v>4</v>
      </c>
      <c r="D2241" s="2">
        <f t="shared" si="7"/>
        <v>0</v>
      </c>
    </row>
    <row r="2242" spans="1:4" x14ac:dyDescent="0.3">
      <c r="A2242" s="15">
        <v>45436.333333332746</v>
      </c>
      <c r="C2242" s="2">
        <f t="shared" ref="C2242:C2305" si="8">_xlfn.FORECAST.ETS(A2242,$B$2:$B$2001,$A$2:$A$2001,1,1)</f>
        <v>4</v>
      </c>
      <c r="D2242" s="2">
        <f t="shared" si="7"/>
        <v>0</v>
      </c>
    </row>
    <row r="2243" spans="1:4" x14ac:dyDescent="0.3">
      <c r="A2243" s="15">
        <v>45436.343749999411</v>
      </c>
      <c r="C2243" s="2">
        <f t="shared" si="8"/>
        <v>4</v>
      </c>
      <c r="D2243" s="2">
        <f t="shared" si="7"/>
        <v>0</v>
      </c>
    </row>
    <row r="2244" spans="1:4" x14ac:dyDescent="0.3">
      <c r="A2244" s="15">
        <v>45436.354166666075</v>
      </c>
      <c r="C2244" s="2">
        <f t="shared" si="8"/>
        <v>4</v>
      </c>
      <c r="D2244" s="2">
        <f t="shared" si="7"/>
        <v>0</v>
      </c>
    </row>
    <row r="2245" spans="1:4" x14ac:dyDescent="0.3">
      <c r="A2245" s="15">
        <v>45436.364583332739</v>
      </c>
      <c r="C2245" s="2">
        <f t="shared" si="8"/>
        <v>4</v>
      </c>
      <c r="D2245" s="2">
        <f t="shared" si="7"/>
        <v>0</v>
      </c>
    </row>
    <row r="2246" spans="1:4" x14ac:dyDescent="0.3">
      <c r="A2246" s="15">
        <v>45436.374999999403</v>
      </c>
      <c r="C2246" s="2">
        <f t="shared" si="8"/>
        <v>4</v>
      </c>
      <c r="D2246" s="2">
        <f t="shared" si="7"/>
        <v>0</v>
      </c>
    </row>
    <row r="2247" spans="1:4" x14ac:dyDescent="0.3">
      <c r="A2247" s="15">
        <v>45436.385416666068</v>
      </c>
      <c r="C2247" s="2">
        <f t="shared" si="8"/>
        <v>4</v>
      </c>
      <c r="D2247" s="2">
        <f t="shared" si="7"/>
        <v>0</v>
      </c>
    </row>
    <row r="2248" spans="1:4" x14ac:dyDescent="0.3">
      <c r="A2248" s="15">
        <v>45436.395833332732</v>
      </c>
      <c r="C2248" s="2">
        <f t="shared" si="8"/>
        <v>4</v>
      </c>
      <c r="D2248" s="2">
        <f t="shared" si="7"/>
        <v>0</v>
      </c>
    </row>
    <row r="2249" spans="1:4" x14ac:dyDescent="0.3">
      <c r="A2249" s="15">
        <v>45436.406249999396</v>
      </c>
      <c r="C2249" s="2">
        <f t="shared" si="8"/>
        <v>4</v>
      </c>
      <c r="D2249" s="2">
        <f t="shared" si="7"/>
        <v>0</v>
      </c>
    </row>
    <row r="2250" spans="1:4" x14ac:dyDescent="0.3">
      <c r="A2250" s="15">
        <v>45436.41666666606</v>
      </c>
      <c r="C2250" s="2">
        <f t="shared" si="8"/>
        <v>4</v>
      </c>
      <c r="D2250" s="2">
        <f t="shared" si="7"/>
        <v>0</v>
      </c>
    </row>
    <row r="2251" spans="1:4" x14ac:dyDescent="0.3">
      <c r="A2251" s="15">
        <v>45436.427083332725</v>
      </c>
      <c r="C2251" s="2">
        <f t="shared" si="8"/>
        <v>4</v>
      </c>
      <c r="D2251" s="2">
        <f t="shared" si="7"/>
        <v>0</v>
      </c>
    </row>
    <row r="2252" spans="1:4" x14ac:dyDescent="0.3">
      <c r="A2252" s="15">
        <v>45436.437499999389</v>
      </c>
      <c r="C2252" s="2">
        <f t="shared" si="8"/>
        <v>4</v>
      </c>
      <c r="D2252" s="2">
        <f t="shared" si="7"/>
        <v>0</v>
      </c>
    </row>
    <row r="2253" spans="1:4" x14ac:dyDescent="0.3">
      <c r="A2253" s="15">
        <v>45436.447916666053</v>
      </c>
      <c r="C2253" s="2">
        <f t="shared" si="8"/>
        <v>4</v>
      </c>
      <c r="D2253" s="2">
        <f t="shared" si="7"/>
        <v>0</v>
      </c>
    </row>
    <row r="2254" spans="1:4" x14ac:dyDescent="0.3">
      <c r="A2254" s="15">
        <v>45436.458333332717</v>
      </c>
      <c r="C2254" s="2">
        <f t="shared" si="8"/>
        <v>4</v>
      </c>
      <c r="D2254" s="2">
        <f t="shared" si="7"/>
        <v>0</v>
      </c>
    </row>
    <row r="2255" spans="1:4" x14ac:dyDescent="0.3">
      <c r="A2255" s="15">
        <v>45436.468749999382</v>
      </c>
      <c r="C2255" s="2">
        <f t="shared" si="8"/>
        <v>4</v>
      </c>
      <c r="D2255" s="2">
        <f t="shared" si="7"/>
        <v>0</v>
      </c>
    </row>
    <row r="2256" spans="1:4" x14ac:dyDescent="0.3">
      <c r="A2256" s="15">
        <v>45436.479166666046</v>
      </c>
      <c r="C2256" s="2">
        <f t="shared" si="8"/>
        <v>4</v>
      </c>
      <c r="D2256" s="2">
        <f t="shared" si="7"/>
        <v>0</v>
      </c>
    </row>
    <row r="2257" spans="1:4" x14ac:dyDescent="0.3">
      <c r="A2257" s="15">
        <v>45436.48958333271</v>
      </c>
      <c r="C2257" s="2">
        <f t="shared" si="8"/>
        <v>4</v>
      </c>
      <c r="D2257" s="2">
        <f t="shared" si="7"/>
        <v>0</v>
      </c>
    </row>
    <row r="2258" spans="1:4" x14ac:dyDescent="0.3">
      <c r="A2258" s="15">
        <v>45436.499999999374</v>
      </c>
      <c r="C2258" s="2">
        <f t="shared" si="8"/>
        <v>4</v>
      </c>
      <c r="D2258" s="2">
        <f t="shared" si="7"/>
        <v>0</v>
      </c>
    </row>
    <row r="2259" spans="1:4" x14ac:dyDescent="0.3">
      <c r="A2259" s="15">
        <v>45436.510416666039</v>
      </c>
      <c r="C2259" s="2">
        <f t="shared" si="8"/>
        <v>4</v>
      </c>
      <c r="D2259" s="2">
        <f t="shared" ref="D2259:D2322" si="9">_xlfn.FORECAST.ETS.CONFINT(A2259,$B$2:$B$2001,$A$2:$A$2001,0.99,1,1)</f>
        <v>0</v>
      </c>
    </row>
    <row r="2260" spans="1:4" x14ac:dyDescent="0.3">
      <c r="A2260" s="15">
        <v>45436.520833332703</v>
      </c>
      <c r="C2260" s="2">
        <f t="shared" si="8"/>
        <v>4</v>
      </c>
      <c r="D2260" s="2">
        <f t="shared" si="9"/>
        <v>0</v>
      </c>
    </row>
    <row r="2261" spans="1:4" x14ac:dyDescent="0.3">
      <c r="A2261" s="15">
        <v>45436.531249999367</v>
      </c>
      <c r="C2261" s="2">
        <f t="shared" si="8"/>
        <v>4</v>
      </c>
      <c r="D2261" s="2">
        <f t="shared" si="9"/>
        <v>0</v>
      </c>
    </row>
    <row r="2262" spans="1:4" x14ac:dyDescent="0.3">
      <c r="A2262" s="15">
        <v>45436.541666666031</v>
      </c>
      <c r="C2262" s="2">
        <f t="shared" si="8"/>
        <v>4</v>
      </c>
      <c r="D2262" s="2">
        <f t="shared" si="9"/>
        <v>0</v>
      </c>
    </row>
    <row r="2263" spans="1:4" x14ac:dyDescent="0.3">
      <c r="A2263" s="15">
        <v>45436.552083332695</v>
      </c>
      <c r="C2263" s="2">
        <f t="shared" si="8"/>
        <v>4</v>
      </c>
      <c r="D2263" s="2">
        <f t="shared" si="9"/>
        <v>0</v>
      </c>
    </row>
    <row r="2264" spans="1:4" x14ac:dyDescent="0.3">
      <c r="A2264" s="15">
        <v>45436.56249999936</v>
      </c>
      <c r="C2264" s="2">
        <f t="shared" si="8"/>
        <v>4</v>
      </c>
      <c r="D2264" s="2">
        <f t="shared" si="9"/>
        <v>0</v>
      </c>
    </row>
    <row r="2265" spans="1:4" x14ac:dyDescent="0.3">
      <c r="A2265" s="15">
        <v>45436.572916666024</v>
      </c>
      <c r="C2265" s="2">
        <f t="shared" si="8"/>
        <v>4</v>
      </c>
      <c r="D2265" s="2">
        <f t="shared" si="9"/>
        <v>0</v>
      </c>
    </row>
    <row r="2266" spans="1:4" x14ac:dyDescent="0.3">
      <c r="A2266" s="15">
        <v>45436.583333332688</v>
      </c>
      <c r="C2266" s="2">
        <f t="shared" si="8"/>
        <v>4</v>
      </c>
      <c r="D2266" s="2">
        <f t="shared" si="9"/>
        <v>0</v>
      </c>
    </row>
    <row r="2267" spans="1:4" x14ac:dyDescent="0.3">
      <c r="A2267" s="15">
        <v>45436.593749999352</v>
      </c>
      <c r="C2267" s="2">
        <f t="shared" si="8"/>
        <v>4</v>
      </c>
      <c r="D2267" s="2">
        <f t="shared" si="9"/>
        <v>0</v>
      </c>
    </row>
    <row r="2268" spans="1:4" x14ac:dyDescent="0.3">
      <c r="A2268" s="15">
        <v>45436.604166666017</v>
      </c>
      <c r="C2268" s="2">
        <f t="shared" si="8"/>
        <v>4</v>
      </c>
      <c r="D2268" s="2">
        <f t="shared" si="9"/>
        <v>0</v>
      </c>
    </row>
    <row r="2269" spans="1:4" x14ac:dyDescent="0.3">
      <c r="A2269" s="15">
        <v>45436.614583332681</v>
      </c>
      <c r="C2269" s="2">
        <f t="shared" si="8"/>
        <v>4</v>
      </c>
      <c r="D2269" s="2">
        <f t="shared" si="9"/>
        <v>0</v>
      </c>
    </row>
    <row r="2270" spans="1:4" x14ac:dyDescent="0.3">
      <c r="A2270" s="15">
        <v>45436.624999999345</v>
      </c>
      <c r="C2270" s="2">
        <f t="shared" si="8"/>
        <v>4</v>
      </c>
      <c r="D2270" s="2">
        <f t="shared" si="9"/>
        <v>0</v>
      </c>
    </row>
    <row r="2271" spans="1:4" x14ac:dyDescent="0.3">
      <c r="A2271" s="15">
        <v>45436.635416666009</v>
      </c>
      <c r="C2271" s="2">
        <f t="shared" si="8"/>
        <v>4</v>
      </c>
      <c r="D2271" s="2">
        <f t="shared" si="9"/>
        <v>0</v>
      </c>
    </row>
    <row r="2272" spans="1:4" x14ac:dyDescent="0.3">
      <c r="A2272" s="15">
        <v>45436.645833332674</v>
      </c>
      <c r="C2272" s="2">
        <f t="shared" si="8"/>
        <v>4</v>
      </c>
      <c r="D2272" s="2">
        <f t="shared" si="9"/>
        <v>0</v>
      </c>
    </row>
    <row r="2273" spans="1:4" x14ac:dyDescent="0.3">
      <c r="A2273" s="15">
        <v>45436.656249999338</v>
      </c>
      <c r="C2273" s="2">
        <f t="shared" si="8"/>
        <v>4</v>
      </c>
      <c r="D2273" s="2">
        <f t="shared" si="9"/>
        <v>0</v>
      </c>
    </row>
    <row r="2274" spans="1:4" x14ac:dyDescent="0.3">
      <c r="A2274" s="15">
        <v>45436.666666666002</v>
      </c>
      <c r="C2274" s="2">
        <f t="shared" si="8"/>
        <v>4</v>
      </c>
      <c r="D2274" s="2">
        <f t="shared" si="9"/>
        <v>0</v>
      </c>
    </row>
    <row r="2275" spans="1:4" x14ac:dyDescent="0.3">
      <c r="A2275" s="15">
        <v>45436.677083332666</v>
      </c>
      <c r="C2275" s="2">
        <f t="shared" si="8"/>
        <v>4</v>
      </c>
      <c r="D2275" s="2">
        <f t="shared" si="9"/>
        <v>0</v>
      </c>
    </row>
    <row r="2276" spans="1:4" x14ac:dyDescent="0.3">
      <c r="A2276" s="15">
        <v>45436.687499999331</v>
      </c>
      <c r="C2276" s="2">
        <f t="shared" si="8"/>
        <v>4</v>
      </c>
      <c r="D2276" s="2">
        <f t="shared" si="9"/>
        <v>0</v>
      </c>
    </row>
    <row r="2277" spans="1:4" x14ac:dyDescent="0.3">
      <c r="A2277" s="15">
        <v>45436.697916665995</v>
      </c>
      <c r="C2277" s="2">
        <f t="shared" si="8"/>
        <v>4</v>
      </c>
      <c r="D2277" s="2">
        <f t="shared" si="9"/>
        <v>0</v>
      </c>
    </row>
    <row r="2278" spans="1:4" x14ac:dyDescent="0.3">
      <c r="A2278" s="15">
        <v>45436.708333332659</v>
      </c>
      <c r="C2278" s="2">
        <f t="shared" si="8"/>
        <v>4</v>
      </c>
      <c r="D2278" s="2">
        <f t="shared" si="9"/>
        <v>0</v>
      </c>
    </row>
    <row r="2279" spans="1:4" x14ac:dyDescent="0.3">
      <c r="A2279" s="15">
        <v>45436.718749999323</v>
      </c>
      <c r="C2279" s="2">
        <f t="shared" si="8"/>
        <v>4</v>
      </c>
      <c r="D2279" s="2">
        <f t="shared" si="9"/>
        <v>0</v>
      </c>
    </row>
    <row r="2280" spans="1:4" x14ac:dyDescent="0.3">
      <c r="A2280" s="15">
        <v>45436.729166665988</v>
      </c>
      <c r="C2280" s="2">
        <f t="shared" si="8"/>
        <v>4</v>
      </c>
      <c r="D2280" s="2">
        <f t="shared" si="9"/>
        <v>0</v>
      </c>
    </row>
    <row r="2281" spans="1:4" x14ac:dyDescent="0.3">
      <c r="A2281" s="15">
        <v>45436.739583332652</v>
      </c>
      <c r="C2281" s="2">
        <f t="shared" si="8"/>
        <v>4</v>
      </c>
      <c r="D2281" s="2">
        <f t="shared" si="9"/>
        <v>0</v>
      </c>
    </row>
    <row r="2282" spans="1:4" x14ac:dyDescent="0.3">
      <c r="A2282" s="15">
        <v>45436.749999999316</v>
      </c>
      <c r="C2282" s="2">
        <f t="shared" si="8"/>
        <v>4</v>
      </c>
      <c r="D2282" s="2">
        <f t="shared" si="9"/>
        <v>0</v>
      </c>
    </row>
    <row r="2283" spans="1:4" x14ac:dyDescent="0.3">
      <c r="A2283" s="15">
        <v>45436.76041666598</v>
      </c>
      <c r="C2283" s="2">
        <f t="shared" si="8"/>
        <v>4</v>
      </c>
      <c r="D2283" s="2">
        <f t="shared" si="9"/>
        <v>0</v>
      </c>
    </row>
    <row r="2284" spans="1:4" x14ac:dyDescent="0.3">
      <c r="A2284" s="15">
        <v>45436.770833332645</v>
      </c>
      <c r="C2284" s="2">
        <f t="shared" si="8"/>
        <v>4</v>
      </c>
      <c r="D2284" s="2">
        <f t="shared" si="9"/>
        <v>0</v>
      </c>
    </row>
    <row r="2285" spans="1:4" x14ac:dyDescent="0.3">
      <c r="A2285" s="15">
        <v>45436.781249999309</v>
      </c>
      <c r="C2285" s="2">
        <f t="shared" si="8"/>
        <v>4</v>
      </c>
      <c r="D2285" s="2">
        <f t="shared" si="9"/>
        <v>0</v>
      </c>
    </row>
    <row r="2286" spans="1:4" x14ac:dyDescent="0.3">
      <c r="A2286" s="15">
        <v>45436.791666665973</v>
      </c>
      <c r="C2286" s="2">
        <f t="shared" si="8"/>
        <v>4</v>
      </c>
      <c r="D2286" s="2">
        <f t="shared" si="9"/>
        <v>0</v>
      </c>
    </row>
    <row r="2287" spans="1:4" x14ac:dyDescent="0.3">
      <c r="A2287" s="15">
        <v>45436.802083332637</v>
      </c>
      <c r="C2287" s="2">
        <f t="shared" si="8"/>
        <v>4</v>
      </c>
      <c r="D2287" s="2">
        <f t="shared" si="9"/>
        <v>0</v>
      </c>
    </row>
    <row r="2288" spans="1:4" x14ac:dyDescent="0.3">
      <c r="A2288" s="15">
        <v>45436.812499999302</v>
      </c>
      <c r="C2288" s="2">
        <f t="shared" si="8"/>
        <v>4</v>
      </c>
      <c r="D2288" s="2">
        <f t="shared" si="9"/>
        <v>0</v>
      </c>
    </row>
    <row r="2289" spans="1:4" x14ac:dyDescent="0.3">
      <c r="A2289" s="15">
        <v>45436.822916665966</v>
      </c>
      <c r="C2289" s="2">
        <f t="shared" si="8"/>
        <v>4</v>
      </c>
      <c r="D2289" s="2">
        <f t="shared" si="9"/>
        <v>0</v>
      </c>
    </row>
    <row r="2290" spans="1:4" x14ac:dyDescent="0.3">
      <c r="A2290" s="15">
        <v>45436.83333333263</v>
      </c>
      <c r="C2290" s="2">
        <f t="shared" si="8"/>
        <v>4</v>
      </c>
      <c r="D2290" s="2">
        <f t="shared" si="9"/>
        <v>0</v>
      </c>
    </row>
    <row r="2291" spans="1:4" x14ac:dyDescent="0.3">
      <c r="A2291" s="15">
        <v>45436.843749999294</v>
      </c>
      <c r="C2291" s="2">
        <f t="shared" si="8"/>
        <v>4</v>
      </c>
      <c r="D2291" s="2">
        <f t="shared" si="9"/>
        <v>0</v>
      </c>
    </row>
    <row r="2292" spans="1:4" x14ac:dyDescent="0.3">
      <c r="A2292" s="15">
        <v>45436.854166665958</v>
      </c>
      <c r="C2292" s="2">
        <f t="shared" si="8"/>
        <v>4</v>
      </c>
      <c r="D2292" s="2">
        <f t="shared" si="9"/>
        <v>0</v>
      </c>
    </row>
    <row r="2293" spans="1:4" x14ac:dyDescent="0.3">
      <c r="A2293" s="15">
        <v>45436.864583332623</v>
      </c>
      <c r="C2293" s="2">
        <f t="shared" si="8"/>
        <v>4</v>
      </c>
      <c r="D2293" s="2">
        <f t="shared" si="9"/>
        <v>0</v>
      </c>
    </row>
    <row r="2294" spans="1:4" x14ac:dyDescent="0.3">
      <c r="A2294" s="15">
        <v>45436.874999999287</v>
      </c>
      <c r="C2294" s="2">
        <f t="shared" si="8"/>
        <v>4</v>
      </c>
      <c r="D2294" s="2">
        <f t="shared" si="9"/>
        <v>0</v>
      </c>
    </row>
    <row r="2295" spans="1:4" x14ac:dyDescent="0.3">
      <c r="A2295" s="15">
        <v>45436.885416665951</v>
      </c>
      <c r="C2295" s="2">
        <f t="shared" si="8"/>
        <v>4</v>
      </c>
      <c r="D2295" s="2">
        <f t="shared" si="9"/>
        <v>0</v>
      </c>
    </row>
    <row r="2296" spans="1:4" x14ac:dyDescent="0.3">
      <c r="A2296" s="15">
        <v>45436.895833332615</v>
      </c>
      <c r="C2296" s="2">
        <f t="shared" si="8"/>
        <v>4</v>
      </c>
      <c r="D2296" s="2">
        <f t="shared" si="9"/>
        <v>0</v>
      </c>
    </row>
    <row r="2297" spans="1:4" x14ac:dyDescent="0.3">
      <c r="A2297" s="15">
        <v>45436.90624999928</v>
      </c>
      <c r="C2297" s="2">
        <f t="shared" si="8"/>
        <v>4</v>
      </c>
      <c r="D2297" s="2">
        <f t="shared" si="9"/>
        <v>0</v>
      </c>
    </row>
    <row r="2298" spans="1:4" x14ac:dyDescent="0.3">
      <c r="A2298" s="15">
        <v>45436.916666665944</v>
      </c>
      <c r="C2298" s="2">
        <f t="shared" si="8"/>
        <v>4</v>
      </c>
      <c r="D2298" s="2">
        <f t="shared" si="9"/>
        <v>0</v>
      </c>
    </row>
    <row r="2299" spans="1:4" x14ac:dyDescent="0.3">
      <c r="A2299" s="15">
        <v>45436.927083332608</v>
      </c>
      <c r="C2299" s="2">
        <f t="shared" si="8"/>
        <v>4</v>
      </c>
      <c r="D2299" s="2">
        <f t="shared" si="9"/>
        <v>0</v>
      </c>
    </row>
    <row r="2300" spans="1:4" x14ac:dyDescent="0.3">
      <c r="A2300" s="15">
        <v>45436.937499999272</v>
      </c>
      <c r="C2300" s="2">
        <f t="shared" si="8"/>
        <v>4</v>
      </c>
      <c r="D2300" s="2">
        <f t="shared" si="9"/>
        <v>0</v>
      </c>
    </row>
    <row r="2301" spans="1:4" x14ac:dyDescent="0.3">
      <c r="A2301" s="15">
        <v>45436.947916665937</v>
      </c>
      <c r="C2301" s="2">
        <f t="shared" si="8"/>
        <v>4</v>
      </c>
      <c r="D2301" s="2">
        <f t="shared" si="9"/>
        <v>0</v>
      </c>
    </row>
    <row r="2302" spans="1:4" x14ac:dyDescent="0.3">
      <c r="A2302" s="15">
        <v>45436.958333332601</v>
      </c>
      <c r="C2302" s="2">
        <f t="shared" si="8"/>
        <v>4</v>
      </c>
      <c r="D2302" s="2">
        <f t="shared" si="9"/>
        <v>0</v>
      </c>
    </row>
    <row r="2303" spans="1:4" x14ac:dyDescent="0.3">
      <c r="A2303" s="15">
        <v>45436.968749999265</v>
      </c>
      <c r="C2303" s="2">
        <f t="shared" si="8"/>
        <v>4</v>
      </c>
      <c r="D2303" s="2">
        <f t="shared" si="9"/>
        <v>0</v>
      </c>
    </row>
    <row r="2304" spans="1:4" x14ac:dyDescent="0.3">
      <c r="A2304" s="15">
        <v>45436.979166665929</v>
      </c>
      <c r="C2304" s="2">
        <f t="shared" si="8"/>
        <v>4</v>
      </c>
      <c r="D2304" s="2">
        <f t="shared" si="9"/>
        <v>0</v>
      </c>
    </row>
    <row r="2305" spans="1:4" x14ac:dyDescent="0.3">
      <c r="A2305" s="15">
        <v>45436.989583332594</v>
      </c>
      <c r="C2305" s="2">
        <f t="shared" si="8"/>
        <v>4</v>
      </c>
      <c r="D2305" s="2">
        <f t="shared" si="9"/>
        <v>0</v>
      </c>
    </row>
    <row r="2306" spans="1:4" x14ac:dyDescent="0.3">
      <c r="A2306" s="15">
        <v>45436.999999999258</v>
      </c>
      <c r="C2306" s="2">
        <f t="shared" ref="C2306:C2369" si="10">_xlfn.FORECAST.ETS(A2306,$B$2:$B$2001,$A$2:$A$2001,1,1)</f>
        <v>5</v>
      </c>
      <c r="D2306" s="2">
        <f t="shared" si="9"/>
        <v>0</v>
      </c>
    </row>
    <row r="2307" spans="1:4" x14ac:dyDescent="0.3">
      <c r="A2307" s="15">
        <v>45437.010416665922</v>
      </c>
      <c r="C2307" s="2">
        <f t="shared" si="10"/>
        <v>5</v>
      </c>
      <c r="D2307" s="2">
        <f t="shared" si="9"/>
        <v>0</v>
      </c>
    </row>
    <row r="2308" spans="1:4" x14ac:dyDescent="0.3">
      <c r="A2308" s="15">
        <v>45437.020833332586</v>
      </c>
      <c r="C2308" s="2">
        <f t="shared" si="10"/>
        <v>5</v>
      </c>
      <c r="D2308" s="2">
        <f t="shared" si="9"/>
        <v>0</v>
      </c>
    </row>
    <row r="2309" spans="1:4" x14ac:dyDescent="0.3">
      <c r="A2309" s="15">
        <v>45437.031249999251</v>
      </c>
      <c r="C2309" s="2">
        <f t="shared" si="10"/>
        <v>5</v>
      </c>
      <c r="D2309" s="2">
        <f t="shared" si="9"/>
        <v>0</v>
      </c>
    </row>
    <row r="2310" spans="1:4" x14ac:dyDescent="0.3">
      <c r="A2310" s="15">
        <v>45437.041666665915</v>
      </c>
      <c r="C2310" s="2">
        <f t="shared" si="10"/>
        <v>5</v>
      </c>
      <c r="D2310" s="2">
        <f t="shared" si="9"/>
        <v>0</v>
      </c>
    </row>
    <row r="2311" spans="1:4" x14ac:dyDescent="0.3">
      <c r="A2311" s="15">
        <v>45437.052083332579</v>
      </c>
      <c r="C2311" s="2">
        <f t="shared" si="10"/>
        <v>5</v>
      </c>
      <c r="D2311" s="2">
        <f t="shared" si="9"/>
        <v>0</v>
      </c>
    </row>
    <row r="2312" spans="1:4" x14ac:dyDescent="0.3">
      <c r="A2312" s="15">
        <v>45437.062499999243</v>
      </c>
      <c r="C2312" s="2">
        <f t="shared" si="10"/>
        <v>5</v>
      </c>
      <c r="D2312" s="2">
        <f t="shared" si="9"/>
        <v>0</v>
      </c>
    </row>
    <row r="2313" spans="1:4" x14ac:dyDescent="0.3">
      <c r="A2313" s="15">
        <v>45437.072916665908</v>
      </c>
      <c r="C2313" s="2">
        <f t="shared" si="10"/>
        <v>5</v>
      </c>
      <c r="D2313" s="2">
        <f t="shared" si="9"/>
        <v>0</v>
      </c>
    </row>
    <row r="2314" spans="1:4" x14ac:dyDescent="0.3">
      <c r="A2314" s="15">
        <v>45437.083333332572</v>
      </c>
      <c r="C2314" s="2">
        <f t="shared" si="10"/>
        <v>5</v>
      </c>
      <c r="D2314" s="2">
        <f t="shared" si="9"/>
        <v>0</v>
      </c>
    </row>
    <row r="2315" spans="1:4" x14ac:dyDescent="0.3">
      <c r="A2315" s="15">
        <v>45437.093749999236</v>
      </c>
      <c r="C2315" s="2">
        <f t="shared" si="10"/>
        <v>5</v>
      </c>
      <c r="D2315" s="2">
        <f t="shared" si="9"/>
        <v>0</v>
      </c>
    </row>
    <row r="2316" spans="1:4" x14ac:dyDescent="0.3">
      <c r="A2316" s="15">
        <v>45437.1041666659</v>
      </c>
      <c r="C2316" s="2">
        <f t="shared" si="10"/>
        <v>5</v>
      </c>
      <c r="D2316" s="2">
        <f t="shared" si="9"/>
        <v>0</v>
      </c>
    </row>
    <row r="2317" spans="1:4" x14ac:dyDescent="0.3">
      <c r="A2317" s="15">
        <v>45437.114583332565</v>
      </c>
      <c r="C2317" s="2">
        <f t="shared" si="10"/>
        <v>5</v>
      </c>
      <c r="D2317" s="2">
        <f t="shared" si="9"/>
        <v>0</v>
      </c>
    </row>
    <row r="2318" spans="1:4" x14ac:dyDescent="0.3">
      <c r="A2318" s="15">
        <v>45437.124999999229</v>
      </c>
      <c r="C2318" s="2">
        <f t="shared" si="10"/>
        <v>5</v>
      </c>
      <c r="D2318" s="2">
        <f t="shared" si="9"/>
        <v>0</v>
      </c>
    </row>
    <row r="2319" spans="1:4" x14ac:dyDescent="0.3">
      <c r="A2319" s="15">
        <v>45437.135416665893</v>
      </c>
      <c r="C2319" s="2">
        <f t="shared" si="10"/>
        <v>5</v>
      </c>
      <c r="D2319" s="2">
        <f t="shared" si="9"/>
        <v>0</v>
      </c>
    </row>
    <row r="2320" spans="1:4" x14ac:dyDescent="0.3">
      <c r="A2320" s="15">
        <v>45437.145833332557</v>
      </c>
      <c r="C2320" s="2">
        <f t="shared" si="10"/>
        <v>5</v>
      </c>
      <c r="D2320" s="2">
        <f t="shared" si="9"/>
        <v>0</v>
      </c>
    </row>
    <row r="2321" spans="1:4" x14ac:dyDescent="0.3">
      <c r="A2321" s="15">
        <v>45437.156249999221</v>
      </c>
      <c r="C2321" s="2">
        <f t="shared" si="10"/>
        <v>5</v>
      </c>
      <c r="D2321" s="2">
        <f t="shared" si="9"/>
        <v>0</v>
      </c>
    </row>
    <row r="2322" spans="1:4" x14ac:dyDescent="0.3">
      <c r="A2322" s="15">
        <v>45437.166666665886</v>
      </c>
      <c r="C2322" s="2">
        <f t="shared" si="10"/>
        <v>5</v>
      </c>
      <c r="D2322" s="2">
        <f t="shared" si="9"/>
        <v>0</v>
      </c>
    </row>
    <row r="2323" spans="1:4" x14ac:dyDescent="0.3">
      <c r="A2323" s="15">
        <v>45437.17708333255</v>
      </c>
      <c r="C2323" s="2">
        <f t="shared" si="10"/>
        <v>5</v>
      </c>
      <c r="D2323" s="2">
        <f t="shared" ref="D2323:D2386" si="11">_xlfn.FORECAST.ETS.CONFINT(A2323,$B$2:$B$2001,$A$2:$A$2001,0.99,1,1)</f>
        <v>0</v>
      </c>
    </row>
    <row r="2324" spans="1:4" x14ac:dyDescent="0.3">
      <c r="A2324" s="15">
        <v>45437.187499999214</v>
      </c>
      <c r="C2324" s="2">
        <f t="shared" si="10"/>
        <v>5</v>
      </c>
      <c r="D2324" s="2">
        <f t="shared" si="11"/>
        <v>0</v>
      </c>
    </row>
    <row r="2325" spans="1:4" x14ac:dyDescent="0.3">
      <c r="A2325" s="15">
        <v>45437.197916665878</v>
      </c>
      <c r="C2325" s="2">
        <f t="shared" si="10"/>
        <v>5</v>
      </c>
      <c r="D2325" s="2">
        <f t="shared" si="11"/>
        <v>0</v>
      </c>
    </row>
    <row r="2326" spans="1:4" x14ac:dyDescent="0.3">
      <c r="A2326" s="15">
        <v>45437.208333332543</v>
      </c>
      <c r="C2326" s="2">
        <f t="shared" si="10"/>
        <v>5</v>
      </c>
      <c r="D2326" s="2">
        <f t="shared" si="11"/>
        <v>0</v>
      </c>
    </row>
    <row r="2327" spans="1:4" x14ac:dyDescent="0.3">
      <c r="A2327" s="15">
        <v>45437.218749999207</v>
      </c>
      <c r="C2327" s="2">
        <f t="shared" si="10"/>
        <v>5</v>
      </c>
      <c r="D2327" s="2">
        <f t="shared" si="11"/>
        <v>0</v>
      </c>
    </row>
    <row r="2328" spans="1:4" x14ac:dyDescent="0.3">
      <c r="A2328" s="15">
        <v>45437.229166665871</v>
      </c>
      <c r="C2328" s="2">
        <f t="shared" si="10"/>
        <v>5</v>
      </c>
      <c r="D2328" s="2">
        <f t="shared" si="11"/>
        <v>0</v>
      </c>
    </row>
    <row r="2329" spans="1:4" x14ac:dyDescent="0.3">
      <c r="A2329" s="15">
        <v>45437.239583332535</v>
      </c>
      <c r="C2329" s="2">
        <f t="shared" si="10"/>
        <v>5</v>
      </c>
      <c r="D2329" s="2">
        <f t="shared" si="11"/>
        <v>0</v>
      </c>
    </row>
    <row r="2330" spans="1:4" x14ac:dyDescent="0.3">
      <c r="A2330" s="15">
        <v>45437.2499999992</v>
      </c>
      <c r="C2330" s="2">
        <f t="shared" si="10"/>
        <v>5</v>
      </c>
      <c r="D2330" s="2">
        <f t="shared" si="11"/>
        <v>0</v>
      </c>
    </row>
    <row r="2331" spans="1:4" x14ac:dyDescent="0.3">
      <c r="A2331" s="15">
        <v>45437.260416665864</v>
      </c>
      <c r="C2331" s="2">
        <f t="shared" si="10"/>
        <v>5</v>
      </c>
      <c r="D2331" s="2">
        <f t="shared" si="11"/>
        <v>0</v>
      </c>
    </row>
    <row r="2332" spans="1:4" x14ac:dyDescent="0.3">
      <c r="A2332" s="15">
        <v>45437.270833332528</v>
      </c>
      <c r="C2332" s="2">
        <f t="shared" si="10"/>
        <v>5</v>
      </c>
      <c r="D2332" s="2">
        <f t="shared" si="11"/>
        <v>0</v>
      </c>
    </row>
    <row r="2333" spans="1:4" x14ac:dyDescent="0.3">
      <c r="A2333" s="15">
        <v>45437.281249999192</v>
      </c>
      <c r="C2333" s="2">
        <f t="shared" si="10"/>
        <v>5</v>
      </c>
      <c r="D2333" s="2">
        <f t="shared" si="11"/>
        <v>0</v>
      </c>
    </row>
    <row r="2334" spans="1:4" x14ac:dyDescent="0.3">
      <c r="A2334" s="15">
        <v>45437.291666665857</v>
      </c>
      <c r="C2334" s="2">
        <f t="shared" si="10"/>
        <v>5</v>
      </c>
      <c r="D2334" s="2">
        <f t="shared" si="11"/>
        <v>0</v>
      </c>
    </row>
    <row r="2335" spans="1:4" x14ac:dyDescent="0.3">
      <c r="A2335" s="15">
        <v>45437.302083332521</v>
      </c>
      <c r="C2335" s="2">
        <f t="shared" si="10"/>
        <v>5</v>
      </c>
      <c r="D2335" s="2">
        <f t="shared" si="11"/>
        <v>0</v>
      </c>
    </row>
    <row r="2336" spans="1:4" x14ac:dyDescent="0.3">
      <c r="A2336" s="15">
        <v>45437.312499999185</v>
      </c>
      <c r="C2336" s="2">
        <f t="shared" si="10"/>
        <v>5</v>
      </c>
      <c r="D2336" s="2">
        <f t="shared" si="11"/>
        <v>0</v>
      </c>
    </row>
    <row r="2337" spans="1:4" x14ac:dyDescent="0.3">
      <c r="A2337" s="15">
        <v>45437.322916665849</v>
      </c>
      <c r="C2337" s="2">
        <f t="shared" si="10"/>
        <v>5</v>
      </c>
      <c r="D2337" s="2">
        <f t="shared" si="11"/>
        <v>0</v>
      </c>
    </row>
    <row r="2338" spans="1:4" x14ac:dyDescent="0.3">
      <c r="A2338" s="15">
        <v>45437.333333332514</v>
      </c>
      <c r="C2338" s="2">
        <f t="shared" si="10"/>
        <v>5</v>
      </c>
      <c r="D2338" s="2">
        <f t="shared" si="11"/>
        <v>0</v>
      </c>
    </row>
    <row r="2339" spans="1:4" x14ac:dyDescent="0.3">
      <c r="A2339" s="15">
        <v>45437.343749999178</v>
      </c>
      <c r="C2339" s="2">
        <f t="shared" si="10"/>
        <v>5</v>
      </c>
      <c r="D2339" s="2">
        <f t="shared" si="11"/>
        <v>0</v>
      </c>
    </row>
    <row r="2340" spans="1:4" x14ac:dyDescent="0.3">
      <c r="A2340" s="15">
        <v>45437.354166665842</v>
      </c>
      <c r="C2340" s="2">
        <f t="shared" si="10"/>
        <v>5</v>
      </c>
      <c r="D2340" s="2">
        <f t="shared" si="11"/>
        <v>0</v>
      </c>
    </row>
    <row r="2341" spans="1:4" x14ac:dyDescent="0.3">
      <c r="A2341" s="15">
        <v>45437.364583332506</v>
      </c>
      <c r="C2341" s="2">
        <f t="shared" si="10"/>
        <v>5</v>
      </c>
      <c r="D2341" s="2">
        <f t="shared" si="11"/>
        <v>0</v>
      </c>
    </row>
    <row r="2342" spans="1:4" x14ac:dyDescent="0.3">
      <c r="A2342" s="15">
        <v>45437.374999999171</v>
      </c>
      <c r="C2342" s="2">
        <f t="shared" si="10"/>
        <v>5</v>
      </c>
      <c r="D2342" s="2">
        <f t="shared" si="11"/>
        <v>0</v>
      </c>
    </row>
    <row r="2343" spans="1:4" x14ac:dyDescent="0.3">
      <c r="A2343" s="15">
        <v>45437.385416665835</v>
      </c>
      <c r="C2343" s="2">
        <f t="shared" si="10"/>
        <v>5</v>
      </c>
      <c r="D2343" s="2">
        <f t="shared" si="11"/>
        <v>0</v>
      </c>
    </row>
    <row r="2344" spans="1:4" x14ac:dyDescent="0.3">
      <c r="A2344" s="15">
        <v>45437.395833332499</v>
      </c>
      <c r="C2344" s="2">
        <f t="shared" si="10"/>
        <v>5</v>
      </c>
      <c r="D2344" s="2">
        <f t="shared" si="11"/>
        <v>0</v>
      </c>
    </row>
    <row r="2345" spans="1:4" x14ac:dyDescent="0.3">
      <c r="A2345" s="15">
        <v>45437.406249999163</v>
      </c>
      <c r="C2345" s="2">
        <f t="shared" si="10"/>
        <v>5</v>
      </c>
      <c r="D2345" s="2">
        <f t="shared" si="11"/>
        <v>0</v>
      </c>
    </row>
    <row r="2346" spans="1:4" x14ac:dyDescent="0.3">
      <c r="A2346" s="15">
        <v>45437.416666665828</v>
      </c>
      <c r="C2346" s="2">
        <f t="shared" si="10"/>
        <v>5</v>
      </c>
      <c r="D2346" s="2">
        <f t="shared" si="11"/>
        <v>0</v>
      </c>
    </row>
    <row r="2347" spans="1:4" x14ac:dyDescent="0.3">
      <c r="A2347" s="15">
        <v>45437.427083332492</v>
      </c>
      <c r="C2347" s="2">
        <f t="shared" si="10"/>
        <v>5</v>
      </c>
      <c r="D2347" s="2">
        <f t="shared" si="11"/>
        <v>0</v>
      </c>
    </row>
    <row r="2348" spans="1:4" x14ac:dyDescent="0.3">
      <c r="A2348" s="15">
        <v>45437.437499999156</v>
      </c>
      <c r="C2348" s="2">
        <f t="shared" si="10"/>
        <v>5</v>
      </c>
      <c r="D2348" s="2">
        <f t="shared" si="11"/>
        <v>0</v>
      </c>
    </row>
    <row r="2349" spans="1:4" x14ac:dyDescent="0.3">
      <c r="A2349" s="15">
        <v>45437.44791666582</v>
      </c>
      <c r="C2349" s="2">
        <f t="shared" si="10"/>
        <v>5</v>
      </c>
      <c r="D2349" s="2">
        <f t="shared" si="11"/>
        <v>0</v>
      </c>
    </row>
    <row r="2350" spans="1:4" x14ac:dyDescent="0.3">
      <c r="A2350" s="15">
        <v>45437.458333332484</v>
      </c>
      <c r="C2350" s="2">
        <f t="shared" si="10"/>
        <v>5</v>
      </c>
      <c r="D2350" s="2">
        <f t="shared" si="11"/>
        <v>0</v>
      </c>
    </row>
    <row r="2351" spans="1:4" x14ac:dyDescent="0.3">
      <c r="A2351" s="15">
        <v>45437.468749999149</v>
      </c>
      <c r="C2351" s="2">
        <f t="shared" si="10"/>
        <v>5</v>
      </c>
      <c r="D2351" s="2">
        <f t="shared" si="11"/>
        <v>0</v>
      </c>
    </row>
    <row r="2352" spans="1:4" x14ac:dyDescent="0.3">
      <c r="A2352" s="15">
        <v>45437.479166665813</v>
      </c>
      <c r="C2352" s="2">
        <f t="shared" si="10"/>
        <v>5</v>
      </c>
      <c r="D2352" s="2">
        <f t="shared" si="11"/>
        <v>0</v>
      </c>
    </row>
    <row r="2353" spans="1:4" x14ac:dyDescent="0.3">
      <c r="A2353" s="15">
        <v>45437.489583332477</v>
      </c>
      <c r="C2353" s="2">
        <f t="shared" si="10"/>
        <v>5</v>
      </c>
      <c r="D2353" s="2">
        <f t="shared" si="11"/>
        <v>0</v>
      </c>
    </row>
    <row r="2354" spans="1:4" x14ac:dyDescent="0.3">
      <c r="A2354" s="15">
        <v>45437.499999999141</v>
      </c>
      <c r="C2354" s="2">
        <f t="shared" si="10"/>
        <v>5</v>
      </c>
      <c r="D2354" s="2">
        <f t="shared" si="11"/>
        <v>0</v>
      </c>
    </row>
    <row r="2355" spans="1:4" x14ac:dyDescent="0.3">
      <c r="A2355" s="15">
        <v>45437.510416665806</v>
      </c>
      <c r="C2355" s="2">
        <f t="shared" si="10"/>
        <v>5</v>
      </c>
      <c r="D2355" s="2">
        <f t="shared" si="11"/>
        <v>0</v>
      </c>
    </row>
    <row r="2356" spans="1:4" x14ac:dyDescent="0.3">
      <c r="A2356" s="15">
        <v>45437.52083333247</v>
      </c>
      <c r="C2356" s="2">
        <f t="shared" si="10"/>
        <v>5</v>
      </c>
      <c r="D2356" s="2">
        <f t="shared" si="11"/>
        <v>0</v>
      </c>
    </row>
    <row r="2357" spans="1:4" x14ac:dyDescent="0.3">
      <c r="A2357" s="15">
        <v>45437.531249999134</v>
      </c>
      <c r="C2357" s="2">
        <f t="shared" si="10"/>
        <v>5</v>
      </c>
      <c r="D2357" s="2">
        <f t="shared" si="11"/>
        <v>0</v>
      </c>
    </row>
    <row r="2358" spans="1:4" x14ac:dyDescent="0.3">
      <c r="A2358" s="15">
        <v>45437.541666665798</v>
      </c>
      <c r="C2358" s="2">
        <f t="shared" si="10"/>
        <v>5</v>
      </c>
      <c r="D2358" s="2">
        <f t="shared" si="11"/>
        <v>0</v>
      </c>
    </row>
    <row r="2359" spans="1:4" x14ac:dyDescent="0.3">
      <c r="A2359" s="15">
        <v>45437.552083332463</v>
      </c>
      <c r="C2359" s="2">
        <f t="shared" si="10"/>
        <v>5</v>
      </c>
      <c r="D2359" s="2">
        <f t="shared" si="11"/>
        <v>0</v>
      </c>
    </row>
    <row r="2360" spans="1:4" x14ac:dyDescent="0.3">
      <c r="A2360" s="15">
        <v>45437.562499999127</v>
      </c>
      <c r="C2360" s="2">
        <f t="shared" si="10"/>
        <v>5</v>
      </c>
      <c r="D2360" s="2">
        <f t="shared" si="11"/>
        <v>0</v>
      </c>
    </row>
    <row r="2361" spans="1:4" x14ac:dyDescent="0.3">
      <c r="A2361" s="15">
        <v>45437.572916665791</v>
      </c>
      <c r="C2361" s="2">
        <f t="shared" si="10"/>
        <v>5</v>
      </c>
      <c r="D2361" s="2">
        <f t="shared" si="11"/>
        <v>0</v>
      </c>
    </row>
    <row r="2362" spans="1:4" x14ac:dyDescent="0.3">
      <c r="A2362" s="15">
        <v>45437.583333332455</v>
      </c>
      <c r="C2362" s="2">
        <f t="shared" si="10"/>
        <v>5</v>
      </c>
      <c r="D2362" s="2">
        <f t="shared" si="11"/>
        <v>0</v>
      </c>
    </row>
    <row r="2363" spans="1:4" x14ac:dyDescent="0.3">
      <c r="A2363" s="15">
        <v>45437.59374999912</v>
      </c>
      <c r="C2363" s="2">
        <f t="shared" si="10"/>
        <v>5</v>
      </c>
      <c r="D2363" s="2">
        <f t="shared" si="11"/>
        <v>0</v>
      </c>
    </row>
    <row r="2364" spans="1:4" x14ac:dyDescent="0.3">
      <c r="A2364" s="15">
        <v>45437.604166665784</v>
      </c>
      <c r="C2364" s="2">
        <f t="shared" si="10"/>
        <v>5</v>
      </c>
      <c r="D2364" s="2">
        <f t="shared" si="11"/>
        <v>0</v>
      </c>
    </row>
    <row r="2365" spans="1:4" x14ac:dyDescent="0.3">
      <c r="A2365" s="15">
        <v>45437.614583332448</v>
      </c>
      <c r="C2365" s="2">
        <f t="shared" si="10"/>
        <v>5</v>
      </c>
      <c r="D2365" s="2">
        <f t="shared" si="11"/>
        <v>0</v>
      </c>
    </row>
    <row r="2366" spans="1:4" x14ac:dyDescent="0.3">
      <c r="A2366" s="15">
        <v>45437.624999999112</v>
      </c>
      <c r="C2366" s="2">
        <f t="shared" si="10"/>
        <v>5</v>
      </c>
      <c r="D2366" s="2">
        <f t="shared" si="11"/>
        <v>0</v>
      </c>
    </row>
    <row r="2367" spans="1:4" x14ac:dyDescent="0.3">
      <c r="A2367" s="15">
        <v>45437.635416665777</v>
      </c>
      <c r="C2367" s="2">
        <f t="shared" si="10"/>
        <v>5</v>
      </c>
      <c r="D2367" s="2">
        <f t="shared" si="11"/>
        <v>0</v>
      </c>
    </row>
    <row r="2368" spans="1:4" x14ac:dyDescent="0.3">
      <c r="A2368" s="15">
        <v>45437.645833332441</v>
      </c>
      <c r="C2368" s="2">
        <f t="shared" si="10"/>
        <v>5</v>
      </c>
      <c r="D2368" s="2">
        <f t="shared" si="11"/>
        <v>0</v>
      </c>
    </row>
    <row r="2369" spans="1:4" x14ac:dyDescent="0.3">
      <c r="A2369" s="15">
        <v>45437.656249999105</v>
      </c>
      <c r="C2369" s="2">
        <f t="shared" si="10"/>
        <v>5</v>
      </c>
      <c r="D2369" s="2">
        <f t="shared" si="11"/>
        <v>0</v>
      </c>
    </row>
    <row r="2370" spans="1:4" x14ac:dyDescent="0.3">
      <c r="A2370" s="15">
        <v>45437.666666665769</v>
      </c>
      <c r="C2370" s="2">
        <f t="shared" ref="C2370:C2433" si="12">_xlfn.FORECAST.ETS(A2370,$B$2:$B$2001,$A$2:$A$2001,1,1)</f>
        <v>5</v>
      </c>
      <c r="D2370" s="2">
        <f t="shared" si="11"/>
        <v>0</v>
      </c>
    </row>
    <row r="2371" spans="1:4" x14ac:dyDescent="0.3">
      <c r="A2371" s="15">
        <v>45437.677083332434</v>
      </c>
      <c r="C2371" s="2">
        <f t="shared" si="12"/>
        <v>5</v>
      </c>
      <c r="D2371" s="2">
        <f t="shared" si="11"/>
        <v>0</v>
      </c>
    </row>
    <row r="2372" spans="1:4" x14ac:dyDescent="0.3">
      <c r="A2372" s="15">
        <v>45437.687499999098</v>
      </c>
      <c r="C2372" s="2">
        <f t="shared" si="12"/>
        <v>5</v>
      </c>
      <c r="D2372" s="2">
        <f t="shared" si="11"/>
        <v>0</v>
      </c>
    </row>
    <row r="2373" spans="1:4" x14ac:dyDescent="0.3">
      <c r="A2373" s="15">
        <v>45437.697916665762</v>
      </c>
      <c r="C2373" s="2">
        <f t="shared" si="12"/>
        <v>5</v>
      </c>
      <c r="D2373" s="2">
        <f t="shared" si="11"/>
        <v>0</v>
      </c>
    </row>
    <row r="2374" spans="1:4" x14ac:dyDescent="0.3">
      <c r="A2374" s="15">
        <v>45437.708333332426</v>
      </c>
      <c r="C2374" s="2">
        <f t="shared" si="12"/>
        <v>5</v>
      </c>
      <c r="D2374" s="2">
        <f t="shared" si="11"/>
        <v>0</v>
      </c>
    </row>
    <row r="2375" spans="1:4" x14ac:dyDescent="0.3">
      <c r="A2375" s="15">
        <v>45437.718749999091</v>
      </c>
      <c r="C2375" s="2">
        <f t="shared" si="12"/>
        <v>5</v>
      </c>
      <c r="D2375" s="2">
        <f t="shared" si="11"/>
        <v>0</v>
      </c>
    </row>
    <row r="2376" spans="1:4" x14ac:dyDescent="0.3">
      <c r="A2376" s="15">
        <v>45437.729166665755</v>
      </c>
      <c r="C2376" s="2">
        <f t="shared" si="12"/>
        <v>5</v>
      </c>
      <c r="D2376" s="2">
        <f t="shared" si="11"/>
        <v>0</v>
      </c>
    </row>
    <row r="2377" spans="1:4" x14ac:dyDescent="0.3">
      <c r="A2377" s="15">
        <v>45437.739583332419</v>
      </c>
      <c r="C2377" s="2">
        <f t="shared" si="12"/>
        <v>5</v>
      </c>
      <c r="D2377" s="2">
        <f t="shared" si="11"/>
        <v>0</v>
      </c>
    </row>
    <row r="2378" spans="1:4" x14ac:dyDescent="0.3">
      <c r="A2378" s="15">
        <v>45437.749999999083</v>
      </c>
      <c r="C2378" s="2">
        <f t="shared" si="12"/>
        <v>5</v>
      </c>
      <c r="D2378" s="2">
        <f t="shared" si="11"/>
        <v>0</v>
      </c>
    </row>
    <row r="2379" spans="1:4" x14ac:dyDescent="0.3">
      <c r="A2379" s="15">
        <v>45437.760416665747</v>
      </c>
      <c r="C2379" s="2">
        <f t="shared" si="12"/>
        <v>5</v>
      </c>
      <c r="D2379" s="2">
        <f t="shared" si="11"/>
        <v>0</v>
      </c>
    </row>
    <row r="2380" spans="1:4" x14ac:dyDescent="0.3">
      <c r="A2380" s="15">
        <v>45437.770833332412</v>
      </c>
      <c r="C2380" s="2">
        <f t="shared" si="12"/>
        <v>5</v>
      </c>
      <c r="D2380" s="2">
        <f t="shared" si="11"/>
        <v>0</v>
      </c>
    </row>
    <row r="2381" spans="1:4" x14ac:dyDescent="0.3">
      <c r="A2381" s="15">
        <v>45437.781249999076</v>
      </c>
      <c r="C2381" s="2">
        <f t="shared" si="12"/>
        <v>5</v>
      </c>
      <c r="D2381" s="2">
        <f t="shared" si="11"/>
        <v>0</v>
      </c>
    </row>
    <row r="2382" spans="1:4" x14ac:dyDescent="0.3">
      <c r="A2382" s="15">
        <v>45437.79166666574</v>
      </c>
      <c r="C2382" s="2">
        <f t="shared" si="12"/>
        <v>5</v>
      </c>
      <c r="D2382" s="2">
        <f t="shared" si="11"/>
        <v>0</v>
      </c>
    </row>
    <row r="2383" spans="1:4" x14ac:dyDescent="0.3">
      <c r="A2383" s="15">
        <v>45437.802083332404</v>
      </c>
      <c r="C2383" s="2">
        <f t="shared" si="12"/>
        <v>5</v>
      </c>
      <c r="D2383" s="2">
        <f t="shared" si="11"/>
        <v>0</v>
      </c>
    </row>
    <row r="2384" spans="1:4" x14ac:dyDescent="0.3">
      <c r="A2384" s="15">
        <v>45437.812499999069</v>
      </c>
      <c r="C2384" s="2">
        <f t="shared" si="12"/>
        <v>5</v>
      </c>
      <c r="D2384" s="2">
        <f t="shared" si="11"/>
        <v>0</v>
      </c>
    </row>
    <row r="2385" spans="1:4" x14ac:dyDescent="0.3">
      <c r="A2385" s="15">
        <v>45437.822916665733</v>
      </c>
      <c r="C2385" s="2">
        <f t="shared" si="12"/>
        <v>5</v>
      </c>
      <c r="D2385" s="2">
        <f t="shared" si="11"/>
        <v>0</v>
      </c>
    </row>
    <row r="2386" spans="1:4" x14ac:dyDescent="0.3">
      <c r="A2386" s="15">
        <v>45437.833333332397</v>
      </c>
      <c r="C2386" s="2">
        <f t="shared" si="12"/>
        <v>5</v>
      </c>
      <c r="D2386" s="2">
        <f t="shared" si="11"/>
        <v>0</v>
      </c>
    </row>
    <row r="2387" spans="1:4" x14ac:dyDescent="0.3">
      <c r="A2387" s="15">
        <v>45437.843749999061</v>
      </c>
      <c r="C2387" s="2">
        <f t="shared" si="12"/>
        <v>5</v>
      </c>
      <c r="D2387" s="2">
        <f t="shared" ref="D2387:D2450" si="13">_xlfn.FORECAST.ETS.CONFINT(A2387,$B$2:$B$2001,$A$2:$A$2001,0.99,1,1)</f>
        <v>0</v>
      </c>
    </row>
    <row r="2388" spans="1:4" x14ac:dyDescent="0.3">
      <c r="A2388" s="15">
        <v>45437.854166665726</v>
      </c>
      <c r="C2388" s="2">
        <f t="shared" si="12"/>
        <v>5</v>
      </c>
      <c r="D2388" s="2">
        <f t="shared" si="13"/>
        <v>0</v>
      </c>
    </row>
    <row r="2389" spans="1:4" x14ac:dyDescent="0.3">
      <c r="A2389" s="15">
        <v>45437.86458333239</v>
      </c>
      <c r="C2389" s="2">
        <f t="shared" si="12"/>
        <v>5</v>
      </c>
      <c r="D2389" s="2">
        <f t="shared" si="13"/>
        <v>0</v>
      </c>
    </row>
    <row r="2390" spans="1:4" x14ac:dyDescent="0.3">
      <c r="A2390" s="15">
        <v>45437.874999999054</v>
      </c>
      <c r="C2390" s="2">
        <f t="shared" si="12"/>
        <v>5</v>
      </c>
      <c r="D2390" s="2">
        <f t="shared" si="13"/>
        <v>0</v>
      </c>
    </row>
    <row r="2391" spans="1:4" x14ac:dyDescent="0.3">
      <c r="A2391" s="15">
        <v>45437.885416665718</v>
      </c>
      <c r="C2391" s="2">
        <f t="shared" si="12"/>
        <v>5</v>
      </c>
      <c r="D2391" s="2">
        <f t="shared" si="13"/>
        <v>0</v>
      </c>
    </row>
    <row r="2392" spans="1:4" x14ac:dyDescent="0.3">
      <c r="A2392" s="15">
        <v>45437.895833332383</v>
      </c>
      <c r="C2392" s="2">
        <f t="shared" si="12"/>
        <v>5</v>
      </c>
      <c r="D2392" s="2">
        <f t="shared" si="13"/>
        <v>0</v>
      </c>
    </row>
    <row r="2393" spans="1:4" x14ac:dyDescent="0.3">
      <c r="A2393" s="15">
        <v>45437.906249999047</v>
      </c>
      <c r="C2393" s="2">
        <f t="shared" si="12"/>
        <v>5</v>
      </c>
      <c r="D2393" s="2">
        <f t="shared" si="13"/>
        <v>0</v>
      </c>
    </row>
    <row r="2394" spans="1:4" x14ac:dyDescent="0.3">
      <c r="A2394" s="15">
        <v>45437.916666665711</v>
      </c>
      <c r="C2394" s="2">
        <f t="shared" si="12"/>
        <v>5</v>
      </c>
      <c r="D2394" s="2">
        <f t="shared" si="13"/>
        <v>0</v>
      </c>
    </row>
    <row r="2395" spans="1:4" x14ac:dyDescent="0.3">
      <c r="A2395" s="15">
        <v>45437.927083332375</v>
      </c>
      <c r="C2395" s="2">
        <f t="shared" si="12"/>
        <v>5</v>
      </c>
      <c r="D2395" s="2">
        <f t="shared" si="13"/>
        <v>0</v>
      </c>
    </row>
    <row r="2396" spans="1:4" x14ac:dyDescent="0.3">
      <c r="A2396" s="15">
        <v>45437.93749999904</v>
      </c>
      <c r="C2396" s="2">
        <f t="shared" si="12"/>
        <v>5</v>
      </c>
      <c r="D2396" s="2">
        <f t="shared" si="13"/>
        <v>0</v>
      </c>
    </row>
    <row r="2397" spans="1:4" x14ac:dyDescent="0.3">
      <c r="A2397" s="15">
        <v>45437.947916665704</v>
      </c>
      <c r="C2397" s="2">
        <f t="shared" si="12"/>
        <v>5</v>
      </c>
      <c r="D2397" s="2">
        <f t="shared" si="13"/>
        <v>0</v>
      </c>
    </row>
    <row r="2398" spans="1:4" x14ac:dyDescent="0.3">
      <c r="A2398" s="15">
        <v>45437.958333332368</v>
      </c>
      <c r="C2398" s="2">
        <f t="shared" si="12"/>
        <v>5</v>
      </c>
      <c r="D2398" s="2">
        <f t="shared" si="13"/>
        <v>0</v>
      </c>
    </row>
    <row r="2399" spans="1:4" x14ac:dyDescent="0.3">
      <c r="A2399" s="15">
        <v>45437.968749999032</v>
      </c>
      <c r="C2399" s="2">
        <f t="shared" si="12"/>
        <v>5</v>
      </c>
      <c r="D2399" s="2">
        <f t="shared" si="13"/>
        <v>0</v>
      </c>
    </row>
    <row r="2400" spans="1:4" x14ac:dyDescent="0.3">
      <c r="A2400" s="15">
        <v>45437.979166665697</v>
      </c>
      <c r="C2400" s="2">
        <f t="shared" si="12"/>
        <v>5</v>
      </c>
      <c r="D2400" s="2">
        <f t="shared" si="13"/>
        <v>0</v>
      </c>
    </row>
    <row r="2401" spans="1:4" x14ac:dyDescent="0.3">
      <c r="A2401" s="15">
        <v>45437.989583332361</v>
      </c>
      <c r="C2401" s="2">
        <f t="shared" si="12"/>
        <v>5</v>
      </c>
      <c r="D2401" s="2">
        <f t="shared" si="13"/>
        <v>0</v>
      </c>
    </row>
    <row r="2402" spans="1:4" x14ac:dyDescent="0.3">
      <c r="A2402" s="15">
        <v>45437.999999999025</v>
      </c>
      <c r="C2402" s="2">
        <f t="shared" si="12"/>
        <v>6</v>
      </c>
      <c r="D2402" s="2">
        <f t="shared" si="13"/>
        <v>0</v>
      </c>
    </row>
    <row r="2403" spans="1:4" x14ac:dyDescent="0.3">
      <c r="A2403" s="15">
        <v>45438.010416665689</v>
      </c>
      <c r="C2403" s="2">
        <f t="shared" si="12"/>
        <v>6</v>
      </c>
      <c r="D2403" s="2">
        <f t="shared" si="13"/>
        <v>0</v>
      </c>
    </row>
    <row r="2404" spans="1:4" x14ac:dyDescent="0.3">
      <c r="A2404" s="15">
        <v>45438.020833332354</v>
      </c>
      <c r="C2404" s="2">
        <f t="shared" si="12"/>
        <v>6</v>
      </c>
      <c r="D2404" s="2">
        <f t="shared" si="13"/>
        <v>0</v>
      </c>
    </row>
    <row r="2405" spans="1:4" x14ac:dyDescent="0.3">
      <c r="A2405" s="15">
        <v>45438.031249999018</v>
      </c>
      <c r="C2405" s="2">
        <f t="shared" si="12"/>
        <v>6</v>
      </c>
      <c r="D2405" s="2">
        <f t="shared" si="13"/>
        <v>0</v>
      </c>
    </row>
    <row r="2406" spans="1:4" x14ac:dyDescent="0.3">
      <c r="A2406" s="15">
        <v>45438.041666665682</v>
      </c>
      <c r="C2406" s="2">
        <f t="shared" si="12"/>
        <v>6</v>
      </c>
      <c r="D2406" s="2">
        <f t="shared" si="13"/>
        <v>0</v>
      </c>
    </row>
    <row r="2407" spans="1:4" x14ac:dyDescent="0.3">
      <c r="A2407" s="15">
        <v>45438.052083332346</v>
      </c>
      <c r="C2407" s="2">
        <f t="shared" si="12"/>
        <v>6</v>
      </c>
      <c r="D2407" s="2">
        <f t="shared" si="13"/>
        <v>0</v>
      </c>
    </row>
    <row r="2408" spans="1:4" x14ac:dyDescent="0.3">
      <c r="A2408" s="15">
        <v>45438.06249999901</v>
      </c>
      <c r="C2408" s="2">
        <f t="shared" si="12"/>
        <v>6</v>
      </c>
      <c r="D2408" s="2">
        <f t="shared" si="13"/>
        <v>0</v>
      </c>
    </row>
    <row r="2409" spans="1:4" x14ac:dyDescent="0.3">
      <c r="A2409" s="15">
        <v>45438.072916665675</v>
      </c>
      <c r="C2409" s="2">
        <f t="shared" si="12"/>
        <v>6</v>
      </c>
      <c r="D2409" s="2">
        <f t="shared" si="13"/>
        <v>0</v>
      </c>
    </row>
    <row r="2410" spans="1:4" x14ac:dyDescent="0.3">
      <c r="A2410" s="15">
        <v>45438.083333332339</v>
      </c>
      <c r="C2410" s="2">
        <f t="shared" si="12"/>
        <v>6</v>
      </c>
      <c r="D2410" s="2">
        <f t="shared" si="13"/>
        <v>0</v>
      </c>
    </row>
    <row r="2411" spans="1:4" x14ac:dyDescent="0.3">
      <c r="A2411" s="15">
        <v>45438.093749999003</v>
      </c>
      <c r="C2411" s="2">
        <f t="shared" si="12"/>
        <v>6</v>
      </c>
      <c r="D2411" s="2">
        <f t="shared" si="13"/>
        <v>0</v>
      </c>
    </row>
    <row r="2412" spans="1:4" x14ac:dyDescent="0.3">
      <c r="A2412" s="15">
        <v>45438.104166665667</v>
      </c>
      <c r="C2412" s="2">
        <f t="shared" si="12"/>
        <v>6</v>
      </c>
      <c r="D2412" s="2">
        <f t="shared" si="13"/>
        <v>0</v>
      </c>
    </row>
    <row r="2413" spans="1:4" x14ac:dyDescent="0.3">
      <c r="A2413" s="15">
        <v>45438.114583332332</v>
      </c>
      <c r="C2413" s="2">
        <f t="shared" si="12"/>
        <v>6</v>
      </c>
      <c r="D2413" s="2">
        <f t="shared" si="13"/>
        <v>0</v>
      </c>
    </row>
    <row r="2414" spans="1:4" x14ac:dyDescent="0.3">
      <c r="A2414" s="15">
        <v>45438.124999998996</v>
      </c>
      <c r="C2414" s="2">
        <f t="shared" si="12"/>
        <v>6</v>
      </c>
      <c r="D2414" s="2">
        <f t="shared" si="13"/>
        <v>0</v>
      </c>
    </row>
    <row r="2415" spans="1:4" x14ac:dyDescent="0.3">
      <c r="A2415" s="15">
        <v>45438.13541666566</v>
      </c>
      <c r="C2415" s="2">
        <f t="shared" si="12"/>
        <v>6</v>
      </c>
      <c r="D2415" s="2">
        <f t="shared" si="13"/>
        <v>0</v>
      </c>
    </row>
    <row r="2416" spans="1:4" x14ac:dyDescent="0.3">
      <c r="A2416" s="15">
        <v>45438.145833332324</v>
      </c>
      <c r="C2416" s="2">
        <f t="shared" si="12"/>
        <v>6</v>
      </c>
      <c r="D2416" s="2">
        <f t="shared" si="13"/>
        <v>0</v>
      </c>
    </row>
    <row r="2417" spans="1:4" x14ac:dyDescent="0.3">
      <c r="A2417" s="15">
        <v>45438.156249998989</v>
      </c>
      <c r="C2417" s="2">
        <f t="shared" si="12"/>
        <v>6</v>
      </c>
      <c r="D2417" s="2">
        <f t="shared" si="13"/>
        <v>0</v>
      </c>
    </row>
    <row r="2418" spans="1:4" x14ac:dyDescent="0.3">
      <c r="A2418" s="15">
        <v>45438.166666665653</v>
      </c>
      <c r="C2418" s="2">
        <f t="shared" si="12"/>
        <v>6</v>
      </c>
      <c r="D2418" s="2">
        <f t="shared" si="13"/>
        <v>0</v>
      </c>
    </row>
    <row r="2419" spans="1:4" x14ac:dyDescent="0.3">
      <c r="A2419" s="15">
        <v>45438.177083332317</v>
      </c>
      <c r="C2419" s="2">
        <f t="shared" si="12"/>
        <v>6</v>
      </c>
      <c r="D2419" s="2">
        <f t="shared" si="13"/>
        <v>0</v>
      </c>
    </row>
    <row r="2420" spans="1:4" x14ac:dyDescent="0.3">
      <c r="A2420" s="15">
        <v>45438.187499998981</v>
      </c>
      <c r="C2420" s="2">
        <f t="shared" si="12"/>
        <v>6</v>
      </c>
      <c r="D2420" s="2">
        <f t="shared" si="13"/>
        <v>0</v>
      </c>
    </row>
    <row r="2421" spans="1:4" x14ac:dyDescent="0.3">
      <c r="A2421" s="15">
        <v>45438.197916665646</v>
      </c>
      <c r="C2421" s="2">
        <f t="shared" si="12"/>
        <v>6</v>
      </c>
      <c r="D2421" s="2">
        <f t="shared" si="13"/>
        <v>0</v>
      </c>
    </row>
    <row r="2422" spans="1:4" x14ac:dyDescent="0.3">
      <c r="A2422" s="15">
        <v>45438.20833333231</v>
      </c>
      <c r="C2422" s="2">
        <f t="shared" si="12"/>
        <v>6</v>
      </c>
      <c r="D2422" s="2">
        <f t="shared" si="13"/>
        <v>0</v>
      </c>
    </row>
    <row r="2423" spans="1:4" x14ac:dyDescent="0.3">
      <c r="A2423" s="15">
        <v>45438.218749998974</v>
      </c>
      <c r="C2423" s="2">
        <f t="shared" si="12"/>
        <v>6</v>
      </c>
      <c r="D2423" s="2">
        <f t="shared" si="13"/>
        <v>0</v>
      </c>
    </row>
    <row r="2424" spans="1:4" x14ac:dyDescent="0.3">
      <c r="A2424" s="15">
        <v>45438.229166665638</v>
      </c>
      <c r="C2424" s="2">
        <f t="shared" si="12"/>
        <v>6</v>
      </c>
      <c r="D2424" s="2">
        <f t="shared" si="13"/>
        <v>0</v>
      </c>
    </row>
    <row r="2425" spans="1:4" x14ac:dyDescent="0.3">
      <c r="A2425" s="15">
        <v>45438.239583332303</v>
      </c>
      <c r="C2425" s="2">
        <f t="shared" si="12"/>
        <v>6</v>
      </c>
      <c r="D2425" s="2">
        <f t="shared" si="13"/>
        <v>0</v>
      </c>
    </row>
    <row r="2426" spans="1:4" x14ac:dyDescent="0.3">
      <c r="A2426" s="15">
        <v>45438.249999998967</v>
      </c>
      <c r="C2426" s="2">
        <f t="shared" si="12"/>
        <v>6</v>
      </c>
      <c r="D2426" s="2">
        <f t="shared" si="13"/>
        <v>0</v>
      </c>
    </row>
    <row r="2427" spans="1:4" x14ac:dyDescent="0.3">
      <c r="A2427" s="15">
        <v>45438.260416665631</v>
      </c>
      <c r="C2427" s="2">
        <f t="shared" si="12"/>
        <v>6</v>
      </c>
      <c r="D2427" s="2">
        <f t="shared" si="13"/>
        <v>0</v>
      </c>
    </row>
    <row r="2428" spans="1:4" x14ac:dyDescent="0.3">
      <c r="A2428" s="15">
        <v>45438.270833332295</v>
      </c>
      <c r="C2428" s="2">
        <f t="shared" si="12"/>
        <v>6</v>
      </c>
      <c r="D2428" s="2">
        <f t="shared" si="13"/>
        <v>0</v>
      </c>
    </row>
    <row r="2429" spans="1:4" x14ac:dyDescent="0.3">
      <c r="A2429" s="15">
        <v>45438.28124999896</v>
      </c>
      <c r="C2429" s="2">
        <f t="shared" si="12"/>
        <v>6</v>
      </c>
      <c r="D2429" s="2">
        <f t="shared" si="13"/>
        <v>0</v>
      </c>
    </row>
    <row r="2430" spans="1:4" x14ac:dyDescent="0.3">
      <c r="A2430" s="15">
        <v>45438.291666665624</v>
      </c>
      <c r="C2430" s="2">
        <f t="shared" si="12"/>
        <v>6</v>
      </c>
      <c r="D2430" s="2">
        <f t="shared" si="13"/>
        <v>0</v>
      </c>
    </row>
    <row r="2431" spans="1:4" x14ac:dyDescent="0.3">
      <c r="A2431" s="15">
        <v>45438.302083332288</v>
      </c>
      <c r="C2431" s="2">
        <f t="shared" si="12"/>
        <v>6</v>
      </c>
      <c r="D2431" s="2">
        <f t="shared" si="13"/>
        <v>0</v>
      </c>
    </row>
    <row r="2432" spans="1:4" x14ac:dyDescent="0.3">
      <c r="A2432" s="15">
        <v>45438.312499998952</v>
      </c>
      <c r="C2432" s="2">
        <f t="shared" si="12"/>
        <v>6</v>
      </c>
      <c r="D2432" s="2">
        <f t="shared" si="13"/>
        <v>0</v>
      </c>
    </row>
    <row r="2433" spans="1:4" x14ac:dyDescent="0.3">
      <c r="A2433" s="15">
        <v>45438.322916665617</v>
      </c>
      <c r="C2433" s="2">
        <f t="shared" si="12"/>
        <v>6</v>
      </c>
      <c r="D2433" s="2">
        <f t="shared" si="13"/>
        <v>0</v>
      </c>
    </row>
    <row r="2434" spans="1:4" x14ac:dyDescent="0.3">
      <c r="A2434" s="15">
        <v>45438.333333332281</v>
      </c>
      <c r="C2434" s="2">
        <f t="shared" ref="C2434:C2497" si="14">_xlfn.FORECAST.ETS(A2434,$B$2:$B$2001,$A$2:$A$2001,1,1)</f>
        <v>6</v>
      </c>
      <c r="D2434" s="2">
        <f t="shared" si="13"/>
        <v>0</v>
      </c>
    </row>
    <row r="2435" spans="1:4" x14ac:dyDescent="0.3">
      <c r="A2435" s="15">
        <v>45438.343749998945</v>
      </c>
      <c r="C2435" s="2">
        <f t="shared" si="14"/>
        <v>6</v>
      </c>
      <c r="D2435" s="2">
        <f t="shared" si="13"/>
        <v>0</v>
      </c>
    </row>
    <row r="2436" spans="1:4" x14ac:dyDescent="0.3">
      <c r="A2436" s="15">
        <v>45438.354166665609</v>
      </c>
      <c r="C2436" s="2">
        <f t="shared" si="14"/>
        <v>6</v>
      </c>
      <c r="D2436" s="2">
        <f t="shared" si="13"/>
        <v>0</v>
      </c>
    </row>
    <row r="2437" spans="1:4" x14ac:dyDescent="0.3">
      <c r="A2437" s="15">
        <v>45438.364583332273</v>
      </c>
      <c r="C2437" s="2">
        <f t="shared" si="14"/>
        <v>6</v>
      </c>
      <c r="D2437" s="2">
        <f t="shared" si="13"/>
        <v>0</v>
      </c>
    </row>
    <row r="2438" spans="1:4" x14ac:dyDescent="0.3">
      <c r="A2438" s="15">
        <v>45438.374999998938</v>
      </c>
      <c r="C2438" s="2">
        <f t="shared" si="14"/>
        <v>6</v>
      </c>
      <c r="D2438" s="2">
        <f t="shared" si="13"/>
        <v>0</v>
      </c>
    </row>
    <row r="2439" spans="1:4" x14ac:dyDescent="0.3">
      <c r="A2439" s="15">
        <v>45438.385416665602</v>
      </c>
      <c r="C2439" s="2">
        <f t="shared" si="14"/>
        <v>6</v>
      </c>
      <c r="D2439" s="2">
        <f t="shared" si="13"/>
        <v>0</v>
      </c>
    </row>
    <row r="2440" spans="1:4" x14ac:dyDescent="0.3">
      <c r="A2440" s="15">
        <v>45438.395833332266</v>
      </c>
      <c r="C2440" s="2">
        <f t="shared" si="14"/>
        <v>6</v>
      </c>
      <c r="D2440" s="2">
        <f t="shared" si="13"/>
        <v>0</v>
      </c>
    </row>
    <row r="2441" spans="1:4" x14ac:dyDescent="0.3">
      <c r="A2441" s="15">
        <v>45438.40624999893</v>
      </c>
      <c r="C2441" s="2">
        <f t="shared" si="14"/>
        <v>6</v>
      </c>
      <c r="D2441" s="2">
        <f t="shared" si="13"/>
        <v>0</v>
      </c>
    </row>
    <row r="2442" spans="1:4" x14ac:dyDescent="0.3">
      <c r="A2442" s="15">
        <v>45438.416666665595</v>
      </c>
      <c r="C2442" s="2">
        <f t="shared" si="14"/>
        <v>6</v>
      </c>
      <c r="D2442" s="2">
        <f t="shared" si="13"/>
        <v>0</v>
      </c>
    </row>
    <row r="2443" spans="1:4" x14ac:dyDescent="0.3">
      <c r="A2443" s="15">
        <v>45438.427083332259</v>
      </c>
      <c r="C2443" s="2">
        <f t="shared" si="14"/>
        <v>6</v>
      </c>
      <c r="D2443" s="2">
        <f t="shared" si="13"/>
        <v>0</v>
      </c>
    </row>
    <row r="2444" spans="1:4" x14ac:dyDescent="0.3">
      <c r="A2444" s="15">
        <v>45438.437499998923</v>
      </c>
      <c r="C2444" s="2">
        <f t="shared" si="14"/>
        <v>6</v>
      </c>
      <c r="D2444" s="2">
        <f t="shared" si="13"/>
        <v>0</v>
      </c>
    </row>
    <row r="2445" spans="1:4" x14ac:dyDescent="0.3">
      <c r="A2445" s="15">
        <v>45438.447916665587</v>
      </c>
      <c r="C2445" s="2">
        <f t="shared" si="14"/>
        <v>6</v>
      </c>
      <c r="D2445" s="2">
        <f t="shared" si="13"/>
        <v>0</v>
      </c>
    </row>
    <row r="2446" spans="1:4" x14ac:dyDescent="0.3">
      <c r="A2446" s="15">
        <v>45438.458333332252</v>
      </c>
      <c r="C2446" s="2">
        <f t="shared" si="14"/>
        <v>6</v>
      </c>
      <c r="D2446" s="2">
        <f t="shared" si="13"/>
        <v>0</v>
      </c>
    </row>
    <row r="2447" spans="1:4" x14ac:dyDescent="0.3">
      <c r="A2447" s="15">
        <v>45438.468749998916</v>
      </c>
      <c r="C2447" s="2">
        <f t="shared" si="14"/>
        <v>6</v>
      </c>
      <c r="D2447" s="2">
        <f t="shared" si="13"/>
        <v>0</v>
      </c>
    </row>
    <row r="2448" spans="1:4" x14ac:dyDescent="0.3">
      <c r="A2448" s="15">
        <v>45438.47916666558</v>
      </c>
      <c r="C2448" s="2">
        <f t="shared" si="14"/>
        <v>6</v>
      </c>
      <c r="D2448" s="2">
        <f t="shared" si="13"/>
        <v>0</v>
      </c>
    </row>
    <row r="2449" spans="1:4" x14ac:dyDescent="0.3">
      <c r="A2449" s="15">
        <v>45438.489583332244</v>
      </c>
      <c r="C2449" s="2">
        <f t="shared" si="14"/>
        <v>6</v>
      </c>
      <c r="D2449" s="2">
        <f t="shared" si="13"/>
        <v>0</v>
      </c>
    </row>
    <row r="2450" spans="1:4" x14ac:dyDescent="0.3">
      <c r="A2450" s="15">
        <v>45438.499999998909</v>
      </c>
      <c r="C2450" s="2">
        <f t="shared" si="14"/>
        <v>6</v>
      </c>
      <c r="D2450" s="2">
        <f t="shared" si="13"/>
        <v>0</v>
      </c>
    </row>
    <row r="2451" spans="1:4" x14ac:dyDescent="0.3">
      <c r="A2451" s="15">
        <v>45438.510416665573</v>
      </c>
      <c r="C2451" s="2">
        <f t="shared" si="14"/>
        <v>6</v>
      </c>
      <c r="D2451" s="2">
        <f t="shared" ref="D2451:D2514" si="15">_xlfn.FORECAST.ETS.CONFINT(A2451,$B$2:$B$2001,$A$2:$A$2001,0.99,1,1)</f>
        <v>0</v>
      </c>
    </row>
    <row r="2452" spans="1:4" x14ac:dyDescent="0.3">
      <c r="A2452" s="15">
        <v>45438.520833332237</v>
      </c>
      <c r="C2452" s="2">
        <f t="shared" si="14"/>
        <v>6</v>
      </c>
      <c r="D2452" s="2">
        <f t="shared" si="15"/>
        <v>0</v>
      </c>
    </row>
    <row r="2453" spans="1:4" x14ac:dyDescent="0.3">
      <c r="A2453" s="15">
        <v>45438.531249998901</v>
      </c>
      <c r="C2453" s="2">
        <f t="shared" si="14"/>
        <v>6</v>
      </c>
      <c r="D2453" s="2">
        <f t="shared" si="15"/>
        <v>0</v>
      </c>
    </row>
    <row r="2454" spans="1:4" x14ac:dyDescent="0.3">
      <c r="A2454" s="15">
        <v>45438.541666665566</v>
      </c>
      <c r="C2454" s="2">
        <f t="shared" si="14"/>
        <v>6</v>
      </c>
      <c r="D2454" s="2">
        <f t="shared" si="15"/>
        <v>0</v>
      </c>
    </row>
    <row r="2455" spans="1:4" x14ac:dyDescent="0.3">
      <c r="A2455" s="15">
        <v>45438.55208333223</v>
      </c>
      <c r="C2455" s="2">
        <f t="shared" si="14"/>
        <v>6</v>
      </c>
      <c r="D2455" s="2">
        <f t="shared" si="15"/>
        <v>0</v>
      </c>
    </row>
    <row r="2456" spans="1:4" x14ac:dyDescent="0.3">
      <c r="A2456" s="15">
        <v>45438.562499998894</v>
      </c>
      <c r="C2456" s="2">
        <f t="shared" si="14"/>
        <v>6</v>
      </c>
      <c r="D2456" s="2">
        <f t="shared" si="15"/>
        <v>0</v>
      </c>
    </row>
    <row r="2457" spans="1:4" x14ac:dyDescent="0.3">
      <c r="A2457" s="15">
        <v>45438.572916665558</v>
      </c>
      <c r="C2457" s="2">
        <f t="shared" si="14"/>
        <v>6</v>
      </c>
      <c r="D2457" s="2">
        <f t="shared" si="15"/>
        <v>0</v>
      </c>
    </row>
    <row r="2458" spans="1:4" x14ac:dyDescent="0.3">
      <c r="A2458" s="15">
        <v>45438.583333332223</v>
      </c>
      <c r="C2458" s="2">
        <f t="shared" si="14"/>
        <v>6</v>
      </c>
      <c r="D2458" s="2">
        <f t="shared" si="15"/>
        <v>0</v>
      </c>
    </row>
    <row r="2459" spans="1:4" x14ac:dyDescent="0.3">
      <c r="A2459" s="15">
        <v>45438.593749998887</v>
      </c>
      <c r="C2459" s="2">
        <f t="shared" si="14"/>
        <v>6</v>
      </c>
      <c r="D2459" s="2">
        <f t="shared" si="15"/>
        <v>0</v>
      </c>
    </row>
    <row r="2460" spans="1:4" x14ac:dyDescent="0.3">
      <c r="A2460" s="15">
        <v>45438.604166665551</v>
      </c>
      <c r="C2460" s="2">
        <f t="shared" si="14"/>
        <v>6</v>
      </c>
      <c r="D2460" s="2">
        <f t="shared" si="15"/>
        <v>0</v>
      </c>
    </row>
    <row r="2461" spans="1:4" x14ac:dyDescent="0.3">
      <c r="A2461" s="15">
        <v>45438.614583332215</v>
      </c>
      <c r="C2461" s="2">
        <f t="shared" si="14"/>
        <v>6</v>
      </c>
      <c r="D2461" s="2">
        <f t="shared" si="15"/>
        <v>0</v>
      </c>
    </row>
    <row r="2462" spans="1:4" x14ac:dyDescent="0.3">
      <c r="A2462" s="15">
        <v>45438.62499999888</v>
      </c>
      <c r="C2462" s="2">
        <f t="shared" si="14"/>
        <v>6</v>
      </c>
      <c r="D2462" s="2">
        <f t="shared" si="15"/>
        <v>0</v>
      </c>
    </row>
    <row r="2463" spans="1:4" x14ac:dyDescent="0.3">
      <c r="A2463" s="15">
        <v>45438.635416665544</v>
      </c>
      <c r="C2463" s="2">
        <f t="shared" si="14"/>
        <v>6</v>
      </c>
      <c r="D2463" s="2">
        <f t="shared" si="15"/>
        <v>0</v>
      </c>
    </row>
    <row r="2464" spans="1:4" x14ac:dyDescent="0.3">
      <c r="A2464" s="15">
        <v>45438.645833332208</v>
      </c>
      <c r="C2464" s="2">
        <f t="shared" si="14"/>
        <v>6</v>
      </c>
      <c r="D2464" s="2">
        <f t="shared" si="15"/>
        <v>0</v>
      </c>
    </row>
    <row r="2465" spans="1:4" x14ac:dyDescent="0.3">
      <c r="A2465" s="15">
        <v>45438.656249998872</v>
      </c>
      <c r="C2465" s="2">
        <f t="shared" si="14"/>
        <v>6</v>
      </c>
      <c r="D2465" s="2">
        <f t="shared" si="15"/>
        <v>0</v>
      </c>
    </row>
    <row r="2466" spans="1:4" x14ac:dyDescent="0.3">
      <c r="A2466" s="15">
        <v>45438.666666665536</v>
      </c>
      <c r="C2466" s="2">
        <f t="shared" si="14"/>
        <v>6</v>
      </c>
      <c r="D2466" s="2">
        <f t="shared" si="15"/>
        <v>0</v>
      </c>
    </row>
    <row r="2467" spans="1:4" x14ac:dyDescent="0.3">
      <c r="A2467" s="15">
        <v>45438.677083332201</v>
      </c>
      <c r="C2467" s="2">
        <f t="shared" si="14"/>
        <v>6</v>
      </c>
      <c r="D2467" s="2">
        <f t="shared" si="15"/>
        <v>0</v>
      </c>
    </row>
    <row r="2468" spans="1:4" x14ac:dyDescent="0.3">
      <c r="A2468" s="15">
        <v>45438.687499998865</v>
      </c>
      <c r="C2468" s="2">
        <f t="shared" si="14"/>
        <v>6</v>
      </c>
      <c r="D2468" s="2">
        <f t="shared" si="15"/>
        <v>0</v>
      </c>
    </row>
    <row r="2469" spans="1:4" x14ac:dyDescent="0.3">
      <c r="A2469" s="15">
        <v>45438.697916665529</v>
      </c>
      <c r="C2469" s="2">
        <f t="shared" si="14"/>
        <v>6</v>
      </c>
      <c r="D2469" s="2">
        <f t="shared" si="15"/>
        <v>0</v>
      </c>
    </row>
    <row r="2470" spans="1:4" x14ac:dyDescent="0.3">
      <c r="A2470" s="15">
        <v>45438.708333332193</v>
      </c>
      <c r="C2470" s="2">
        <f t="shared" si="14"/>
        <v>6</v>
      </c>
      <c r="D2470" s="2">
        <f t="shared" si="15"/>
        <v>0</v>
      </c>
    </row>
    <row r="2471" spans="1:4" x14ac:dyDescent="0.3">
      <c r="A2471" s="15">
        <v>45438.718749998858</v>
      </c>
      <c r="C2471" s="2">
        <f t="shared" si="14"/>
        <v>6</v>
      </c>
      <c r="D2471" s="2">
        <f t="shared" si="15"/>
        <v>0</v>
      </c>
    </row>
    <row r="2472" spans="1:4" x14ac:dyDescent="0.3">
      <c r="A2472" s="15">
        <v>45438.729166665522</v>
      </c>
      <c r="C2472" s="2">
        <f t="shared" si="14"/>
        <v>6</v>
      </c>
      <c r="D2472" s="2">
        <f t="shared" si="15"/>
        <v>0</v>
      </c>
    </row>
    <row r="2473" spans="1:4" x14ac:dyDescent="0.3">
      <c r="A2473" s="15">
        <v>45438.739583332186</v>
      </c>
      <c r="C2473" s="2">
        <f t="shared" si="14"/>
        <v>6</v>
      </c>
      <c r="D2473" s="2">
        <f t="shared" si="15"/>
        <v>0</v>
      </c>
    </row>
    <row r="2474" spans="1:4" x14ac:dyDescent="0.3">
      <c r="A2474" s="15">
        <v>45438.74999999885</v>
      </c>
      <c r="C2474" s="2">
        <f t="shared" si="14"/>
        <v>6</v>
      </c>
      <c r="D2474" s="2">
        <f t="shared" si="15"/>
        <v>0</v>
      </c>
    </row>
    <row r="2475" spans="1:4" x14ac:dyDescent="0.3">
      <c r="A2475" s="15">
        <v>45438.760416665515</v>
      </c>
      <c r="C2475" s="2">
        <f t="shared" si="14"/>
        <v>6</v>
      </c>
      <c r="D2475" s="2">
        <f t="shared" si="15"/>
        <v>0</v>
      </c>
    </row>
    <row r="2476" spans="1:4" x14ac:dyDescent="0.3">
      <c r="A2476" s="15">
        <v>45438.770833332179</v>
      </c>
      <c r="C2476" s="2">
        <f t="shared" si="14"/>
        <v>6</v>
      </c>
      <c r="D2476" s="2">
        <f t="shared" si="15"/>
        <v>0</v>
      </c>
    </row>
    <row r="2477" spans="1:4" x14ac:dyDescent="0.3">
      <c r="A2477" s="15">
        <v>45438.781249998843</v>
      </c>
      <c r="C2477" s="2">
        <f t="shared" si="14"/>
        <v>6</v>
      </c>
      <c r="D2477" s="2">
        <f t="shared" si="15"/>
        <v>0</v>
      </c>
    </row>
    <row r="2478" spans="1:4" x14ac:dyDescent="0.3">
      <c r="A2478" s="15">
        <v>45438.791666665507</v>
      </c>
      <c r="C2478" s="2">
        <f t="shared" si="14"/>
        <v>6</v>
      </c>
      <c r="D2478" s="2">
        <f t="shared" si="15"/>
        <v>0</v>
      </c>
    </row>
    <row r="2479" spans="1:4" x14ac:dyDescent="0.3">
      <c r="A2479" s="15">
        <v>45438.802083332172</v>
      </c>
      <c r="C2479" s="2">
        <f t="shared" si="14"/>
        <v>6</v>
      </c>
      <c r="D2479" s="2">
        <f t="shared" si="15"/>
        <v>0</v>
      </c>
    </row>
    <row r="2480" spans="1:4" x14ac:dyDescent="0.3">
      <c r="A2480" s="15">
        <v>45438.812499998836</v>
      </c>
      <c r="C2480" s="2">
        <f t="shared" si="14"/>
        <v>6</v>
      </c>
      <c r="D2480" s="2">
        <f t="shared" si="15"/>
        <v>0</v>
      </c>
    </row>
    <row r="2481" spans="1:4" x14ac:dyDescent="0.3">
      <c r="A2481" s="15">
        <v>45438.8229166655</v>
      </c>
      <c r="C2481" s="2">
        <f t="shared" si="14"/>
        <v>6</v>
      </c>
      <c r="D2481" s="2">
        <f t="shared" si="15"/>
        <v>0</v>
      </c>
    </row>
    <row r="2482" spans="1:4" x14ac:dyDescent="0.3">
      <c r="A2482" s="15">
        <v>45438.833333332164</v>
      </c>
      <c r="C2482" s="2">
        <f t="shared" si="14"/>
        <v>6</v>
      </c>
      <c r="D2482" s="2">
        <f t="shared" si="15"/>
        <v>0</v>
      </c>
    </row>
    <row r="2483" spans="1:4" x14ac:dyDescent="0.3">
      <c r="A2483" s="15">
        <v>45438.843749998829</v>
      </c>
      <c r="C2483" s="2">
        <f t="shared" si="14"/>
        <v>6</v>
      </c>
      <c r="D2483" s="2">
        <f t="shared" si="15"/>
        <v>0</v>
      </c>
    </row>
    <row r="2484" spans="1:4" x14ac:dyDescent="0.3">
      <c r="A2484" s="15">
        <v>45438.854166665493</v>
      </c>
      <c r="C2484" s="2">
        <f t="shared" si="14"/>
        <v>6</v>
      </c>
      <c r="D2484" s="2">
        <f t="shared" si="15"/>
        <v>0</v>
      </c>
    </row>
    <row r="2485" spans="1:4" x14ac:dyDescent="0.3">
      <c r="A2485" s="15">
        <v>45438.864583332157</v>
      </c>
      <c r="C2485" s="2">
        <f t="shared" si="14"/>
        <v>6</v>
      </c>
      <c r="D2485" s="2">
        <f t="shared" si="15"/>
        <v>0</v>
      </c>
    </row>
    <row r="2486" spans="1:4" x14ac:dyDescent="0.3">
      <c r="A2486" s="15">
        <v>45438.874999998821</v>
      </c>
      <c r="C2486" s="2">
        <f t="shared" si="14"/>
        <v>6</v>
      </c>
      <c r="D2486" s="2">
        <f t="shared" si="15"/>
        <v>0</v>
      </c>
    </row>
    <row r="2487" spans="1:4" x14ac:dyDescent="0.3">
      <c r="A2487" s="15">
        <v>45438.885416665486</v>
      </c>
      <c r="C2487" s="2">
        <f t="shared" si="14"/>
        <v>6</v>
      </c>
      <c r="D2487" s="2">
        <f t="shared" si="15"/>
        <v>0</v>
      </c>
    </row>
    <row r="2488" spans="1:4" x14ac:dyDescent="0.3">
      <c r="A2488" s="15">
        <v>45438.89583333215</v>
      </c>
      <c r="C2488" s="2">
        <f t="shared" si="14"/>
        <v>6</v>
      </c>
      <c r="D2488" s="2">
        <f t="shared" si="15"/>
        <v>0</v>
      </c>
    </row>
    <row r="2489" spans="1:4" x14ac:dyDescent="0.3">
      <c r="A2489" s="15">
        <v>45438.906249998814</v>
      </c>
      <c r="C2489" s="2">
        <f t="shared" si="14"/>
        <v>6</v>
      </c>
      <c r="D2489" s="2">
        <f t="shared" si="15"/>
        <v>0</v>
      </c>
    </row>
    <row r="2490" spans="1:4" x14ac:dyDescent="0.3">
      <c r="A2490" s="15">
        <v>45438.916666665478</v>
      </c>
      <c r="C2490" s="2">
        <f t="shared" si="14"/>
        <v>6</v>
      </c>
      <c r="D2490" s="2">
        <f t="shared" si="15"/>
        <v>0</v>
      </c>
    </row>
    <row r="2491" spans="1:4" x14ac:dyDescent="0.3">
      <c r="A2491" s="15">
        <v>45438.927083332143</v>
      </c>
      <c r="C2491" s="2">
        <f t="shared" si="14"/>
        <v>6</v>
      </c>
      <c r="D2491" s="2">
        <f t="shared" si="15"/>
        <v>0</v>
      </c>
    </row>
    <row r="2492" spans="1:4" x14ac:dyDescent="0.3">
      <c r="A2492" s="15">
        <v>45438.937499998807</v>
      </c>
      <c r="C2492" s="2">
        <f t="shared" si="14"/>
        <v>6</v>
      </c>
      <c r="D2492" s="2">
        <f t="shared" si="15"/>
        <v>0</v>
      </c>
    </row>
    <row r="2493" spans="1:4" x14ac:dyDescent="0.3">
      <c r="A2493" s="15">
        <v>45438.947916665471</v>
      </c>
      <c r="C2493" s="2">
        <f t="shared" si="14"/>
        <v>6</v>
      </c>
      <c r="D2493" s="2">
        <f t="shared" si="15"/>
        <v>0</v>
      </c>
    </row>
    <row r="2494" spans="1:4" x14ac:dyDescent="0.3">
      <c r="A2494" s="15">
        <v>45438.958333332135</v>
      </c>
      <c r="C2494" s="2">
        <f t="shared" si="14"/>
        <v>6</v>
      </c>
      <c r="D2494" s="2">
        <f t="shared" si="15"/>
        <v>0</v>
      </c>
    </row>
    <row r="2495" spans="1:4" x14ac:dyDescent="0.3">
      <c r="A2495" s="15">
        <v>45438.968749998799</v>
      </c>
      <c r="C2495" s="2">
        <f t="shared" si="14"/>
        <v>6</v>
      </c>
      <c r="D2495" s="2">
        <f t="shared" si="15"/>
        <v>0</v>
      </c>
    </row>
    <row r="2496" spans="1:4" x14ac:dyDescent="0.3">
      <c r="A2496" s="15">
        <v>45438.979166665464</v>
      </c>
      <c r="C2496" s="2">
        <f t="shared" si="14"/>
        <v>6</v>
      </c>
      <c r="D2496" s="2">
        <f t="shared" si="15"/>
        <v>0</v>
      </c>
    </row>
    <row r="2497" spans="1:4" x14ac:dyDescent="0.3">
      <c r="A2497" s="15">
        <v>45438.989583332128</v>
      </c>
      <c r="C2497" s="2">
        <f t="shared" si="14"/>
        <v>6</v>
      </c>
      <c r="D2497" s="2">
        <f t="shared" si="15"/>
        <v>0</v>
      </c>
    </row>
    <row r="2498" spans="1:4" x14ac:dyDescent="0.3">
      <c r="A2498" s="15">
        <v>45438.999999998792</v>
      </c>
      <c r="C2498" s="2">
        <f t="shared" ref="C2498:C2561" si="16">_xlfn.FORECAST.ETS(A2498,$B$2:$B$2001,$A$2:$A$2001,1,1)</f>
        <v>0</v>
      </c>
      <c r="D2498" s="2">
        <f t="shared" si="15"/>
        <v>0</v>
      </c>
    </row>
    <row r="2499" spans="1:4" x14ac:dyDescent="0.3">
      <c r="A2499" s="15">
        <v>45439.010416665456</v>
      </c>
      <c r="C2499" s="2">
        <f t="shared" si="16"/>
        <v>0</v>
      </c>
      <c r="D2499" s="2">
        <f t="shared" si="15"/>
        <v>0</v>
      </c>
    </row>
    <row r="2500" spans="1:4" x14ac:dyDescent="0.3">
      <c r="A2500" s="15">
        <v>45439.020833332121</v>
      </c>
      <c r="C2500" s="2">
        <f t="shared" si="16"/>
        <v>0</v>
      </c>
      <c r="D2500" s="2">
        <f t="shared" si="15"/>
        <v>0</v>
      </c>
    </row>
    <row r="2501" spans="1:4" x14ac:dyDescent="0.3">
      <c r="A2501" s="15">
        <v>45439.031249998785</v>
      </c>
      <c r="C2501" s="2">
        <f t="shared" si="16"/>
        <v>0</v>
      </c>
      <c r="D2501" s="2">
        <f t="shared" si="15"/>
        <v>0</v>
      </c>
    </row>
    <row r="2502" spans="1:4" x14ac:dyDescent="0.3">
      <c r="A2502" s="15">
        <v>45439.041666665449</v>
      </c>
      <c r="C2502" s="2">
        <f t="shared" si="16"/>
        <v>0</v>
      </c>
      <c r="D2502" s="2">
        <f t="shared" si="15"/>
        <v>0</v>
      </c>
    </row>
    <row r="2503" spans="1:4" x14ac:dyDescent="0.3">
      <c r="A2503" s="15">
        <v>45439.052083332113</v>
      </c>
      <c r="C2503" s="2">
        <f t="shared" si="16"/>
        <v>0</v>
      </c>
      <c r="D2503" s="2">
        <f t="shared" si="15"/>
        <v>0</v>
      </c>
    </row>
    <row r="2504" spans="1:4" x14ac:dyDescent="0.3">
      <c r="A2504" s="15">
        <v>45439.062499998778</v>
      </c>
      <c r="C2504" s="2">
        <f t="shared" si="16"/>
        <v>0</v>
      </c>
      <c r="D2504" s="2">
        <f t="shared" si="15"/>
        <v>0</v>
      </c>
    </row>
    <row r="2505" spans="1:4" x14ac:dyDescent="0.3">
      <c r="A2505" s="15">
        <v>45439.072916665442</v>
      </c>
      <c r="C2505" s="2">
        <f t="shared" si="16"/>
        <v>0</v>
      </c>
      <c r="D2505" s="2">
        <f t="shared" si="15"/>
        <v>0</v>
      </c>
    </row>
    <row r="2506" spans="1:4" x14ac:dyDescent="0.3">
      <c r="A2506" s="15">
        <v>45439.083333332106</v>
      </c>
      <c r="C2506" s="2">
        <f t="shared" si="16"/>
        <v>0</v>
      </c>
      <c r="D2506" s="2">
        <f t="shared" si="15"/>
        <v>0</v>
      </c>
    </row>
    <row r="2507" spans="1:4" x14ac:dyDescent="0.3">
      <c r="A2507" s="15">
        <v>45439.09374999877</v>
      </c>
      <c r="C2507" s="2">
        <f t="shared" si="16"/>
        <v>0</v>
      </c>
      <c r="D2507" s="2">
        <f t="shared" si="15"/>
        <v>0</v>
      </c>
    </row>
    <row r="2508" spans="1:4" x14ac:dyDescent="0.3">
      <c r="A2508" s="15">
        <v>45439.104166665435</v>
      </c>
      <c r="C2508" s="2">
        <f t="shared" si="16"/>
        <v>0</v>
      </c>
      <c r="D2508" s="2">
        <f t="shared" si="15"/>
        <v>0</v>
      </c>
    </row>
    <row r="2509" spans="1:4" x14ac:dyDescent="0.3">
      <c r="A2509" s="15">
        <v>45439.114583332099</v>
      </c>
      <c r="C2509" s="2">
        <f t="shared" si="16"/>
        <v>0</v>
      </c>
      <c r="D2509" s="2">
        <f t="shared" si="15"/>
        <v>0</v>
      </c>
    </row>
    <row r="2510" spans="1:4" x14ac:dyDescent="0.3">
      <c r="A2510" s="15">
        <v>45439.124999998763</v>
      </c>
      <c r="C2510" s="2">
        <f t="shared" si="16"/>
        <v>0</v>
      </c>
      <c r="D2510" s="2">
        <f t="shared" si="15"/>
        <v>0</v>
      </c>
    </row>
    <row r="2511" spans="1:4" x14ac:dyDescent="0.3">
      <c r="A2511" s="15">
        <v>45439.135416665427</v>
      </c>
      <c r="C2511" s="2">
        <f t="shared" si="16"/>
        <v>0</v>
      </c>
      <c r="D2511" s="2">
        <f t="shared" si="15"/>
        <v>0</v>
      </c>
    </row>
    <row r="2512" spans="1:4" x14ac:dyDescent="0.3">
      <c r="A2512" s="15">
        <v>45439.145833332092</v>
      </c>
      <c r="C2512" s="2">
        <f t="shared" si="16"/>
        <v>0</v>
      </c>
      <c r="D2512" s="2">
        <f t="shared" si="15"/>
        <v>0</v>
      </c>
    </row>
    <row r="2513" spans="1:4" x14ac:dyDescent="0.3">
      <c r="A2513" s="15">
        <v>45439.156249998756</v>
      </c>
      <c r="C2513" s="2">
        <f t="shared" si="16"/>
        <v>0</v>
      </c>
      <c r="D2513" s="2">
        <f t="shared" si="15"/>
        <v>0</v>
      </c>
    </row>
    <row r="2514" spans="1:4" x14ac:dyDescent="0.3">
      <c r="A2514" s="15">
        <v>45439.16666666542</v>
      </c>
      <c r="C2514" s="2">
        <f t="shared" si="16"/>
        <v>0</v>
      </c>
      <c r="D2514" s="2">
        <f t="shared" si="15"/>
        <v>0</v>
      </c>
    </row>
    <row r="2515" spans="1:4" x14ac:dyDescent="0.3">
      <c r="A2515" s="15">
        <v>45439.177083332084</v>
      </c>
      <c r="C2515" s="2">
        <f t="shared" si="16"/>
        <v>0</v>
      </c>
      <c r="D2515" s="2">
        <f t="shared" ref="D2515:D2578" si="17">_xlfn.FORECAST.ETS.CONFINT(A2515,$B$2:$B$2001,$A$2:$A$2001,0.99,1,1)</f>
        <v>0</v>
      </c>
    </row>
    <row r="2516" spans="1:4" x14ac:dyDescent="0.3">
      <c r="A2516" s="15">
        <v>45439.187499998749</v>
      </c>
      <c r="C2516" s="2">
        <f t="shared" si="16"/>
        <v>0</v>
      </c>
      <c r="D2516" s="2">
        <f t="shared" si="17"/>
        <v>0</v>
      </c>
    </row>
    <row r="2517" spans="1:4" x14ac:dyDescent="0.3">
      <c r="A2517" s="15">
        <v>45439.197916665413</v>
      </c>
      <c r="C2517" s="2">
        <f t="shared" si="16"/>
        <v>0</v>
      </c>
      <c r="D2517" s="2">
        <f t="shared" si="17"/>
        <v>0</v>
      </c>
    </row>
    <row r="2518" spans="1:4" x14ac:dyDescent="0.3">
      <c r="A2518" s="15">
        <v>45439.208333332077</v>
      </c>
      <c r="C2518" s="2">
        <f t="shared" si="16"/>
        <v>0</v>
      </c>
      <c r="D2518" s="2">
        <f t="shared" si="17"/>
        <v>0</v>
      </c>
    </row>
    <row r="2519" spans="1:4" x14ac:dyDescent="0.3">
      <c r="A2519" s="15">
        <v>45439.218749998741</v>
      </c>
      <c r="C2519" s="2">
        <f t="shared" si="16"/>
        <v>0</v>
      </c>
      <c r="D2519" s="2">
        <f t="shared" si="17"/>
        <v>0</v>
      </c>
    </row>
    <row r="2520" spans="1:4" x14ac:dyDescent="0.3">
      <c r="A2520" s="15">
        <v>45439.229166665406</v>
      </c>
      <c r="C2520" s="2">
        <f t="shared" si="16"/>
        <v>0</v>
      </c>
      <c r="D2520" s="2">
        <f t="shared" si="17"/>
        <v>0</v>
      </c>
    </row>
    <row r="2521" spans="1:4" x14ac:dyDescent="0.3">
      <c r="A2521" s="15">
        <v>45439.23958333207</v>
      </c>
      <c r="C2521" s="2">
        <f t="shared" si="16"/>
        <v>0</v>
      </c>
      <c r="D2521" s="2">
        <f t="shared" si="17"/>
        <v>0</v>
      </c>
    </row>
    <row r="2522" spans="1:4" x14ac:dyDescent="0.3">
      <c r="A2522" s="15">
        <v>45439.249999998734</v>
      </c>
      <c r="C2522" s="2">
        <f t="shared" si="16"/>
        <v>0</v>
      </c>
      <c r="D2522" s="2">
        <f t="shared" si="17"/>
        <v>0</v>
      </c>
    </row>
    <row r="2523" spans="1:4" x14ac:dyDescent="0.3">
      <c r="A2523" s="15">
        <v>45439.260416665398</v>
      </c>
      <c r="C2523" s="2">
        <f t="shared" si="16"/>
        <v>0</v>
      </c>
      <c r="D2523" s="2">
        <f t="shared" si="17"/>
        <v>0</v>
      </c>
    </row>
    <row r="2524" spans="1:4" x14ac:dyDescent="0.3">
      <c r="A2524" s="15">
        <v>45439.270833332062</v>
      </c>
      <c r="C2524" s="2">
        <f t="shared" si="16"/>
        <v>0</v>
      </c>
      <c r="D2524" s="2">
        <f t="shared" si="17"/>
        <v>0</v>
      </c>
    </row>
    <row r="2525" spans="1:4" x14ac:dyDescent="0.3">
      <c r="A2525" s="15">
        <v>45439.281249998727</v>
      </c>
      <c r="C2525" s="2">
        <f t="shared" si="16"/>
        <v>0</v>
      </c>
      <c r="D2525" s="2">
        <f t="shared" si="17"/>
        <v>0</v>
      </c>
    </row>
    <row r="2526" spans="1:4" x14ac:dyDescent="0.3">
      <c r="A2526" s="15">
        <v>45439.291666665391</v>
      </c>
      <c r="C2526" s="2">
        <f t="shared" si="16"/>
        <v>0</v>
      </c>
      <c r="D2526" s="2">
        <f t="shared" si="17"/>
        <v>0</v>
      </c>
    </row>
    <row r="2527" spans="1:4" x14ac:dyDescent="0.3">
      <c r="A2527" s="15">
        <v>45439.302083332055</v>
      </c>
      <c r="C2527" s="2">
        <f t="shared" si="16"/>
        <v>0</v>
      </c>
      <c r="D2527" s="2">
        <f t="shared" si="17"/>
        <v>0</v>
      </c>
    </row>
    <row r="2528" spans="1:4" x14ac:dyDescent="0.3">
      <c r="A2528" s="15">
        <v>45439.312499998719</v>
      </c>
      <c r="C2528" s="2">
        <f t="shared" si="16"/>
        <v>0</v>
      </c>
      <c r="D2528" s="2">
        <f t="shared" si="17"/>
        <v>0</v>
      </c>
    </row>
    <row r="2529" spans="1:4" x14ac:dyDescent="0.3">
      <c r="A2529" s="15">
        <v>45439.322916665384</v>
      </c>
      <c r="C2529" s="2">
        <f t="shared" si="16"/>
        <v>0</v>
      </c>
      <c r="D2529" s="2">
        <f t="shared" si="17"/>
        <v>0</v>
      </c>
    </row>
    <row r="2530" spans="1:4" x14ac:dyDescent="0.3">
      <c r="A2530" s="15">
        <v>45439.333333332048</v>
      </c>
      <c r="C2530" s="2">
        <f t="shared" si="16"/>
        <v>0</v>
      </c>
      <c r="D2530" s="2">
        <f t="shared" si="17"/>
        <v>0</v>
      </c>
    </row>
    <row r="2531" spans="1:4" x14ac:dyDescent="0.3">
      <c r="A2531" s="15">
        <v>45439.343749998712</v>
      </c>
      <c r="C2531" s="2">
        <f t="shared" si="16"/>
        <v>0</v>
      </c>
      <c r="D2531" s="2">
        <f t="shared" si="17"/>
        <v>0</v>
      </c>
    </row>
    <row r="2532" spans="1:4" x14ac:dyDescent="0.3">
      <c r="A2532" s="15">
        <v>45439.354166665376</v>
      </c>
      <c r="C2532" s="2">
        <f t="shared" si="16"/>
        <v>0</v>
      </c>
      <c r="D2532" s="2">
        <f t="shared" si="17"/>
        <v>0</v>
      </c>
    </row>
    <row r="2533" spans="1:4" x14ac:dyDescent="0.3">
      <c r="A2533" s="15">
        <v>45439.364583332041</v>
      </c>
      <c r="C2533" s="2">
        <f t="shared" si="16"/>
        <v>0</v>
      </c>
      <c r="D2533" s="2">
        <f t="shared" si="17"/>
        <v>0</v>
      </c>
    </row>
    <row r="2534" spans="1:4" x14ac:dyDescent="0.3">
      <c r="A2534" s="15">
        <v>45439.374999998705</v>
      </c>
      <c r="C2534" s="2">
        <f t="shared" si="16"/>
        <v>0</v>
      </c>
      <c r="D2534" s="2">
        <f t="shared" si="17"/>
        <v>0</v>
      </c>
    </row>
    <row r="2535" spans="1:4" x14ac:dyDescent="0.3">
      <c r="A2535" s="15">
        <v>45439.385416665369</v>
      </c>
      <c r="C2535" s="2">
        <f t="shared" si="16"/>
        <v>0</v>
      </c>
      <c r="D2535" s="2">
        <f t="shared" si="17"/>
        <v>0</v>
      </c>
    </row>
    <row r="2536" spans="1:4" x14ac:dyDescent="0.3">
      <c r="A2536" s="15">
        <v>45439.395833332033</v>
      </c>
      <c r="C2536" s="2">
        <f t="shared" si="16"/>
        <v>0</v>
      </c>
      <c r="D2536" s="2">
        <f t="shared" si="17"/>
        <v>0</v>
      </c>
    </row>
    <row r="2537" spans="1:4" x14ac:dyDescent="0.3">
      <c r="A2537" s="15">
        <v>45439.406249998698</v>
      </c>
      <c r="C2537" s="2">
        <f t="shared" si="16"/>
        <v>0</v>
      </c>
      <c r="D2537" s="2">
        <f t="shared" si="17"/>
        <v>0</v>
      </c>
    </row>
    <row r="2538" spans="1:4" x14ac:dyDescent="0.3">
      <c r="A2538" s="15">
        <v>45439.416666665362</v>
      </c>
      <c r="C2538" s="2">
        <f t="shared" si="16"/>
        <v>0</v>
      </c>
      <c r="D2538" s="2">
        <f t="shared" si="17"/>
        <v>0</v>
      </c>
    </row>
    <row r="2539" spans="1:4" x14ac:dyDescent="0.3">
      <c r="A2539" s="15">
        <v>45439.427083332026</v>
      </c>
      <c r="C2539" s="2">
        <f t="shared" si="16"/>
        <v>0</v>
      </c>
      <c r="D2539" s="2">
        <f t="shared" si="17"/>
        <v>0</v>
      </c>
    </row>
    <row r="2540" spans="1:4" x14ac:dyDescent="0.3">
      <c r="A2540" s="15">
        <v>45439.43749999869</v>
      </c>
      <c r="C2540" s="2">
        <f t="shared" si="16"/>
        <v>0</v>
      </c>
      <c r="D2540" s="2">
        <f t="shared" si="17"/>
        <v>0</v>
      </c>
    </row>
    <row r="2541" spans="1:4" x14ac:dyDescent="0.3">
      <c r="A2541" s="15">
        <v>45439.447916665355</v>
      </c>
      <c r="C2541" s="2">
        <f t="shared" si="16"/>
        <v>0</v>
      </c>
      <c r="D2541" s="2">
        <f t="shared" si="17"/>
        <v>0</v>
      </c>
    </row>
    <row r="2542" spans="1:4" x14ac:dyDescent="0.3">
      <c r="A2542" s="15">
        <v>45439.458333332019</v>
      </c>
      <c r="C2542" s="2">
        <f t="shared" si="16"/>
        <v>0</v>
      </c>
      <c r="D2542" s="2">
        <f t="shared" si="17"/>
        <v>0</v>
      </c>
    </row>
    <row r="2543" spans="1:4" x14ac:dyDescent="0.3">
      <c r="A2543" s="15">
        <v>45439.468749998683</v>
      </c>
      <c r="C2543" s="2">
        <f t="shared" si="16"/>
        <v>0</v>
      </c>
      <c r="D2543" s="2">
        <f t="shared" si="17"/>
        <v>0</v>
      </c>
    </row>
    <row r="2544" spans="1:4" x14ac:dyDescent="0.3">
      <c r="A2544" s="15">
        <v>45439.479166665347</v>
      </c>
      <c r="C2544" s="2">
        <f t="shared" si="16"/>
        <v>0</v>
      </c>
      <c r="D2544" s="2">
        <f t="shared" si="17"/>
        <v>0</v>
      </c>
    </row>
    <row r="2545" spans="1:4" x14ac:dyDescent="0.3">
      <c r="A2545" s="15">
        <v>45439.489583332012</v>
      </c>
      <c r="C2545" s="2">
        <f t="shared" si="16"/>
        <v>0</v>
      </c>
      <c r="D2545" s="2">
        <f t="shared" si="17"/>
        <v>0</v>
      </c>
    </row>
    <row r="2546" spans="1:4" x14ac:dyDescent="0.3">
      <c r="A2546" s="15">
        <v>45439.499999998676</v>
      </c>
      <c r="C2546" s="2">
        <f t="shared" si="16"/>
        <v>0</v>
      </c>
      <c r="D2546" s="2">
        <f t="shared" si="17"/>
        <v>0</v>
      </c>
    </row>
    <row r="2547" spans="1:4" x14ac:dyDescent="0.3">
      <c r="A2547" s="15">
        <v>45439.51041666534</v>
      </c>
      <c r="C2547" s="2">
        <f t="shared" si="16"/>
        <v>0</v>
      </c>
      <c r="D2547" s="2">
        <f t="shared" si="17"/>
        <v>0</v>
      </c>
    </row>
    <row r="2548" spans="1:4" x14ac:dyDescent="0.3">
      <c r="A2548" s="15">
        <v>45439.520833332004</v>
      </c>
      <c r="C2548" s="2">
        <f t="shared" si="16"/>
        <v>0</v>
      </c>
      <c r="D2548" s="2">
        <f t="shared" si="17"/>
        <v>0</v>
      </c>
    </row>
    <row r="2549" spans="1:4" x14ac:dyDescent="0.3">
      <c r="A2549" s="15">
        <v>45439.531249998668</v>
      </c>
      <c r="C2549" s="2">
        <f t="shared" si="16"/>
        <v>0</v>
      </c>
      <c r="D2549" s="2">
        <f t="shared" si="17"/>
        <v>0</v>
      </c>
    </row>
    <row r="2550" spans="1:4" x14ac:dyDescent="0.3">
      <c r="A2550" s="15">
        <v>45439.541666665333</v>
      </c>
      <c r="C2550" s="2">
        <f t="shared" si="16"/>
        <v>0</v>
      </c>
      <c r="D2550" s="2">
        <f t="shared" si="17"/>
        <v>0</v>
      </c>
    </row>
    <row r="2551" spans="1:4" x14ac:dyDescent="0.3">
      <c r="A2551" s="15">
        <v>45439.552083331997</v>
      </c>
      <c r="C2551" s="2">
        <f t="shared" si="16"/>
        <v>0</v>
      </c>
      <c r="D2551" s="2">
        <f t="shared" si="17"/>
        <v>0</v>
      </c>
    </row>
    <row r="2552" spans="1:4" x14ac:dyDescent="0.3">
      <c r="A2552" s="15">
        <v>45439.562499998661</v>
      </c>
      <c r="C2552" s="2">
        <f t="shared" si="16"/>
        <v>0</v>
      </c>
      <c r="D2552" s="2">
        <f t="shared" si="17"/>
        <v>0</v>
      </c>
    </row>
    <row r="2553" spans="1:4" x14ac:dyDescent="0.3">
      <c r="A2553" s="15">
        <v>45439.572916665325</v>
      </c>
      <c r="C2553" s="2">
        <f t="shared" si="16"/>
        <v>0</v>
      </c>
      <c r="D2553" s="2">
        <f t="shared" si="17"/>
        <v>0</v>
      </c>
    </row>
    <row r="2554" spans="1:4" x14ac:dyDescent="0.3">
      <c r="A2554" s="15">
        <v>45439.58333333199</v>
      </c>
      <c r="C2554" s="2">
        <f t="shared" si="16"/>
        <v>0</v>
      </c>
      <c r="D2554" s="2">
        <f t="shared" si="17"/>
        <v>0</v>
      </c>
    </row>
    <row r="2555" spans="1:4" x14ac:dyDescent="0.3">
      <c r="A2555" s="15">
        <v>45439.593749998654</v>
      </c>
      <c r="C2555" s="2">
        <f t="shared" si="16"/>
        <v>0</v>
      </c>
      <c r="D2555" s="2">
        <f t="shared" si="17"/>
        <v>0</v>
      </c>
    </row>
    <row r="2556" spans="1:4" x14ac:dyDescent="0.3">
      <c r="A2556" s="15">
        <v>45439.604166665318</v>
      </c>
      <c r="C2556" s="2">
        <f t="shared" si="16"/>
        <v>0</v>
      </c>
      <c r="D2556" s="2">
        <f t="shared" si="17"/>
        <v>0</v>
      </c>
    </row>
    <row r="2557" spans="1:4" x14ac:dyDescent="0.3">
      <c r="A2557" s="15">
        <v>45439.614583331982</v>
      </c>
      <c r="C2557" s="2">
        <f t="shared" si="16"/>
        <v>0</v>
      </c>
      <c r="D2557" s="2">
        <f t="shared" si="17"/>
        <v>0</v>
      </c>
    </row>
    <row r="2558" spans="1:4" x14ac:dyDescent="0.3">
      <c r="A2558" s="15">
        <v>45439.624999998647</v>
      </c>
      <c r="C2558" s="2">
        <f t="shared" si="16"/>
        <v>0</v>
      </c>
      <c r="D2558" s="2">
        <f t="shared" si="17"/>
        <v>0</v>
      </c>
    </row>
    <row r="2559" spans="1:4" x14ac:dyDescent="0.3">
      <c r="A2559" s="15">
        <v>45439.635416665311</v>
      </c>
      <c r="C2559" s="2">
        <f t="shared" si="16"/>
        <v>0</v>
      </c>
      <c r="D2559" s="2">
        <f t="shared" si="17"/>
        <v>0</v>
      </c>
    </row>
    <row r="2560" spans="1:4" x14ac:dyDescent="0.3">
      <c r="A2560" s="15">
        <v>45439.645833331975</v>
      </c>
      <c r="C2560" s="2">
        <f t="shared" si="16"/>
        <v>0</v>
      </c>
      <c r="D2560" s="2">
        <f t="shared" si="17"/>
        <v>0</v>
      </c>
    </row>
    <row r="2561" spans="1:4" x14ac:dyDescent="0.3">
      <c r="A2561" s="15">
        <v>45439.656249998639</v>
      </c>
      <c r="C2561" s="2">
        <f t="shared" si="16"/>
        <v>0</v>
      </c>
      <c r="D2561" s="2">
        <f t="shared" si="17"/>
        <v>0</v>
      </c>
    </row>
    <row r="2562" spans="1:4" x14ac:dyDescent="0.3">
      <c r="A2562" s="15">
        <v>45439.666666665304</v>
      </c>
      <c r="C2562" s="2">
        <f t="shared" ref="C2562:C2625" si="18">_xlfn.FORECAST.ETS(A2562,$B$2:$B$2001,$A$2:$A$2001,1,1)</f>
        <v>0</v>
      </c>
      <c r="D2562" s="2">
        <f t="shared" si="17"/>
        <v>0</v>
      </c>
    </row>
    <row r="2563" spans="1:4" x14ac:dyDescent="0.3">
      <c r="A2563" s="15">
        <v>45439.677083331968</v>
      </c>
      <c r="C2563" s="2">
        <f t="shared" si="18"/>
        <v>0</v>
      </c>
      <c r="D2563" s="2">
        <f t="shared" si="17"/>
        <v>0</v>
      </c>
    </row>
    <row r="2564" spans="1:4" x14ac:dyDescent="0.3">
      <c r="A2564" s="15">
        <v>45439.687499998632</v>
      </c>
      <c r="C2564" s="2">
        <f t="shared" si="18"/>
        <v>0</v>
      </c>
      <c r="D2564" s="2">
        <f t="shared" si="17"/>
        <v>0</v>
      </c>
    </row>
    <row r="2565" spans="1:4" x14ac:dyDescent="0.3">
      <c r="A2565" s="15">
        <v>45439.697916665296</v>
      </c>
      <c r="C2565" s="2">
        <f t="shared" si="18"/>
        <v>0</v>
      </c>
      <c r="D2565" s="2">
        <f t="shared" si="17"/>
        <v>0</v>
      </c>
    </row>
    <row r="2566" spans="1:4" x14ac:dyDescent="0.3">
      <c r="A2566" s="15">
        <v>45439.708333331961</v>
      </c>
      <c r="C2566" s="2">
        <f t="shared" si="18"/>
        <v>0</v>
      </c>
      <c r="D2566" s="2">
        <f t="shared" si="17"/>
        <v>0</v>
      </c>
    </row>
    <row r="2567" spans="1:4" x14ac:dyDescent="0.3">
      <c r="A2567" s="15">
        <v>45439.718749998625</v>
      </c>
      <c r="C2567" s="2">
        <f t="shared" si="18"/>
        <v>0</v>
      </c>
      <c r="D2567" s="2">
        <f t="shared" si="17"/>
        <v>0</v>
      </c>
    </row>
    <row r="2568" spans="1:4" x14ac:dyDescent="0.3">
      <c r="A2568" s="15">
        <v>45439.729166665289</v>
      </c>
      <c r="C2568" s="2">
        <f t="shared" si="18"/>
        <v>0</v>
      </c>
      <c r="D2568" s="2">
        <f t="shared" si="17"/>
        <v>0</v>
      </c>
    </row>
    <row r="2569" spans="1:4" x14ac:dyDescent="0.3">
      <c r="A2569" s="15">
        <v>45439.739583331953</v>
      </c>
      <c r="C2569" s="2">
        <f t="shared" si="18"/>
        <v>0</v>
      </c>
      <c r="D2569" s="2">
        <f t="shared" si="17"/>
        <v>0</v>
      </c>
    </row>
    <row r="2570" spans="1:4" x14ac:dyDescent="0.3">
      <c r="A2570" s="15">
        <v>45439.749999998618</v>
      </c>
      <c r="C2570" s="2">
        <f t="shared" si="18"/>
        <v>0</v>
      </c>
      <c r="D2570" s="2">
        <f t="shared" si="17"/>
        <v>0</v>
      </c>
    </row>
    <row r="2571" spans="1:4" x14ac:dyDescent="0.3">
      <c r="A2571" s="15">
        <v>45439.760416665282</v>
      </c>
      <c r="C2571" s="2">
        <f t="shared" si="18"/>
        <v>0</v>
      </c>
      <c r="D2571" s="2">
        <f t="shared" si="17"/>
        <v>0</v>
      </c>
    </row>
    <row r="2572" spans="1:4" x14ac:dyDescent="0.3">
      <c r="A2572" s="15">
        <v>45439.770833331946</v>
      </c>
      <c r="C2572" s="2">
        <f t="shared" si="18"/>
        <v>0</v>
      </c>
      <c r="D2572" s="2">
        <f t="shared" si="17"/>
        <v>0</v>
      </c>
    </row>
    <row r="2573" spans="1:4" x14ac:dyDescent="0.3">
      <c r="A2573" s="15">
        <v>45439.78124999861</v>
      </c>
      <c r="C2573" s="2">
        <f t="shared" si="18"/>
        <v>0</v>
      </c>
      <c r="D2573" s="2">
        <f t="shared" si="17"/>
        <v>0</v>
      </c>
    </row>
    <row r="2574" spans="1:4" x14ac:dyDescent="0.3">
      <c r="A2574" s="15">
        <v>45439.791666665275</v>
      </c>
      <c r="C2574" s="2">
        <f t="shared" si="18"/>
        <v>0</v>
      </c>
      <c r="D2574" s="2">
        <f t="shared" si="17"/>
        <v>0</v>
      </c>
    </row>
    <row r="2575" spans="1:4" x14ac:dyDescent="0.3">
      <c r="A2575" s="15">
        <v>45439.802083331939</v>
      </c>
      <c r="C2575" s="2">
        <f t="shared" si="18"/>
        <v>0</v>
      </c>
      <c r="D2575" s="2">
        <f t="shared" si="17"/>
        <v>0</v>
      </c>
    </row>
    <row r="2576" spans="1:4" x14ac:dyDescent="0.3">
      <c r="A2576" s="15">
        <v>45439.812499998603</v>
      </c>
      <c r="C2576" s="2">
        <f t="shared" si="18"/>
        <v>0</v>
      </c>
      <c r="D2576" s="2">
        <f t="shared" si="17"/>
        <v>0</v>
      </c>
    </row>
    <row r="2577" spans="1:4" x14ac:dyDescent="0.3">
      <c r="A2577" s="15">
        <v>45439.822916665267</v>
      </c>
      <c r="C2577" s="2">
        <f t="shared" si="18"/>
        <v>0</v>
      </c>
      <c r="D2577" s="2">
        <f t="shared" si="17"/>
        <v>0</v>
      </c>
    </row>
    <row r="2578" spans="1:4" x14ac:dyDescent="0.3">
      <c r="A2578" s="15">
        <v>45439.833333331931</v>
      </c>
      <c r="C2578" s="2">
        <f t="shared" si="18"/>
        <v>0</v>
      </c>
      <c r="D2578" s="2">
        <f t="shared" si="17"/>
        <v>0</v>
      </c>
    </row>
    <row r="2579" spans="1:4" x14ac:dyDescent="0.3">
      <c r="A2579" s="15">
        <v>45439.843749998596</v>
      </c>
      <c r="C2579" s="2">
        <f t="shared" si="18"/>
        <v>0</v>
      </c>
      <c r="D2579" s="2">
        <f t="shared" ref="D2579:D2642" si="19">_xlfn.FORECAST.ETS.CONFINT(A2579,$B$2:$B$2001,$A$2:$A$2001,0.99,1,1)</f>
        <v>0</v>
      </c>
    </row>
    <row r="2580" spans="1:4" x14ac:dyDescent="0.3">
      <c r="A2580" s="15">
        <v>45439.85416666526</v>
      </c>
      <c r="C2580" s="2">
        <f t="shared" si="18"/>
        <v>0</v>
      </c>
      <c r="D2580" s="2">
        <f t="shared" si="19"/>
        <v>0</v>
      </c>
    </row>
    <row r="2581" spans="1:4" x14ac:dyDescent="0.3">
      <c r="A2581" s="15">
        <v>45439.864583331924</v>
      </c>
      <c r="C2581" s="2">
        <f t="shared" si="18"/>
        <v>0</v>
      </c>
      <c r="D2581" s="2">
        <f t="shared" si="19"/>
        <v>0</v>
      </c>
    </row>
    <row r="2582" spans="1:4" x14ac:dyDescent="0.3">
      <c r="A2582" s="15">
        <v>45439.874999998588</v>
      </c>
      <c r="C2582" s="2">
        <f t="shared" si="18"/>
        <v>0</v>
      </c>
      <c r="D2582" s="2">
        <f t="shared" si="19"/>
        <v>0</v>
      </c>
    </row>
    <row r="2583" spans="1:4" x14ac:dyDescent="0.3">
      <c r="A2583" s="15">
        <v>45439.885416665253</v>
      </c>
      <c r="C2583" s="2">
        <f t="shared" si="18"/>
        <v>0</v>
      </c>
      <c r="D2583" s="2">
        <f t="shared" si="19"/>
        <v>0</v>
      </c>
    </row>
    <row r="2584" spans="1:4" x14ac:dyDescent="0.3">
      <c r="A2584" s="15">
        <v>45439.895833331917</v>
      </c>
      <c r="C2584" s="2">
        <f t="shared" si="18"/>
        <v>0</v>
      </c>
      <c r="D2584" s="2">
        <f t="shared" si="19"/>
        <v>0</v>
      </c>
    </row>
    <row r="2585" spans="1:4" x14ac:dyDescent="0.3">
      <c r="A2585" s="15">
        <v>45439.906249998581</v>
      </c>
      <c r="C2585" s="2">
        <f t="shared" si="18"/>
        <v>0</v>
      </c>
      <c r="D2585" s="2">
        <f t="shared" si="19"/>
        <v>0</v>
      </c>
    </row>
    <row r="2586" spans="1:4" x14ac:dyDescent="0.3">
      <c r="A2586" s="15">
        <v>45439.916666665245</v>
      </c>
      <c r="C2586" s="2">
        <f t="shared" si="18"/>
        <v>0</v>
      </c>
      <c r="D2586" s="2">
        <f t="shared" si="19"/>
        <v>0</v>
      </c>
    </row>
    <row r="2587" spans="1:4" x14ac:dyDescent="0.3">
      <c r="A2587" s="15">
        <v>45439.92708333191</v>
      </c>
      <c r="C2587" s="2">
        <f t="shared" si="18"/>
        <v>0</v>
      </c>
      <c r="D2587" s="2">
        <f t="shared" si="19"/>
        <v>0</v>
      </c>
    </row>
    <row r="2588" spans="1:4" x14ac:dyDescent="0.3">
      <c r="A2588" s="15">
        <v>45439.937499998574</v>
      </c>
      <c r="C2588" s="2">
        <f t="shared" si="18"/>
        <v>0</v>
      </c>
      <c r="D2588" s="2">
        <f t="shared" si="19"/>
        <v>0</v>
      </c>
    </row>
    <row r="2589" spans="1:4" x14ac:dyDescent="0.3">
      <c r="A2589" s="15">
        <v>45439.947916665238</v>
      </c>
      <c r="C2589" s="2">
        <f t="shared" si="18"/>
        <v>0</v>
      </c>
      <c r="D2589" s="2">
        <f t="shared" si="19"/>
        <v>0</v>
      </c>
    </row>
    <row r="2590" spans="1:4" x14ac:dyDescent="0.3">
      <c r="A2590" s="15">
        <v>45439.958333331902</v>
      </c>
      <c r="C2590" s="2">
        <f t="shared" si="18"/>
        <v>0</v>
      </c>
      <c r="D2590" s="2">
        <f t="shared" si="19"/>
        <v>0</v>
      </c>
    </row>
    <row r="2591" spans="1:4" x14ac:dyDescent="0.3">
      <c r="A2591" s="15">
        <v>45439.968749998567</v>
      </c>
      <c r="C2591" s="2">
        <f t="shared" si="18"/>
        <v>0</v>
      </c>
      <c r="D2591" s="2">
        <f t="shared" si="19"/>
        <v>0</v>
      </c>
    </row>
    <row r="2592" spans="1:4" x14ac:dyDescent="0.3">
      <c r="A2592" s="15">
        <v>45439.979166665231</v>
      </c>
      <c r="C2592" s="2">
        <f t="shared" si="18"/>
        <v>0</v>
      </c>
      <c r="D2592" s="2">
        <f t="shared" si="19"/>
        <v>0</v>
      </c>
    </row>
    <row r="2593" spans="1:4" x14ac:dyDescent="0.3">
      <c r="A2593" s="15">
        <v>45439.989583331895</v>
      </c>
      <c r="C2593" s="2">
        <f t="shared" si="18"/>
        <v>0</v>
      </c>
      <c r="D2593" s="2">
        <f t="shared" si="19"/>
        <v>0</v>
      </c>
    </row>
    <row r="2594" spans="1:4" x14ac:dyDescent="0.3">
      <c r="A2594" s="15">
        <v>45439.999999998559</v>
      </c>
      <c r="C2594" s="2">
        <f t="shared" si="18"/>
        <v>1</v>
      </c>
      <c r="D2594" s="2">
        <f t="shared" si="19"/>
        <v>0</v>
      </c>
    </row>
    <row r="2595" spans="1:4" x14ac:dyDescent="0.3">
      <c r="A2595" s="15">
        <v>45440.010416665224</v>
      </c>
      <c r="C2595" s="2">
        <f t="shared" si="18"/>
        <v>1</v>
      </c>
      <c r="D2595" s="2">
        <f t="shared" si="19"/>
        <v>0</v>
      </c>
    </row>
    <row r="2596" spans="1:4" x14ac:dyDescent="0.3">
      <c r="A2596" s="15">
        <v>45440.020833331888</v>
      </c>
      <c r="C2596" s="2">
        <f t="shared" si="18"/>
        <v>1</v>
      </c>
      <c r="D2596" s="2">
        <f t="shared" si="19"/>
        <v>0</v>
      </c>
    </row>
    <row r="2597" spans="1:4" x14ac:dyDescent="0.3">
      <c r="A2597" s="15">
        <v>45440.031249998552</v>
      </c>
      <c r="C2597" s="2">
        <f t="shared" si="18"/>
        <v>1</v>
      </c>
      <c r="D2597" s="2">
        <f t="shared" si="19"/>
        <v>0</v>
      </c>
    </row>
    <row r="2598" spans="1:4" x14ac:dyDescent="0.3">
      <c r="A2598" s="15">
        <v>45440.041666665216</v>
      </c>
      <c r="C2598" s="2">
        <f t="shared" si="18"/>
        <v>1</v>
      </c>
      <c r="D2598" s="2">
        <f t="shared" si="19"/>
        <v>0</v>
      </c>
    </row>
    <row r="2599" spans="1:4" x14ac:dyDescent="0.3">
      <c r="A2599" s="15">
        <v>45440.052083331881</v>
      </c>
      <c r="C2599" s="2">
        <f t="shared" si="18"/>
        <v>1</v>
      </c>
      <c r="D2599" s="2">
        <f t="shared" si="19"/>
        <v>0</v>
      </c>
    </row>
    <row r="2600" spans="1:4" x14ac:dyDescent="0.3">
      <c r="A2600" s="15">
        <v>45440.062499998545</v>
      </c>
      <c r="C2600" s="2">
        <f t="shared" si="18"/>
        <v>1</v>
      </c>
      <c r="D2600" s="2">
        <f t="shared" si="19"/>
        <v>0</v>
      </c>
    </row>
    <row r="2601" spans="1:4" x14ac:dyDescent="0.3">
      <c r="A2601" s="15">
        <v>45440.072916665209</v>
      </c>
      <c r="C2601" s="2">
        <f t="shared" si="18"/>
        <v>1</v>
      </c>
      <c r="D2601" s="2">
        <f t="shared" si="19"/>
        <v>0</v>
      </c>
    </row>
    <row r="2602" spans="1:4" x14ac:dyDescent="0.3">
      <c r="A2602" s="15">
        <v>45440.083333331873</v>
      </c>
      <c r="C2602" s="2">
        <f t="shared" si="18"/>
        <v>1</v>
      </c>
      <c r="D2602" s="2">
        <f t="shared" si="19"/>
        <v>0</v>
      </c>
    </row>
    <row r="2603" spans="1:4" x14ac:dyDescent="0.3">
      <c r="A2603" s="15">
        <v>45440.093749998538</v>
      </c>
      <c r="C2603" s="2">
        <f t="shared" si="18"/>
        <v>1</v>
      </c>
      <c r="D2603" s="2">
        <f t="shared" si="19"/>
        <v>0</v>
      </c>
    </row>
    <row r="2604" spans="1:4" x14ac:dyDescent="0.3">
      <c r="A2604" s="15">
        <v>45440.104166665202</v>
      </c>
      <c r="C2604" s="2">
        <f t="shared" si="18"/>
        <v>1</v>
      </c>
      <c r="D2604" s="2">
        <f t="shared" si="19"/>
        <v>0</v>
      </c>
    </row>
    <row r="2605" spans="1:4" x14ac:dyDescent="0.3">
      <c r="A2605" s="15">
        <v>45440.114583331866</v>
      </c>
      <c r="C2605" s="2">
        <f t="shared" si="18"/>
        <v>1</v>
      </c>
      <c r="D2605" s="2">
        <f t="shared" si="19"/>
        <v>0</v>
      </c>
    </row>
    <row r="2606" spans="1:4" x14ac:dyDescent="0.3">
      <c r="A2606" s="15">
        <v>45440.12499999853</v>
      </c>
      <c r="C2606" s="2">
        <f t="shared" si="18"/>
        <v>1</v>
      </c>
      <c r="D2606" s="2">
        <f t="shared" si="19"/>
        <v>0</v>
      </c>
    </row>
    <row r="2607" spans="1:4" x14ac:dyDescent="0.3">
      <c r="A2607" s="15">
        <v>45440.135416665194</v>
      </c>
      <c r="C2607" s="2">
        <f t="shared" si="18"/>
        <v>1</v>
      </c>
      <c r="D2607" s="2">
        <f t="shared" si="19"/>
        <v>0</v>
      </c>
    </row>
    <row r="2608" spans="1:4" x14ac:dyDescent="0.3">
      <c r="A2608" s="15">
        <v>45440.145833331859</v>
      </c>
      <c r="C2608" s="2">
        <f t="shared" si="18"/>
        <v>1</v>
      </c>
      <c r="D2608" s="2">
        <f t="shared" si="19"/>
        <v>0</v>
      </c>
    </row>
    <row r="2609" spans="1:4" x14ac:dyDescent="0.3">
      <c r="A2609" s="15">
        <v>45440.156249998523</v>
      </c>
      <c r="C2609" s="2">
        <f t="shared" si="18"/>
        <v>1</v>
      </c>
      <c r="D2609" s="2">
        <f t="shared" si="19"/>
        <v>0</v>
      </c>
    </row>
    <row r="2610" spans="1:4" x14ac:dyDescent="0.3">
      <c r="A2610" s="15">
        <v>45440.166666665187</v>
      </c>
      <c r="C2610" s="2">
        <f t="shared" si="18"/>
        <v>1</v>
      </c>
      <c r="D2610" s="2">
        <f t="shared" si="19"/>
        <v>0</v>
      </c>
    </row>
    <row r="2611" spans="1:4" x14ac:dyDescent="0.3">
      <c r="A2611" s="15">
        <v>45440.177083331851</v>
      </c>
      <c r="C2611" s="2">
        <f t="shared" si="18"/>
        <v>1</v>
      </c>
      <c r="D2611" s="2">
        <f t="shared" si="19"/>
        <v>0</v>
      </c>
    </row>
    <row r="2612" spans="1:4" x14ac:dyDescent="0.3">
      <c r="A2612" s="15">
        <v>45440.187499998516</v>
      </c>
      <c r="C2612" s="2">
        <f t="shared" si="18"/>
        <v>1</v>
      </c>
      <c r="D2612" s="2">
        <f t="shared" si="19"/>
        <v>0</v>
      </c>
    </row>
    <row r="2613" spans="1:4" x14ac:dyDescent="0.3">
      <c r="A2613" s="15">
        <v>45440.19791666518</v>
      </c>
      <c r="C2613" s="2">
        <f t="shared" si="18"/>
        <v>1</v>
      </c>
      <c r="D2613" s="2">
        <f t="shared" si="19"/>
        <v>0</v>
      </c>
    </row>
    <row r="2614" spans="1:4" x14ac:dyDescent="0.3">
      <c r="A2614" s="15">
        <v>45440.208333331844</v>
      </c>
      <c r="C2614" s="2">
        <f t="shared" si="18"/>
        <v>1</v>
      </c>
      <c r="D2614" s="2">
        <f t="shared" si="19"/>
        <v>0</v>
      </c>
    </row>
    <row r="2615" spans="1:4" x14ac:dyDescent="0.3">
      <c r="A2615" s="15">
        <v>45440.218749998508</v>
      </c>
      <c r="C2615" s="2">
        <f t="shared" si="18"/>
        <v>1</v>
      </c>
      <c r="D2615" s="2">
        <f t="shared" si="19"/>
        <v>0</v>
      </c>
    </row>
    <row r="2616" spans="1:4" x14ac:dyDescent="0.3">
      <c r="A2616" s="15">
        <v>45440.229166665173</v>
      </c>
      <c r="C2616" s="2">
        <f t="shared" si="18"/>
        <v>1</v>
      </c>
      <c r="D2616" s="2">
        <f t="shared" si="19"/>
        <v>0</v>
      </c>
    </row>
    <row r="2617" spans="1:4" x14ac:dyDescent="0.3">
      <c r="A2617" s="15">
        <v>45440.239583331837</v>
      </c>
      <c r="C2617" s="2">
        <f t="shared" si="18"/>
        <v>1</v>
      </c>
      <c r="D2617" s="2">
        <f t="shared" si="19"/>
        <v>0</v>
      </c>
    </row>
    <row r="2618" spans="1:4" x14ac:dyDescent="0.3">
      <c r="A2618" s="15">
        <v>45440.249999998501</v>
      </c>
      <c r="C2618" s="2">
        <f t="shared" si="18"/>
        <v>1</v>
      </c>
      <c r="D2618" s="2">
        <f t="shared" si="19"/>
        <v>0</v>
      </c>
    </row>
    <row r="2619" spans="1:4" x14ac:dyDescent="0.3">
      <c r="A2619" s="15">
        <v>45440.260416665165</v>
      </c>
      <c r="C2619" s="2">
        <f t="shared" si="18"/>
        <v>1</v>
      </c>
      <c r="D2619" s="2">
        <f t="shared" si="19"/>
        <v>0</v>
      </c>
    </row>
    <row r="2620" spans="1:4" x14ac:dyDescent="0.3">
      <c r="A2620" s="15">
        <v>45440.27083333183</v>
      </c>
      <c r="C2620" s="2">
        <f t="shared" si="18"/>
        <v>1</v>
      </c>
      <c r="D2620" s="2">
        <f t="shared" si="19"/>
        <v>0</v>
      </c>
    </row>
    <row r="2621" spans="1:4" x14ac:dyDescent="0.3">
      <c r="A2621" s="15">
        <v>45440.281249998494</v>
      </c>
      <c r="C2621" s="2">
        <f t="shared" si="18"/>
        <v>1</v>
      </c>
      <c r="D2621" s="2">
        <f t="shared" si="19"/>
        <v>0</v>
      </c>
    </row>
    <row r="2622" spans="1:4" x14ac:dyDescent="0.3">
      <c r="A2622" s="15">
        <v>45440.291666665158</v>
      </c>
      <c r="C2622" s="2">
        <f t="shared" si="18"/>
        <v>1</v>
      </c>
      <c r="D2622" s="2">
        <f t="shared" si="19"/>
        <v>0</v>
      </c>
    </row>
    <row r="2623" spans="1:4" x14ac:dyDescent="0.3">
      <c r="A2623" s="15">
        <v>45440.302083331822</v>
      </c>
      <c r="C2623" s="2">
        <f t="shared" si="18"/>
        <v>1</v>
      </c>
      <c r="D2623" s="2">
        <f t="shared" si="19"/>
        <v>0</v>
      </c>
    </row>
    <row r="2624" spans="1:4" x14ac:dyDescent="0.3">
      <c r="A2624" s="15">
        <v>45440.312499998487</v>
      </c>
      <c r="C2624" s="2">
        <f t="shared" si="18"/>
        <v>1</v>
      </c>
      <c r="D2624" s="2">
        <f t="shared" si="19"/>
        <v>0</v>
      </c>
    </row>
    <row r="2625" spans="1:4" x14ac:dyDescent="0.3">
      <c r="A2625" s="15">
        <v>45440.322916665151</v>
      </c>
      <c r="C2625" s="2">
        <f t="shared" si="18"/>
        <v>1</v>
      </c>
      <c r="D2625" s="2">
        <f t="shared" si="19"/>
        <v>0</v>
      </c>
    </row>
    <row r="2626" spans="1:4" x14ac:dyDescent="0.3">
      <c r="A2626" s="15">
        <v>45440.333333331815</v>
      </c>
      <c r="C2626" s="2">
        <f t="shared" ref="C2626:C2633" si="20">_xlfn.FORECAST.ETS(A2626,$B$2:$B$2001,$A$2:$A$2001,1,1)</f>
        <v>1</v>
      </c>
      <c r="D2626" s="2">
        <f t="shared" si="19"/>
        <v>0</v>
      </c>
    </row>
    <row r="2627" spans="1:4" x14ac:dyDescent="0.3">
      <c r="A2627" s="15">
        <v>45440.343749998479</v>
      </c>
      <c r="C2627" s="2">
        <f t="shared" si="20"/>
        <v>1</v>
      </c>
      <c r="D2627" s="2">
        <f t="shared" si="19"/>
        <v>0</v>
      </c>
    </row>
    <row r="2628" spans="1:4" x14ac:dyDescent="0.3">
      <c r="A2628" s="15">
        <v>45440.354166665144</v>
      </c>
      <c r="C2628" s="2">
        <f t="shared" si="20"/>
        <v>1</v>
      </c>
      <c r="D2628" s="2">
        <f t="shared" si="19"/>
        <v>0</v>
      </c>
    </row>
    <row r="2629" spans="1:4" x14ac:dyDescent="0.3">
      <c r="A2629" s="15">
        <v>45440.364583331808</v>
      </c>
      <c r="C2629" s="2">
        <f t="shared" si="20"/>
        <v>1</v>
      </c>
      <c r="D2629" s="2">
        <f t="shared" si="19"/>
        <v>0</v>
      </c>
    </row>
    <row r="2630" spans="1:4" x14ac:dyDescent="0.3">
      <c r="A2630" s="15">
        <v>45440.374999998472</v>
      </c>
      <c r="C2630" s="2">
        <f t="shared" si="20"/>
        <v>1</v>
      </c>
      <c r="D2630" s="2">
        <f t="shared" si="19"/>
        <v>0</v>
      </c>
    </row>
    <row r="2631" spans="1:4" x14ac:dyDescent="0.3">
      <c r="A2631" s="15">
        <v>45440.385416665136</v>
      </c>
      <c r="C2631" s="2">
        <f t="shared" si="20"/>
        <v>1</v>
      </c>
      <c r="D2631" s="2">
        <f t="shared" si="19"/>
        <v>0</v>
      </c>
    </row>
    <row r="2632" spans="1:4" x14ac:dyDescent="0.3">
      <c r="A2632" s="15">
        <v>45440.395833331801</v>
      </c>
      <c r="C2632" s="2">
        <f t="shared" si="20"/>
        <v>1</v>
      </c>
      <c r="D2632" s="2">
        <f t="shared" si="19"/>
        <v>0</v>
      </c>
    </row>
    <row r="2633" spans="1:4" x14ac:dyDescent="0.3">
      <c r="A2633" s="15">
        <v>45440.406249998465</v>
      </c>
      <c r="C2633" s="2">
        <f t="shared" si="20"/>
        <v>1</v>
      </c>
      <c r="D2633" s="2">
        <f t="shared" si="19"/>
        <v>0</v>
      </c>
    </row>
    <row r="2634" spans="1:4" x14ac:dyDescent="0.3">
      <c r="A2634" s="15">
        <v>45440.416666665129</v>
      </c>
      <c r="C2634" s="2">
        <f t="shared" ref="C2634:C2697" si="21">_xlfn.FORECAST.ETS(A2634,$B$2:$B$2001,$A$2:$A$2001,1,1)</f>
        <v>1</v>
      </c>
      <c r="D2634" s="2">
        <f t="shared" si="19"/>
        <v>0</v>
      </c>
    </row>
    <row r="2635" spans="1:4" x14ac:dyDescent="0.3">
      <c r="A2635" s="15">
        <v>45440.427083331793</v>
      </c>
      <c r="C2635" s="2">
        <f t="shared" si="21"/>
        <v>1</v>
      </c>
      <c r="D2635" s="2">
        <f t="shared" si="19"/>
        <v>0</v>
      </c>
    </row>
    <row r="2636" spans="1:4" x14ac:dyDescent="0.3">
      <c r="A2636" s="15">
        <v>45440.437499998457</v>
      </c>
      <c r="C2636" s="2">
        <f t="shared" si="21"/>
        <v>1</v>
      </c>
      <c r="D2636" s="2">
        <f t="shared" si="19"/>
        <v>0</v>
      </c>
    </row>
    <row r="2637" spans="1:4" x14ac:dyDescent="0.3">
      <c r="A2637" s="15">
        <v>45440.447916665122</v>
      </c>
      <c r="C2637" s="2">
        <f t="shared" si="21"/>
        <v>1</v>
      </c>
      <c r="D2637" s="2">
        <f t="shared" si="19"/>
        <v>0</v>
      </c>
    </row>
    <row r="2638" spans="1:4" x14ac:dyDescent="0.3">
      <c r="A2638" s="15">
        <v>45440.458333331786</v>
      </c>
      <c r="C2638" s="2">
        <f t="shared" si="21"/>
        <v>1</v>
      </c>
      <c r="D2638" s="2">
        <f t="shared" si="19"/>
        <v>0</v>
      </c>
    </row>
    <row r="2639" spans="1:4" x14ac:dyDescent="0.3">
      <c r="A2639" s="15">
        <v>45440.46874999845</v>
      </c>
      <c r="C2639" s="2">
        <f t="shared" si="21"/>
        <v>1</v>
      </c>
      <c r="D2639" s="2">
        <f t="shared" si="19"/>
        <v>0</v>
      </c>
    </row>
    <row r="2640" spans="1:4" x14ac:dyDescent="0.3">
      <c r="A2640" s="15">
        <v>45440.479166665114</v>
      </c>
      <c r="C2640" s="2">
        <f t="shared" si="21"/>
        <v>1</v>
      </c>
      <c r="D2640" s="2">
        <f t="shared" si="19"/>
        <v>0</v>
      </c>
    </row>
    <row r="2641" spans="1:4" x14ac:dyDescent="0.3">
      <c r="A2641" s="15">
        <v>45440.489583331779</v>
      </c>
      <c r="C2641" s="2">
        <f t="shared" si="21"/>
        <v>1</v>
      </c>
      <c r="D2641" s="2">
        <f t="shared" si="19"/>
        <v>0</v>
      </c>
    </row>
    <row r="2642" spans="1:4" x14ac:dyDescent="0.3">
      <c r="A2642" s="15">
        <v>45440.499999998443</v>
      </c>
      <c r="C2642" s="2">
        <f t="shared" si="21"/>
        <v>1</v>
      </c>
      <c r="D2642" s="2">
        <f t="shared" si="19"/>
        <v>0</v>
      </c>
    </row>
    <row r="2643" spans="1:4" x14ac:dyDescent="0.3">
      <c r="A2643" s="15">
        <v>45440.510416665107</v>
      </c>
      <c r="C2643" s="2">
        <f t="shared" si="21"/>
        <v>1</v>
      </c>
      <c r="D2643" s="2">
        <f t="shared" ref="D2643:D2706" si="22">_xlfn.FORECAST.ETS.CONFINT(A2643,$B$2:$B$2001,$A$2:$A$2001,0.99,1,1)</f>
        <v>0</v>
      </c>
    </row>
    <row r="2644" spans="1:4" x14ac:dyDescent="0.3">
      <c r="A2644" s="15">
        <v>45440.520833331771</v>
      </c>
      <c r="C2644" s="2">
        <f t="shared" si="21"/>
        <v>1</v>
      </c>
      <c r="D2644" s="2">
        <f t="shared" si="22"/>
        <v>0</v>
      </c>
    </row>
    <row r="2645" spans="1:4" x14ac:dyDescent="0.3">
      <c r="A2645" s="15">
        <v>45440.531249998436</v>
      </c>
      <c r="C2645" s="2">
        <f t="shared" si="21"/>
        <v>1</v>
      </c>
      <c r="D2645" s="2">
        <f t="shared" si="22"/>
        <v>0</v>
      </c>
    </row>
    <row r="2646" spans="1:4" x14ac:dyDescent="0.3">
      <c r="A2646" s="15">
        <v>45440.5416666651</v>
      </c>
      <c r="C2646" s="2">
        <f t="shared" si="21"/>
        <v>1</v>
      </c>
      <c r="D2646" s="2">
        <f t="shared" si="22"/>
        <v>0</v>
      </c>
    </row>
    <row r="2647" spans="1:4" x14ac:dyDescent="0.3">
      <c r="A2647" s="15">
        <v>45440.552083331764</v>
      </c>
      <c r="C2647" s="2">
        <f t="shared" si="21"/>
        <v>1</v>
      </c>
      <c r="D2647" s="2">
        <f t="shared" si="22"/>
        <v>0</v>
      </c>
    </row>
    <row r="2648" spans="1:4" x14ac:dyDescent="0.3">
      <c r="A2648" s="15">
        <v>45440.562499998428</v>
      </c>
      <c r="C2648" s="2">
        <f t="shared" si="21"/>
        <v>1</v>
      </c>
      <c r="D2648" s="2">
        <f t="shared" si="22"/>
        <v>0</v>
      </c>
    </row>
    <row r="2649" spans="1:4" x14ac:dyDescent="0.3">
      <c r="A2649" s="15">
        <v>45440.572916665093</v>
      </c>
      <c r="C2649" s="2">
        <f t="shared" si="21"/>
        <v>1</v>
      </c>
      <c r="D2649" s="2">
        <f t="shared" si="22"/>
        <v>0</v>
      </c>
    </row>
    <row r="2650" spans="1:4" x14ac:dyDescent="0.3">
      <c r="A2650" s="15">
        <v>45440.583333331757</v>
      </c>
      <c r="C2650" s="2">
        <f t="shared" si="21"/>
        <v>1</v>
      </c>
      <c r="D2650" s="2">
        <f t="shared" si="22"/>
        <v>0</v>
      </c>
    </row>
    <row r="2651" spans="1:4" x14ac:dyDescent="0.3">
      <c r="A2651" s="15">
        <v>45440.593749998421</v>
      </c>
      <c r="C2651" s="2">
        <f t="shared" si="21"/>
        <v>1</v>
      </c>
      <c r="D2651" s="2">
        <f t="shared" si="22"/>
        <v>0</v>
      </c>
    </row>
    <row r="2652" spans="1:4" x14ac:dyDescent="0.3">
      <c r="A2652" s="15">
        <v>45440.604166665085</v>
      </c>
      <c r="C2652" s="2">
        <f t="shared" si="21"/>
        <v>1</v>
      </c>
      <c r="D2652" s="2">
        <f t="shared" si="22"/>
        <v>0</v>
      </c>
    </row>
    <row r="2653" spans="1:4" x14ac:dyDescent="0.3">
      <c r="A2653" s="15">
        <v>45440.61458333175</v>
      </c>
      <c r="C2653" s="2">
        <f t="shared" si="21"/>
        <v>1</v>
      </c>
      <c r="D2653" s="2">
        <f t="shared" si="22"/>
        <v>0</v>
      </c>
    </row>
    <row r="2654" spans="1:4" x14ac:dyDescent="0.3">
      <c r="A2654" s="15">
        <v>45440.624999998414</v>
      </c>
      <c r="C2654" s="2">
        <f t="shared" si="21"/>
        <v>1</v>
      </c>
      <c r="D2654" s="2">
        <f t="shared" si="22"/>
        <v>0</v>
      </c>
    </row>
    <row r="2655" spans="1:4" x14ac:dyDescent="0.3">
      <c r="A2655" s="15">
        <v>45440.635416665078</v>
      </c>
      <c r="C2655" s="2">
        <f t="shared" si="21"/>
        <v>1</v>
      </c>
      <c r="D2655" s="2">
        <f t="shared" si="22"/>
        <v>0</v>
      </c>
    </row>
    <row r="2656" spans="1:4" x14ac:dyDescent="0.3">
      <c r="A2656" s="15">
        <v>45440.645833331742</v>
      </c>
      <c r="C2656" s="2">
        <f t="shared" si="21"/>
        <v>1</v>
      </c>
      <c r="D2656" s="2">
        <f t="shared" si="22"/>
        <v>0</v>
      </c>
    </row>
    <row r="2657" spans="1:4" x14ac:dyDescent="0.3">
      <c r="A2657" s="15">
        <v>45440.656249998407</v>
      </c>
      <c r="C2657" s="2">
        <f t="shared" si="21"/>
        <v>1</v>
      </c>
      <c r="D2657" s="2">
        <f t="shared" si="22"/>
        <v>0</v>
      </c>
    </row>
    <row r="2658" spans="1:4" x14ac:dyDescent="0.3">
      <c r="A2658" s="15">
        <v>45440.666666665071</v>
      </c>
      <c r="C2658" s="2">
        <f t="shared" si="21"/>
        <v>1</v>
      </c>
      <c r="D2658" s="2">
        <f t="shared" si="22"/>
        <v>0</v>
      </c>
    </row>
    <row r="2659" spans="1:4" x14ac:dyDescent="0.3">
      <c r="A2659" s="15">
        <v>45440.677083331735</v>
      </c>
      <c r="C2659" s="2">
        <f t="shared" si="21"/>
        <v>1</v>
      </c>
      <c r="D2659" s="2">
        <f t="shared" si="22"/>
        <v>0</v>
      </c>
    </row>
    <row r="2660" spans="1:4" x14ac:dyDescent="0.3">
      <c r="A2660" s="15">
        <v>45440.687499998399</v>
      </c>
      <c r="C2660" s="2">
        <f t="shared" si="21"/>
        <v>1</v>
      </c>
      <c r="D2660" s="2">
        <f t="shared" si="22"/>
        <v>0</v>
      </c>
    </row>
    <row r="2661" spans="1:4" x14ac:dyDescent="0.3">
      <c r="A2661" s="15">
        <v>45440.697916665064</v>
      </c>
      <c r="C2661" s="2">
        <f t="shared" si="21"/>
        <v>1</v>
      </c>
      <c r="D2661" s="2">
        <f t="shared" si="22"/>
        <v>0</v>
      </c>
    </row>
    <row r="2662" spans="1:4" x14ac:dyDescent="0.3">
      <c r="A2662" s="15">
        <v>45440.708333331728</v>
      </c>
      <c r="C2662" s="2">
        <f t="shared" si="21"/>
        <v>1</v>
      </c>
      <c r="D2662" s="2">
        <f t="shared" si="22"/>
        <v>0</v>
      </c>
    </row>
    <row r="2663" spans="1:4" x14ac:dyDescent="0.3">
      <c r="A2663" s="15">
        <v>45440.718749998392</v>
      </c>
      <c r="C2663" s="2">
        <f t="shared" si="21"/>
        <v>1</v>
      </c>
      <c r="D2663" s="2">
        <f t="shared" si="22"/>
        <v>0</v>
      </c>
    </row>
    <row r="2664" spans="1:4" x14ac:dyDescent="0.3">
      <c r="A2664" s="15">
        <v>45440.729166665056</v>
      </c>
      <c r="C2664" s="2">
        <f t="shared" si="21"/>
        <v>1</v>
      </c>
      <c r="D2664" s="2">
        <f t="shared" si="22"/>
        <v>0</v>
      </c>
    </row>
    <row r="2665" spans="1:4" x14ac:dyDescent="0.3">
      <c r="A2665" s="15">
        <v>45440.73958333172</v>
      </c>
      <c r="C2665" s="2">
        <f t="shared" si="21"/>
        <v>1</v>
      </c>
      <c r="D2665" s="2">
        <f t="shared" si="22"/>
        <v>0</v>
      </c>
    </row>
    <row r="2666" spans="1:4" x14ac:dyDescent="0.3">
      <c r="A2666" s="15">
        <v>45440.749999998385</v>
      </c>
      <c r="C2666" s="2">
        <f t="shared" si="21"/>
        <v>1</v>
      </c>
      <c r="D2666" s="2">
        <f t="shared" si="22"/>
        <v>0</v>
      </c>
    </row>
    <row r="2667" spans="1:4" x14ac:dyDescent="0.3">
      <c r="A2667" s="15">
        <v>45440.760416665049</v>
      </c>
      <c r="C2667" s="2">
        <f t="shared" si="21"/>
        <v>1</v>
      </c>
      <c r="D2667" s="2">
        <f t="shared" si="22"/>
        <v>0</v>
      </c>
    </row>
    <row r="2668" spans="1:4" x14ac:dyDescent="0.3">
      <c r="A2668" s="15">
        <v>45440.770833331713</v>
      </c>
      <c r="C2668" s="2">
        <f t="shared" si="21"/>
        <v>1</v>
      </c>
      <c r="D2668" s="2">
        <f t="shared" si="22"/>
        <v>0</v>
      </c>
    </row>
    <row r="2669" spans="1:4" x14ac:dyDescent="0.3">
      <c r="A2669" s="15">
        <v>45440.781249998377</v>
      </c>
      <c r="C2669" s="2">
        <f t="shared" si="21"/>
        <v>1</v>
      </c>
      <c r="D2669" s="2">
        <f t="shared" si="22"/>
        <v>0</v>
      </c>
    </row>
    <row r="2670" spans="1:4" x14ac:dyDescent="0.3">
      <c r="A2670" s="15">
        <v>45440.791666665042</v>
      </c>
      <c r="C2670" s="2">
        <f t="shared" si="21"/>
        <v>1</v>
      </c>
      <c r="D2670" s="2">
        <f t="shared" si="22"/>
        <v>0</v>
      </c>
    </row>
    <row r="2671" spans="1:4" x14ac:dyDescent="0.3">
      <c r="A2671" s="15">
        <v>45440.802083331706</v>
      </c>
      <c r="C2671" s="2">
        <f t="shared" si="21"/>
        <v>1</v>
      </c>
      <c r="D2671" s="2">
        <f t="shared" si="22"/>
        <v>0</v>
      </c>
    </row>
    <row r="2672" spans="1:4" x14ac:dyDescent="0.3">
      <c r="A2672" s="15">
        <v>45440.81249999837</v>
      </c>
      <c r="C2672" s="2">
        <f t="shared" si="21"/>
        <v>1</v>
      </c>
      <c r="D2672" s="2">
        <f t="shared" si="22"/>
        <v>0</v>
      </c>
    </row>
    <row r="2673" spans="1:4" x14ac:dyDescent="0.3">
      <c r="A2673" s="15">
        <v>45440.822916665034</v>
      </c>
      <c r="C2673" s="2">
        <f t="shared" si="21"/>
        <v>1</v>
      </c>
      <c r="D2673" s="2">
        <f t="shared" si="22"/>
        <v>0</v>
      </c>
    </row>
    <row r="2674" spans="1:4" x14ac:dyDescent="0.3">
      <c r="A2674" s="15">
        <v>45440.833333331699</v>
      </c>
      <c r="C2674" s="2">
        <f t="shared" si="21"/>
        <v>1</v>
      </c>
      <c r="D2674" s="2">
        <f t="shared" si="22"/>
        <v>0</v>
      </c>
    </row>
    <row r="2675" spans="1:4" x14ac:dyDescent="0.3">
      <c r="A2675" s="15">
        <v>45440.843749998363</v>
      </c>
      <c r="C2675" s="2">
        <f t="shared" si="21"/>
        <v>1</v>
      </c>
      <c r="D2675" s="2">
        <f t="shared" si="22"/>
        <v>0</v>
      </c>
    </row>
    <row r="2676" spans="1:4" x14ac:dyDescent="0.3">
      <c r="A2676" s="15">
        <v>45440.854166665027</v>
      </c>
      <c r="C2676" s="2">
        <f t="shared" si="21"/>
        <v>1</v>
      </c>
      <c r="D2676" s="2">
        <f t="shared" si="22"/>
        <v>0</v>
      </c>
    </row>
    <row r="2677" spans="1:4" x14ac:dyDescent="0.3">
      <c r="A2677" s="15">
        <v>45440.864583331691</v>
      </c>
      <c r="C2677" s="2">
        <f t="shared" si="21"/>
        <v>1</v>
      </c>
      <c r="D2677" s="2">
        <f t="shared" si="22"/>
        <v>0</v>
      </c>
    </row>
    <row r="2678" spans="1:4" x14ac:dyDescent="0.3">
      <c r="A2678" s="15">
        <v>45440.874999998356</v>
      </c>
      <c r="C2678" s="2">
        <f t="shared" si="21"/>
        <v>1</v>
      </c>
      <c r="D2678" s="2">
        <f t="shared" si="22"/>
        <v>0</v>
      </c>
    </row>
    <row r="2679" spans="1:4" x14ac:dyDescent="0.3">
      <c r="A2679" s="15">
        <v>45440.88541666502</v>
      </c>
      <c r="C2679" s="2">
        <f t="shared" si="21"/>
        <v>1</v>
      </c>
      <c r="D2679" s="2">
        <f t="shared" si="22"/>
        <v>0</v>
      </c>
    </row>
    <row r="2680" spans="1:4" x14ac:dyDescent="0.3">
      <c r="A2680" s="15">
        <v>45440.895833331684</v>
      </c>
      <c r="C2680" s="2">
        <f t="shared" si="21"/>
        <v>1</v>
      </c>
      <c r="D2680" s="2">
        <f t="shared" si="22"/>
        <v>0</v>
      </c>
    </row>
    <row r="2681" spans="1:4" x14ac:dyDescent="0.3">
      <c r="A2681" s="15">
        <v>45440.906249998348</v>
      </c>
      <c r="C2681" s="2">
        <f t="shared" si="21"/>
        <v>1</v>
      </c>
      <c r="D2681" s="2">
        <f t="shared" si="22"/>
        <v>0</v>
      </c>
    </row>
    <row r="2682" spans="1:4" x14ac:dyDescent="0.3">
      <c r="A2682" s="15">
        <v>45440.916666665013</v>
      </c>
      <c r="C2682" s="2">
        <f t="shared" si="21"/>
        <v>1</v>
      </c>
      <c r="D2682" s="2">
        <f t="shared" si="22"/>
        <v>0</v>
      </c>
    </row>
    <row r="2683" spans="1:4" x14ac:dyDescent="0.3">
      <c r="A2683" s="15">
        <v>45440.927083331677</v>
      </c>
      <c r="C2683" s="2">
        <f t="shared" si="21"/>
        <v>1</v>
      </c>
      <c r="D2683" s="2">
        <f t="shared" si="22"/>
        <v>0</v>
      </c>
    </row>
    <row r="2684" spans="1:4" x14ac:dyDescent="0.3">
      <c r="A2684" s="15">
        <v>45440.937499998341</v>
      </c>
      <c r="C2684" s="2">
        <f t="shared" si="21"/>
        <v>1</v>
      </c>
      <c r="D2684" s="2">
        <f t="shared" si="22"/>
        <v>0</v>
      </c>
    </row>
    <row r="2685" spans="1:4" x14ac:dyDescent="0.3">
      <c r="A2685" s="15">
        <v>45440.947916665005</v>
      </c>
      <c r="C2685" s="2">
        <f t="shared" si="21"/>
        <v>1</v>
      </c>
      <c r="D2685" s="2">
        <f t="shared" si="22"/>
        <v>0</v>
      </c>
    </row>
    <row r="2686" spans="1:4" x14ac:dyDescent="0.3">
      <c r="A2686" s="15">
        <v>45440.95833333167</v>
      </c>
      <c r="C2686" s="2">
        <f t="shared" si="21"/>
        <v>1</v>
      </c>
      <c r="D2686" s="2">
        <f t="shared" si="22"/>
        <v>0</v>
      </c>
    </row>
    <row r="2687" spans="1:4" x14ac:dyDescent="0.3">
      <c r="A2687" s="15">
        <v>45440.968749998334</v>
      </c>
      <c r="C2687" s="2">
        <f t="shared" si="21"/>
        <v>1</v>
      </c>
      <c r="D2687" s="2">
        <f t="shared" si="22"/>
        <v>0</v>
      </c>
    </row>
    <row r="2688" spans="1:4" x14ac:dyDescent="0.3">
      <c r="A2688" s="15">
        <v>45440.979166664998</v>
      </c>
      <c r="C2688" s="2">
        <f t="shared" si="21"/>
        <v>1</v>
      </c>
      <c r="D2688" s="2">
        <f t="shared" si="22"/>
        <v>0</v>
      </c>
    </row>
    <row r="2689" spans="1:4" x14ac:dyDescent="0.3">
      <c r="A2689" s="15">
        <v>45440.989583331662</v>
      </c>
      <c r="C2689" s="2">
        <f t="shared" si="21"/>
        <v>1</v>
      </c>
      <c r="D2689" s="2">
        <f t="shared" si="22"/>
        <v>0</v>
      </c>
    </row>
    <row r="2690" spans="1:4" x14ac:dyDescent="0.3">
      <c r="A2690" s="15">
        <v>45440.999999998327</v>
      </c>
      <c r="C2690" s="2">
        <f t="shared" si="21"/>
        <v>2</v>
      </c>
      <c r="D2690" s="2">
        <f t="shared" si="22"/>
        <v>0</v>
      </c>
    </row>
    <row r="2691" spans="1:4" x14ac:dyDescent="0.3">
      <c r="A2691" s="15">
        <v>45441.010416664991</v>
      </c>
      <c r="C2691" s="2">
        <f t="shared" si="21"/>
        <v>2</v>
      </c>
      <c r="D2691" s="2">
        <f t="shared" si="22"/>
        <v>0</v>
      </c>
    </row>
    <row r="2692" spans="1:4" x14ac:dyDescent="0.3">
      <c r="A2692" s="15">
        <v>45441.020833331655</v>
      </c>
      <c r="C2692" s="2">
        <f t="shared" si="21"/>
        <v>2</v>
      </c>
      <c r="D2692" s="2">
        <f t="shared" si="22"/>
        <v>0</v>
      </c>
    </row>
    <row r="2693" spans="1:4" x14ac:dyDescent="0.3">
      <c r="A2693" s="15">
        <v>45441.031249998319</v>
      </c>
      <c r="C2693" s="2">
        <f t="shared" si="21"/>
        <v>2</v>
      </c>
      <c r="D2693" s="2">
        <f t="shared" si="22"/>
        <v>0</v>
      </c>
    </row>
    <row r="2694" spans="1:4" x14ac:dyDescent="0.3">
      <c r="A2694" s="15">
        <v>45441.041666664983</v>
      </c>
      <c r="C2694" s="2">
        <f t="shared" si="21"/>
        <v>2</v>
      </c>
      <c r="D2694" s="2">
        <f t="shared" si="22"/>
        <v>0</v>
      </c>
    </row>
    <row r="2695" spans="1:4" x14ac:dyDescent="0.3">
      <c r="A2695" s="15">
        <v>45441.052083331648</v>
      </c>
      <c r="C2695" s="2">
        <f t="shared" si="21"/>
        <v>2</v>
      </c>
      <c r="D2695" s="2">
        <f t="shared" si="22"/>
        <v>0</v>
      </c>
    </row>
    <row r="2696" spans="1:4" x14ac:dyDescent="0.3">
      <c r="A2696" s="15">
        <v>45441.062499998312</v>
      </c>
      <c r="C2696" s="2">
        <f t="shared" si="21"/>
        <v>2</v>
      </c>
      <c r="D2696" s="2">
        <f t="shared" si="22"/>
        <v>0</v>
      </c>
    </row>
    <row r="2697" spans="1:4" x14ac:dyDescent="0.3">
      <c r="A2697" s="15">
        <v>45441.072916664976</v>
      </c>
      <c r="C2697" s="2">
        <f t="shared" si="21"/>
        <v>2</v>
      </c>
      <c r="D2697" s="2">
        <f t="shared" si="22"/>
        <v>0</v>
      </c>
    </row>
    <row r="2698" spans="1:4" x14ac:dyDescent="0.3">
      <c r="A2698" s="15">
        <v>45441.08333333164</v>
      </c>
      <c r="C2698" s="2">
        <f t="shared" ref="C2698:C2761" si="23">_xlfn.FORECAST.ETS(A2698,$B$2:$B$2001,$A$2:$A$2001,1,1)</f>
        <v>2</v>
      </c>
      <c r="D2698" s="2">
        <f t="shared" si="22"/>
        <v>0</v>
      </c>
    </row>
    <row r="2699" spans="1:4" x14ac:dyDescent="0.3">
      <c r="A2699" s="15">
        <v>45441.093749998305</v>
      </c>
      <c r="C2699" s="2">
        <f t="shared" si="23"/>
        <v>2</v>
      </c>
      <c r="D2699" s="2">
        <f t="shared" si="22"/>
        <v>0</v>
      </c>
    </row>
    <row r="2700" spans="1:4" x14ac:dyDescent="0.3">
      <c r="A2700" s="15">
        <v>45441.104166664969</v>
      </c>
      <c r="C2700" s="2">
        <f t="shared" si="23"/>
        <v>2</v>
      </c>
      <c r="D2700" s="2">
        <f t="shared" si="22"/>
        <v>0</v>
      </c>
    </row>
    <row r="2701" spans="1:4" x14ac:dyDescent="0.3">
      <c r="A2701" s="15">
        <v>45441.114583331633</v>
      </c>
      <c r="C2701" s="2">
        <f t="shared" si="23"/>
        <v>2</v>
      </c>
      <c r="D2701" s="2">
        <f t="shared" si="22"/>
        <v>0</v>
      </c>
    </row>
    <row r="2702" spans="1:4" x14ac:dyDescent="0.3">
      <c r="A2702" s="15">
        <v>45441.124999998297</v>
      </c>
      <c r="C2702" s="2">
        <f t="shared" si="23"/>
        <v>2</v>
      </c>
      <c r="D2702" s="2">
        <f t="shared" si="22"/>
        <v>0</v>
      </c>
    </row>
    <row r="2703" spans="1:4" x14ac:dyDescent="0.3">
      <c r="A2703" s="15">
        <v>45441.135416664962</v>
      </c>
      <c r="C2703" s="2">
        <f t="shared" si="23"/>
        <v>2</v>
      </c>
      <c r="D2703" s="2">
        <f t="shared" si="22"/>
        <v>0</v>
      </c>
    </row>
    <row r="2704" spans="1:4" x14ac:dyDescent="0.3">
      <c r="A2704" s="15">
        <v>45441.145833331626</v>
      </c>
      <c r="C2704" s="2">
        <f t="shared" si="23"/>
        <v>2</v>
      </c>
      <c r="D2704" s="2">
        <f t="shared" si="22"/>
        <v>0</v>
      </c>
    </row>
    <row r="2705" spans="1:4" x14ac:dyDescent="0.3">
      <c r="A2705" s="15">
        <v>45441.15624999829</v>
      </c>
      <c r="C2705" s="2">
        <f t="shared" si="23"/>
        <v>2</v>
      </c>
      <c r="D2705" s="2">
        <f t="shared" si="22"/>
        <v>0</v>
      </c>
    </row>
    <row r="2706" spans="1:4" x14ac:dyDescent="0.3">
      <c r="A2706" s="15">
        <v>45441.166666664954</v>
      </c>
      <c r="C2706" s="2">
        <f t="shared" si="23"/>
        <v>2</v>
      </c>
      <c r="D2706" s="2">
        <f t="shared" si="22"/>
        <v>0</v>
      </c>
    </row>
    <row r="2707" spans="1:4" x14ac:dyDescent="0.3">
      <c r="A2707" s="15">
        <v>45441.177083331619</v>
      </c>
      <c r="C2707" s="2">
        <f t="shared" si="23"/>
        <v>2</v>
      </c>
      <c r="D2707" s="2">
        <f t="shared" ref="D2707:D2770" si="24">_xlfn.FORECAST.ETS.CONFINT(A2707,$B$2:$B$2001,$A$2:$A$2001,0.99,1,1)</f>
        <v>0</v>
      </c>
    </row>
    <row r="2708" spans="1:4" x14ac:dyDescent="0.3">
      <c r="A2708" s="15">
        <v>45441.187499998283</v>
      </c>
      <c r="C2708" s="2">
        <f t="shared" si="23"/>
        <v>2</v>
      </c>
      <c r="D2708" s="2">
        <f t="shared" si="24"/>
        <v>0</v>
      </c>
    </row>
    <row r="2709" spans="1:4" x14ac:dyDescent="0.3">
      <c r="A2709" s="15">
        <v>45441.197916664947</v>
      </c>
      <c r="C2709" s="2">
        <f t="shared" si="23"/>
        <v>2</v>
      </c>
      <c r="D2709" s="2">
        <f t="shared" si="24"/>
        <v>0</v>
      </c>
    </row>
    <row r="2710" spans="1:4" x14ac:dyDescent="0.3">
      <c r="A2710" s="15">
        <v>45441.208333331611</v>
      </c>
      <c r="C2710" s="2">
        <f t="shared" si="23"/>
        <v>2</v>
      </c>
      <c r="D2710" s="2">
        <f t="shared" si="24"/>
        <v>0</v>
      </c>
    </row>
    <row r="2711" spans="1:4" x14ac:dyDescent="0.3">
      <c r="A2711" s="15">
        <v>45441.218749998276</v>
      </c>
      <c r="C2711" s="2">
        <f t="shared" si="23"/>
        <v>2</v>
      </c>
      <c r="D2711" s="2">
        <f t="shared" si="24"/>
        <v>0</v>
      </c>
    </row>
    <row r="2712" spans="1:4" x14ac:dyDescent="0.3">
      <c r="A2712" s="15">
        <v>45441.22916666494</v>
      </c>
      <c r="C2712" s="2">
        <f t="shared" si="23"/>
        <v>2</v>
      </c>
      <c r="D2712" s="2">
        <f t="shared" si="24"/>
        <v>0</v>
      </c>
    </row>
    <row r="2713" spans="1:4" x14ac:dyDescent="0.3">
      <c r="A2713" s="15">
        <v>45441.239583331604</v>
      </c>
      <c r="C2713" s="2">
        <f t="shared" si="23"/>
        <v>2</v>
      </c>
      <c r="D2713" s="2">
        <f t="shared" si="24"/>
        <v>0</v>
      </c>
    </row>
    <row r="2714" spans="1:4" x14ac:dyDescent="0.3">
      <c r="A2714" s="15">
        <v>45441.249999998268</v>
      </c>
      <c r="C2714" s="2">
        <f t="shared" si="23"/>
        <v>2</v>
      </c>
      <c r="D2714" s="2">
        <f t="shared" si="24"/>
        <v>0</v>
      </c>
    </row>
    <row r="2715" spans="1:4" x14ac:dyDescent="0.3">
      <c r="A2715" s="15">
        <v>45441.260416664933</v>
      </c>
      <c r="C2715" s="2">
        <f t="shared" si="23"/>
        <v>2</v>
      </c>
      <c r="D2715" s="2">
        <f t="shared" si="24"/>
        <v>0</v>
      </c>
    </row>
    <row r="2716" spans="1:4" x14ac:dyDescent="0.3">
      <c r="A2716" s="15">
        <v>45441.270833331597</v>
      </c>
      <c r="C2716" s="2">
        <f t="shared" si="23"/>
        <v>2</v>
      </c>
      <c r="D2716" s="2">
        <f t="shared" si="24"/>
        <v>0</v>
      </c>
    </row>
    <row r="2717" spans="1:4" x14ac:dyDescent="0.3">
      <c r="A2717" s="15">
        <v>45441.281249998261</v>
      </c>
      <c r="C2717" s="2">
        <f t="shared" si="23"/>
        <v>2</v>
      </c>
      <c r="D2717" s="2">
        <f t="shared" si="24"/>
        <v>0</v>
      </c>
    </row>
    <row r="2718" spans="1:4" x14ac:dyDescent="0.3">
      <c r="A2718" s="15">
        <v>45441.291666664925</v>
      </c>
      <c r="C2718" s="2">
        <f t="shared" si="23"/>
        <v>2</v>
      </c>
      <c r="D2718" s="2">
        <f t="shared" si="24"/>
        <v>0</v>
      </c>
    </row>
    <row r="2719" spans="1:4" x14ac:dyDescent="0.3">
      <c r="A2719" s="15">
        <v>45441.30208333159</v>
      </c>
      <c r="C2719" s="2">
        <f t="shared" si="23"/>
        <v>2</v>
      </c>
      <c r="D2719" s="2">
        <f t="shared" si="24"/>
        <v>0</v>
      </c>
    </row>
    <row r="2720" spans="1:4" x14ac:dyDescent="0.3">
      <c r="A2720" s="15">
        <v>45441.312499998254</v>
      </c>
      <c r="C2720" s="2">
        <f t="shared" si="23"/>
        <v>2</v>
      </c>
      <c r="D2720" s="2">
        <f t="shared" si="24"/>
        <v>0</v>
      </c>
    </row>
    <row r="2721" spans="1:4" x14ac:dyDescent="0.3">
      <c r="A2721" s="15">
        <v>45441.322916664918</v>
      </c>
      <c r="C2721" s="2">
        <f t="shared" si="23"/>
        <v>2</v>
      </c>
      <c r="D2721" s="2">
        <f t="shared" si="24"/>
        <v>0</v>
      </c>
    </row>
    <row r="2722" spans="1:4" x14ac:dyDescent="0.3">
      <c r="A2722" s="15">
        <v>45441.333333331582</v>
      </c>
      <c r="C2722" s="2">
        <f t="shared" si="23"/>
        <v>2</v>
      </c>
      <c r="D2722" s="2">
        <f t="shared" si="24"/>
        <v>0</v>
      </c>
    </row>
    <row r="2723" spans="1:4" x14ac:dyDescent="0.3">
      <c r="A2723" s="15">
        <v>45441.343749998246</v>
      </c>
      <c r="C2723" s="2">
        <f t="shared" si="23"/>
        <v>2</v>
      </c>
      <c r="D2723" s="2">
        <f t="shared" si="24"/>
        <v>0</v>
      </c>
    </row>
    <row r="2724" spans="1:4" x14ac:dyDescent="0.3">
      <c r="A2724" s="15">
        <v>45441.354166664911</v>
      </c>
      <c r="C2724" s="2">
        <f t="shared" si="23"/>
        <v>2</v>
      </c>
      <c r="D2724" s="2">
        <f t="shared" si="24"/>
        <v>0</v>
      </c>
    </row>
    <row r="2725" spans="1:4" x14ac:dyDescent="0.3">
      <c r="A2725" s="15">
        <v>45441.364583331575</v>
      </c>
      <c r="C2725" s="2">
        <f t="shared" si="23"/>
        <v>2</v>
      </c>
      <c r="D2725" s="2">
        <f t="shared" si="24"/>
        <v>0</v>
      </c>
    </row>
    <row r="2726" spans="1:4" x14ac:dyDescent="0.3">
      <c r="A2726" s="15">
        <v>45441.374999998239</v>
      </c>
      <c r="C2726" s="2">
        <f t="shared" si="23"/>
        <v>2</v>
      </c>
      <c r="D2726" s="2">
        <f t="shared" si="24"/>
        <v>0</v>
      </c>
    </row>
    <row r="2727" spans="1:4" x14ac:dyDescent="0.3">
      <c r="A2727" s="15">
        <v>45441.385416664903</v>
      </c>
      <c r="C2727" s="2">
        <f t="shared" si="23"/>
        <v>2</v>
      </c>
      <c r="D2727" s="2">
        <f t="shared" si="24"/>
        <v>0</v>
      </c>
    </row>
    <row r="2728" spans="1:4" x14ac:dyDescent="0.3">
      <c r="A2728" s="15">
        <v>45441.395833331568</v>
      </c>
      <c r="C2728" s="2">
        <f t="shared" si="23"/>
        <v>2</v>
      </c>
      <c r="D2728" s="2">
        <f t="shared" si="24"/>
        <v>0</v>
      </c>
    </row>
    <row r="2729" spans="1:4" x14ac:dyDescent="0.3">
      <c r="A2729" s="15">
        <v>45441.406249998232</v>
      </c>
      <c r="C2729" s="2">
        <f t="shared" si="23"/>
        <v>2</v>
      </c>
      <c r="D2729" s="2">
        <f t="shared" si="24"/>
        <v>0</v>
      </c>
    </row>
    <row r="2730" spans="1:4" x14ac:dyDescent="0.3">
      <c r="A2730" s="15">
        <v>45441.416666664896</v>
      </c>
      <c r="C2730" s="2">
        <f t="shared" si="23"/>
        <v>2</v>
      </c>
      <c r="D2730" s="2">
        <f t="shared" si="24"/>
        <v>0</v>
      </c>
    </row>
    <row r="2731" spans="1:4" x14ac:dyDescent="0.3">
      <c r="A2731" s="15">
        <v>45441.42708333156</v>
      </c>
      <c r="C2731" s="2">
        <f t="shared" si="23"/>
        <v>2</v>
      </c>
      <c r="D2731" s="2">
        <f t="shared" si="24"/>
        <v>0</v>
      </c>
    </row>
    <row r="2732" spans="1:4" x14ac:dyDescent="0.3">
      <c r="A2732" s="15">
        <v>45441.437499998225</v>
      </c>
      <c r="C2732" s="2">
        <f t="shared" si="23"/>
        <v>2</v>
      </c>
      <c r="D2732" s="2">
        <f t="shared" si="24"/>
        <v>0</v>
      </c>
    </row>
    <row r="2733" spans="1:4" x14ac:dyDescent="0.3">
      <c r="A2733" s="15">
        <v>45441.447916664889</v>
      </c>
      <c r="C2733" s="2">
        <f t="shared" si="23"/>
        <v>2</v>
      </c>
      <c r="D2733" s="2">
        <f t="shared" si="24"/>
        <v>0</v>
      </c>
    </row>
    <row r="2734" spans="1:4" x14ac:dyDescent="0.3">
      <c r="A2734" s="15">
        <v>45441.458333331553</v>
      </c>
      <c r="C2734" s="2">
        <f t="shared" si="23"/>
        <v>2</v>
      </c>
      <c r="D2734" s="2">
        <f t="shared" si="24"/>
        <v>0</v>
      </c>
    </row>
    <row r="2735" spans="1:4" x14ac:dyDescent="0.3">
      <c r="A2735" s="15">
        <v>45441.468749998217</v>
      </c>
      <c r="C2735" s="2">
        <f t="shared" si="23"/>
        <v>2</v>
      </c>
      <c r="D2735" s="2">
        <f t="shared" si="24"/>
        <v>0</v>
      </c>
    </row>
    <row r="2736" spans="1:4" x14ac:dyDescent="0.3">
      <c r="A2736" s="15">
        <v>45441.479166664882</v>
      </c>
      <c r="C2736" s="2">
        <f t="shared" si="23"/>
        <v>2</v>
      </c>
      <c r="D2736" s="2">
        <f t="shared" si="24"/>
        <v>0</v>
      </c>
    </row>
    <row r="2737" spans="1:4" x14ac:dyDescent="0.3">
      <c r="A2737" s="15">
        <v>45441.489583331546</v>
      </c>
      <c r="C2737" s="2">
        <f t="shared" si="23"/>
        <v>2</v>
      </c>
      <c r="D2737" s="2">
        <f t="shared" si="24"/>
        <v>0</v>
      </c>
    </row>
    <row r="2738" spans="1:4" x14ac:dyDescent="0.3">
      <c r="A2738" s="15">
        <v>45441.49999999821</v>
      </c>
      <c r="C2738" s="2">
        <f t="shared" si="23"/>
        <v>2</v>
      </c>
      <c r="D2738" s="2">
        <f t="shared" si="24"/>
        <v>0</v>
      </c>
    </row>
    <row r="2739" spans="1:4" x14ac:dyDescent="0.3">
      <c r="A2739" s="15">
        <v>45441.510416664874</v>
      </c>
      <c r="C2739" s="2">
        <f t="shared" si="23"/>
        <v>2</v>
      </c>
      <c r="D2739" s="2">
        <f t="shared" si="24"/>
        <v>0</v>
      </c>
    </row>
    <row r="2740" spans="1:4" x14ac:dyDescent="0.3">
      <c r="A2740" s="15">
        <v>45441.520833331539</v>
      </c>
      <c r="C2740" s="2">
        <f t="shared" si="23"/>
        <v>2</v>
      </c>
      <c r="D2740" s="2">
        <f t="shared" si="24"/>
        <v>0</v>
      </c>
    </row>
    <row r="2741" spans="1:4" x14ac:dyDescent="0.3">
      <c r="A2741" s="15">
        <v>45441.531249998203</v>
      </c>
      <c r="C2741" s="2">
        <f t="shared" si="23"/>
        <v>2</v>
      </c>
      <c r="D2741" s="2">
        <f t="shared" si="24"/>
        <v>0</v>
      </c>
    </row>
    <row r="2742" spans="1:4" x14ac:dyDescent="0.3">
      <c r="A2742" s="15">
        <v>45441.541666664867</v>
      </c>
      <c r="C2742" s="2">
        <f t="shared" si="23"/>
        <v>2</v>
      </c>
      <c r="D2742" s="2">
        <f t="shared" si="24"/>
        <v>0</v>
      </c>
    </row>
    <row r="2743" spans="1:4" x14ac:dyDescent="0.3">
      <c r="A2743" s="15">
        <v>45441.552083331531</v>
      </c>
      <c r="C2743" s="2">
        <f t="shared" si="23"/>
        <v>2</v>
      </c>
      <c r="D2743" s="2">
        <f t="shared" si="24"/>
        <v>0</v>
      </c>
    </row>
    <row r="2744" spans="1:4" x14ac:dyDescent="0.3">
      <c r="A2744" s="15">
        <v>45441.562499998196</v>
      </c>
      <c r="C2744" s="2">
        <f t="shared" si="23"/>
        <v>2</v>
      </c>
      <c r="D2744" s="2">
        <f t="shared" si="24"/>
        <v>0</v>
      </c>
    </row>
    <row r="2745" spans="1:4" x14ac:dyDescent="0.3">
      <c r="A2745" s="15">
        <v>45441.57291666486</v>
      </c>
      <c r="C2745" s="2">
        <f t="shared" si="23"/>
        <v>2</v>
      </c>
      <c r="D2745" s="2">
        <f t="shared" si="24"/>
        <v>0</v>
      </c>
    </row>
    <row r="2746" spans="1:4" x14ac:dyDescent="0.3">
      <c r="A2746" s="15">
        <v>45441.583333331524</v>
      </c>
      <c r="C2746" s="2">
        <f t="shared" si="23"/>
        <v>2</v>
      </c>
      <c r="D2746" s="2">
        <f t="shared" si="24"/>
        <v>0</v>
      </c>
    </row>
    <row r="2747" spans="1:4" x14ac:dyDescent="0.3">
      <c r="A2747" s="15">
        <v>45441.593749998188</v>
      </c>
      <c r="C2747" s="2">
        <f t="shared" si="23"/>
        <v>2</v>
      </c>
      <c r="D2747" s="2">
        <f t="shared" si="24"/>
        <v>0</v>
      </c>
    </row>
    <row r="2748" spans="1:4" x14ac:dyDescent="0.3">
      <c r="A2748" s="15">
        <v>45441.604166664853</v>
      </c>
      <c r="C2748" s="2">
        <f t="shared" si="23"/>
        <v>2</v>
      </c>
      <c r="D2748" s="2">
        <f t="shared" si="24"/>
        <v>0</v>
      </c>
    </row>
    <row r="2749" spans="1:4" x14ac:dyDescent="0.3">
      <c r="A2749" s="15">
        <v>45441.614583331517</v>
      </c>
      <c r="C2749" s="2">
        <f t="shared" si="23"/>
        <v>2</v>
      </c>
      <c r="D2749" s="2">
        <f t="shared" si="24"/>
        <v>0</v>
      </c>
    </row>
    <row r="2750" spans="1:4" x14ac:dyDescent="0.3">
      <c r="A2750" s="15">
        <v>45441.624999998181</v>
      </c>
      <c r="C2750" s="2">
        <f t="shared" si="23"/>
        <v>2</v>
      </c>
      <c r="D2750" s="2">
        <f t="shared" si="24"/>
        <v>0</v>
      </c>
    </row>
    <row r="2751" spans="1:4" x14ac:dyDescent="0.3">
      <c r="A2751" s="15">
        <v>45441.635416664845</v>
      </c>
      <c r="C2751" s="2">
        <f t="shared" si="23"/>
        <v>2</v>
      </c>
      <c r="D2751" s="2">
        <f t="shared" si="24"/>
        <v>0</v>
      </c>
    </row>
    <row r="2752" spans="1:4" x14ac:dyDescent="0.3">
      <c r="A2752" s="15">
        <v>45441.645833331509</v>
      </c>
      <c r="C2752" s="2">
        <f t="shared" si="23"/>
        <v>2</v>
      </c>
      <c r="D2752" s="2">
        <f t="shared" si="24"/>
        <v>0</v>
      </c>
    </row>
    <row r="2753" spans="1:4" x14ac:dyDescent="0.3">
      <c r="A2753" s="15">
        <v>45441.656249998174</v>
      </c>
      <c r="C2753" s="2">
        <f t="shared" si="23"/>
        <v>2</v>
      </c>
      <c r="D2753" s="2">
        <f t="shared" si="24"/>
        <v>0</v>
      </c>
    </row>
    <row r="2754" spans="1:4" x14ac:dyDescent="0.3">
      <c r="A2754" s="15">
        <v>45441.666666664838</v>
      </c>
      <c r="C2754" s="2">
        <f t="shared" si="23"/>
        <v>2</v>
      </c>
      <c r="D2754" s="2">
        <f t="shared" si="24"/>
        <v>0</v>
      </c>
    </row>
    <row r="2755" spans="1:4" x14ac:dyDescent="0.3">
      <c r="A2755" s="15">
        <v>45441.677083331502</v>
      </c>
      <c r="C2755" s="2">
        <f t="shared" si="23"/>
        <v>2</v>
      </c>
      <c r="D2755" s="2">
        <f t="shared" si="24"/>
        <v>0</v>
      </c>
    </row>
    <row r="2756" spans="1:4" x14ac:dyDescent="0.3">
      <c r="A2756" s="15">
        <v>45441.687499998166</v>
      </c>
      <c r="C2756" s="2">
        <f t="shared" si="23"/>
        <v>2</v>
      </c>
      <c r="D2756" s="2">
        <f t="shared" si="24"/>
        <v>0</v>
      </c>
    </row>
    <row r="2757" spans="1:4" x14ac:dyDescent="0.3">
      <c r="A2757" s="15">
        <v>45441.697916664831</v>
      </c>
      <c r="C2757" s="2">
        <f t="shared" si="23"/>
        <v>2</v>
      </c>
      <c r="D2757" s="2">
        <f t="shared" si="24"/>
        <v>0</v>
      </c>
    </row>
    <row r="2758" spans="1:4" x14ac:dyDescent="0.3">
      <c r="A2758" s="15">
        <v>45441.708333331495</v>
      </c>
      <c r="C2758" s="2">
        <f t="shared" si="23"/>
        <v>2</v>
      </c>
      <c r="D2758" s="2">
        <f t="shared" si="24"/>
        <v>0</v>
      </c>
    </row>
    <row r="2759" spans="1:4" x14ac:dyDescent="0.3">
      <c r="A2759" s="15">
        <v>45441.718749998159</v>
      </c>
      <c r="C2759" s="2">
        <f t="shared" si="23"/>
        <v>2</v>
      </c>
      <c r="D2759" s="2">
        <f t="shared" si="24"/>
        <v>0</v>
      </c>
    </row>
    <row r="2760" spans="1:4" x14ac:dyDescent="0.3">
      <c r="A2760" s="15">
        <v>45441.729166664823</v>
      </c>
      <c r="C2760" s="2">
        <f t="shared" si="23"/>
        <v>2</v>
      </c>
      <c r="D2760" s="2">
        <f t="shared" si="24"/>
        <v>0</v>
      </c>
    </row>
    <row r="2761" spans="1:4" x14ac:dyDescent="0.3">
      <c r="A2761" s="15">
        <v>45441.739583331488</v>
      </c>
      <c r="C2761" s="2">
        <f t="shared" si="23"/>
        <v>2</v>
      </c>
      <c r="D2761" s="2">
        <f t="shared" si="24"/>
        <v>0</v>
      </c>
    </row>
    <row r="2762" spans="1:4" x14ac:dyDescent="0.3">
      <c r="A2762" s="15">
        <v>45441.749999998152</v>
      </c>
      <c r="C2762" s="2">
        <f t="shared" ref="C2762:C2825" si="25">_xlfn.FORECAST.ETS(A2762,$B$2:$B$2001,$A$2:$A$2001,1,1)</f>
        <v>2</v>
      </c>
      <c r="D2762" s="2">
        <f t="shared" si="24"/>
        <v>0</v>
      </c>
    </row>
    <row r="2763" spans="1:4" x14ac:dyDescent="0.3">
      <c r="A2763" s="15">
        <v>45441.760416664816</v>
      </c>
      <c r="C2763" s="2">
        <f t="shared" si="25"/>
        <v>2</v>
      </c>
      <c r="D2763" s="2">
        <f t="shared" si="24"/>
        <v>0</v>
      </c>
    </row>
    <row r="2764" spans="1:4" x14ac:dyDescent="0.3">
      <c r="A2764" s="15">
        <v>45441.77083333148</v>
      </c>
      <c r="C2764" s="2">
        <f t="shared" si="25"/>
        <v>2</v>
      </c>
      <c r="D2764" s="2">
        <f t="shared" si="24"/>
        <v>0</v>
      </c>
    </row>
    <row r="2765" spans="1:4" x14ac:dyDescent="0.3">
      <c r="A2765" s="15">
        <v>45441.781249998145</v>
      </c>
      <c r="C2765" s="2">
        <f t="shared" si="25"/>
        <v>2</v>
      </c>
      <c r="D2765" s="2">
        <f t="shared" si="24"/>
        <v>0</v>
      </c>
    </row>
    <row r="2766" spans="1:4" x14ac:dyDescent="0.3">
      <c r="A2766" s="15">
        <v>45441.791666664809</v>
      </c>
      <c r="C2766" s="2">
        <f t="shared" si="25"/>
        <v>2</v>
      </c>
      <c r="D2766" s="2">
        <f t="shared" si="24"/>
        <v>0</v>
      </c>
    </row>
    <row r="2767" spans="1:4" x14ac:dyDescent="0.3">
      <c r="A2767" s="15">
        <v>45441.802083331473</v>
      </c>
      <c r="C2767" s="2">
        <f t="shared" si="25"/>
        <v>2</v>
      </c>
      <c r="D2767" s="2">
        <f t="shared" si="24"/>
        <v>0</v>
      </c>
    </row>
    <row r="2768" spans="1:4" x14ac:dyDescent="0.3">
      <c r="A2768" s="15">
        <v>45441.812499998137</v>
      </c>
      <c r="C2768" s="2">
        <f t="shared" si="25"/>
        <v>2</v>
      </c>
      <c r="D2768" s="2">
        <f t="shared" si="24"/>
        <v>0</v>
      </c>
    </row>
    <row r="2769" spans="1:4" x14ac:dyDescent="0.3">
      <c r="A2769" s="15">
        <v>45441.822916664802</v>
      </c>
      <c r="C2769" s="2">
        <f t="shared" si="25"/>
        <v>2</v>
      </c>
      <c r="D2769" s="2">
        <f t="shared" si="24"/>
        <v>0</v>
      </c>
    </row>
    <row r="2770" spans="1:4" x14ac:dyDescent="0.3">
      <c r="A2770" s="15">
        <v>45441.833333331466</v>
      </c>
      <c r="C2770" s="2">
        <f t="shared" si="25"/>
        <v>2</v>
      </c>
      <c r="D2770" s="2">
        <f t="shared" si="24"/>
        <v>0</v>
      </c>
    </row>
    <row r="2771" spans="1:4" x14ac:dyDescent="0.3">
      <c r="A2771" s="15">
        <v>45441.84374999813</v>
      </c>
      <c r="C2771" s="2">
        <f t="shared" si="25"/>
        <v>2</v>
      </c>
      <c r="D2771" s="2">
        <f t="shared" ref="D2771:D2834" si="26">_xlfn.FORECAST.ETS.CONFINT(A2771,$B$2:$B$2001,$A$2:$A$2001,0.99,1,1)</f>
        <v>0</v>
      </c>
    </row>
    <row r="2772" spans="1:4" x14ac:dyDescent="0.3">
      <c r="A2772" s="15">
        <v>45441.854166664794</v>
      </c>
      <c r="C2772" s="2">
        <f t="shared" si="25"/>
        <v>2</v>
      </c>
      <c r="D2772" s="2">
        <f t="shared" si="26"/>
        <v>0</v>
      </c>
    </row>
    <row r="2773" spans="1:4" x14ac:dyDescent="0.3">
      <c r="A2773" s="15">
        <v>45441.864583331459</v>
      </c>
      <c r="C2773" s="2">
        <f t="shared" si="25"/>
        <v>2</v>
      </c>
      <c r="D2773" s="2">
        <f t="shared" si="26"/>
        <v>0</v>
      </c>
    </row>
    <row r="2774" spans="1:4" x14ac:dyDescent="0.3">
      <c r="A2774" s="15">
        <v>45441.874999998123</v>
      </c>
      <c r="C2774" s="2">
        <f t="shared" si="25"/>
        <v>2</v>
      </c>
      <c r="D2774" s="2">
        <f t="shared" si="26"/>
        <v>0</v>
      </c>
    </row>
    <row r="2775" spans="1:4" x14ac:dyDescent="0.3">
      <c r="A2775" s="15">
        <v>45441.885416664787</v>
      </c>
      <c r="C2775" s="2">
        <f t="shared" si="25"/>
        <v>2</v>
      </c>
      <c r="D2775" s="2">
        <f t="shared" si="26"/>
        <v>0</v>
      </c>
    </row>
    <row r="2776" spans="1:4" x14ac:dyDescent="0.3">
      <c r="A2776" s="15">
        <v>45441.895833331451</v>
      </c>
      <c r="C2776" s="2">
        <f t="shared" si="25"/>
        <v>2</v>
      </c>
      <c r="D2776" s="2">
        <f t="shared" si="26"/>
        <v>0</v>
      </c>
    </row>
    <row r="2777" spans="1:4" x14ac:dyDescent="0.3">
      <c r="A2777" s="15">
        <v>45441.906249998116</v>
      </c>
      <c r="C2777" s="2">
        <f t="shared" si="25"/>
        <v>2</v>
      </c>
      <c r="D2777" s="2">
        <f t="shared" si="26"/>
        <v>0</v>
      </c>
    </row>
    <row r="2778" spans="1:4" x14ac:dyDescent="0.3">
      <c r="A2778" s="15">
        <v>45441.91666666478</v>
      </c>
      <c r="C2778" s="2">
        <f t="shared" si="25"/>
        <v>2</v>
      </c>
      <c r="D2778" s="2">
        <f t="shared" si="26"/>
        <v>0</v>
      </c>
    </row>
    <row r="2779" spans="1:4" x14ac:dyDescent="0.3">
      <c r="A2779" s="15">
        <v>45441.927083331444</v>
      </c>
      <c r="C2779" s="2">
        <f t="shared" si="25"/>
        <v>2</v>
      </c>
      <c r="D2779" s="2">
        <f t="shared" si="26"/>
        <v>0</v>
      </c>
    </row>
    <row r="2780" spans="1:4" x14ac:dyDescent="0.3">
      <c r="A2780" s="15">
        <v>45441.937499998108</v>
      </c>
      <c r="C2780" s="2">
        <f t="shared" si="25"/>
        <v>2</v>
      </c>
      <c r="D2780" s="2">
        <f t="shared" si="26"/>
        <v>0</v>
      </c>
    </row>
    <row r="2781" spans="1:4" x14ac:dyDescent="0.3">
      <c r="A2781" s="15">
        <v>45441.947916664772</v>
      </c>
      <c r="C2781" s="2">
        <f t="shared" si="25"/>
        <v>2</v>
      </c>
      <c r="D2781" s="2">
        <f t="shared" si="26"/>
        <v>0</v>
      </c>
    </row>
    <row r="2782" spans="1:4" x14ac:dyDescent="0.3">
      <c r="A2782" s="15">
        <v>45441.958333331437</v>
      </c>
      <c r="C2782" s="2">
        <f t="shared" si="25"/>
        <v>2</v>
      </c>
      <c r="D2782" s="2">
        <f t="shared" si="26"/>
        <v>0</v>
      </c>
    </row>
    <row r="2783" spans="1:4" x14ac:dyDescent="0.3">
      <c r="A2783" s="15">
        <v>45441.968749998101</v>
      </c>
      <c r="C2783" s="2">
        <f t="shared" si="25"/>
        <v>2</v>
      </c>
      <c r="D2783" s="2">
        <f t="shared" si="26"/>
        <v>0</v>
      </c>
    </row>
    <row r="2784" spans="1:4" x14ac:dyDescent="0.3">
      <c r="A2784" s="15">
        <v>45441.979166664765</v>
      </c>
      <c r="C2784" s="2">
        <f t="shared" si="25"/>
        <v>2</v>
      </c>
      <c r="D2784" s="2">
        <f t="shared" si="26"/>
        <v>0</v>
      </c>
    </row>
    <row r="2785" spans="1:4" x14ac:dyDescent="0.3">
      <c r="A2785" s="15">
        <v>45441.989583331429</v>
      </c>
      <c r="C2785" s="2">
        <f t="shared" si="25"/>
        <v>2</v>
      </c>
      <c r="D2785" s="2">
        <f t="shared" si="26"/>
        <v>0</v>
      </c>
    </row>
    <row r="2786" spans="1:4" x14ac:dyDescent="0.3">
      <c r="A2786" s="15">
        <v>45441.999999998094</v>
      </c>
      <c r="C2786" s="2">
        <f t="shared" si="25"/>
        <v>3</v>
      </c>
      <c r="D2786" s="2">
        <f t="shared" si="26"/>
        <v>0</v>
      </c>
    </row>
    <row r="2787" spans="1:4" x14ac:dyDescent="0.3">
      <c r="A2787" s="15">
        <v>45442.010416664758</v>
      </c>
      <c r="C2787" s="2">
        <f t="shared" si="25"/>
        <v>3</v>
      </c>
      <c r="D2787" s="2">
        <f t="shared" si="26"/>
        <v>0</v>
      </c>
    </row>
    <row r="2788" spans="1:4" x14ac:dyDescent="0.3">
      <c r="A2788" s="15">
        <v>45442.020833331422</v>
      </c>
      <c r="C2788" s="2">
        <f t="shared" si="25"/>
        <v>3</v>
      </c>
      <c r="D2788" s="2">
        <f t="shared" si="26"/>
        <v>0</v>
      </c>
    </row>
    <row r="2789" spans="1:4" x14ac:dyDescent="0.3">
      <c r="A2789" s="15">
        <v>45442.031249998086</v>
      </c>
      <c r="C2789" s="2">
        <f t="shared" si="25"/>
        <v>3</v>
      </c>
      <c r="D2789" s="2">
        <f t="shared" si="26"/>
        <v>0</v>
      </c>
    </row>
    <row r="2790" spans="1:4" x14ac:dyDescent="0.3">
      <c r="A2790" s="15">
        <v>45442.041666664751</v>
      </c>
      <c r="C2790" s="2">
        <f t="shared" si="25"/>
        <v>3</v>
      </c>
      <c r="D2790" s="2">
        <f t="shared" si="26"/>
        <v>0</v>
      </c>
    </row>
    <row r="2791" spans="1:4" x14ac:dyDescent="0.3">
      <c r="A2791" s="15">
        <v>45442.052083331415</v>
      </c>
      <c r="C2791" s="2">
        <f t="shared" si="25"/>
        <v>3</v>
      </c>
      <c r="D2791" s="2">
        <f t="shared" si="26"/>
        <v>0</v>
      </c>
    </row>
    <row r="2792" spans="1:4" x14ac:dyDescent="0.3">
      <c r="A2792" s="15">
        <v>45442.062499998079</v>
      </c>
      <c r="C2792" s="2">
        <f t="shared" si="25"/>
        <v>3</v>
      </c>
      <c r="D2792" s="2">
        <f t="shared" si="26"/>
        <v>0</v>
      </c>
    </row>
    <row r="2793" spans="1:4" x14ac:dyDescent="0.3">
      <c r="A2793" s="15">
        <v>45442.072916664743</v>
      </c>
      <c r="C2793" s="2">
        <f t="shared" si="25"/>
        <v>3</v>
      </c>
      <c r="D2793" s="2">
        <f t="shared" si="26"/>
        <v>0</v>
      </c>
    </row>
    <row r="2794" spans="1:4" x14ac:dyDescent="0.3">
      <c r="A2794" s="15">
        <v>45442.083333331408</v>
      </c>
      <c r="C2794" s="2">
        <f t="shared" si="25"/>
        <v>3</v>
      </c>
      <c r="D2794" s="2">
        <f t="shared" si="26"/>
        <v>0</v>
      </c>
    </row>
    <row r="2795" spans="1:4" x14ac:dyDescent="0.3">
      <c r="A2795" s="15">
        <v>45442.093749998072</v>
      </c>
      <c r="C2795" s="2">
        <f t="shared" si="25"/>
        <v>3</v>
      </c>
      <c r="D2795" s="2">
        <f t="shared" si="26"/>
        <v>0</v>
      </c>
    </row>
    <row r="2796" spans="1:4" x14ac:dyDescent="0.3">
      <c r="A2796" s="15">
        <v>45442.104166664736</v>
      </c>
      <c r="C2796" s="2">
        <f t="shared" si="25"/>
        <v>3</v>
      </c>
      <c r="D2796" s="2">
        <f t="shared" si="26"/>
        <v>0</v>
      </c>
    </row>
    <row r="2797" spans="1:4" x14ac:dyDescent="0.3">
      <c r="A2797" s="15">
        <v>45442.1145833314</v>
      </c>
      <c r="C2797" s="2">
        <f t="shared" si="25"/>
        <v>3</v>
      </c>
      <c r="D2797" s="2">
        <f t="shared" si="26"/>
        <v>0</v>
      </c>
    </row>
    <row r="2798" spans="1:4" x14ac:dyDescent="0.3">
      <c r="A2798" s="15">
        <v>45442.124999998065</v>
      </c>
      <c r="C2798" s="2">
        <f t="shared" si="25"/>
        <v>3</v>
      </c>
      <c r="D2798" s="2">
        <f t="shared" si="26"/>
        <v>0</v>
      </c>
    </row>
    <row r="2799" spans="1:4" x14ac:dyDescent="0.3">
      <c r="A2799" s="15">
        <v>45442.135416664729</v>
      </c>
      <c r="C2799" s="2">
        <f t="shared" si="25"/>
        <v>3</v>
      </c>
      <c r="D2799" s="2">
        <f t="shared" si="26"/>
        <v>0</v>
      </c>
    </row>
    <row r="2800" spans="1:4" x14ac:dyDescent="0.3">
      <c r="A2800" s="15">
        <v>45442.145833331393</v>
      </c>
      <c r="C2800" s="2">
        <f t="shared" si="25"/>
        <v>3</v>
      </c>
      <c r="D2800" s="2">
        <f t="shared" si="26"/>
        <v>0</v>
      </c>
    </row>
    <row r="2801" spans="1:4" x14ac:dyDescent="0.3">
      <c r="A2801" s="15">
        <v>45442.156249998057</v>
      </c>
      <c r="C2801" s="2">
        <f t="shared" si="25"/>
        <v>3</v>
      </c>
      <c r="D2801" s="2">
        <f t="shared" si="26"/>
        <v>0</v>
      </c>
    </row>
    <row r="2802" spans="1:4" x14ac:dyDescent="0.3">
      <c r="A2802" s="15">
        <v>45442.166666664722</v>
      </c>
      <c r="C2802" s="2">
        <f t="shared" si="25"/>
        <v>3</v>
      </c>
      <c r="D2802" s="2">
        <f t="shared" si="26"/>
        <v>0</v>
      </c>
    </row>
    <row r="2803" spans="1:4" x14ac:dyDescent="0.3">
      <c r="A2803" s="15">
        <v>45442.177083331386</v>
      </c>
      <c r="C2803" s="2">
        <f t="shared" si="25"/>
        <v>3</v>
      </c>
      <c r="D2803" s="2">
        <f t="shared" si="26"/>
        <v>0</v>
      </c>
    </row>
    <row r="2804" spans="1:4" x14ac:dyDescent="0.3">
      <c r="A2804" s="15">
        <v>45442.18749999805</v>
      </c>
      <c r="C2804" s="2">
        <f t="shared" si="25"/>
        <v>3</v>
      </c>
      <c r="D2804" s="2">
        <f t="shared" si="26"/>
        <v>0</v>
      </c>
    </row>
    <row r="2805" spans="1:4" x14ac:dyDescent="0.3">
      <c r="A2805" s="15">
        <v>45442.197916664714</v>
      </c>
      <c r="C2805" s="2">
        <f t="shared" si="25"/>
        <v>3</v>
      </c>
      <c r="D2805" s="2">
        <f t="shared" si="26"/>
        <v>0</v>
      </c>
    </row>
    <row r="2806" spans="1:4" x14ac:dyDescent="0.3">
      <c r="A2806" s="15">
        <v>45442.208333331379</v>
      </c>
      <c r="C2806" s="2">
        <f t="shared" si="25"/>
        <v>3</v>
      </c>
      <c r="D2806" s="2">
        <f t="shared" si="26"/>
        <v>0</v>
      </c>
    </row>
    <row r="2807" spans="1:4" x14ac:dyDescent="0.3">
      <c r="A2807" s="15">
        <v>45442.218749998043</v>
      </c>
      <c r="C2807" s="2">
        <f t="shared" si="25"/>
        <v>3</v>
      </c>
      <c r="D2807" s="2">
        <f t="shared" si="26"/>
        <v>0</v>
      </c>
    </row>
    <row r="2808" spans="1:4" x14ac:dyDescent="0.3">
      <c r="A2808" s="15">
        <v>45442.229166664707</v>
      </c>
      <c r="C2808" s="2">
        <f t="shared" si="25"/>
        <v>3</v>
      </c>
      <c r="D2808" s="2">
        <f t="shared" si="26"/>
        <v>0</v>
      </c>
    </row>
    <row r="2809" spans="1:4" x14ac:dyDescent="0.3">
      <c r="A2809" s="15">
        <v>45442.239583331371</v>
      </c>
      <c r="C2809" s="2">
        <f t="shared" si="25"/>
        <v>3</v>
      </c>
      <c r="D2809" s="2">
        <f t="shared" si="26"/>
        <v>0</v>
      </c>
    </row>
    <row r="2810" spans="1:4" x14ac:dyDescent="0.3">
      <c r="A2810" s="15">
        <v>45442.249999998035</v>
      </c>
      <c r="C2810" s="2">
        <f t="shared" si="25"/>
        <v>3</v>
      </c>
      <c r="D2810" s="2">
        <f t="shared" si="26"/>
        <v>0</v>
      </c>
    </row>
    <row r="2811" spans="1:4" x14ac:dyDescent="0.3">
      <c r="A2811" s="15">
        <v>45442.2604166647</v>
      </c>
      <c r="C2811" s="2">
        <f t="shared" si="25"/>
        <v>3</v>
      </c>
      <c r="D2811" s="2">
        <f t="shared" si="26"/>
        <v>0</v>
      </c>
    </row>
    <row r="2812" spans="1:4" x14ac:dyDescent="0.3">
      <c r="A2812" s="15">
        <v>45442.270833331364</v>
      </c>
      <c r="C2812" s="2">
        <f t="shared" si="25"/>
        <v>3</v>
      </c>
      <c r="D2812" s="2">
        <f t="shared" si="26"/>
        <v>0</v>
      </c>
    </row>
    <row r="2813" spans="1:4" x14ac:dyDescent="0.3">
      <c r="A2813" s="15">
        <v>45442.281249998028</v>
      </c>
      <c r="C2813" s="2">
        <f t="shared" si="25"/>
        <v>3</v>
      </c>
      <c r="D2813" s="2">
        <f t="shared" si="26"/>
        <v>0</v>
      </c>
    </row>
    <row r="2814" spans="1:4" x14ac:dyDescent="0.3">
      <c r="A2814" s="15">
        <v>45442.291666664692</v>
      </c>
      <c r="C2814" s="2">
        <f t="shared" si="25"/>
        <v>3</v>
      </c>
      <c r="D2814" s="2">
        <f t="shared" si="26"/>
        <v>0</v>
      </c>
    </row>
    <row r="2815" spans="1:4" x14ac:dyDescent="0.3">
      <c r="A2815" s="15">
        <v>45442.302083331357</v>
      </c>
      <c r="C2815" s="2">
        <f t="shared" si="25"/>
        <v>3</v>
      </c>
      <c r="D2815" s="2">
        <f t="shared" si="26"/>
        <v>0</v>
      </c>
    </row>
    <row r="2816" spans="1:4" x14ac:dyDescent="0.3">
      <c r="A2816" s="15">
        <v>45442.312499998021</v>
      </c>
      <c r="C2816" s="2">
        <f t="shared" si="25"/>
        <v>3</v>
      </c>
      <c r="D2816" s="2">
        <f t="shared" si="26"/>
        <v>0</v>
      </c>
    </row>
    <row r="2817" spans="1:4" x14ac:dyDescent="0.3">
      <c r="A2817" s="15">
        <v>45442.322916664685</v>
      </c>
      <c r="C2817" s="2">
        <f t="shared" si="25"/>
        <v>3</v>
      </c>
      <c r="D2817" s="2">
        <f t="shared" si="26"/>
        <v>0</v>
      </c>
    </row>
    <row r="2818" spans="1:4" x14ac:dyDescent="0.3">
      <c r="A2818" s="15">
        <v>45442.333333331349</v>
      </c>
      <c r="C2818" s="2">
        <f t="shared" si="25"/>
        <v>3</v>
      </c>
      <c r="D2818" s="2">
        <f t="shared" si="26"/>
        <v>0</v>
      </c>
    </row>
    <row r="2819" spans="1:4" x14ac:dyDescent="0.3">
      <c r="A2819" s="15">
        <v>45442.343749998014</v>
      </c>
      <c r="C2819" s="2">
        <f t="shared" si="25"/>
        <v>3</v>
      </c>
      <c r="D2819" s="2">
        <f t="shared" si="26"/>
        <v>0</v>
      </c>
    </row>
    <row r="2820" spans="1:4" x14ac:dyDescent="0.3">
      <c r="A2820" s="15">
        <v>45442.354166664678</v>
      </c>
      <c r="C2820" s="2">
        <f t="shared" si="25"/>
        <v>3</v>
      </c>
      <c r="D2820" s="2">
        <f t="shared" si="26"/>
        <v>0</v>
      </c>
    </row>
    <row r="2821" spans="1:4" x14ac:dyDescent="0.3">
      <c r="A2821" s="15">
        <v>45442.364583331342</v>
      </c>
      <c r="C2821" s="2">
        <f t="shared" si="25"/>
        <v>3</v>
      </c>
      <c r="D2821" s="2">
        <f t="shared" si="26"/>
        <v>0</v>
      </c>
    </row>
    <row r="2822" spans="1:4" x14ac:dyDescent="0.3">
      <c r="A2822" s="15">
        <v>45442.374999998006</v>
      </c>
      <c r="C2822" s="2">
        <f t="shared" si="25"/>
        <v>3</v>
      </c>
      <c r="D2822" s="2">
        <f t="shared" si="26"/>
        <v>0</v>
      </c>
    </row>
    <row r="2823" spans="1:4" x14ac:dyDescent="0.3">
      <c r="A2823" s="15">
        <v>45442.385416664671</v>
      </c>
      <c r="C2823" s="2">
        <f t="shared" si="25"/>
        <v>3</v>
      </c>
      <c r="D2823" s="2">
        <f t="shared" si="26"/>
        <v>0</v>
      </c>
    </row>
    <row r="2824" spans="1:4" x14ac:dyDescent="0.3">
      <c r="A2824" s="15">
        <v>45442.395833331335</v>
      </c>
      <c r="C2824" s="2">
        <f t="shared" si="25"/>
        <v>3</v>
      </c>
      <c r="D2824" s="2">
        <f t="shared" si="26"/>
        <v>0</v>
      </c>
    </row>
    <row r="2825" spans="1:4" x14ac:dyDescent="0.3">
      <c r="A2825" s="15">
        <v>45442.406249997999</v>
      </c>
      <c r="C2825" s="2">
        <f t="shared" si="25"/>
        <v>3</v>
      </c>
      <c r="D2825" s="2">
        <f t="shared" si="26"/>
        <v>0</v>
      </c>
    </row>
    <row r="2826" spans="1:4" x14ac:dyDescent="0.3">
      <c r="A2826" s="15">
        <v>45442.416666664663</v>
      </c>
      <c r="C2826" s="2">
        <f t="shared" ref="C2826:C2889" si="27">_xlfn.FORECAST.ETS(A2826,$B$2:$B$2001,$A$2:$A$2001,1,1)</f>
        <v>3</v>
      </c>
      <c r="D2826" s="2">
        <f t="shared" si="26"/>
        <v>0</v>
      </c>
    </row>
    <row r="2827" spans="1:4" x14ac:dyDescent="0.3">
      <c r="A2827" s="15">
        <v>45442.427083331328</v>
      </c>
      <c r="C2827" s="2">
        <f t="shared" si="27"/>
        <v>3</v>
      </c>
      <c r="D2827" s="2">
        <f t="shared" si="26"/>
        <v>0</v>
      </c>
    </row>
    <row r="2828" spans="1:4" x14ac:dyDescent="0.3">
      <c r="A2828" s="15">
        <v>45442.437499997992</v>
      </c>
      <c r="C2828" s="2">
        <f t="shared" si="27"/>
        <v>3</v>
      </c>
      <c r="D2828" s="2">
        <f t="shared" si="26"/>
        <v>0</v>
      </c>
    </row>
    <row r="2829" spans="1:4" x14ac:dyDescent="0.3">
      <c r="A2829" s="15">
        <v>45442.447916664656</v>
      </c>
      <c r="C2829" s="2">
        <f t="shared" si="27"/>
        <v>3</v>
      </c>
      <c r="D2829" s="2">
        <f t="shared" si="26"/>
        <v>0</v>
      </c>
    </row>
    <row r="2830" spans="1:4" x14ac:dyDescent="0.3">
      <c r="A2830" s="15">
        <v>45442.45833333132</v>
      </c>
      <c r="C2830" s="2">
        <f t="shared" si="27"/>
        <v>3</v>
      </c>
      <c r="D2830" s="2">
        <f t="shared" si="26"/>
        <v>0</v>
      </c>
    </row>
    <row r="2831" spans="1:4" x14ac:dyDescent="0.3">
      <c r="A2831" s="15">
        <v>45442.468749997985</v>
      </c>
      <c r="C2831" s="2">
        <f t="shared" si="27"/>
        <v>3</v>
      </c>
      <c r="D2831" s="2">
        <f t="shared" si="26"/>
        <v>0</v>
      </c>
    </row>
    <row r="2832" spans="1:4" x14ac:dyDescent="0.3">
      <c r="A2832" s="15">
        <v>45442.479166664649</v>
      </c>
      <c r="C2832" s="2">
        <f t="shared" si="27"/>
        <v>3</v>
      </c>
      <c r="D2832" s="2">
        <f t="shared" si="26"/>
        <v>0</v>
      </c>
    </row>
    <row r="2833" spans="1:4" x14ac:dyDescent="0.3">
      <c r="A2833" s="15">
        <v>45442.489583331313</v>
      </c>
      <c r="C2833" s="2">
        <f t="shared" si="27"/>
        <v>3</v>
      </c>
      <c r="D2833" s="2">
        <f t="shared" si="26"/>
        <v>0</v>
      </c>
    </row>
    <row r="2834" spans="1:4" x14ac:dyDescent="0.3">
      <c r="A2834" s="15">
        <v>45442.499999997977</v>
      </c>
      <c r="C2834" s="2">
        <f t="shared" si="27"/>
        <v>3</v>
      </c>
      <c r="D2834" s="2">
        <f t="shared" si="26"/>
        <v>0</v>
      </c>
    </row>
    <row r="2835" spans="1:4" x14ac:dyDescent="0.3">
      <c r="A2835" s="15">
        <v>45442.510416664642</v>
      </c>
      <c r="C2835" s="2">
        <f t="shared" si="27"/>
        <v>3</v>
      </c>
      <c r="D2835" s="2">
        <f t="shared" ref="D2835:D2898" si="28">_xlfn.FORECAST.ETS.CONFINT(A2835,$B$2:$B$2001,$A$2:$A$2001,0.99,1,1)</f>
        <v>0</v>
      </c>
    </row>
    <row r="2836" spans="1:4" x14ac:dyDescent="0.3">
      <c r="A2836" s="15">
        <v>45442.520833331306</v>
      </c>
      <c r="C2836" s="2">
        <f t="shared" si="27"/>
        <v>3</v>
      </c>
      <c r="D2836" s="2">
        <f t="shared" si="28"/>
        <v>0</v>
      </c>
    </row>
    <row r="2837" spans="1:4" x14ac:dyDescent="0.3">
      <c r="A2837" s="15">
        <v>45442.53124999797</v>
      </c>
      <c r="C2837" s="2">
        <f t="shared" si="27"/>
        <v>3</v>
      </c>
      <c r="D2837" s="2">
        <f t="shared" si="28"/>
        <v>0</v>
      </c>
    </row>
    <row r="2838" spans="1:4" x14ac:dyDescent="0.3">
      <c r="A2838" s="15">
        <v>45442.541666664634</v>
      </c>
      <c r="C2838" s="2">
        <f t="shared" si="27"/>
        <v>3</v>
      </c>
      <c r="D2838" s="2">
        <f t="shared" si="28"/>
        <v>0</v>
      </c>
    </row>
    <row r="2839" spans="1:4" x14ac:dyDescent="0.3">
      <c r="A2839" s="15">
        <v>45442.552083331298</v>
      </c>
      <c r="C2839" s="2">
        <f t="shared" si="27"/>
        <v>3</v>
      </c>
      <c r="D2839" s="2">
        <f t="shared" si="28"/>
        <v>0</v>
      </c>
    </row>
    <row r="2840" spans="1:4" x14ac:dyDescent="0.3">
      <c r="A2840" s="15">
        <v>45442.562499997963</v>
      </c>
      <c r="C2840" s="2">
        <f t="shared" si="27"/>
        <v>3</v>
      </c>
      <c r="D2840" s="2">
        <f t="shared" si="28"/>
        <v>0</v>
      </c>
    </row>
    <row r="2841" spans="1:4" x14ac:dyDescent="0.3">
      <c r="A2841" s="15">
        <v>45442.572916664627</v>
      </c>
      <c r="C2841" s="2">
        <f t="shared" si="27"/>
        <v>3</v>
      </c>
      <c r="D2841" s="2">
        <f t="shared" si="28"/>
        <v>0</v>
      </c>
    </row>
    <row r="2842" spans="1:4" x14ac:dyDescent="0.3">
      <c r="A2842" s="15">
        <v>45442.583333331291</v>
      </c>
      <c r="C2842" s="2">
        <f t="shared" si="27"/>
        <v>3</v>
      </c>
      <c r="D2842" s="2">
        <f t="shared" si="28"/>
        <v>0</v>
      </c>
    </row>
    <row r="2843" spans="1:4" x14ac:dyDescent="0.3">
      <c r="A2843" s="15">
        <v>45442.593749997955</v>
      </c>
      <c r="C2843" s="2">
        <f t="shared" si="27"/>
        <v>3</v>
      </c>
      <c r="D2843" s="2">
        <f t="shared" si="28"/>
        <v>0</v>
      </c>
    </row>
    <row r="2844" spans="1:4" x14ac:dyDescent="0.3">
      <c r="A2844" s="15">
        <v>45442.60416666462</v>
      </c>
      <c r="C2844" s="2">
        <f t="shared" si="27"/>
        <v>3</v>
      </c>
      <c r="D2844" s="2">
        <f t="shared" si="28"/>
        <v>0</v>
      </c>
    </row>
    <row r="2845" spans="1:4" x14ac:dyDescent="0.3">
      <c r="A2845" s="15">
        <v>45442.614583331284</v>
      </c>
      <c r="C2845" s="2">
        <f t="shared" si="27"/>
        <v>3</v>
      </c>
      <c r="D2845" s="2">
        <f t="shared" si="28"/>
        <v>0</v>
      </c>
    </row>
    <row r="2846" spans="1:4" x14ac:dyDescent="0.3">
      <c r="A2846" s="15">
        <v>45442.624999997948</v>
      </c>
      <c r="C2846" s="2">
        <f t="shared" si="27"/>
        <v>3</v>
      </c>
      <c r="D2846" s="2">
        <f t="shared" si="28"/>
        <v>0</v>
      </c>
    </row>
    <row r="2847" spans="1:4" x14ac:dyDescent="0.3">
      <c r="A2847" s="15">
        <v>45442.635416664612</v>
      </c>
      <c r="C2847" s="2">
        <f t="shared" si="27"/>
        <v>3</v>
      </c>
      <c r="D2847" s="2">
        <f t="shared" si="28"/>
        <v>0</v>
      </c>
    </row>
    <row r="2848" spans="1:4" x14ac:dyDescent="0.3">
      <c r="A2848" s="15">
        <v>45442.645833331277</v>
      </c>
      <c r="C2848" s="2">
        <f t="shared" si="27"/>
        <v>3</v>
      </c>
      <c r="D2848" s="2">
        <f t="shared" si="28"/>
        <v>0</v>
      </c>
    </row>
    <row r="2849" spans="1:4" x14ac:dyDescent="0.3">
      <c r="A2849" s="15">
        <v>45442.656249997941</v>
      </c>
      <c r="C2849" s="2">
        <f t="shared" si="27"/>
        <v>3</v>
      </c>
      <c r="D2849" s="2">
        <f t="shared" si="28"/>
        <v>0</v>
      </c>
    </row>
    <row r="2850" spans="1:4" x14ac:dyDescent="0.3">
      <c r="A2850" s="15">
        <v>45442.666666664605</v>
      </c>
      <c r="C2850" s="2">
        <f t="shared" si="27"/>
        <v>3</v>
      </c>
      <c r="D2850" s="2">
        <f t="shared" si="28"/>
        <v>0</v>
      </c>
    </row>
    <row r="2851" spans="1:4" x14ac:dyDescent="0.3">
      <c r="A2851" s="15">
        <v>45442.677083331269</v>
      </c>
      <c r="C2851" s="2">
        <f t="shared" si="27"/>
        <v>3</v>
      </c>
      <c r="D2851" s="2">
        <f t="shared" si="28"/>
        <v>0</v>
      </c>
    </row>
    <row r="2852" spans="1:4" x14ac:dyDescent="0.3">
      <c r="A2852" s="15">
        <v>45442.687499997934</v>
      </c>
      <c r="C2852" s="2">
        <f t="shared" si="27"/>
        <v>3</v>
      </c>
      <c r="D2852" s="2">
        <f t="shared" si="28"/>
        <v>0</v>
      </c>
    </row>
    <row r="2853" spans="1:4" x14ac:dyDescent="0.3">
      <c r="A2853" s="15">
        <v>45442.697916664598</v>
      </c>
      <c r="C2853" s="2">
        <f t="shared" si="27"/>
        <v>3</v>
      </c>
      <c r="D2853" s="2">
        <f t="shared" si="28"/>
        <v>0</v>
      </c>
    </row>
    <row r="2854" spans="1:4" x14ac:dyDescent="0.3">
      <c r="A2854" s="15">
        <v>45442.708333331262</v>
      </c>
      <c r="C2854" s="2">
        <f t="shared" si="27"/>
        <v>3</v>
      </c>
      <c r="D2854" s="2">
        <f t="shared" si="28"/>
        <v>0</v>
      </c>
    </row>
    <row r="2855" spans="1:4" x14ac:dyDescent="0.3">
      <c r="A2855" s="15">
        <v>45442.718749997926</v>
      </c>
      <c r="C2855" s="2">
        <f t="shared" si="27"/>
        <v>3</v>
      </c>
      <c r="D2855" s="2">
        <f t="shared" si="28"/>
        <v>0</v>
      </c>
    </row>
    <row r="2856" spans="1:4" x14ac:dyDescent="0.3">
      <c r="A2856" s="15">
        <v>45442.729166664591</v>
      </c>
      <c r="C2856" s="2">
        <f t="shared" si="27"/>
        <v>3</v>
      </c>
      <c r="D2856" s="2">
        <f t="shared" si="28"/>
        <v>0</v>
      </c>
    </row>
    <row r="2857" spans="1:4" x14ac:dyDescent="0.3">
      <c r="A2857" s="15">
        <v>45442.739583331255</v>
      </c>
      <c r="C2857" s="2">
        <f t="shared" si="27"/>
        <v>3</v>
      </c>
      <c r="D2857" s="2">
        <f t="shared" si="28"/>
        <v>0</v>
      </c>
    </row>
    <row r="2858" spans="1:4" x14ac:dyDescent="0.3">
      <c r="A2858" s="15">
        <v>45442.749999997919</v>
      </c>
      <c r="C2858" s="2">
        <f t="shared" si="27"/>
        <v>3</v>
      </c>
      <c r="D2858" s="2">
        <f t="shared" si="28"/>
        <v>0</v>
      </c>
    </row>
    <row r="2859" spans="1:4" x14ac:dyDescent="0.3">
      <c r="A2859" s="15">
        <v>45442.760416664583</v>
      </c>
      <c r="C2859" s="2">
        <f t="shared" si="27"/>
        <v>3</v>
      </c>
      <c r="D2859" s="2">
        <f t="shared" si="28"/>
        <v>0</v>
      </c>
    </row>
    <row r="2860" spans="1:4" x14ac:dyDescent="0.3">
      <c r="A2860" s="15">
        <v>45442.770833331248</v>
      </c>
      <c r="C2860" s="2">
        <f t="shared" si="27"/>
        <v>3</v>
      </c>
      <c r="D2860" s="2">
        <f t="shared" si="28"/>
        <v>0</v>
      </c>
    </row>
    <row r="2861" spans="1:4" x14ac:dyDescent="0.3">
      <c r="A2861" s="15">
        <v>45442.781249997912</v>
      </c>
      <c r="C2861" s="2">
        <f t="shared" si="27"/>
        <v>3</v>
      </c>
      <c r="D2861" s="2">
        <f t="shared" si="28"/>
        <v>0</v>
      </c>
    </row>
    <row r="2862" spans="1:4" x14ac:dyDescent="0.3">
      <c r="A2862" s="15">
        <v>45442.791666664576</v>
      </c>
      <c r="C2862" s="2">
        <f t="shared" si="27"/>
        <v>3</v>
      </c>
      <c r="D2862" s="2">
        <f t="shared" si="28"/>
        <v>0</v>
      </c>
    </row>
    <row r="2863" spans="1:4" x14ac:dyDescent="0.3">
      <c r="A2863" s="15">
        <v>45442.80208333124</v>
      </c>
      <c r="C2863" s="2">
        <f t="shared" si="27"/>
        <v>3</v>
      </c>
      <c r="D2863" s="2">
        <f t="shared" si="28"/>
        <v>0</v>
      </c>
    </row>
    <row r="2864" spans="1:4" x14ac:dyDescent="0.3">
      <c r="A2864" s="15">
        <v>45442.812499997905</v>
      </c>
      <c r="C2864" s="2">
        <f t="shared" si="27"/>
        <v>3</v>
      </c>
      <c r="D2864" s="2">
        <f t="shared" si="28"/>
        <v>0</v>
      </c>
    </row>
    <row r="2865" spans="1:4" x14ac:dyDescent="0.3">
      <c r="A2865" s="15">
        <v>45442.822916664569</v>
      </c>
      <c r="C2865" s="2">
        <f t="shared" si="27"/>
        <v>3</v>
      </c>
      <c r="D2865" s="2">
        <f t="shared" si="28"/>
        <v>0</v>
      </c>
    </row>
    <row r="2866" spans="1:4" x14ac:dyDescent="0.3">
      <c r="A2866" s="15">
        <v>45442.833333331233</v>
      </c>
      <c r="C2866" s="2">
        <f t="shared" si="27"/>
        <v>3</v>
      </c>
      <c r="D2866" s="2">
        <f t="shared" si="28"/>
        <v>0</v>
      </c>
    </row>
    <row r="2867" spans="1:4" x14ac:dyDescent="0.3">
      <c r="A2867" s="15">
        <v>45442.843749997897</v>
      </c>
      <c r="C2867" s="2">
        <f t="shared" si="27"/>
        <v>3</v>
      </c>
      <c r="D2867" s="2">
        <f t="shared" si="28"/>
        <v>0</v>
      </c>
    </row>
    <row r="2868" spans="1:4" x14ac:dyDescent="0.3">
      <c r="A2868" s="15">
        <v>45442.854166664561</v>
      </c>
      <c r="C2868" s="2">
        <f t="shared" si="27"/>
        <v>3</v>
      </c>
      <c r="D2868" s="2">
        <f t="shared" si="28"/>
        <v>0</v>
      </c>
    </row>
    <row r="2869" spans="1:4" x14ac:dyDescent="0.3">
      <c r="A2869" s="15">
        <v>45442.864583331226</v>
      </c>
      <c r="C2869" s="2">
        <f t="shared" si="27"/>
        <v>3</v>
      </c>
      <c r="D2869" s="2">
        <f t="shared" si="28"/>
        <v>0</v>
      </c>
    </row>
    <row r="2870" spans="1:4" x14ac:dyDescent="0.3">
      <c r="A2870" s="15">
        <v>45442.87499999789</v>
      </c>
      <c r="C2870" s="2">
        <f t="shared" si="27"/>
        <v>3</v>
      </c>
      <c r="D2870" s="2">
        <f t="shared" si="28"/>
        <v>0</v>
      </c>
    </row>
    <row r="2871" spans="1:4" x14ac:dyDescent="0.3">
      <c r="A2871" s="15">
        <v>45442.885416664554</v>
      </c>
      <c r="C2871" s="2">
        <f t="shared" si="27"/>
        <v>3</v>
      </c>
      <c r="D2871" s="2">
        <f t="shared" si="28"/>
        <v>0</v>
      </c>
    </row>
    <row r="2872" spans="1:4" x14ac:dyDescent="0.3">
      <c r="A2872" s="15">
        <v>45442.895833331218</v>
      </c>
      <c r="C2872" s="2">
        <f t="shared" si="27"/>
        <v>3</v>
      </c>
      <c r="D2872" s="2">
        <f t="shared" si="28"/>
        <v>0</v>
      </c>
    </row>
    <row r="2873" spans="1:4" x14ac:dyDescent="0.3">
      <c r="A2873" s="15">
        <v>45442.906249997883</v>
      </c>
      <c r="C2873" s="2">
        <f t="shared" si="27"/>
        <v>3</v>
      </c>
      <c r="D2873" s="2">
        <f t="shared" si="28"/>
        <v>0</v>
      </c>
    </row>
    <row r="2874" spans="1:4" x14ac:dyDescent="0.3">
      <c r="A2874" s="15">
        <v>45442.916666664547</v>
      </c>
      <c r="C2874" s="2">
        <f t="shared" si="27"/>
        <v>3</v>
      </c>
      <c r="D2874" s="2">
        <f t="shared" si="28"/>
        <v>0</v>
      </c>
    </row>
    <row r="2875" spans="1:4" x14ac:dyDescent="0.3">
      <c r="A2875" s="15">
        <v>45442.927083331211</v>
      </c>
      <c r="C2875" s="2">
        <f t="shared" si="27"/>
        <v>3</v>
      </c>
      <c r="D2875" s="2">
        <f t="shared" si="28"/>
        <v>0</v>
      </c>
    </row>
    <row r="2876" spans="1:4" x14ac:dyDescent="0.3">
      <c r="A2876" s="15">
        <v>45442.937499997875</v>
      </c>
      <c r="C2876" s="2">
        <f t="shared" si="27"/>
        <v>3</v>
      </c>
      <c r="D2876" s="2">
        <f t="shared" si="28"/>
        <v>0</v>
      </c>
    </row>
    <row r="2877" spans="1:4" x14ac:dyDescent="0.3">
      <c r="A2877" s="15">
        <v>45442.94791666454</v>
      </c>
      <c r="C2877" s="2">
        <f t="shared" si="27"/>
        <v>3</v>
      </c>
      <c r="D2877" s="2">
        <f t="shared" si="28"/>
        <v>0</v>
      </c>
    </row>
    <row r="2878" spans="1:4" x14ac:dyDescent="0.3">
      <c r="A2878" s="15">
        <v>45442.958333331204</v>
      </c>
      <c r="C2878" s="2">
        <f t="shared" si="27"/>
        <v>3</v>
      </c>
      <c r="D2878" s="2">
        <f t="shared" si="28"/>
        <v>0</v>
      </c>
    </row>
    <row r="2879" spans="1:4" x14ac:dyDescent="0.3">
      <c r="A2879" s="15">
        <v>45442.968749997868</v>
      </c>
      <c r="C2879" s="2">
        <f t="shared" si="27"/>
        <v>3</v>
      </c>
      <c r="D2879" s="2">
        <f t="shared" si="28"/>
        <v>0</v>
      </c>
    </row>
    <row r="2880" spans="1:4" x14ac:dyDescent="0.3">
      <c r="A2880" s="15">
        <v>45442.979166664532</v>
      </c>
      <c r="C2880" s="2">
        <f t="shared" si="27"/>
        <v>3</v>
      </c>
      <c r="D2880" s="2">
        <f t="shared" si="28"/>
        <v>0</v>
      </c>
    </row>
    <row r="2881" spans="1:4" x14ac:dyDescent="0.3">
      <c r="A2881" s="15">
        <v>45442.989583331197</v>
      </c>
      <c r="C2881" s="2">
        <f t="shared" si="27"/>
        <v>3</v>
      </c>
      <c r="D2881" s="2">
        <f t="shared" si="28"/>
        <v>0</v>
      </c>
    </row>
    <row r="2882" spans="1:4" x14ac:dyDescent="0.3">
      <c r="A2882" s="15">
        <v>45442.999999997861</v>
      </c>
      <c r="C2882" s="2">
        <f t="shared" si="27"/>
        <v>4</v>
      </c>
      <c r="D2882" s="2">
        <f t="shared" si="28"/>
        <v>0</v>
      </c>
    </row>
    <row r="2883" spans="1:4" x14ac:dyDescent="0.3">
      <c r="A2883" s="15">
        <v>45443.010416664525</v>
      </c>
      <c r="C2883" s="2">
        <f t="shared" si="27"/>
        <v>4</v>
      </c>
      <c r="D2883" s="2">
        <f t="shared" si="28"/>
        <v>0</v>
      </c>
    </row>
    <row r="2884" spans="1:4" x14ac:dyDescent="0.3">
      <c r="A2884" s="15">
        <v>45443.020833331189</v>
      </c>
      <c r="C2884" s="2">
        <f t="shared" si="27"/>
        <v>4</v>
      </c>
      <c r="D2884" s="2">
        <f t="shared" si="28"/>
        <v>0</v>
      </c>
    </row>
    <row r="2885" spans="1:4" x14ac:dyDescent="0.3">
      <c r="A2885" s="15">
        <v>45443.031249997854</v>
      </c>
      <c r="C2885" s="2">
        <f t="shared" si="27"/>
        <v>4</v>
      </c>
      <c r="D2885" s="2">
        <f t="shared" si="28"/>
        <v>0</v>
      </c>
    </row>
    <row r="2886" spans="1:4" x14ac:dyDescent="0.3">
      <c r="A2886" s="15">
        <v>45443.041666664518</v>
      </c>
      <c r="C2886" s="2">
        <f t="shared" si="27"/>
        <v>4</v>
      </c>
      <c r="D2886" s="2">
        <f t="shared" si="28"/>
        <v>0</v>
      </c>
    </row>
    <row r="2887" spans="1:4" x14ac:dyDescent="0.3">
      <c r="A2887" s="15">
        <v>45443.052083331182</v>
      </c>
      <c r="C2887" s="2">
        <f t="shared" si="27"/>
        <v>4</v>
      </c>
      <c r="D2887" s="2">
        <f t="shared" si="28"/>
        <v>0</v>
      </c>
    </row>
    <row r="2888" spans="1:4" x14ac:dyDescent="0.3">
      <c r="A2888" s="15">
        <v>45443.062499997846</v>
      </c>
      <c r="C2888" s="2">
        <f t="shared" si="27"/>
        <v>4</v>
      </c>
      <c r="D2888" s="2">
        <f t="shared" si="28"/>
        <v>0</v>
      </c>
    </row>
    <row r="2889" spans="1:4" x14ac:dyDescent="0.3">
      <c r="A2889" s="15">
        <v>45443.072916664511</v>
      </c>
      <c r="C2889" s="2">
        <f t="shared" si="27"/>
        <v>4</v>
      </c>
      <c r="D2889" s="2">
        <f t="shared" si="28"/>
        <v>0</v>
      </c>
    </row>
    <row r="2890" spans="1:4" x14ac:dyDescent="0.3">
      <c r="A2890" s="15">
        <v>45443.083333331175</v>
      </c>
      <c r="C2890" s="2">
        <f t="shared" ref="C2890:C2953" si="29">_xlfn.FORECAST.ETS(A2890,$B$2:$B$2001,$A$2:$A$2001,1,1)</f>
        <v>4</v>
      </c>
      <c r="D2890" s="2">
        <f t="shared" si="28"/>
        <v>0</v>
      </c>
    </row>
    <row r="2891" spans="1:4" x14ac:dyDescent="0.3">
      <c r="A2891" s="15">
        <v>45443.093749997839</v>
      </c>
      <c r="C2891" s="2">
        <f t="shared" si="29"/>
        <v>4</v>
      </c>
      <c r="D2891" s="2">
        <f t="shared" si="28"/>
        <v>0</v>
      </c>
    </row>
    <row r="2892" spans="1:4" x14ac:dyDescent="0.3">
      <c r="A2892" s="15">
        <v>45443.104166664503</v>
      </c>
      <c r="C2892" s="2">
        <f t="shared" si="29"/>
        <v>4</v>
      </c>
      <c r="D2892" s="2">
        <f t="shared" si="28"/>
        <v>0</v>
      </c>
    </row>
    <row r="2893" spans="1:4" x14ac:dyDescent="0.3">
      <c r="A2893" s="15">
        <v>45443.114583331168</v>
      </c>
      <c r="C2893" s="2">
        <f t="shared" si="29"/>
        <v>4</v>
      </c>
      <c r="D2893" s="2">
        <f t="shared" si="28"/>
        <v>0</v>
      </c>
    </row>
    <row r="2894" spans="1:4" x14ac:dyDescent="0.3">
      <c r="A2894" s="15">
        <v>45443.124999997832</v>
      </c>
      <c r="C2894" s="2">
        <f t="shared" si="29"/>
        <v>4</v>
      </c>
      <c r="D2894" s="2">
        <f t="shared" si="28"/>
        <v>0</v>
      </c>
    </row>
    <row r="2895" spans="1:4" x14ac:dyDescent="0.3">
      <c r="A2895" s="15">
        <v>45443.135416664496</v>
      </c>
      <c r="C2895" s="2">
        <f t="shared" si="29"/>
        <v>4</v>
      </c>
      <c r="D2895" s="2">
        <f t="shared" si="28"/>
        <v>0</v>
      </c>
    </row>
    <row r="2896" spans="1:4" x14ac:dyDescent="0.3">
      <c r="A2896" s="15">
        <v>45443.14583333116</v>
      </c>
      <c r="C2896" s="2">
        <f t="shared" si="29"/>
        <v>4</v>
      </c>
      <c r="D2896" s="2">
        <f t="shared" si="28"/>
        <v>0</v>
      </c>
    </row>
    <row r="2897" spans="1:4" x14ac:dyDescent="0.3">
      <c r="A2897" s="15">
        <v>45443.156249997824</v>
      </c>
      <c r="C2897" s="2">
        <f t="shared" si="29"/>
        <v>4</v>
      </c>
      <c r="D2897" s="2">
        <f t="shared" si="28"/>
        <v>0</v>
      </c>
    </row>
    <row r="2898" spans="1:4" x14ac:dyDescent="0.3">
      <c r="A2898" s="15">
        <v>45443.166666664489</v>
      </c>
      <c r="C2898" s="2">
        <f t="shared" si="29"/>
        <v>4</v>
      </c>
      <c r="D2898" s="2">
        <f t="shared" si="28"/>
        <v>0</v>
      </c>
    </row>
    <row r="2899" spans="1:4" x14ac:dyDescent="0.3">
      <c r="A2899" s="15">
        <v>45443.177083331153</v>
      </c>
      <c r="C2899" s="2">
        <f t="shared" si="29"/>
        <v>4</v>
      </c>
      <c r="D2899" s="2">
        <f t="shared" ref="D2899:D2962" si="30">_xlfn.FORECAST.ETS.CONFINT(A2899,$B$2:$B$2001,$A$2:$A$2001,0.99,1,1)</f>
        <v>0</v>
      </c>
    </row>
    <row r="2900" spans="1:4" x14ac:dyDescent="0.3">
      <c r="A2900" s="15">
        <v>45443.187499997817</v>
      </c>
      <c r="C2900" s="2">
        <f t="shared" si="29"/>
        <v>4</v>
      </c>
      <c r="D2900" s="2">
        <f t="shared" si="30"/>
        <v>0</v>
      </c>
    </row>
    <row r="2901" spans="1:4" x14ac:dyDescent="0.3">
      <c r="A2901" s="15">
        <v>45443.197916664481</v>
      </c>
      <c r="C2901" s="2">
        <f t="shared" si="29"/>
        <v>4</v>
      </c>
      <c r="D2901" s="2">
        <f t="shared" si="30"/>
        <v>0</v>
      </c>
    </row>
    <row r="2902" spans="1:4" x14ac:dyDescent="0.3">
      <c r="A2902" s="15">
        <v>45443.208333331146</v>
      </c>
      <c r="C2902" s="2">
        <f t="shared" si="29"/>
        <v>4</v>
      </c>
      <c r="D2902" s="2">
        <f t="shared" si="30"/>
        <v>0</v>
      </c>
    </row>
    <row r="2903" spans="1:4" x14ac:dyDescent="0.3">
      <c r="A2903" s="15">
        <v>45443.21874999781</v>
      </c>
      <c r="C2903" s="2">
        <f t="shared" si="29"/>
        <v>4</v>
      </c>
      <c r="D2903" s="2">
        <f t="shared" si="30"/>
        <v>0</v>
      </c>
    </row>
    <row r="2904" spans="1:4" x14ac:dyDescent="0.3">
      <c r="A2904" s="15">
        <v>45443.229166664474</v>
      </c>
      <c r="C2904" s="2">
        <f t="shared" si="29"/>
        <v>4</v>
      </c>
      <c r="D2904" s="2">
        <f t="shared" si="30"/>
        <v>0</v>
      </c>
    </row>
    <row r="2905" spans="1:4" x14ac:dyDescent="0.3">
      <c r="A2905" s="15">
        <v>45443.239583331138</v>
      </c>
      <c r="C2905" s="2">
        <f t="shared" si="29"/>
        <v>4</v>
      </c>
      <c r="D2905" s="2">
        <f t="shared" si="30"/>
        <v>0</v>
      </c>
    </row>
    <row r="2906" spans="1:4" x14ac:dyDescent="0.3">
      <c r="A2906" s="15">
        <v>45443.249999997803</v>
      </c>
      <c r="C2906" s="2">
        <f t="shared" si="29"/>
        <v>4</v>
      </c>
      <c r="D2906" s="2">
        <f t="shared" si="30"/>
        <v>0</v>
      </c>
    </row>
    <row r="2907" spans="1:4" x14ac:dyDescent="0.3">
      <c r="A2907" s="15">
        <v>45443.260416664467</v>
      </c>
      <c r="C2907" s="2">
        <f t="shared" si="29"/>
        <v>4</v>
      </c>
      <c r="D2907" s="2">
        <f t="shared" si="30"/>
        <v>0</v>
      </c>
    </row>
    <row r="2908" spans="1:4" x14ac:dyDescent="0.3">
      <c r="A2908" s="15">
        <v>45443.270833331131</v>
      </c>
      <c r="C2908" s="2">
        <f t="shared" si="29"/>
        <v>4</v>
      </c>
      <c r="D2908" s="2">
        <f t="shared" si="30"/>
        <v>0</v>
      </c>
    </row>
    <row r="2909" spans="1:4" x14ac:dyDescent="0.3">
      <c r="A2909" s="15">
        <v>45443.281249997795</v>
      </c>
      <c r="C2909" s="2">
        <f t="shared" si="29"/>
        <v>4</v>
      </c>
      <c r="D2909" s="2">
        <f t="shared" si="30"/>
        <v>0</v>
      </c>
    </row>
    <row r="2910" spans="1:4" x14ac:dyDescent="0.3">
      <c r="A2910" s="15">
        <v>45443.29166666446</v>
      </c>
      <c r="C2910" s="2">
        <f t="shared" si="29"/>
        <v>4</v>
      </c>
      <c r="D2910" s="2">
        <f t="shared" si="30"/>
        <v>0</v>
      </c>
    </row>
    <row r="2911" spans="1:4" x14ac:dyDescent="0.3">
      <c r="A2911" s="15">
        <v>45443.302083331124</v>
      </c>
      <c r="C2911" s="2">
        <f t="shared" si="29"/>
        <v>4</v>
      </c>
      <c r="D2911" s="2">
        <f t="shared" si="30"/>
        <v>0</v>
      </c>
    </row>
    <row r="2912" spans="1:4" x14ac:dyDescent="0.3">
      <c r="A2912" s="15">
        <v>45443.312499997788</v>
      </c>
      <c r="C2912" s="2">
        <f t="shared" si="29"/>
        <v>4</v>
      </c>
      <c r="D2912" s="2">
        <f t="shared" si="30"/>
        <v>0</v>
      </c>
    </row>
    <row r="2913" spans="1:4" x14ac:dyDescent="0.3">
      <c r="A2913" s="15">
        <v>45443.322916664452</v>
      </c>
      <c r="C2913" s="2">
        <f t="shared" si="29"/>
        <v>4</v>
      </c>
      <c r="D2913" s="2">
        <f t="shared" si="30"/>
        <v>0</v>
      </c>
    </row>
    <row r="2914" spans="1:4" x14ac:dyDescent="0.3">
      <c r="A2914" s="15">
        <v>45443.333333331117</v>
      </c>
      <c r="C2914" s="2">
        <f t="shared" si="29"/>
        <v>4</v>
      </c>
      <c r="D2914" s="2">
        <f t="shared" si="30"/>
        <v>0</v>
      </c>
    </row>
    <row r="2915" spans="1:4" x14ac:dyDescent="0.3">
      <c r="A2915" s="15">
        <v>45443.343749997781</v>
      </c>
      <c r="C2915" s="2">
        <f t="shared" si="29"/>
        <v>4</v>
      </c>
      <c r="D2915" s="2">
        <f t="shared" si="30"/>
        <v>0</v>
      </c>
    </row>
    <row r="2916" spans="1:4" x14ac:dyDescent="0.3">
      <c r="A2916" s="15">
        <v>45443.354166664445</v>
      </c>
      <c r="C2916" s="2">
        <f t="shared" si="29"/>
        <v>4</v>
      </c>
      <c r="D2916" s="2">
        <f t="shared" si="30"/>
        <v>0</v>
      </c>
    </row>
    <row r="2917" spans="1:4" x14ac:dyDescent="0.3">
      <c r="A2917" s="15">
        <v>45443.364583331109</v>
      </c>
      <c r="C2917" s="2">
        <f t="shared" si="29"/>
        <v>4</v>
      </c>
      <c r="D2917" s="2">
        <f t="shared" si="30"/>
        <v>0</v>
      </c>
    </row>
    <row r="2918" spans="1:4" x14ac:dyDescent="0.3">
      <c r="A2918" s="15">
        <v>45443.374999997774</v>
      </c>
      <c r="C2918" s="2">
        <f t="shared" si="29"/>
        <v>4</v>
      </c>
      <c r="D2918" s="2">
        <f t="shared" si="30"/>
        <v>0</v>
      </c>
    </row>
    <row r="2919" spans="1:4" x14ac:dyDescent="0.3">
      <c r="A2919" s="15">
        <v>45443.385416664438</v>
      </c>
      <c r="C2919" s="2">
        <f t="shared" si="29"/>
        <v>4</v>
      </c>
      <c r="D2919" s="2">
        <f t="shared" si="30"/>
        <v>0</v>
      </c>
    </row>
    <row r="2920" spans="1:4" x14ac:dyDescent="0.3">
      <c r="A2920" s="15">
        <v>45443.395833331102</v>
      </c>
      <c r="C2920" s="2">
        <f t="shared" si="29"/>
        <v>4</v>
      </c>
      <c r="D2920" s="2">
        <f t="shared" si="30"/>
        <v>0</v>
      </c>
    </row>
    <row r="2921" spans="1:4" x14ac:dyDescent="0.3">
      <c r="A2921" s="15">
        <v>45443.406249997766</v>
      </c>
      <c r="C2921" s="2">
        <f t="shared" si="29"/>
        <v>4</v>
      </c>
      <c r="D2921" s="2">
        <f t="shared" si="30"/>
        <v>0</v>
      </c>
    </row>
    <row r="2922" spans="1:4" x14ac:dyDescent="0.3">
      <c r="A2922" s="15">
        <v>45443.416666664431</v>
      </c>
      <c r="C2922" s="2">
        <f t="shared" si="29"/>
        <v>4</v>
      </c>
      <c r="D2922" s="2">
        <f t="shared" si="30"/>
        <v>0</v>
      </c>
    </row>
    <row r="2923" spans="1:4" x14ac:dyDescent="0.3">
      <c r="A2923" s="15">
        <v>45443.427083331095</v>
      </c>
      <c r="C2923" s="2">
        <f t="shared" si="29"/>
        <v>4</v>
      </c>
      <c r="D2923" s="2">
        <f t="shared" si="30"/>
        <v>0</v>
      </c>
    </row>
    <row r="2924" spans="1:4" x14ac:dyDescent="0.3">
      <c r="A2924" s="15">
        <v>45443.437499997759</v>
      </c>
      <c r="C2924" s="2">
        <f t="shared" si="29"/>
        <v>4</v>
      </c>
      <c r="D2924" s="2">
        <f t="shared" si="30"/>
        <v>0</v>
      </c>
    </row>
    <row r="2925" spans="1:4" x14ac:dyDescent="0.3">
      <c r="A2925" s="15">
        <v>45443.447916664423</v>
      </c>
      <c r="C2925" s="2">
        <f t="shared" si="29"/>
        <v>4</v>
      </c>
      <c r="D2925" s="2">
        <f t="shared" si="30"/>
        <v>0</v>
      </c>
    </row>
    <row r="2926" spans="1:4" x14ac:dyDescent="0.3">
      <c r="A2926" s="15">
        <v>45443.458333331087</v>
      </c>
      <c r="C2926" s="2">
        <f t="shared" si="29"/>
        <v>4</v>
      </c>
      <c r="D2926" s="2">
        <f t="shared" si="30"/>
        <v>0</v>
      </c>
    </row>
    <row r="2927" spans="1:4" x14ac:dyDescent="0.3">
      <c r="A2927" s="15">
        <v>45443.468749997752</v>
      </c>
      <c r="C2927" s="2">
        <f t="shared" si="29"/>
        <v>4</v>
      </c>
      <c r="D2927" s="2">
        <f t="shared" si="30"/>
        <v>0</v>
      </c>
    </row>
    <row r="2928" spans="1:4" x14ac:dyDescent="0.3">
      <c r="A2928" s="15">
        <v>45443.479166664416</v>
      </c>
      <c r="C2928" s="2">
        <f t="shared" si="29"/>
        <v>4</v>
      </c>
      <c r="D2928" s="2">
        <f t="shared" si="30"/>
        <v>0</v>
      </c>
    </row>
    <row r="2929" spans="1:4" x14ac:dyDescent="0.3">
      <c r="A2929" s="15">
        <v>45443.48958333108</v>
      </c>
      <c r="C2929" s="2">
        <f t="shared" si="29"/>
        <v>4</v>
      </c>
      <c r="D2929" s="2">
        <f t="shared" si="30"/>
        <v>0</v>
      </c>
    </row>
    <row r="2930" spans="1:4" x14ac:dyDescent="0.3">
      <c r="A2930" s="15">
        <v>45443.499999997744</v>
      </c>
      <c r="C2930" s="2">
        <f t="shared" si="29"/>
        <v>4</v>
      </c>
      <c r="D2930" s="2">
        <f t="shared" si="30"/>
        <v>0</v>
      </c>
    </row>
    <row r="2931" spans="1:4" x14ac:dyDescent="0.3">
      <c r="A2931" s="15">
        <v>45443.510416664409</v>
      </c>
      <c r="C2931" s="2">
        <f t="shared" si="29"/>
        <v>4</v>
      </c>
      <c r="D2931" s="2">
        <f t="shared" si="30"/>
        <v>0</v>
      </c>
    </row>
    <row r="2932" spans="1:4" x14ac:dyDescent="0.3">
      <c r="A2932" s="15">
        <v>45443.520833331073</v>
      </c>
      <c r="C2932" s="2">
        <f t="shared" si="29"/>
        <v>4</v>
      </c>
      <c r="D2932" s="2">
        <f t="shared" si="30"/>
        <v>0</v>
      </c>
    </row>
    <row r="2933" spans="1:4" x14ac:dyDescent="0.3">
      <c r="A2933" s="15">
        <v>45443.531249997737</v>
      </c>
      <c r="C2933" s="2">
        <f t="shared" si="29"/>
        <v>4</v>
      </c>
      <c r="D2933" s="2">
        <f t="shared" si="30"/>
        <v>0</v>
      </c>
    </row>
    <row r="2934" spans="1:4" x14ac:dyDescent="0.3">
      <c r="A2934" s="15">
        <v>45443.541666664401</v>
      </c>
      <c r="C2934" s="2">
        <f t="shared" si="29"/>
        <v>4</v>
      </c>
      <c r="D2934" s="2">
        <f t="shared" si="30"/>
        <v>0</v>
      </c>
    </row>
    <row r="2935" spans="1:4" x14ac:dyDescent="0.3">
      <c r="A2935" s="15">
        <v>45443.552083331066</v>
      </c>
      <c r="C2935" s="2">
        <f t="shared" si="29"/>
        <v>4</v>
      </c>
      <c r="D2935" s="2">
        <f t="shared" si="30"/>
        <v>0</v>
      </c>
    </row>
    <row r="2936" spans="1:4" x14ac:dyDescent="0.3">
      <c r="A2936" s="15">
        <v>45443.56249999773</v>
      </c>
      <c r="C2936" s="2">
        <f t="shared" si="29"/>
        <v>4</v>
      </c>
      <c r="D2936" s="2">
        <f t="shared" si="30"/>
        <v>0</v>
      </c>
    </row>
    <row r="2937" spans="1:4" x14ac:dyDescent="0.3">
      <c r="A2937" s="15">
        <v>45443.572916664394</v>
      </c>
      <c r="C2937" s="2">
        <f t="shared" si="29"/>
        <v>4</v>
      </c>
      <c r="D2937" s="2">
        <f t="shared" si="30"/>
        <v>0</v>
      </c>
    </row>
    <row r="2938" spans="1:4" x14ac:dyDescent="0.3">
      <c r="A2938" s="15">
        <v>45443.583333331058</v>
      </c>
      <c r="C2938" s="2">
        <f t="shared" si="29"/>
        <v>4</v>
      </c>
      <c r="D2938" s="2">
        <f t="shared" si="30"/>
        <v>0</v>
      </c>
    </row>
    <row r="2939" spans="1:4" x14ac:dyDescent="0.3">
      <c r="A2939" s="15">
        <v>45443.593749997723</v>
      </c>
      <c r="C2939" s="2">
        <f t="shared" si="29"/>
        <v>4</v>
      </c>
      <c r="D2939" s="2">
        <f t="shared" si="30"/>
        <v>0</v>
      </c>
    </row>
    <row r="2940" spans="1:4" x14ac:dyDescent="0.3">
      <c r="A2940" s="15">
        <v>45443.604166664387</v>
      </c>
      <c r="C2940" s="2">
        <f t="shared" si="29"/>
        <v>4</v>
      </c>
      <c r="D2940" s="2">
        <f t="shared" si="30"/>
        <v>0</v>
      </c>
    </row>
    <row r="2941" spans="1:4" x14ac:dyDescent="0.3">
      <c r="A2941" s="15">
        <v>45443.614583331051</v>
      </c>
      <c r="C2941" s="2">
        <f t="shared" si="29"/>
        <v>4</v>
      </c>
      <c r="D2941" s="2">
        <f t="shared" si="30"/>
        <v>0</v>
      </c>
    </row>
    <row r="2942" spans="1:4" x14ac:dyDescent="0.3">
      <c r="A2942" s="15">
        <v>45443.624999997715</v>
      </c>
      <c r="C2942" s="2">
        <f t="shared" si="29"/>
        <v>4</v>
      </c>
      <c r="D2942" s="2">
        <f t="shared" si="30"/>
        <v>0</v>
      </c>
    </row>
    <row r="2943" spans="1:4" x14ac:dyDescent="0.3">
      <c r="A2943" s="15">
        <v>45443.63541666438</v>
      </c>
      <c r="C2943" s="2">
        <f t="shared" si="29"/>
        <v>4</v>
      </c>
      <c r="D2943" s="2">
        <f t="shared" si="30"/>
        <v>0</v>
      </c>
    </row>
    <row r="2944" spans="1:4" x14ac:dyDescent="0.3">
      <c r="A2944" s="15">
        <v>45443.645833331044</v>
      </c>
      <c r="C2944" s="2">
        <f t="shared" si="29"/>
        <v>4</v>
      </c>
      <c r="D2944" s="2">
        <f t="shared" si="30"/>
        <v>0</v>
      </c>
    </row>
    <row r="2945" spans="1:4" x14ac:dyDescent="0.3">
      <c r="A2945" s="15">
        <v>45443.656249997708</v>
      </c>
      <c r="C2945" s="2">
        <f t="shared" si="29"/>
        <v>4</v>
      </c>
      <c r="D2945" s="2">
        <f t="shared" si="30"/>
        <v>0</v>
      </c>
    </row>
    <row r="2946" spans="1:4" x14ac:dyDescent="0.3">
      <c r="A2946" s="15">
        <v>45443.666666664372</v>
      </c>
      <c r="C2946" s="2">
        <f t="shared" si="29"/>
        <v>4</v>
      </c>
      <c r="D2946" s="2">
        <f t="shared" si="30"/>
        <v>0</v>
      </c>
    </row>
    <row r="2947" spans="1:4" x14ac:dyDescent="0.3">
      <c r="A2947" s="15">
        <v>45443.677083331037</v>
      </c>
      <c r="C2947" s="2">
        <f t="shared" si="29"/>
        <v>4</v>
      </c>
      <c r="D2947" s="2">
        <f t="shared" si="30"/>
        <v>0</v>
      </c>
    </row>
    <row r="2948" spans="1:4" x14ac:dyDescent="0.3">
      <c r="A2948" s="15">
        <v>45443.687499997701</v>
      </c>
      <c r="C2948" s="2">
        <f t="shared" si="29"/>
        <v>4</v>
      </c>
      <c r="D2948" s="2">
        <f t="shared" si="30"/>
        <v>0</v>
      </c>
    </row>
    <row r="2949" spans="1:4" x14ac:dyDescent="0.3">
      <c r="A2949" s="15">
        <v>45443.697916664365</v>
      </c>
      <c r="C2949" s="2">
        <f t="shared" si="29"/>
        <v>4</v>
      </c>
      <c r="D2949" s="2">
        <f t="shared" si="30"/>
        <v>0</v>
      </c>
    </row>
    <row r="2950" spans="1:4" x14ac:dyDescent="0.3">
      <c r="A2950" s="15">
        <v>45443.708333331029</v>
      </c>
      <c r="C2950" s="2">
        <f t="shared" si="29"/>
        <v>4</v>
      </c>
      <c r="D2950" s="2">
        <f t="shared" si="30"/>
        <v>0</v>
      </c>
    </row>
    <row r="2951" spans="1:4" x14ac:dyDescent="0.3">
      <c r="A2951" s="15">
        <v>45443.718749997694</v>
      </c>
      <c r="C2951" s="2">
        <f t="shared" si="29"/>
        <v>4</v>
      </c>
      <c r="D2951" s="2">
        <f t="shared" si="30"/>
        <v>0</v>
      </c>
    </row>
    <row r="2952" spans="1:4" x14ac:dyDescent="0.3">
      <c r="A2952" s="15">
        <v>45443.729166664358</v>
      </c>
      <c r="C2952" s="2">
        <f t="shared" si="29"/>
        <v>4</v>
      </c>
      <c r="D2952" s="2">
        <f t="shared" si="30"/>
        <v>0</v>
      </c>
    </row>
    <row r="2953" spans="1:4" x14ac:dyDescent="0.3">
      <c r="A2953" s="15">
        <v>45443.739583331022</v>
      </c>
      <c r="C2953" s="2">
        <f t="shared" si="29"/>
        <v>4</v>
      </c>
      <c r="D2953" s="2">
        <f t="shared" si="30"/>
        <v>0</v>
      </c>
    </row>
    <row r="2954" spans="1:4" x14ac:dyDescent="0.3">
      <c r="A2954" s="15">
        <v>45443.749999997686</v>
      </c>
      <c r="C2954" s="2">
        <f t="shared" ref="C2954:C3017" si="31">_xlfn.FORECAST.ETS(A2954,$B$2:$B$2001,$A$2:$A$2001,1,1)</f>
        <v>4</v>
      </c>
      <c r="D2954" s="2">
        <f t="shared" si="30"/>
        <v>0</v>
      </c>
    </row>
    <row r="2955" spans="1:4" x14ac:dyDescent="0.3">
      <c r="A2955" s="15">
        <v>45443.76041666435</v>
      </c>
      <c r="C2955" s="2">
        <f t="shared" si="31"/>
        <v>4</v>
      </c>
      <c r="D2955" s="2">
        <f t="shared" si="30"/>
        <v>0</v>
      </c>
    </row>
    <row r="2956" spans="1:4" x14ac:dyDescent="0.3">
      <c r="A2956" s="15">
        <v>45443.770833331015</v>
      </c>
      <c r="C2956" s="2">
        <f t="shared" si="31"/>
        <v>4</v>
      </c>
      <c r="D2956" s="2">
        <f t="shared" si="30"/>
        <v>0</v>
      </c>
    </row>
    <row r="2957" spans="1:4" x14ac:dyDescent="0.3">
      <c r="A2957" s="15">
        <v>45443.781249997679</v>
      </c>
      <c r="C2957" s="2">
        <f t="shared" si="31"/>
        <v>4</v>
      </c>
      <c r="D2957" s="2">
        <f t="shared" si="30"/>
        <v>0</v>
      </c>
    </row>
    <row r="2958" spans="1:4" x14ac:dyDescent="0.3">
      <c r="A2958" s="15">
        <v>45443.791666664343</v>
      </c>
      <c r="C2958" s="2">
        <f t="shared" si="31"/>
        <v>4</v>
      </c>
      <c r="D2958" s="2">
        <f t="shared" si="30"/>
        <v>0</v>
      </c>
    </row>
    <row r="2959" spans="1:4" x14ac:dyDescent="0.3">
      <c r="A2959" s="15">
        <v>45443.802083331007</v>
      </c>
      <c r="C2959" s="2">
        <f t="shared" si="31"/>
        <v>4</v>
      </c>
      <c r="D2959" s="2">
        <f t="shared" si="30"/>
        <v>0</v>
      </c>
    </row>
    <row r="2960" spans="1:4" x14ac:dyDescent="0.3">
      <c r="A2960" s="15">
        <v>45443.812499997672</v>
      </c>
      <c r="C2960" s="2">
        <f t="shared" si="31"/>
        <v>4</v>
      </c>
      <c r="D2960" s="2">
        <f t="shared" si="30"/>
        <v>0</v>
      </c>
    </row>
    <row r="2961" spans="1:4" x14ac:dyDescent="0.3">
      <c r="A2961" s="15">
        <v>45443.822916664336</v>
      </c>
      <c r="C2961" s="2">
        <f t="shared" si="31"/>
        <v>4</v>
      </c>
      <c r="D2961" s="2">
        <f t="shared" si="30"/>
        <v>0</v>
      </c>
    </row>
    <row r="2962" spans="1:4" x14ac:dyDescent="0.3">
      <c r="A2962" s="15">
        <v>45443.833333331</v>
      </c>
      <c r="C2962" s="2">
        <f t="shared" si="31"/>
        <v>4</v>
      </c>
      <c r="D2962" s="2">
        <f t="shared" si="30"/>
        <v>0</v>
      </c>
    </row>
    <row r="2963" spans="1:4" x14ac:dyDescent="0.3">
      <c r="A2963" s="15">
        <v>45443.843749997664</v>
      </c>
      <c r="C2963" s="2">
        <f t="shared" si="31"/>
        <v>4</v>
      </c>
      <c r="D2963" s="2">
        <f t="shared" ref="D2963:D3026" si="32">_xlfn.FORECAST.ETS.CONFINT(A2963,$B$2:$B$2001,$A$2:$A$2001,0.99,1,1)</f>
        <v>0</v>
      </c>
    </row>
    <row r="2964" spans="1:4" x14ac:dyDescent="0.3">
      <c r="A2964" s="15">
        <v>45443.854166664329</v>
      </c>
      <c r="C2964" s="2">
        <f t="shared" si="31"/>
        <v>4</v>
      </c>
      <c r="D2964" s="2">
        <f t="shared" si="32"/>
        <v>0</v>
      </c>
    </row>
    <row r="2965" spans="1:4" x14ac:dyDescent="0.3">
      <c r="A2965" s="15">
        <v>45443.864583330993</v>
      </c>
      <c r="C2965" s="2">
        <f t="shared" si="31"/>
        <v>4</v>
      </c>
      <c r="D2965" s="2">
        <f t="shared" si="32"/>
        <v>0</v>
      </c>
    </row>
    <row r="2966" spans="1:4" x14ac:dyDescent="0.3">
      <c r="A2966" s="15">
        <v>45443.874999997657</v>
      </c>
      <c r="C2966" s="2">
        <f t="shared" si="31"/>
        <v>4</v>
      </c>
      <c r="D2966" s="2">
        <f t="shared" si="32"/>
        <v>0</v>
      </c>
    </row>
    <row r="2967" spans="1:4" x14ac:dyDescent="0.3">
      <c r="A2967" s="15">
        <v>45443.885416664321</v>
      </c>
      <c r="C2967" s="2">
        <f t="shared" si="31"/>
        <v>4</v>
      </c>
      <c r="D2967" s="2">
        <f t="shared" si="32"/>
        <v>0</v>
      </c>
    </row>
    <row r="2968" spans="1:4" x14ac:dyDescent="0.3">
      <c r="A2968" s="15">
        <v>45443.895833330986</v>
      </c>
      <c r="C2968" s="2">
        <f t="shared" si="31"/>
        <v>4</v>
      </c>
      <c r="D2968" s="2">
        <f t="shared" si="32"/>
        <v>0</v>
      </c>
    </row>
    <row r="2969" spans="1:4" x14ac:dyDescent="0.3">
      <c r="A2969" s="15">
        <v>45443.90624999765</v>
      </c>
      <c r="C2969" s="2">
        <f t="shared" si="31"/>
        <v>4</v>
      </c>
      <c r="D2969" s="2">
        <f t="shared" si="32"/>
        <v>0</v>
      </c>
    </row>
    <row r="2970" spans="1:4" x14ac:dyDescent="0.3">
      <c r="A2970" s="15">
        <v>45443.916666664314</v>
      </c>
      <c r="C2970" s="2">
        <f t="shared" si="31"/>
        <v>4</v>
      </c>
      <c r="D2970" s="2">
        <f t="shared" si="32"/>
        <v>0</v>
      </c>
    </row>
    <row r="2971" spans="1:4" x14ac:dyDescent="0.3">
      <c r="A2971" s="15">
        <v>45443.927083330978</v>
      </c>
      <c r="C2971" s="2">
        <f t="shared" si="31"/>
        <v>4</v>
      </c>
      <c r="D2971" s="2">
        <f t="shared" si="32"/>
        <v>0</v>
      </c>
    </row>
    <row r="2972" spans="1:4" x14ac:dyDescent="0.3">
      <c r="A2972" s="15">
        <v>45443.937499997643</v>
      </c>
      <c r="C2972" s="2">
        <f t="shared" si="31"/>
        <v>4</v>
      </c>
      <c r="D2972" s="2">
        <f t="shared" si="32"/>
        <v>0</v>
      </c>
    </row>
    <row r="2973" spans="1:4" x14ac:dyDescent="0.3">
      <c r="A2973" s="15">
        <v>45443.947916664307</v>
      </c>
      <c r="C2973" s="2">
        <f t="shared" si="31"/>
        <v>4</v>
      </c>
      <c r="D2973" s="2">
        <f t="shared" si="32"/>
        <v>0</v>
      </c>
    </row>
    <row r="2974" spans="1:4" x14ac:dyDescent="0.3">
      <c r="A2974" s="15">
        <v>45443.958333330971</v>
      </c>
      <c r="C2974" s="2">
        <f t="shared" si="31"/>
        <v>4</v>
      </c>
      <c r="D2974" s="2">
        <f t="shared" si="32"/>
        <v>0</v>
      </c>
    </row>
    <row r="2975" spans="1:4" x14ac:dyDescent="0.3">
      <c r="A2975" s="15">
        <v>45443.968749997635</v>
      </c>
      <c r="C2975" s="2">
        <f t="shared" si="31"/>
        <v>4</v>
      </c>
      <c r="D2975" s="2">
        <f t="shared" si="32"/>
        <v>0</v>
      </c>
    </row>
    <row r="2976" spans="1:4" x14ac:dyDescent="0.3">
      <c r="A2976" s="15">
        <v>45443.9791666643</v>
      </c>
      <c r="C2976" s="2">
        <f t="shared" si="31"/>
        <v>4</v>
      </c>
      <c r="D2976" s="2">
        <f t="shared" si="32"/>
        <v>0</v>
      </c>
    </row>
    <row r="2977" spans="1:4" x14ac:dyDescent="0.3">
      <c r="A2977" s="15">
        <v>45443.989583330964</v>
      </c>
      <c r="C2977" s="2">
        <f t="shared" si="31"/>
        <v>4</v>
      </c>
      <c r="D2977" s="2">
        <f t="shared" si="32"/>
        <v>0</v>
      </c>
    </row>
    <row r="2978" spans="1:4" x14ac:dyDescent="0.3">
      <c r="A2978" s="15">
        <v>45443.999999997628</v>
      </c>
      <c r="C2978" s="2">
        <f t="shared" si="31"/>
        <v>5</v>
      </c>
      <c r="D2978" s="2">
        <f t="shared" si="32"/>
        <v>0</v>
      </c>
    </row>
    <row r="2979" spans="1:4" x14ac:dyDescent="0.3">
      <c r="A2979" s="15">
        <v>45444.010416664292</v>
      </c>
      <c r="C2979" s="2">
        <f t="shared" si="31"/>
        <v>5</v>
      </c>
      <c r="D2979" s="2">
        <f t="shared" si="32"/>
        <v>0</v>
      </c>
    </row>
    <row r="2980" spans="1:4" x14ac:dyDescent="0.3">
      <c r="A2980" s="15">
        <v>45444.020833330957</v>
      </c>
      <c r="C2980" s="2">
        <f t="shared" si="31"/>
        <v>5</v>
      </c>
      <c r="D2980" s="2">
        <f t="shared" si="32"/>
        <v>0</v>
      </c>
    </row>
    <row r="2981" spans="1:4" x14ac:dyDescent="0.3">
      <c r="A2981" s="15">
        <v>45444.031249997621</v>
      </c>
      <c r="C2981" s="2">
        <f t="shared" si="31"/>
        <v>5</v>
      </c>
      <c r="D2981" s="2">
        <f t="shared" si="32"/>
        <v>0</v>
      </c>
    </row>
    <row r="2982" spans="1:4" x14ac:dyDescent="0.3">
      <c r="A2982" s="15">
        <v>45444.041666664285</v>
      </c>
      <c r="C2982" s="2">
        <f t="shared" si="31"/>
        <v>5</v>
      </c>
      <c r="D2982" s="2">
        <f t="shared" si="32"/>
        <v>0</v>
      </c>
    </row>
    <row r="2983" spans="1:4" x14ac:dyDescent="0.3">
      <c r="A2983" s="15">
        <v>45444.052083330949</v>
      </c>
      <c r="C2983" s="2">
        <f t="shared" si="31"/>
        <v>5</v>
      </c>
      <c r="D2983" s="2">
        <f t="shared" si="32"/>
        <v>0</v>
      </c>
    </row>
    <row r="2984" spans="1:4" x14ac:dyDescent="0.3">
      <c r="A2984" s="15">
        <v>45444.062499997613</v>
      </c>
      <c r="C2984" s="2">
        <f t="shared" si="31"/>
        <v>5</v>
      </c>
      <c r="D2984" s="2">
        <f t="shared" si="32"/>
        <v>0</v>
      </c>
    </row>
    <row r="2985" spans="1:4" x14ac:dyDescent="0.3">
      <c r="A2985" s="15">
        <v>45444.072916664278</v>
      </c>
      <c r="C2985" s="2">
        <f t="shared" si="31"/>
        <v>5</v>
      </c>
      <c r="D2985" s="2">
        <f t="shared" si="32"/>
        <v>0</v>
      </c>
    </row>
    <row r="2986" spans="1:4" x14ac:dyDescent="0.3">
      <c r="A2986" s="15">
        <v>45444.083333330942</v>
      </c>
      <c r="C2986" s="2">
        <f t="shared" si="31"/>
        <v>5</v>
      </c>
      <c r="D2986" s="2">
        <f t="shared" si="32"/>
        <v>0</v>
      </c>
    </row>
    <row r="2987" spans="1:4" x14ac:dyDescent="0.3">
      <c r="A2987" s="15">
        <v>45444.093749997606</v>
      </c>
      <c r="C2987" s="2">
        <f t="shared" si="31"/>
        <v>5</v>
      </c>
      <c r="D2987" s="2">
        <f t="shared" si="32"/>
        <v>0</v>
      </c>
    </row>
    <row r="2988" spans="1:4" x14ac:dyDescent="0.3">
      <c r="A2988" s="15">
        <v>45444.10416666427</v>
      </c>
      <c r="C2988" s="2">
        <f t="shared" si="31"/>
        <v>5</v>
      </c>
      <c r="D2988" s="2">
        <f t="shared" si="32"/>
        <v>0</v>
      </c>
    </row>
    <row r="2989" spans="1:4" x14ac:dyDescent="0.3">
      <c r="A2989" s="15">
        <v>45444.114583330935</v>
      </c>
      <c r="C2989" s="2">
        <f t="shared" si="31"/>
        <v>5</v>
      </c>
      <c r="D2989" s="2">
        <f t="shared" si="32"/>
        <v>0</v>
      </c>
    </row>
    <row r="2990" spans="1:4" x14ac:dyDescent="0.3">
      <c r="A2990" s="15">
        <v>45444.124999997599</v>
      </c>
      <c r="C2990" s="2">
        <f t="shared" si="31"/>
        <v>5</v>
      </c>
      <c r="D2990" s="2">
        <f t="shared" si="32"/>
        <v>0</v>
      </c>
    </row>
    <row r="2991" spans="1:4" x14ac:dyDescent="0.3">
      <c r="A2991" s="15">
        <v>45444.135416664263</v>
      </c>
      <c r="C2991" s="2">
        <f t="shared" si="31"/>
        <v>5</v>
      </c>
      <c r="D2991" s="2">
        <f t="shared" si="32"/>
        <v>0</v>
      </c>
    </row>
    <row r="2992" spans="1:4" x14ac:dyDescent="0.3">
      <c r="A2992" s="15">
        <v>45444.145833330927</v>
      </c>
      <c r="C2992" s="2">
        <f t="shared" si="31"/>
        <v>5</v>
      </c>
      <c r="D2992" s="2">
        <f t="shared" si="32"/>
        <v>0</v>
      </c>
    </row>
    <row r="2993" spans="1:4" x14ac:dyDescent="0.3">
      <c r="A2993" s="15">
        <v>45444.156249997592</v>
      </c>
      <c r="C2993" s="2">
        <f t="shared" si="31"/>
        <v>5</v>
      </c>
      <c r="D2993" s="2">
        <f t="shared" si="32"/>
        <v>0</v>
      </c>
    </row>
    <row r="2994" spans="1:4" x14ac:dyDescent="0.3">
      <c r="A2994" s="15">
        <v>45444.166666664256</v>
      </c>
      <c r="C2994" s="2">
        <f t="shared" si="31"/>
        <v>5</v>
      </c>
      <c r="D2994" s="2">
        <f t="shared" si="32"/>
        <v>0</v>
      </c>
    </row>
    <row r="2995" spans="1:4" x14ac:dyDescent="0.3">
      <c r="A2995" s="15">
        <v>45444.17708333092</v>
      </c>
      <c r="C2995" s="2">
        <f t="shared" si="31"/>
        <v>5</v>
      </c>
      <c r="D2995" s="2">
        <f t="shared" si="32"/>
        <v>0</v>
      </c>
    </row>
    <row r="2996" spans="1:4" x14ac:dyDescent="0.3">
      <c r="A2996" s="15">
        <v>45444.187499997584</v>
      </c>
      <c r="C2996" s="2">
        <f t="shared" si="31"/>
        <v>5</v>
      </c>
      <c r="D2996" s="2">
        <f t="shared" si="32"/>
        <v>0</v>
      </c>
    </row>
    <row r="2997" spans="1:4" x14ac:dyDescent="0.3">
      <c r="A2997" s="15">
        <v>45444.197916664249</v>
      </c>
      <c r="C2997" s="2">
        <f t="shared" si="31"/>
        <v>5</v>
      </c>
      <c r="D2997" s="2">
        <f t="shared" si="32"/>
        <v>0</v>
      </c>
    </row>
    <row r="2998" spans="1:4" x14ac:dyDescent="0.3">
      <c r="A2998" s="15">
        <v>45444.208333330913</v>
      </c>
      <c r="C2998" s="2">
        <f t="shared" si="31"/>
        <v>5</v>
      </c>
      <c r="D2998" s="2">
        <f t="shared" si="32"/>
        <v>0</v>
      </c>
    </row>
    <row r="2999" spans="1:4" x14ac:dyDescent="0.3">
      <c r="A2999" s="15">
        <v>45444.218749997577</v>
      </c>
      <c r="C2999" s="2">
        <f t="shared" si="31"/>
        <v>5</v>
      </c>
      <c r="D2999" s="2">
        <f t="shared" si="32"/>
        <v>0</v>
      </c>
    </row>
    <row r="3000" spans="1:4" x14ac:dyDescent="0.3">
      <c r="A3000" s="15">
        <v>45444.229166664241</v>
      </c>
      <c r="C3000" s="2">
        <f t="shared" si="31"/>
        <v>5</v>
      </c>
      <c r="D3000" s="2">
        <f t="shared" si="32"/>
        <v>0</v>
      </c>
    </row>
    <row r="3001" spans="1:4" x14ac:dyDescent="0.3">
      <c r="A3001" s="15">
        <v>45444.239583330906</v>
      </c>
      <c r="C3001" s="2">
        <f t="shared" si="31"/>
        <v>5</v>
      </c>
      <c r="D3001" s="2">
        <f t="shared" si="32"/>
        <v>0</v>
      </c>
    </row>
    <row r="3002" spans="1:4" x14ac:dyDescent="0.3">
      <c r="A3002" s="15">
        <v>45444.24999999757</v>
      </c>
      <c r="C3002" s="2">
        <f t="shared" si="31"/>
        <v>5</v>
      </c>
      <c r="D3002" s="2">
        <f t="shared" si="32"/>
        <v>0</v>
      </c>
    </row>
    <row r="3003" spans="1:4" x14ac:dyDescent="0.3">
      <c r="A3003" s="15">
        <v>45444.260416664234</v>
      </c>
      <c r="C3003" s="2">
        <f t="shared" si="31"/>
        <v>5</v>
      </c>
      <c r="D3003" s="2">
        <f t="shared" si="32"/>
        <v>0</v>
      </c>
    </row>
    <row r="3004" spans="1:4" x14ac:dyDescent="0.3">
      <c r="A3004" s="15">
        <v>45444.270833330898</v>
      </c>
      <c r="C3004" s="2">
        <f t="shared" si="31"/>
        <v>5</v>
      </c>
      <c r="D3004" s="2">
        <f t="shared" si="32"/>
        <v>0</v>
      </c>
    </row>
    <row r="3005" spans="1:4" x14ac:dyDescent="0.3">
      <c r="A3005" s="15">
        <v>45444.281249997563</v>
      </c>
      <c r="C3005" s="2">
        <f t="shared" si="31"/>
        <v>5</v>
      </c>
      <c r="D3005" s="2">
        <f t="shared" si="32"/>
        <v>0</v>
      </c>
    </row>
    <row r="3006" spans="1:4" x14ac:dyDescent="0.3">
      <c r="A3006" s="15">
        <v>45444.291666664227</v>
      </c>
      <c r="C3006" s="2">
        <f t="shared" si="31"/>
        <v>5</v>
      </c>
      <c r="D3006" s="2">
        <f t="shared" si="32"/>
        <v>0</v>
      </c>
    </row>
    <row r="3007" spans="1:4" x14ac:dyDescent="0.3">
      <c r="A3007" s="15">
        <v>45444.302083330891</v>
      </c>
      <c r="C3007" s="2">
        <f t="shared" si="31"/>
        <v>5</v>
      </c>
      <c r="D3007" s="2">
        <f t="shared" si="32"/>
        <v>0</v>
      </c>
    </row>
    <row r="3008" spans="1:4" x14ac:dyDescent="0.3">
      <c r="A3008" s="15">
        <v>45444.312499997555</v>
      </c>
      <c r="C3008" s="2">
        <f t="shared" si="31"/>
        <v>5</v>
      </c>
      <c r="D3008" s="2">
        <f t="shared" si="32"/>
        <v>0</v>
      </c>
    </row>
    <row r="3009" spans="1:4" x14ac:dyDescent="0.3">
      <c r="A3009" s="15">
        <v>45444.32291666422</v>
      </c>
      <c r="C3009" s="2">
        <f t="shared" si="31"/>
        <v>5</v>
      </c>
      <c r="D3009" s="2">
        <f t="shared" si="32"/>
        <v>0</v>
      </c>
    </row>
    <row r="3010" spans="1:4" x14ac:dyDescent="0.3">
      <c r="A3010" s="15">
        <v>45444.333333330884</v>
      </c>
      <c r="C3010" s="2">
        <f t="shared" si="31"/>
        <v>5</v>
      </c>
      <c r="D3010" s="2">
        <f t="shared" si="32"/>
        <v>0</v>
      </c>
    </row>
    <row r="3011" spans="1:4" x14ac:dyDescent="0.3">
      <c r="A3011" s="15">
        <v>45444.343749997548</v>
      </c>
      <c r="C3011" s="2">
        <f t="shared" si="31"/>
        <v>5</v>
      </c>
      <c r="D3011" s="2">
        <f t="shared" si="32"/>
        <v>0</v>
      </c>
    </row>
    <row r="3012" spans="1:4" x14ac:dyDescent="0.3">
      <c r="A3012" s="15">
        <v>45444.354166664212</v>
      </c>
      <c r="C3012" s="2">
        <f t="shared" si="31"/>
        <v>5</v>
      </c>
      <c r="D3012" s="2">
        <f t="shared" si="32"/>
        <v>0</v>
      </c>
    </row>
    <row r="3013" spans="1:4" x14ac:dyDescent="0.3">
      <c r="A3013" s="15">
        <v>45444.364583330876</v>
      </c>
      <c r="C3013" s="2">
        <f t="shared" si="31"/>
        <v>5</v>
      </c>
      <c r="D3013" s="2">
        <f t="shared" si="32"/>
        <v>0</v>
      </c>
    </row>
    <row r="3014" spans="1:4" x14ac:dyDescent="0.3">
      <c r="A3014" s="15">
        <v>45444.374999997541</v>
      </c>
      <c r="C3014" s="2">
        <f t="shared" si="31"/>
        <v>5</v>
      </c>
      <c r="D3014" s="2">
        <f t="shared" si="32"/>
        <v>0</v>
      </c>
    </row>
    <row r="3015" spans="1:4" x14ac:dyDescent="0.3">
      <c r="A3015" s="15">
        <v>45444.385416664205</v>
      </c>
      <c r="C3015" s="2">
        <f t="shared" si="31"/>
        <v>5</v>
      </c>
      <c r="D3015" s="2">
        <f t="shared" si="32"/>
        <v>0</v>
      </c>
    </row>
    <row r="3016" spans="1:4" x14ac:dyDescent="0.3">
      <c r="A3016" s="15">
        <v>45444.395833330869</v>
      </c>
      <c r="C3016" s="2">
        <f t="shared" si="31"/>
        <v>5</v>
      </c>
      <c r="D3016" s="2">
        <f t="shared" si="32"/>
        <v>0</v>
      </c>
    </row>
    <row r="3017" spans="1:4" x14ac:dyDescent="0.3">
      <c r="A3017" s="15">
        <v>45444.406249997533</v>
      </c>
      <c r="C3017" s="2">
        <f t="shared" si="31"/>
        <v>5</v>
      </c>
      <c r="D3017" s="2">
        <f t="shared" si="32"/>
        <v>0</v>
      </c>
    </row>
    <row r="3018" spans="1:4" x14ac:dyDescent="0.3">
      <c r="A3018" s="15">
        <v>45444.416666664198</v>
      </c>
      <c r="C3018" s="2">
        <f t="shared" ref="C3018:C3081" si="33">_xlfn.FORECAST.ETS(A3018,$B$2:$B$2001,$A$2:$A$2001,1,1)</f>
        <v>5</v>
      </c>
      <c r="D3018" s="2">
        <f t="shared" si="32"/>
        <v>0</v>
      </c>
    </row>
    <row r="3019" spans="1:4" x14ac:dyDescent="0.3">
      <c r="A3019" s="15">
        <v>45444.427083330862</v>
      </c>
      <c r="C3019" s="2">
        <f t="shared" si="33"/>
        <v>5</v>
      </c>
      <c r="D3019" s="2">
        <f t="shared" si="32"/>
        <v>0</v>
      </c>
    </row>
    <row r="3020" spans="1:4" x14ac:dyDescent="0.3">
      <c r="A3020" s="15">
        <v>45444.437499997526</v>
      </c>
      <c r="C3020" s="2">
        <f t="shared" si="33"/>
        <v>5</v>
      </c>
      <c r="D3020" s="2">
        <f t="shared" si="32"/>
        <v>0</v>
      </c>
    </row>
    <row r="3021" spans="1:4" x14ac:dyDescent="0.3">
      <c r="A3021" s="15">
        <v>45444.44791666419</v>
      </c>
      <c r="C3021" s="2">
        <f t="shared" si="33"/>
        <v>5</v>
      </c>
      <c r="D3021" s="2">
        <f t="shared" si="32"/>
        <v>0</v>
      </c>
    </row>
    <row r="3022" spans="1:4" x14ac:dyDescent="0.3">
      <c r="A3022" s="15">
        <v>45444.458333330855</v>
      </c>
      <c r="C3022" s="2">
        <f t="shared" si="33"/>
        <v>5</v>
      </c>
      <c r="D3022" s="2">
        <f t="shared" si="32"/>
        <v>0</v>
      </c>
    </row>
    <row r="3023" spans="1:4" x14ac:dyDescent="0.3">
      <c r="A3023" s="15">
        <v>45444.468749997519</v>
      </c>
      <c r="C3023" s="2">
        <f t="shared" si="33"/>
        <v>5</v>
      </c>
      <c r="D3023" s="2">
        <f t="shared" si="32"/>
        <v>0</v>
      </c>
    </row>
    <row r="3024" spans="1:4" x14ac:dyDescent="0.3">
      <c r="A3024" s="15">
        <v>45444.479166664183</v>
      </c>
      <c r="C3024" s="2">
        <f t="shared" si="33"/>
        <v>5</v>
      </c>
      <c r="D3024" s="2">
        <f t="shared" si="32"/>
        <v>0</v>
      </c>
    </row>
    <row r="3025" spans="1:4" x14ac:dyDescent="0.3">
      <c r="A3025" s="15">
        <v>45444.489583330847</v>
      </c>
      <c r="C3025" s="2">
        <f t="shared" si="33"/>
        <v>5</v>
      </c>
      <c r="D3025" s="2">
        <f t="shared" si="32"/>
        <v>0</v>
      </c>
    </row>
    <row r="3026" spans="1:4" x14ac:dyDescent="0.3">
      <c r="A3026" s="15">
        <v>45444.499999997512</v>
      </c>
      <c r="C3026" s="2">
        <f t="shared" si="33"/>
        <v>5</v>
      </c>
      <c r="D3026" s="2">
        <f t="shared" si="32"/>
        <v>0</v>
      </c>
    </row>
    <row r="3027" spans="1:4" x14ac:dyDescent="0.3">
      <c r="A3027" s="15">
        <v>45444.510416664176</v>
      </c>
      <c r="C3027" s="2">
        <f t="shared" si="33"/>
        <v>5</v>
      </c>
      <c r="D3027" s="2">
        <f t="shared" ref="D3027:D3090" si="34">_xlfn.FORECAST.ETS.CONFINT(A3027,$B$2:$B$2001,$A$2:$A$2001,0.99,1,1)</f>
        <v>0</v>
      </c>
    </row>
    <row r="3028" spans="1:4" x14ac:dyDescent="0.3">
      <c r="A3028" s="15">
        <v>45444.52083333084</v>
      </c>
      <c r="C3028" s="2">
        <f t="shared" si="33"/>
        <v>5</v>
      </c>
      <c r="D3028" s="2">
        <f t="shared" si="34"/>
        <v>0</v>
      </c>
    </row>
    <row r="3029" spans="1:4" x14ac:dyDescent="0.3">
      <c r="A3029" s="15">
        <v>45444.531249997504</v>
      </c>
      <c r="C3029" s="2">
        <f t="shared" si="33"/>
        <v>5</v>
      </c>
      <c r="D3029" s="2">
        <f t="shared" si="34"/>
        <v>0</v>
      </c>
    </row>
    <row r="3030" spans="1:4" x14ac:dyDescent="0.3">
      <c r="A3030" s="15">
        <v>45444.541666664169</v>
      </c>
      <c r="C3030" s="2">
        <f t="shared" si="33"/>
        <v>5</v>
      </c>
      <c r="D3030" s="2">
        <f t="shared" si="34"/>
        <v>0</v>
      </c>
    </row>
    <row r="3031" spans="1:4" x14ac:dyDescent="0.3">
      <c r="A3031" s="15">
        <v>45444.552083330833</v>
      </c>
      <c r="C3031" s="2">
        <f t="shared" si="33"/>
        <v>5</v>
      </c>
      <c r="D3031" s="2">
        <f t="shared" si="34"/>
        <v>0</v>
      </c>
    </row>
    <row r="3032" spans="1:4" x14ac:dyDescent="0.3">
      <c r="A3032" s="15">
        <v>45444.562499997497</v>
      </c>
      <c r="C3032" s="2">
        <f t="shared" si="33"/>
        <v>5</v>
      </c>
      <c r="D3032" s="2">
        <f t="shared" si="34"/>
        <v>0</v>
      </c>
    </row>
    <row r="3033" spans="1:4" x14ac:dyDescent="0.3">
      <c r="A3033" s="15">
        <v>45444.572916664161</v>
      </c>
      <c r="C3033" s="2">
        <f t="shared" si="33"/>
        <v>5</v>
      </c>
      <c r="D3033" s="2">
        <f t="shared" si="34"/>
        <v>0</v>
      </c>
    </row>
    <row r="3034" spans="1:4" x14ac:dyDescent="0.3">
      <c r="A3034" s="15">
        <v>45444.583333330826</v>
      </c>
      <c r="C3034" s="2">
        <f t="shared" si="33"/>
        <v>5</v>
      </c>
      <c r="D3034" s="2">
        <f t="shared" si="34"/>
        <v>0</v>
      </c>
    </row>
    <row r="3035" spans="1:4" x14ac:dyDescent="0.3">
      <c r="A3035" s="15">
        <v>45444.59374999749</v>
      </c>
      <c r="C3035" s="2">
        <f t="shared" si="33"/>
        <v>5</v>
      </c>
      <c r="D3035" s="2">
        <f t="shared" si="34"/>
        <v>0</v>
      </c>
    </row>
    <row r="3036" spans="1:4" x14ac:dyDescent="0.3">
      <c r="A3036" s="15">
        <v>45444.604166664154</v>
      </c>
      <c r="C3036" s="2">
        <f t="shared" si="33"/>
        <v>5</v>
      </c>
      <c r="D3036" s="2">
        <f t="shared" si="34"/>
        <v>0</v>
      </c>
    </row>
    <row r="3037" spans="1:4" x14ac:dyDescent="0.3">
      <c r="A3037" s="15">
        <v>45444.614583330818</v>
      </c>
      <c r="C3037" s="2">
        <f t="shared" si="33"/>
        <v>5</v>
      </c>
      <c r="D3037" s="2">
        <f t="shared" si="34"/>
        <v>0</v>
      </c>
    </row>
    <row r="3038" spans="1:4" x14ac:dyDescent="0.3">
      <c r="A3038" s="15">
        <v>45444.624999997483</v>
      </c>
      <c r="C3038" s="2">
        <f t="shared" si="33"/>
        <v>5</v>
      </c>
      <c r="D3038" s="2">
        <f t="shared" si="34"/>
        <v>0</v>
      </c>
    </row>
    <row r="3039" spans="1:4" x14ac:dyDescent="0.3">
      <c r="A3039" s="15">
        <v>45444.635416664147</v>
      </c>
      <c r="C3039" s="2">
        <f t="shared" si="33"/>
        <v>5</v>
      </c>
      <c r="D3039" s="2">
        <f t="shared" si="34"/>
        <v>0</v>
      </c>
    </row>
    <row r="3040" spans="1:4" x14ac:dyDescent="0.3">
      <c r="A3040" s="15">
        <v>45444.645833330811</v>
      </c>
      <c r="C3040" s="2">
        <f t="shared" si="33"/>
        <v>5</v>
      </c>
      <c r="D3040" s="2">
        <f t="shared" si="34"/>
        <v>0</v>
      </c>
    </row>
    <row r="3041" spans="1:4" x14ac:dyDescent="0.3">
      <c r="A3041" s="15">
        <v>45444.656249997475</v>
      </c>
      <c r="C3041" s="2">
        <f t="shared" si="33"/>
        <v>5</v>
      </c>
      <c r="D3041" s="2">
        <f t="shared" si="34"/>
        <v>0</v>
      </c>
    </row>
    <row r="3042" spans="1:4" x14ac:dyDescent="0.3">
      <c r="A3042" s="15">
        <v>45444.666666664139</v>
      </c>
      <c r="C3042" s="2">
        <f t="shared" si="33"/>
        <v>5</v>
      </c>
      <c r="D3042" s="2">
        <f t="shared" si="34"/>
        <v>0</v>
      </c>
    </row>
    <row r="3043" spans="1:4" x14ac:dyDescent="0.3">
      <c r="A3043" s="15">
        <v>45444.677083330804</v>
      </c>
      <c r="C3043" s="2">
        <f t="shared" si="33"/>
        <v>5</v>
      </c>
      <c r="D3043" s="2">
        <f t="shared" si="34"/>
        <v>0</v>
      </c>
    </row>
    <row r="3044" spans="1:4" x14ac:dyDescent="0.3">
      <c r="A3044" s="15">
        <v>45444.687499997468</v>
      </c>
      <c r="C3044" s="2">
        <f t="shared" si="33"/>
        <v>5</v>
      </c>
      <c r="D3044" s="2">
        <f t="shared" si="34"/>
        <v>0</v>
      </c>
    </row>
    <row r="3045" spans="1:4" x14ac:dyDescent="0.3">
      <c r="A3045" s="15">
        <v>45444.697916664132</v>
      </c>
      <c r="C3045" s="2">
        <f t="shared" si="33"/>
        <v>5</v>
      </c>
      <c r="D3045" s="2">
        <f t="shared" si="34"/>
        <v>0</v>
      </c>
    </row>
    <row r="3046" spans="1:4" x14ac:dyDescent="0.3">
      <c r="A3046" s="15">
        <v>45444.708333330796</v>
      </c>
      <c r="C3046" s="2">
        <f t="shared" si="33"/>
        <v>5</v>
      </c>
      <c r="D3046" s="2">
        <f t="shared" si="34"/>
        <v>0</v>
      </c>
    </row>
    <row r="3047" spans="1:4" x14ac:dyDescent="0.3">
      <c r="A3047" s="15">
        <v>45444.718749997461</v>
      </c>
      <c r="C3047" s="2">
        <f t="shared" si="33"/>
        <v>5</v>
      </c>
      <c r="D3047" s="2">
        <f t="shared" si="34"/>
        <v>0</v>
      </c>
    </row>
    <row r="3048" spans="1:4" x14ac:dyDescent="0.3">
      <c r="A3048" s="15">
        <v>45444.729166664125</v>
      </c>
      <c r="C3048" s="2">
        <f t="shared" si="33"/>
        <v>5</v>
      </c>
      <c r="D3048" s="2">
        <f t="shared" si="34"/>
        <v>0</v>
      </c>
    </row>
    <row r="3049" spans="1:4" x14ac:dyDescent="0.3">
      <c r="A3049" s="15">
        <v>45444.739583330789</v>
      </c>
      <c r="C3049" s="2">
        <f t="shared" si="33"/>
        <v>5</v>
      </c>
      <c r="D3049" s="2">
        <f t="shared" si="34"/>
        <v>0</v>
      </c>
    </row>
    <row r="3050" spans="1:4" x14ac:dyDescent="0.3">
      <c r="A3050" s="15">
        <v>45444.749999997453</v>
      </c>
      <c r="C3050" s="2">
        <f t="shared" si="33"/>
        <v>5</v>
      </c>
      <c r="D3050" s="2">
        <f t="shared" si="34"/>
        <v>0</v>
      </c>
    </row>
    <row r="3051" spans="1:4" x14ac:dyDescent="0.3">
      <c r="A3051" s="15">
        <v>45444.760416664118</v>
      </c>
      <c r="C3051" s="2">
        <f t="shared" si="33"/>
        <v>5</v>
      </c>
      <c r="D3051" s="2">
        <f t="shared" si="34"/>
        <v>0</v>
      </c>
    </row>
    <row r="3052" spans="1:4" x14ac:dyDescent="0.3">
      <c r="A3052" s="15">
        <v>45444.770833330782</v>
      </c>
      <c r="C3052" s="2">
        <f t="shared" si="33"/>
        <v>5</v>
      </c>
      <c r="D3052" s="2">
        <f t="shared" si="34"/>
        <v>0</v>
      </c>
    </row>
    <row r="3053" spans="1:4" x14ac:dyDescent="0.3">
      <c r="A3053" s="15">
        <v>45444.781249997446</v>
      </c>
      <c r="C3053" s="2">
        <f t="shared" si="33"/>
        <v>5</v>
      </c>
      <c r="D3053" s="2">
        <f t="shared" si="34"/>
        <v>0</v>
      </c>
    </row>
    <row r="3054" spans="1:4" x14ac:dyDescent="0.3">
      <c r="A3054" s="15">
        <v>45444.79166666411</v>
      </c>
      <c r="C3054" s="2">
        <f t="shared" si="33"/>
        <v>5</v>
      </c>
      <c r="D3054" s="2">
        <f t="shared" si="34"/>
        <v>0</v>
      </c>
    </row>
    <row r="3055" spans="1:4" x14ac:dyDescent="0.3">
      <c r="A3055" s="15">
        <v>45444.802083330775</v>
      </c>
      <c r="C3055" s="2">
        <f t="shared" si="33"/>
        <v>5</v>
      </c>
      <c r="D3055" s="2">
        <f t="shared" si="34"/>
        <v>0</v>
      </c>
    </row>
    <row r="3056" spans="1:4" x14ac:dyDescent="0.3">
      <c r="A3056" s="15">
        <v>45444.812499997439</v>
      </c>
      <c r="C3056" s="2">
        <f t="shared" si="33"/>
        <v>5</v>
      </c>
      <c r="D3056" s="2">
        <f t="shared" si="34"/>
        <v>0</v>
      </c>
    </row>
    <row r="3057" spans="1:4" x14ac:dyDescent="0.3">
      <c r="A3057" s="15">
        <v>45444.822916664103</v>
      </c>
      <c r="C3057" s="2">
        <f t="shared" si="33"/>
        <v>5</v>
      </c>
      <c r="D3057" s="2">
        <f t="shared" si="34"/>
        <v>0</v>
      </c>
    </row>
    <row r="3058" spans="1:4" x14ac:dyDescent="0.3">
      <c r="A3058" s="15">
        <v>45444.833333330767</v>
      </c>
      <c r="C3058" s="2">
        <f t="shared" si="33"/>
        <v>5</v>
      </c>
      <c r="D3058" s="2">
        <f t="shared" si="34"/>
        <v>0</v>
      </c>
    </row>
    <row r="3059" spans="1:4" x14ac:dyDescent="0.3">
      <c r="A3059" s="15">
        <v>45444.843749997432</v>
      </c>
      <c r="C3059" s="2">
        <f t="shared" si="33"/>
        <v>5</v>
      </c>
      <c r="D3059" s="2">
        <f t="shared" si="34"/>
        <v>0</v>
      </c>
    </row>
    <row r="3060" spans="1:4" x14ac:dyDescent="0.3">
      <c r="A3060" s="15">
        <v>45444.854166664096</v>
      </c>
      <c r="C3060" s="2">
        <f t="shared" si="33"/>
        <v>5</v>
      </c>
      <c r="D3060" s="2">
        <f t="shared" si="34"/>
        <v>0</v>
      </c>
    </row>
    <row r="3061" spans="1:4" x14ac:dyDescent="0.3">
      <c r="A3061" s="15">
        <v>45444.86458333076</v>
      </c>
      <c r="C3061" s="2">
        <f t="shared" si="33"/>
        <v>5</v>
      </c>
      <c r="D3061" s="2">
        <f t="shared" si="34"/>
        <v>0</v>
      </c>
    </row>
    <row r="3062" spans="1:4" x14ac:dyDescent="0.3">
      <c r="A3062" s="15">
        <v>45444.874999997424</v>
      </c>
      <c r="C3062" s="2">
        <f t="shared" si="33"/>
        <v>5</v>
      </c>
      <c r="D3062" s="2">
        <f t="shared" si="34"/>
        <v>0</v>
      </c>
    </row>
    <row r="3063" spans="1:4" x14ac:dyDescent="0.3">
      <c r="A3063" s="15">
        <v>45444.885416664089</v>
      </c>
      <c r="C3063" s="2">
        <f t="shared" si="33"/>
        <v>5</v>
      </c>
      <c r="D3063" s="2">
        <f t="shared" si="34"/>
        <v>0</v>
      </c>
    </row>
    <row r="3064" spans="1:4" x14ac:dyDescent="0.3">
      <c r="A3064" s="15">
        <v>45444.895833330753</v>
      </c>
      <c r="C3064" s="2">
        <f t="shared" si="33"/>
        <v>5</v>
      </c>
      <c r="D3064" s="2">
        <f t="shared" si="34"/>
        <v>0</v>
      </c>
    </row>
    <row r="3065" spans="1:4" x14ac:dyDescent="0.3">
      <c r="A3065" s="15">
        <v>45444.906249997417</v>
      </c>
      <c r="C3065" s="2">
        <f t="shared" si="33"/>
        <v>5</v>
      </c>
      <c r="D3065" s="2">
        <f t="shared" si="34"/>
        <v>0</v>
      </c>
    </row>
    <row r="3066" spans="1:4" x14ac:dyDescent="0.3">
      <c r="A3066" s="15">
        <v>45444.916666664081</v>
      </c>
      <c r="C3066" s="2">
        <f t="shared" si="33"/>
        <v>5</v>
      </c>
      <c r="D3066" s="2">
        <f t="shared" si="34"/>
        <v>0</v>
      </c>
    </row>
    <row r="3067" spans="1:4" x14ac:dyDescent="0.3">
      <c r="A3067" s="15">
        <v>45444.927083330746</v>
      </c>
      <c r="C3067" s="2">
        <f t="shared" si="33"/>
        <v>5</v>
      </c>
      <c r="D3067" s="2">
        <f t="shared" si="34"/>
        <v>0</v>
      </c>
    </row>
    <row r="3068" spans="1:4" x14ac:dyDescent="0.3">
      <c r="A3068" s="15">
        <v>45444.93749999741</v>
      </c>
      <c r="C3068" s="2">
        <f t="shared" si="33"/>
        <v>5</v>
      </c>
      <c r="D3068" s="2">
        <f t="shared" si="34"/>
        <v>0</v>
      </c>
    </row>
    <row r="3069" spans="1:4" x14ac:dyDescent="0.3">
      <c r="A3069" s="15">
        <v>45444.947916664074</v>
      </c>
      <c r="C3069" s="2">
        <f t="shared" si="33"/>
        <v>5</v>
      </c>
      <c r="D3069" s="2">
        <f t="shared" si="34"/>
        <v>0</v>
      </c>
    </row>
    <row r="3070" spans="1:4" x14ac:dyDescent="0.3">
      <c r="A3070" s="15">
        <v>45444.958333330738</v>
      </c>
      <c r="C3070" s="2">
        <f t="shared" si="33"/>
        <v>5</v>
      </c>
      <c r="D3070" s="2">
        <f t="shared" si="34"/>
        <v>0</v>
      </c>
    </row>
    <row r="3071" spans="1:4" x14ac:dyDescent="0.3">
      <c r="A3071" s="15">
        <v>45444.968749997402</v>
      </c>
      <c r="C3071" s="2">
        <f t="shared" si="33"/>
        <v>5</v>
      </c>
      <c r="D3071" s="2">
        <f t="shared" si="34"/>
        <v>0</v>
      </c>
    </row>
    <row r="3072" spans="1:4" x14ac:dyDescent="0.3">
      <c r="A3072" s="15">
        <v>45444.979166664067</v>
      </c>
      <c r="C3072" s="2">
        <f t="shared" si="33"/>
        <v>5</v>
      </c>
      <c r="D3072" s="2">
        <f t="shared" si="34"/>
        <v>0</v>
      </c>
    </row>
    <row r="3073" spans="1:4" x14ac:dyDescent="0.3">
      <c r="A3073" s="15">
        <v>45444.989583330731</v>
      </c>
      <c r="C3073" s="2">
        <f t="shared" si="33"/>
        <v>5</v>
      </c>
      <c r="D3073" s="2">
        <f t="shared" si="34"/>
        <v>0</v>
      </c>
    </row>
    <row r="3074" spans="1:4" x14ac:dyDescent="0.3">
      <c r="A3074" s="15">
        <v>45444.999999997395</v>
      </c>
      <c r="C3074" s="2">
        <f t="shared" si="33"/>
        <v>6</v>
      </c>
      <c r="D3074" s="2">
        <f t="shared" si="34"/>
        <v>0</v>
      </c>
    </row>
    <row r="3075" spans="1:4" x14ac:dyDescent="0.3">
      <c r="A3075" s="15">
        <v>45445.010416664059</v>
      </c>
      <c r="C3075" s="2">
        <f t="shared" si="33"/>
        <v>6</v>
      </c>
      <c r="D3075" s="2">
        <f t="shared" si="34"/>
        <v>0</v>
      </c>
    </row>
    <row r="3076" spans="1:4" x14ac:dyDescent="0.3">
      <c r="A3076" s="15">
        <v>45445.020833330724</v>
      </c>
      <c r="C3076" s="2">
        <f t="shared" si="33"/>
        <v>6</v>
      </c>
      <c r="D3076" s="2">
        <f t="shared" si="34"/>
        <v>0</v>
      </c>
    </row>
    <row r="3077" spans="1:4" x14ac:dyDescent="0.3">
      <c r="A3077" s="15">
        <v>45445.031249997388</v>
      </c>
      <c r="C3077" s="2">
        <f t="shared" si="33"/>
        <v>6</v>
      </c>
      <c r="D3077" s="2">
        <f t="shared" si="34"/>
        <v>0</v>
      </c>
    </row>
    <row r="3078" spans="1:4" x14ac:dyDescent="0.3">
      <c r="A3078" s="15">
        <v>45445.041666664052</v>
      </c>
      <c r="C3078" s="2">
        <f t="shared" si="33"/>
        <v>6</v>
      </c>
      <c r="D3078" s="2">
        <f t="shared" si="34"/>
        <v>0</v>
      </c>
    </row>
    <row r="3079" spans="1:4" x14ac:dyDescent="0.3">
      <c r="A3079" s="15">
        <v>45445.052083330716</v>
      </c>
      <c r="C3079" s="2">
        <f t="shared" si="33"/>
        <v>6</v>
      </c>
      <c r="D3079" s="2">
        <f t="shared" si="34"/>
        <v>0</v>
      </c>
    </row>
    <row r="3080" spans="1:4" x14ac:dyDescent="0.3">
      <c r="A3080" s="15">
        <v>45445.062499997381</v>
      </c>
      <c r="C3080" s="2">
        <f t="shared" si="33"/>
        <v>6</v>
      </c>
      <c r="D3080" s="2">
        <f t="shared" si="34"/>
        <v>0</v>
      </c>
    </row>
    <row r="3081" spans="1:4" x14ac:dyDescent="0.3">
      <c r="A3081" s="15">
        <v>45445.072916664045</v>
      </c>
      <c r="C3081" s="2">
        <f t="shared" si="33"/>
        <v>6</v>
      </c>
      <c r="D3081" s="2">
        <f t="shared" si="34"/>
        <v>0</v>
      </c>
    </row>
    <row r="3082" spans="1:4" x14ac:dyDescent="0.3">
      <c r="A3082" s="15">
        <v>45445.083333330709</v>
      </c>
      <c r="C3082" s="2">
        <f t="shared" ref="C3082:C3145" si="35">_xlfn.FORECAST.ETS(A3082,$B$2:$B$2001,$A$2:$A$2001,1,1)</f>
        <v>6</v>
      </c>
      <c r="D3082" s="2">
        <f t="shared" si="34"/>
        <v>0</v>
      </c>
    </row>
    <row r="3083" spans="1:4" x14ac:dyDescent="0.3">
      <c r="A3083" s="15">
        <v>45445.093749997373</v>
      </c>
      <c r="C3083" s="2">
        <f t="shared" si="35"/>
        <v>6</v>
      </c>
      <c r="D3083" s="2">
        <f t="shared" si="34"/>
        <v>0</v>
      </c>
    </row>
    <row r="3084" spans="1:4" x14ac:dyDescent="0.3">
      <c r="A3084" s="15">
        <v>45445.104166664038</v>
      </c>
      <c r="C3084" s="2">
        <f t="shared" si="35"/>
        <v>6</v>
      </c>
      <c r="D3084" s="2">
        <f t="shared" si="34"/>
        <v>0</v>
      </c>
    </row>
    <row r="3085" spans="1:4" x14ac:dyDescent="0.3">
      <c r="A3085" s="15">
        <v>45445.114583330702</v>
      </c>
      <c r="C3085" s="2">
        <f t="shared" si="35"/>
        <v>6</v>
      </c>
      <c r="D3085" s="2">
        <f t="shared" si="34"/>
        <v>0</v>
      </c>
    </row>
    <row r="3086" spans="1:4" x14ac:dyDescent="0.3">
      <c r="A3086" s="15">
        <v>45445.124999997366</v>
      </c>
      <c r="C3086" s="2">
        <f t="shared" si="35"/>
        <v>6</v>
      </c>
      <c r="D3086" s="2">
        <f t="shared" si="34"/>
        <v>0</v>
      </c>
    </row>
    <row r="3087" spans="1:4" x14ac:dyDescent="0.3">
      <c r="A3087" s="15">
        <v>45445.13541666403</v>
      </c>
      <c r="C3087" s="2">
        <f t="shared" si="35"/>
        <v>6</v>
      </c>
      <c r="D3087" s="2">
        <f t="shared" si="34"/>
        <v>0</v>
      </c>
    </row>
    <row r="3088" spans="1:4" x14ac:dyDescent="0.3">
      <c r="A3088" s="15">
        <v>45445.145833330695</v>
      </c>
      <c r="C3088" s="2">
        <f t="shared" si="35"/>
        <v>6</v>
      </c>
      <c r="D3088" s="2">
        <f t="shared" si="34"/>
        <v>0</v>
      </c>
    </row>
    <row r="3089" spans="1:4" x14ac:dyDescent="0.3">
      <c r="A3089" s="15">
        <v>45445.156249997359</v>
      </c>
      <c r="C3089" s="2">
        <f t="shared" si="35"/>
        <v>6</v>
      </c>
      <c r="D3089" s="2">
        <f t="shared" si="34"/>
        <v>0</v>
      </c>
    </row>
    <row r="3090" spans="1:4" x14ac:dyDescent="0.3">
      <c r="A3090" s="15">
        <v>45445.166666664023</v>
      </c>
      <c r="C3090" s="2">
        <f t="shared" si="35"/>
        <v>6</v>
      </c>
      <c r="D3090" s="2">
        <f t="shared" si="34"/>
        <v>0</v>
      </c>
    </row>
    <row r="3091" spans="1:4" x14ac:dyDescent="0.3">
      <c r="A3091" s="15">
        <v>45445.177083330687</v>
      </c>
      <c r="C3091" s="2">
        <f t="shared" si="35"/>
        <v>6</v>
      </c>
      <c r="D3091" s="2">
        <f t="shared" ref="D3091:D3154" si="36">_xlfn.FORECAST.ETS.CONFINT(A3091,$B$2:$B$2001,$A$2:$A$2001,0.99,1,1)</f>
        <v>0</v>
      </c>
    </row>
    <row r="3092" spans="1:4" x14ac:dyDescent="0.3">
      <c r="A3092" s="15">
        <v>45445.187499997352</v>
      </c>
      <c r="C3092" s="2">
        <f t="shared" si="35"/>
        <v>6</v>
      </c>
      <c r="D3092" s="2">
        <f t="shared" si="36"/>
        <v>0</v>
      </c>
    </row>
    <row r="3093" spans="1:4" x14ac:dyDescent="0.3">
      <c r="A3093" s="15">
        <v>45445.197916664016</v>
      </c>
      <c r="C3093" s="2">
        <f t="shared" si="35"/>
        <v>6</v>
      </c>
      <c r="D3093" s="2">
        <f t="shared" si="36"/>
        <v>0</v>
      </c>
    </row>
    <row r="3094" spans="1:4" x14ac:dyDescent="0.3">
      <c r="A3094" s="15">
        <v>45445.20833333068</v>
      </c>
      <c r="C3094" s="2">
        <f t="shared" si="35"/>
        <v>6</v>
      </c>
      <c r="D3094" s="2">
        <f t="shared" si="36"/>
        <v>0</v>
      </c>
    </row>
    <row r="3095" spans="1:4" x14ac:dyDescent="0.3">
      <c r="A3095" s="15">
        <v>45445.218749997344</v>
      </c>
      <c r="C3095" s="2">
        <f t="shared" si="35"/>
        <v>6</v>
      </c>
      <c r="D3095" s="2">
        <f t="shared" si="36"/>
        <v>0</v>
      </c>
    </row>
    <row r="3096" spans="1:4" x14ac:dyDescent="0.3">
      <c r="A3096" s="15">
        <v>45445.229166664009</v>
      </c>
      <c r="C3096" s="2">
        <f t="shared" si="35"/>
        <v>6</v>
      </c>
      <c r="D3096" s="2">
        <f t="shared" si="36"/>
        <v>0</v>
      </c>
    </row>
    <row r="3097" spans="1:4" x14ac:dyDescent="0.3">
      <c r="A3097" s="15">
        <v>45445.239583330673</v>
      </c>
      <c r="C3097" s="2">
        <f t="shared" si="35"/>
        <v>6</v>
      </c>
      <c r="D3097" s="2">
        <f t="shared" si="36"/>
        <v>0</v>
      </c>
    </row>
    <row r="3098" spans="1:4" x14ac:dyDescent="0.3">
      <c r="A3098" s="15">
        <v>45445.249999997337</v>
      </c>
      <c r="C3098" s="2">
        <f t="shared" si="35"/>
        <v>6</v>
      </c>
      <c r="D3098" s="2">
        <f t="shared" si="36"/>
        <v>0</v>
      </c>
    </row>
    <row r="3099" spans="1:4" x14ac:dyDescent="0.3">
      <c r="A3099" s="15">
        <v>45445.260416664001</v>
      </c>
      <c r="C3099" s="2">
        <f t="shared" si="35"/>
        <v>6</v>
      </c>
      <c r="D3099" s="2">
        <f t="shared" si="36"/>
        <v>0</v>
      </c>
    </row>
    <row r="3100" spans="1:4" x14ac:dyDescent="0.3">
      <c r="A3100" s="15">
        <v>45445.270833330665</v>
      </c>
      <c r="C3100" s="2">
        <f t="shared" si="35"/>
        <v>6</v>
      </c>
      <c r="D3100" s="2">
        <f t="shared" si="36"/>
        <v>0</v>
      </c>
    </row>
    <row r="3101" spans="1:4" x14ac:dyDescent="0.3">
      <c r="A3101" s="15">
        <v>45445.28124999733</v>
      </c>
      <c r="C3101" s="2">
        <f t="shared" si="35"/>
        <v>6</v>
      </c>
      <c r="D3101" s="2">
        <f t="shared" si="36"/>
        <v>0</v>
      </c>
    </row>
    <row r="3102" spans="1:4" x14ac:dyDescent="0.3">
      <c r="A3102" s="15">
        <v>45445.291666663994</v>
      </c>
      <c r="C3102" s="2">
        <f t="shared" si="35"/>
        <v>6</v>
      </c>
      <c r="D3102" s="2">
        <f t="shared" si="36"/>
        <v>0</v>
      </c>
    </row>
    <row r="3103" spans="1:4" x14ac:dyDescent="0.3">
      <c r="A3103" s="15">
        <v>45445.302083330658</v>
      </c>
      <c r="C3103" s="2">
        <f t="shared" si="35"/>
        <v>6</v>
      </c>
      <c r="D3103" s="2">
        <f t="shared" si="36"/>
        <v>0</v>
      </c>
    </row>
    <row r="3104" spans="1:4" x14ac:dyDescent="0.3">
      <c r="A3104" s="15">
        <v>45445.312499997322</v>
      </c>
      <c r="C3104" s="2">
        <f t="shared" si="35"/>
        <v>6</v>
      </c>
      <c r="D3104" s="2">
        <f t="shared" si="36"/>
        <v>0</v>
      </c>
    </row>
    <row r="3105" spans="1:4" x14ac:dyDescent="0.3">
      <c r="A3105" s="15">
        <v>45445.322916663987</v>
      </c>
      <c r="C3105" s="2">
        <f t="shared" si="35"/>
        <v>6</v>
      </c>
      <c r="D3105" s="2">
        <f t="shared" si="36"/>
        <v>0</v>
      </c>
    </row>
    <row r="3106" spans="1:4" x14ac:dyDescent="0.3">
      <c r="A3106" s="15">
        <v>45445.333333330651</v>
      </c>
      <c r="C3106" s="2">
        <f t="shared" si="35"/>
        <v>6</v>
      </c>
      <c r="D3106" s="2">
        <f t="shared" si="36"/>
        <v>0</v>
      </c>
    </row>
    <row r="3107" spans="1:4" x14ac:dyDescent="0.3">
      <c r="A3107" s="15">
        <v>45445.343749997315</v>
      </c>
      <c r="C3107" s="2">
        <f t="shared" si="35"/>
        <v>6</v>
      </c>
      <c r="D3107" s="2">
        <f t="shared" si="36"/>
        <v>0</v>
      </c>
    </row>
    <row r="3108" spans="1:4" x14ac:dyDescent="0.3">
      <c r="A3108" s="15">
        <v>45445.354166663979</v>
      </c>
      <c r="C3108" s="2">
        <f t="shared" si="35"/>
        <v>6</v>
      </c>
      <c r="D3108" s="2">
        <f t="shared" si="36"/>
        <v>0</v>
      </c>
    </row>
    <row r="3109" spans="1:4" x14ac:dyDescent="0.3">
      <c r="A3109" s="15">
        <v>45445.364583330644</v>
      </c>
      <c r="C3109" s="2">
        <f t="shared" si="35"/>
        <v>6</v>
      </c>
      <c r="D3109" s="2">
        <f t="shared" si="36"/>
        <v>0</v>
      </c>
    </row>
    <row r="3110" spans="1:4" x14ac:dyDescent="0.3">
      <c r="A3110" s="15">
        <v>45445.374999997308</v>
      </c>
      <c r="C3110" s="2">
        <f t="shared" si="35"/>
        <v>6</v>
      </c>
      <c r="D3110" s="2">
        <f t="shared" si="36"/>
        <v>0</v>
      </c>
    </row>
    <row r="3111" spans="1:4" x14ac:dyDescent="0.3">
      <c r="A3111" s="15">
        <v>45445.385416663972</v>
      </c>
      <c r="C3111" s="2">
        <f t="shared" si="35"/>
        <v>6</v>
      </c>
      <c r="D3111" s="2">
        <f t="shared" si="36"/>
        <v>0</v>
      </c>
    </row>
    <row r="3112" spans="1:4" x14ac:dyDescent="0.3">
      <c r="A3112" s="15">
        <v>45445.395833330636</v>
      </c>
      <c r="C3112" s="2">
        <f t="shared" si="35"/>
        <v>6</v>
      </c>
      <c r="D3112" s="2">
        <f t="shared" si="36"/>
        <v>0</v>
      </c>
    </row>
    <row r="3113" spans="1:4" x14ac:dyDescent="0.3">
      <c r="A3113" s="15">
        <v>45445.406249997301</v>
      </c>
      <c r="C3113" s="2">
        <f t="shared" si="35"/>
        <v>6</v>
      </c>
      <c r="D3113" s="2">
        <f t="shared" si="36"/>
        <v>0</v>
      </c>
    </row>
    <row r="3114" spans="1:4" x14ac:dyDescent="0.3">
      <c r="A3114" s="15">
        <v>45445.416666663965</v>
      </c>
      <c r="C3114" s="2">
        <f t="shared" si="35"/>
        <v>6</v>
      </c>
      <c r="D3114" s="2">
        <f t="shared" si="36"/>
        <v>0</v>
      </c>
    </row>
    <row r="3115" spans="1:4" x14ac:dyDescent="0.3">
      <c r="A3115" s="15">
        <v>45445.427083330629</v>
      </c>
      <c r="C3115" s="2">
        <f t="shared" si="35"/>
        <v>6</v>
      </c>
      <c r="D3115" s="2">
        <f t="shared" si="36"/>
        <v>0</v>
      </c>
    </row>
    <row r="3116" spans="1:4" x14ac:dyDescent="0.3">
      <c r="A3116" s="15">
        <v>45445.437499997293</v>
      </c>
      <c r="C3116" s="2">
        <f t="shared" si="35"/>
        <v>6</v>
      </c>
      <c r="D3116" s="2">
        <f t="shared" si="36"/>
        <v>0</v>
      </c>
    </row>
    <row r="3117" spans="1:4" x14ac:dyDescent="0.3">
      <c r="A3117" s="15">
        <v>45445.447916663958</v>
      </c>
      <c r="C3117" s="2">
        <f t="shared" si="35"/>
        <v>6</v>
      </c>
      <c r="D3117" s="2">
        <f t="shared" si="36"/>
        <v>0</v>
      </c>
    </row>
    <row r="3118" spans="1:4" x14ac:dyDescent="0.3">
      <c r="A3118" s="15">
        <v>45445.458333330622</v>
      </c>
      <c r="C3118" s="2">
        <f t="shared" si="35"/>
        <v>6</v>
      </c>
      <c r="D3118" s="2">
        <f t="shared" si="36"/>
        <v>0</v>
      </c>
    </row>
    <row r="3119" spans="1:4" x14ac:dyDescent="0.3">
      <c r="A3119" s="15">
        <v>45445.468749997286</v>
      </c>
      <c r="C3119" s="2">
        <f t="shared" si="35"/>
        <v>6</v>
      </c>
      <c r="D3119" s="2">
        <f t="shared" si="36"/>
        <v>0</v>
      </c>
    </row>
    <row r="3120" spans="1:4" x14ac:dyDescent="0.3">
      <c r="A3120" s="15">
        <v>45445.47916666395</v>
      </c>
      <c r="C3120" s="2">
        <f t="shared" si="35"/>
        <v>6</v>
      </c>
      <c r="D3120" s="2">
        <f t="shared" si="36"/>
        <v>0</v>
      </c>
    </row>
    <row r="3121" spans="1:4" x14ac:dyDescent="0.3">
      <c r="A3121" s="15">
        <v>45445.489583330615</v>
      </c>
      <c r="C3121" s="2">
        <f t="shared" si="35"/>
        <v>6</v>
      </c>
      <c r="D3121" s="2">
        <f t="shared" si="36"/>
        <v>0</v>
      </c>
    </row>
    <row r="3122" spans="1:4" x14ac:dyDescent="0.3">
      <c r="A3122" s="15">
        <v>45445.499999997279</v>
      </c>
      <c r="C3122" s="2">
        <f t="shared" si="35"/>
        <v>6</v>
      </c>
      <c r="D3122" s="2">
        <f t="shared" si="36"/>
        <v>0</v>
      </c>
    </row>
    <row r="3123" spans="1:4" x14ac:dyDescent="0.3">
      <c r="A3123" s="15">
        <v>45445.510416663943</v>
      </c>
      <c r="C3123" s="2">
        <f t="shared" si="35"/>
        <v>6</v>
      </c>
      <c r="D3123" s="2">
        <f t="shared" si="36"/>
        <v>0</v>
      </c>
    </row>
    <row r="3124" spans="1:4" x14ac:dyDescent="0.3">
      <c r="A3124" s="15">
        <v>45445.520833330607</v>
      </c>
      <c r="C3124" s="2">
        <f t="shared" si="35"/>
        <v>6</v>
      </c>
      <c r="D3124" s="2">
        <f t="shared" si="36"/>
        <v>0</v>
      </c>
    </row>
    <row r="3125" spans="1:4" x14ac:dyDescent="0.3">
      <c r="A3125" s="15">
        <v>45445.531249997272</v>
      </c>
      <c r="C3125" s="2">
        <f t="shared" si="35"/>
        <v>6</v>
      </c>
      <c r="D3125" s="2">
        <f t="shared" si="36"/>
        <v>0</v>
      </c>
    </row>
    <row r="3126" spans="1:4" x14ac:dyDescent="0.3">
      <c r="A3126" s="15">
        <v>45445.541666663936</v>
      </c>
      <c r="C3126" s="2">
        <f t="shared" si="35"/>
        <v>6</v>
      </c>
      <c r="D3126" s="2">
        <f t="shared" si="36"/>
        <v>0</v>
      </c>
    </row>
    <row r="3127" spans="1:4" x14ac:dyDescent="0.3">
      <c r="A3127" s="15">
        <v>45445.5520833306</v>
      </c>
      <c r="C3127" s="2">
        <f t="shared" si="35"/>
        <v>6</v>
      </c>
      <c r="D3127" s="2">
        <f t="shared" si="36"/>
        <v>0</v>
      </c>
    </row>
    <row r="3128" spans="1:4" x14ac:dyDescent="0.3">
      <c r="A3128" s="15">
        <v>45445.562499997264</v>
      </c>
      <c r="C3128" s="2">
        <f t="shared" si="35"/>
        <v>6</v>
      </c>
      <c r="D3128" s="2">
        <f t="shared" si="36"/>
        <v>0</v>
      </c>
    </row>
    <row r="3129" spans="1:4" x14ac:dyDescent="0.3">
      <c r="A3129" s="15">
        <v>45445.572916663928</v>
      </c>
      <c r="C3129" s="2">
        <f t="shared" si="35"/>
        <v>6</v>
      </c>
      <c r="D3129" s="2">
        <f t="shared" si="36"/>
        <v>0</v>
      </c>
    </row>
    <row r="3130" spans="1:4" x14ac:dyDescent="0.3">
      <c r="A3130" s="15">
        <v>45445.583333330593</v>
      </c>
      <c r="C3130" s="2">
        <f t="shared" si="35"/>
        <v>6</v>
      </c>
      <c r="D3130" s="2">
        <f t="shared" si="36"/>
        <v>0</v>
      </c>
    </row>
    <row r="3131" spans="1:4" x14ac:dyDescent="0.3">
      <c r="A3131" s="15">
        <v>45445.593749997257</v>
      </c>
      <c r="C3131" s="2">
        <f t="shared" si="35"/>
        <v>6</v>
      </c>
      <c r="D3131" s="2">
        <f t="shared" si="36"/>
        <v>0</v>
      </c>
    </row>
    <row r="3132" spans="1:4" x14ac:dyDescent="0.3">
      <c r="A3132" s="15">
        <v>45445.604166663921</v>
      </c>
      <c r="C3132" s="2">
        <f t="shared" si="35"/>
        <v>6</v>
      </c>
      <c r="D3132" s="2">
        <f t="shared" si="36"/>
        <v>0</v>
      </c>
    </row>
    <row r="3133" spans="1:4" x14ac:dyDescent="0.3">
      <c r="A3133" s="15">
        <v>45445.614583330585</v>
      </c>
      <c r="C3133" s="2">
        <f t="shared" si="35"/>
        <v>6</v>
      </c>
      <c r="D3133" s="2">
        <f t="shared" si="36"/>
        <v>0</v>
      </c>
    </row>
    <row r="3134" spans="1:4" x14ac:dyDescent="0.3">
      <c r="A3134" s="15">
        <v>45445.62499999725</v>
      </c>
      <c r="C3134" s="2">
        <f t="shared" si="35"/>
        <v>6</v>
      </c>
      <c r="D3134" s="2">
        <f t="shared" si="36"/>
        <v>0</v>
      </c>
    </row>
    <row r="3135" spans="1:4" x14ac:dyDescent="0.3">
      <c r="A3135" s="15">
        <v>45445.635416663914</v>
      </c>
      <c r="C3135" s="2">
        <f t="shared" si="35"/>
        <v>6</v>
      </c>
      <c r="D3135" s="2">
        <f t="shared" si="36"/>
        <v>0</v>
      </c>
    </row>
    <row r="3136" spans="1:4" x14ac:dyDescent="0.3">
      <c r="A3136" s="15">
        <v>45445.645833330578</v>
      </c>
      <c r="C3136" s="2">
        <f t="shared" si="35"/>
        <v>6</v>
      </c>
      <c r="D3136" s="2">
        <f t="shared" si="36"/>
        <v>0</v>
      </c>
    </row>
    <row r="3137" spans="1:4" x14ac:dyDescent="0.3">
      <c r="A3137" s="15">
        <v>45445.656249997242</v>
      </c>
      <c r="C3137" s="2">
        <f t="shared" si="35"/>
        <v>6</v>
      </c>
      <c r="D3137" s="2">
        <f t="shared" si="36"/>
        <v>0</v>
      </c>
    </row>
    <row r="3138" spans="1:4" x14ac:dyDescent="0.3">
      <c r="A3138" s="15">
        <v>45445.666666663907</v>
      </c>
      <c r="C3138" s="2">
        <f t="shared" si="35"/>
        <v>6</v>
      </c>
      <c r="D3138" s="2">
        <f t="shared" si="36"/>
        <v>0</v>
      </c>
    </row>
    <row r="3139" spans="1:4" x14ac:dyDescent="0.3">
      <c r="A3139" s="15">
        <v>45445.677083330571</v>
      </c>
      <c r="C3139" s="2">
        <f t="shared" si="35"/>
        <v>6</v>
      </c>
      <c r="D3139" s="2">
        <f t="shared" si="36"/>
        <v>0</v>
      </c>
    </row>
    <row r="3140" spans="1:4" x14ac:dyDescent="0.3">
      <c r="A3140" s="15">
        <v>45445.687499997235</v>
      </c>
      <c r="C3140" s="2">
        <f t="shared" si="35"/>
        <v>6</v>
      </c>
      <c r="D3140" s="2">
        <f t="shared" si="36"/>
        <v>0</v>
      </c>
    </row>
    <row r="3141" spans="1:4" x14ac:dyDescent="0.3">
      <c r="A3141" s="15">
        <v>45445.697916663899</v>
      </c>
      <c r="C3141" s="2">
        <f t="shared" si="35"/>
        <v>6</v>
      </c>
      <c r="D3141" s="2">
        <f t="shared" si="36"/>
        <v>0</v>
      </c>
    </row>
    <row r="3142" spans="1:4" x14ac:dyDescent="0.3">
      <c r="A3142" s="15">
        <v>45445.708333330564</v>
      </c>
      <c r="C3142" s="2">
        <f t="shared" si="35"/>
        <v>6</v>
      </c>
      <c r="D3142" s="2">
        <f t="shared" si="36"/>
        <v>0</v>
      </c>
    </row>
    <row r="3143" spans="1:4" x14ac:dyDescent="0.3">
      <c r="A3143" s="15">
        <v>45445.718749997228</v>
      </c>
      <c r="C3143" s="2">
        <f t="shared" si="35"/>
        <v>6</v>
      </c>
      <c r="D3143" s="2">
        <f t="shared" si="36"/>
        <v>0</v>
      </c>
    </row>
    <row r="3144" spans="1:4" x14ac:dyDescent="0.3">
      <c r="A3144" s="15">
        <v>45445.729166663892</v>
      </c>
      <c r="C3144" s="2">
        <f t="shared" si="35"/>
        <v>6</v>
      </c>
      <c r="D3144" s="2">
        <f t="shared" si="36"/>
        <v>0</v>
      </c>
    </row>
    <row r="3145" spans="1:4" x14ac:dyDescent="0.3">
      <c r="A3145" s="15">
        <v>45445.739583330556</v>
      </c>
      <c r="C3145" s="2">
        <f t="shared" si="35"/>
        <v>6</v>
      </c>
      <c r="D3145" s="2">
        <f t="shared" si="36"/>
        <v>0</v>
      </c>
    </row>
    <row r="3146" spans="1:4" x14ac:dyDescent="0.3">
      <c r="A3146" s="15">
        <v>45445.749999997221</v>
      </c>
      <c r="C3146" s="2">
        <f t="shared" ref="C3146:C3209" si="37">_xlfn.FORECAST.ETS(A3146,$B$2:$B$2001,$A$2:$A$2001,1,1)</f>
        <v>6</v>
      </c>
      <c r="D3146" s="2">
        <f t="shared" si="36"/>
        <v>0</v>
      </c>
    </row>
    <row r="3147" spans="1:4" x14ac:dyDescent="0.3">
      <c r="A3147" s="15">
        <v>45445.760416663885</v>
      </c>
      <c r="C3147" s="2">
        <f t="shared" si="37"/>
        <v>6</v>
      </c>
      <c r="D3147" s="2">
        <f t="shared" si="36"/>
        <v>0</v>
      </c>
    </row>
    <row r="3148" spans="1:4" x14ac:dyDescent="0.3">
      <c r="A3148" s="15">
        <v>45445.770833330549</v>
      </c>
      <c r="C3148" s="2">
        <f t="shared" si="37"/>
        <v>6</v>
      </c>
      <c r="D3148" s="2">
        <f t="shared" si="36"/>
        <v>0</v>
      </c>
    </row>
    <row r="3149" spans="1:4" x14ac:dyDescent="0.3">
      <c r="A3149" s="15">
        <v>45445.781249997213</v>
      </c>
      <c r="C3149" s="2">
        <f t="shared" si="37"/>
        <v>6</v>
      </c>
      <c r="D3149" s="2">
        <f t="shared" si="36"/>
        <v>0</v>
      </c>
    </row>
    <row r="3150" spans="1:4" x14ac:dyDescent="0.3">
      <c r="A3150" s="15">
        <v>45445.791666663878</v>
      </c>
      <c r="C3150" s="2">
        <f t="shared" si="37"/>
        <v>6</v>
      </c>
      <c r="D3150" s="2">
        <f t="shared" si="36"/>
        <v>0</v>
      </c>
    </row>
    <row r="3151" spans="1:4" x14ac:dyDescent="0.3">
      <c r="A3151" s="15">
        <v>45445.802083330542</v>
      </c>
      <c r="C3151" s="2">
        <f t="shared" si="37"/>
        <v>6</v>
      </c>
      <c r="D3151" s="2">
        <f t="shared" si="36"/>
        <v>0</v>
      </c>
    </row>
    <row r="3152" spans="1:4" x14ac:dyDescent="0.3">
      <c r="A3152" s="15">
        <v>45445.812499997206</v>
      </c>
      <c r="C3152" s="2">
        <f t="shared" si="37"/>
        <v>6</v>
      </c>
      <c r="D3152" s="2">
        <f t="shared" si="36"/>
        <v>0</v>
      </c>
    </row>
    <row r="3153" spans="1:4" x14ac:dyDescent="0.3">
      <c r="A3153" s="15">
        <v>45445.82291666387</v>
      </c>
      <c r="C3153" s="2">
        <f t="shared" si="37"/>
        <v>6</v>
      </c>
      <c r="D3153" s="2">
        <f t="shared" si="36"/>
        <v>0</v>
      </c>
    </row>
    <row r="3154" spans="1:4" x14ac:dyDescent="0.3">
      <c r="A3154" s="15">
        <v>45445.833333330535</v>
      </c>
      <c r="C3154" s="2">
        <f t="shared" si="37"/>
        <v>6</v>
      </c>
      <c r="D3154" s="2">
        <f t="shared" si="36"/>
        <v>0</v>
      </c>
    </row>
    <row r="3155" spans="1:4" x14ac:dyDescent="0.3">
      <c r="A3155" s="15">
        <v>45445.843749997199</v>
      </c>
      <c r="C3155" s="2">
        <f t="shared" si="37"/>
        <v>6</v>
      </c>
      <c r="D3155" s="2">
        <f t="shared" ref="D3155:D3218" si="38">_xlfn.FORECAST.ETS.CONFINT(A3155,$B$2:$B$2001,$A$2:$A$2001,0.99,1,1)</f>
        <v>0</v>
      </c>
    </row>
    <row r="3156" spans="1:4" x14ac:dyDescent="0.3">
      <c r="A3156" s="15">
        <v>45445.854166663863</v>
      </c>
      <c r="C3156" s="2">
        <f t="shared" si="37"/>
        <v>6</v>
      </c>
      <c r="D3156" s="2">
        <f t="shared" si="38"/>
        <v>0</v>
      </c>
    </row>
    <row r="3157" spans="1:4" x14ac:dyDescent="0.3">
      <c r="A3157" s="15">
        <v>45445.864583330527</v>
      </c>
      <c r="C3157" s="2">
        <f t="shared" si="37"/>
        <v>6</v>
      </c>
      <c r="D3157" s="2">
        <f t="shared" si="38"/>
        <v>0</v>
      </c>
    </row>
    <row r="3158" spans="1:4" x14ac:dyDescent="0.3">
      <c r="A3158" s="15">
        <v>45445.874999997191</v>
      </c>
      <c r="C3158" s="2">
        <f t="shared" si="37"/>
        <v>6</v>
      </c>
      <c r="D3158" s="2">
        <f t="shared" si="38"/>
        <v>0</v>
      </c>
    </row>
    <row r="3159" spans="1:4" x14ac:dyDescent="0.3">
      <c r="A3159" s="15">
        <v>45445.885416663856</v>
      </c>
      <c r="C3159" s="2">
        <f t="shared" si="37"/>
        <v>6</v>
      </c>
      <c r="D3159" s="2">
        <f t="shared" si="38"/>
        <v>0</v>
      </c>
    </row>
    <row r="3160" spans="1:4" x14ac:dyDescent="0.3">
      <c r="A3160" s="15">
        <v>45445.89583333052</v>
      </c>
      <c r="C3160" s="2">
        <f t="shared" si="37"/>
        <v>6</v>
      </c>
      <c r="D3160" s="2">
        <f t="shared" si="38"/>
        <v>0</v>
      </c>
    </row>
    <row r="3161" spans="1:4" x14ac:dyDescent="0.3">
      <c r="A3161" s="15">
        <v>45445.906249997184</v>
      </c>
      <c r="C3161" s="2">
        <f t="shared" si="37"/>
        <v>6</v>
      </c>
      <c r="D3161" s="2">
        <f t="shared" si="38"/>
        <v>0</v>
      </c>
    </row>
    <row r="3162" spans="1:4" x14ac:dyDescent="0.3">
      <c r="A3162" s="15">
        <v>45445.916666663848</v>
      </c>
      <c r="C3162" s="2">
        <f t="shared" si="37"/>
        <v>6</v>
      </c>
      <c r="D3162" s="2">
        <f t="shared" si="38"/>
        <v>0</v>
      </c>
    </row>
    <row r="3163" spans="1:4" x14ac:dyDescent="0.3">
      <c r="A3163" s="15">
        <v>45445.927083330513</v>
      </c>
      <c r="C3163" s="2">
        <f t="shared" si="37"/>
        <v>6</v>
      </c>
      <c r="D3163" s="2">
        <f t="shared" si="38"/>
        <v>0</v>
      </c>
    </row>
    <row r="3164" spans="1:4" x14ac:dyDescent="0.3">
      <c r="A3164" s="15">
        <v>45445.937499997177</v>
      </c>
      <c r="C3164" s="2">
        <f t="shared" si="37"/>
        <v>6</v>
      </c>
      <c r="D3164" s="2">
        <f t="shared" si="38"/>
        <v>0</v>
      </c>
    </row>
    <row r="3165" spans="1:4" x14ac:dyDescent="0.3">
      <c r="A3165" s="15">
        <v>45445.947916663841</v>
      </c>
      <c r="C3165" s="2">
        <f t="shared" si="37"/>
        <v>6</v>
      </c>
      <c r="D3165" s="2">
        <f t="shared" si="38"/>
        <v>0</v>
      </c>
    </row>
    <row r="3166" spans="1:4" x14ac:dyDescent="0.3">
      <c r="A3166" s="15">
        <v>45445.958333330505</v>
      </c>
      <c r="C3166" s="2">
        <f t="shared" si="37"/>
        <v>6</v>
      </c>
      <c r="D3166" s="2">
        <f t="shared" si="38"/>
        <v>0</v>
      </c>
    </row>
    <row r="3167" spans="1:4" x14ac:dyDescent="0.3">
      <c r="A3167" s="15">
        <v>45445.96874999717</v>
      </c>
      <c r="C3167" s="2">
        <f t="shared" si="37"/>
        <v>6</v>
      </c>
      <c r="D3167" s="2">
        <f t="shared" si="38"/>
        <v>0</v>
      </c>
    </row>
    <row r="3168" spans="1:4" x14ac:dyDescent="0.3">
      <c r="A3168" s="15">
        <v>45445.979166663834</v>
      </c>
      <c r="C3168" s="2">
        <f t="shared" si="37"/>
        <v>6</v>
      </c>
      <c r="D3168" s="2">
        <f t="shared" si="38"/>
        <v>0</v>
      </c>
    </row>
    <row r="3169" spans="1:4" x14ac:dyDescent="0.3">
      <c r="A3169" s="15">
        <v>45445.989583330498</v>
      </c>
      <c r="C3169" s="2">
        <f t="shared" si="37"/>
        <v>6</v>
      </c>
      <c r="D3169" s="2">
        <f t="shared" si="38"/>
        <v>0</v>
      </c>
    </row>
    <row r="3170" spans="1:4" x14ac:dyDescent="0.3">
      <c r="A3170" s="15">
        <v>45445.999999997162</v>
      </c>
      <c r="C3170" s="2">
        <f t="shared" si="37"/>
        <v>0</v>
      </c>
      <c r="D3170" s="2">
        <f t="shared" si="38"/>
        <v>0</v>
      </c>
    </row>
    <row r="3171" spans="1:4" x14ac:dyDescent="0.3">
      <c r="A3171" s="15">
        <v>45446.010416663827</v>
      </c>
      <c r="C3171" s="2">
        <f t="shared" si="37"/>
        <v>0</v>
      </c>
      <c r="D3171" s="2">
        <f t="shared" si="38"/>
        <v>0</v>
      </c>
    </row>
    <row r="3172" spans="1:4" x14ac:dyDescent="0.3">
      <c r="A3172" s="15">
        <v>45446.020833330491</v>
      </c>
      <c r="C3172" s="2">
        <f t="shared" si="37"/>
        <v>0</v>
      </c>
      <c r="D3172" s="2">
        <f t="shared" si="38"/>
        <v>0</v>
      </c>
    </row>
    <row r="3173" spans="1:4" x14ac:dyDescent="0.3">
      <c r="A3173" s="15">
        <v>45446.031249997155</v>
      </c>
      <c r="C3173" s="2">
        <f t="shared" si="37"/>
        <v>0</v>
      </c>
      <c r="D3173" s="2">
        <f t="shared" si="38"/>
        <v>0</v>
      </c>
    </row>
    <row r="3174" spans="1:4" x14ac:dyDescent="0.3">
      <c r="A3174" s="15">
        <v>45446.041666663819</v>
      </c>
      <c r="C3174" s="2">
        <f t="shared" si="37"/>
        <v>0</v>
      </c>
      <c r="D3174" s="2">
        <f t="shared" si="38"/>
        <v>0</v>
      </c>
    </row>
    <row r="3175" spans="1:4" x14ac:dyDescent="0.3">
      <c r="A3175" s="15">
        <v>45446.052083330484</v>
      </c>
      <c r="C3175" s="2">
        <f t="shared" si="37"/>
        <v>0</v>
      </c>
      <c r="D3175" s="2">
        <f t="shared" si="38"/>
        <v>0</v>
      </c>
    </row>
    <row r="3176" spans="1:4" x14ac:dyDescent="0.3">
      <c r="A3176" s="15">
        <v>45446.062499997148</v>
      </c>
      <c r="C3176" s="2">
        <f t="shared" si="37"/>
        <v>0</v>
      </c>
      <c r="D3176" s="2">
        <f t="shared" si="38"/>
        <v>0</v>
      </c>
    </row>
    <row r="3177" spans="1:4" x14ac:dyDescent="0.3">
      <c r="A3177" s="15">
        <v>45446.072916663812</v>
      </c>
      <c r="C3177" s="2">
        <f t="shared" si="37"/>
        <v>0</v>
      </c>
      <c r="D3177" s="2">
        <f t="shared" si="38"/>
        <v>0</v>
      </c>
    </row>
    <row r="3178" spans="1:4" x14ac:dyDescent="0.3">
      <c r="A3178" s="15">
        <v>45446.083333330476</v>
      </c>
      <c r="C3178" s="2">
        <f t="shared" si="37"/>
        <v>0</v>
      </c>
      <c r="D3178" s="2">
        <f t="shared" si="38"/>
        <v>0</v>
      </c>
    </row>
    <row r="3179" spans="1:4" x14ac:dyDescent="0.3">
      <c r="A3179" s="15">
        <v>45446.093749997141</v>
      </c>
      <c r="C3179" s="2">
        <f t="shared" si="37"/>
        <v>0</v>
      </c>
      <c r="D3179" s="2">
        <f t="shared" si="38"/>
        <v>0</v>
      </c>
    </row>
    <row r="3180" spans="1:4" x14ac:dyDescent="0.3">
      <c r="A3180" s="15">
        <v>45446.104166663805</v>
      </c>
      <c r="C3180" s="2">
        <f t="shared" si="37"/>
        <v>0</v>
      </c>
      <c r="D3180" s="2">
        <f t="shared" si="38"/>
        <v>0</v>
      </c>
    </row>
    <row r="3181" spans="1:4" x14ac:dyDescent="0.3">
      <c r="A3181" s="15">
        <v>45446.114583330469</v>
      </c>
      <c r="C3181" s="2">
        <f t="shared" si="37"/>
        <v>0</v>
      </c>
      <c r="D3181" s="2">
        <f t="shared" si="38"/>
        <v>0</v>
      </c>
    </row>
    <row r="3182" spans="1:4" x14ac:dyDescent="0.3">
      <c r="A3182" s="15">
        <v>45446.124999997133</v>
      </c>
      <c r="C3182" s="2">
        <f t="shared" si="37"/>
        <v>0</v>
      </c>
      <c r="D3182" s="2">
        <f t="shared" si="38"/>
        <v>0</v>
      </c>
    </row>
    <row r="3183" spans="1:4" x14ac:dyDescent="0.3">
      <c r="A3183" s="15">
        <v>45446.135416663798</v>
      </c>
      <c r="C3183" s="2">
        <f t="shared" si="37"/>
        <v>0</v>
      </c>
      <c r="D3183" s="2">
        <f t="shared" si="38"/>
        <v>0</v>
      </c>
    </row>
    <row r="3184" spans="1:4" x14ac:dyDescent="0.3">
      <c r="A3184" s="15">
        <v>45446.145833330462</v>
      </c>
      <c r="C3184" s="2">
        <f t="shared" si="37"/>
        <v>0</v>
      </c>
      <c r="D3184" s="2">
        <f t="shared" si="38"/>
        <v>0</v>
      </c>
    </row>
    <row r="3185" spans="1:4" x14ac:dyDescent="0.3">
      <c r="A3185" s="15">
        <v>45446.156249997126</v>
      </c>
      <c r="C3185" s="2">
        <f t="shared" si="37"/>
        <v>0</v>
      </c>
      <c r="D3185" s="2">
        <f t="shared" si="38"/>
        <v>0</v>
      </c>
    </row>
    <row r="3186" spans="1:4" x14ac:dyDescent="0.3">
      <c r="A3186" s="15">
        <v>45446.16666666379</v>
      </c>
      <c r="C3186" s="2">
        <f t="shared" si="37"/>
        <v>0</v>
      </c>
      <c r="D3186" s="2">
        <f t="shared" si="38"/>
        <v>0</v>
      </c>
    </row>
    <row r="3187" spans="1:4" x14ac:dyDescent="0.3">
      <c r="A3187" s="15">
        <v>45446.177083330454</v>
      </c>
      <c r="C3187" s="2">
        <f t="shared" si="37"/>
        <v>0</v>
      </c>
      <c r="D3187" s="2">
        <f t="shared" si="38"/>
        <v>0</v>
      </c>
    </row>
    <row r="3188" spans="1:4" x14ac:dyDescent="0.3">
      <c r="A3188" s="15">
        <v>45446.187499997119</v>
      </c>
      <c r="C3188" s="2">
        <f t="shared" si="37"/>
        <v>0</v>
      </c>
      <c r="D3188" s="2">
        <f t="shared" si="38"/>
        <v>0</v>
      </c>
    </row>
    <row r="3189" spans="1:4" x14ac:dyDescent="0.3">
      <c r="A3189" s="15">
        <v>45446.197916663783</v>
      </c>
      <c r="C3189" s="2">
        <f t="shared" si="37"/>
        <v>0</v>
      </c>
      <c r="D3189" s="2">
        <f t="shared" si="38"/>
        <v>0</v>
      </c>
    </row>
    <row r="3190" spans="1:4" x14ac:dyDescent="0.3">
      <c r="A3190" s="15">
        <v>45446.208333330447</v>
      </c>
      <c r="C3190" s="2">
        <f t="shared" si="37"/>
        <v>0</v>
      </c>
      <c r="D3190" s="2">
        <f t="shared" si="38"/>
        <v>0</v>
      </c>
    </row>
    <row r="3191" spans="1:4" x14ac:dyDescent="0.3">
      <c r="A3191" s="15">
        <v>45446.218749997111</v>
      </c>
      <c r="C3191" s="2">
        <f t="shared" si="37"/>
        <v>0</v>
      </c>
      <c r="D3191" s="2">
        <f t="shared" si="38"/>
        <v>0</v>
      </c>
    </row>
    <row r="3192" spans="1:4" x14ac:dyDescent="0.3">
      <c r="A3192" s="15">
        <v>45446.229166663776</v>
      </c>
      <c r="C3192" s="2">
        <f t="shared" si="37"/>
        <v>0</v>
      </c>
      <c r="D3192" s="2">
        <f t="shared" si="38"/>
        <v>0</v>
      </c>
    </row>
    <row r="3193" spans="1:4" x14ac:dyDescent="0.3">
      <c r="A3193" s="15">
        <v>45446.23958333044</v>
      </c>
      <c r="C3193" s="2">
        <f t="shared" si="37"/>
        <v>0</v>
      </c>
      <c r="D3193" s="2">
        <f t="shared" si="38"/>
        <v>0</v>
      </c>
    </row>
    <row r="3194" spans="1:4" x14ac:dyDescent="0.3">
      <c r="A3194" s="15">
        <v>45446.249999997104</v>
      </c>
      <c r="C3194" s="2">
        <f t="shared" si="37"/>
        <v>0</v>
      </c>
      <c r="D3194" s="2">
        <f t="shared" si="38"/>
        <v>0</v>
      </c>
    </row>
    <row r="3195" spans="1:4" x14ac:dyDescent="0.3">
      <c r="A3195" s="15">
        <v>45446.260416663768</v>
      </c>
      <c r="C3195" s="2">
        <f t="shared" si="37"/>
        <v>0</v>
      </c>
      <c r="D3195" s="2">
        <f t="shared" si="38"/>
        <v>0</v>
      </c>
    </row>
    <row r="3196" spans="1:4" x14ac:dyDescent="0.3">
      <c r="A3196" s="15">
        <v>45446.270833330433</v>
      </c>
      <c r="C3196" s="2">
        <f t="shared" si="37"/>
        <v>0</v>
      </c>
      <c r="D3196" s="2">
        <f t="shared" si="38"/>
        <v>0</v>
      </c>
    </row>
    <row r="3197" spans="1:4" x14ac:dyDescent="0.3">
      <c r="A3197" s="15">
        <v>45446.281249997097</v>
      </c>
      <c r="C3197" s="2">
        <f t="shared" si="37"/>
        <v>0</v>
      </c>
      <c r="D3197" s="2">
        <f t="shared" si="38"/>
        <v>0</v>
      </c>
    </row>
    <row r="3198" spans="1:4" x14ac:dyDescent="0.3">
      <c r="A3198" s="15">
        <v>45446.291666663761</v>
      </c>
      <c r="C3198" s="2">
        <f t="shared" si="37"/>
        <v>0</v>
      </c>
      <c r="D3198" s="2">
        <f t="shared" si="38"/>
        <v>0</v>
      </c>
    </row>
    <row r="3199" spans="1:4" x14ac:dyDescent="0.3">
      <c r="A3199" s="15">
        <v>45446.302083330425</v>
      </c>
      <c r="C3199" s="2">
        <f t="shared" si="37"/>
        <v>0</v>
      </c>
      <c r="D3199" s="2">
        <f t="shared" si="38"/>
        <v>0</v>
      </c>
    </row>
    <row r="3200" spans="1:4" x14ac:dyDescent="0.3">
      <c r="A3200" s="15">
        <v>45446.31249999709</v>
      </c>
      <c r="C3200" s="2">
        <f t="shared" si="37"/>
        <v>0</v>
      </c>
      <c r="D3200" s="2">
        <f t="shared" si="38"/>
        <v>0</v>
      </c>
    </row>
    <row r="3201" spans="1:4" x14ac:dyDescent="0.3">
      <c r="A3201" s="15">
        <v>45446.322916663754</v>
      </c>
      <c r="C3201" s="2">
        <f t="shared" si="37"/>
        <v>0</v>
      </c>
      <c r="D3201" s="2">
        <f t="shared" si="38"/>
        <v>0</v>
      </c>
    </row>
    <row r="3202" spans="1:4" x14ac:dyDescent="0.3">
      <c r="A3202" s="15">
        <v>45446.333333330418</v>
      </c>
      <c r="C3202" s="2">
        <f t="shared" si="37"/>
        <v>0</v>
      </c>
      <c r="D3202" s="2">
        <f t="shared" si="38"/>
        <v>0</v>
      </c>
    </row>
    <row r="3203" spans="1:4" x14ac:dyDescent="0.3">
      <c r="A3203" s="15">
        <v>45446.343749997082</v>
      </c>
      <c r="C3203" s="2">
        <f t="shared" si="37"/>
        <v>0</v>
      </c>
      <c r="D3203" s="2">
        <f t="shared" si="38"/>
        <v>0</v>
      </c>
    </row>
    <row r="3204" spans="1:4" x14ac:dyDescent="0.3">
      <c r="A3204" s="15">
        <v>45446.354166663747</v>
      </c>
      <c r="C3204" s="2">
        <f t="shared" si="37"/>
        <v>0</v>
      </c>
      <c r="D3204" s="2">
        <f t="shared" si="38"/>
        <v>0</v>
      </c>
    </row>
    <row r="3205" spans="1:4" x14ac:dyDescent="0.3">
      <c r="A3205" s="15">
        <v>45446.364583330411</v>
      </c>
      <c r="C3205" s="2">
        <f t="shared" si="37"/>
        <v>0</v>
      </c>
      <c r="D3205" s="2">
        <f t="shared" si="38"/>
        <v>0</v>
      </c>
    </row>
    <row r="3206" spans="1:4" x14ac:dyDescent="0.3">
      <c r="A3206" s="15">
        <v>45446.374999997075</v>
      </c>
      <c r="C3206" s="2">
        <f t="shared" si="37"/>
        <v>0</v>
      </c>
      <c r="D3206" s="2">
        <f t="shared" si="38"/>
        <v>0</v>
      </c>
    </row>
    <row r="3207" spans="1:4" x14ac:dyDescent="0.3">
      <c r="A3207" s="15">
        <v>45446.385416663739</v>
      </c>
      <c r="C3207" s="2">
        <f t="shared" si="37"/>
        <v>0</v>
      </c>
      <c r="D3207" s="2">
        <f t="shared" si="38"/>
        <v>0</v>
      </c>
    </row>
    <row r="3208" spans="1:4" x14ac:dyDescent="0.3">
      <c r="A3208" s="15">
        <v>45446.395833330404</v>
      </c>
      <c r="C3208" s="2">
        <f t="shared" si="37"/>
        <v>0</v>
      </c>
      <c r="D3208" s="2">
        <f t="shared" si="38"/>
        <v>0</v>
      </c>
    </row>
    <row r="3209" spans="1:4" x14ac:dyDescent="0.3">
      <c r="A3209" s="15">
        <v>45446.406249997068</v>
      </c>
      <c r="C3209" s="2">
        <f t="shared" si="37"/>
        <v>0</v>
      </c>
      <c r="D3209" s="2">
        <f t="shared" si="38"/>
        <v>0</v>
      </c>
    </row>
    <row r="3210" spans="1:4" x14ac:dyDescent="0.3">
      <c r="A3210" s="15">
        <v>45446.416666663732</v>
      </c>
      <c r="C3210" s="2">
        <f t="shared" ref="C3210:C3273" si="39">_xlfn.FORECAST.ETS(A3210,$B$2:$B$2001,$A$2:$A$2001,1,1)</f>
        <v>0</v>
      </c>
      <c r="D3210" s="2">
        <f t="shared" si="38"/>
        <v>0</v>
      </c>
    </row>
    <row r="3211" spans="1:4" x14ac:dyDescent="0.3">
      <c r="A3211" s="15">
        <v>45446.427083330396</v>
      </c>
      <c r="C3211" s="2">
        <f t="shared" si="39"/>
        <v>0</v>
      </c>
      <c r="D3211" s="2">
        <f t="shared" si="38"/>
        <v>0</v>
      </c>
    </row>
    <row r="3212" spans="1:4" x14ac:dyDescent="0.3">
      <c r="A3212" s="15">
        <v>45446.437499997061</v>
      </c>
      <c r="C3212" s="2">
        <f t="shared" si="39"/>
        <v>0</v>
      </c>
      <c r="D3212" s="2">
        <f t="shared" si="38"/>
        <v>0</v>
      </c>
    </row>
    <row r="3213" spans="1:4" x14ac:dyDescent="0.3">
      <c r="A3213" s="15">
        <v>45446.447916663725</v>
      </c>
      <c r="C3213" s="2">
        <f t="shared" si="39"/>
        <v>0</v>
      </c>
      <c r="D3213" s="2">
        <f t="shared" si="38"/>
        <v>0</v>
      </c>
    </row>
    <row r="3214" spans="1:4" x14ac:dyDescent="0.3">
      <c r="A3214" s="15">
        <v>45446.458333330389</v>
      </c>
      <c r="C3214" s="2">
        <f t="shared" si="39"/>
        <v>0</v>
      </c>
      <c r="D3214" s="2">
        <f t="shared" si="38"/>
        <v>0</v>
      </c>
    </row>
    <row r="3215" spans="1:4" x14ac:dyDescent="0.3">
      <c r="A3215" s="15">
        <v>45446.468749997053</v>
      </c>
      <c r="C3215" s="2">
        <f t="shared" si="39"/>
        <v>0</v>
      </c>
      <c r="D3215" s="2">
        <f t="shared" si="38"/>
        <v>0</v>
      </c>
    </row>
    <row r="3216" spans="1:4" x14ac:dyDescent="0.3">
      <c r="A3216" s="15">
        <v>45446.479166663717</v>
      </c>
      <c r="C3216" s="2">
        <f t="shared" si="39"/>
        <v>0</v>
      </c>
      <c r="D3216" s="2">
        <f t="shared" si="38"/>
        <v>0</v>
      </c>
    </row>
    <row r="3217" spans="1:4" x14ac:dyDescent="0.3">
      <c r="A3217" s="15">
        <v>45446.489583330382</v>
      </c>
      <c r="C3217" s="2">
        <f t="shared" si="39"/>
        <v>0</v>
      </c>
      <c r="D3217" s="2">
        <f t="shared" si="38"/>
        <v>0</v>
      </c>
    </row>
    <row r="3218" spans="1:4" x14ac:dyDescent="0.3">
      <c r="A3218" s="15">
        <v>45446.499999997046</v>
      </c>
      <c r="C3218" s="2">
        <f t="shared" si="39"/>
        <v>0</v>
      </c>
      <c r="D3218" s="2">
        <f t="shared" si="38"/>
        <v>0</v>
      </c>
    </row>
    <row r="3219" spans="1:4" x14ac:dyDescent="0.3">
      <c r="A3219" s="15">
        <v>45446.51041666371</v>
      </c>
      <c r="C3219" s="2">
        <f t="shared" si="39"/>
        <v>0</v>
      </c>
      <c r="D3219" s="2">
        <f t="shared" ref="D3219:D3282" si="40">_xlfn.FORECAST.ETS.CONFINT(A3219,$B$2:$B$2001,$A$2:$A$2001,0.99,1,1)</f>
        <v>0</v>
      </c>
    </row>
    <row r="3220" spans="1:4" x14ac:dyDescent="0.3">
      <c r="A3220" s="15">
        <v>45446.520833330374</v>
      </c>
      <c r="C3220" s="2">
        <f t="shared" si="39"/>
        <v>0</v>
      </c>
      <c r="D3220" s="2">
        <f t="shared" si="40"/>
        <v>0</v>
      </c>
    </row>
    <row r="3221" spans="1:4" x14ac:dyDescent="0.3">
      <c r="A3221" s="15">
        <v>45446.531249997039</v>
      </c>
      <c r="C3221" s="2">
        <f t="shared" si="39"/>
        <v>0</v>
      </c>
      <c r="D3221" s="2">
        <f t="shared" si="40"/>
        <v>0</v>
      </c>
    </row>
    <row r="3222" spans="1:4" x14ac:dyDescent="0.3">
      <c r="A3222" s="15">
        <v>45446.541666663703</v>
      </c>
      <c r="C3222" s="2">
        <f t="shared" si="39"/>
        <v>0</v>
      </c>
      <c r="D3222" s="2">
        <f t="shared" si="40"/>
        <v>0</v>
      </c>
    </row>
    <row r="3223" spans="1:4" x14ac:dyDescent="0.3">
      <c r="A3223" s="15">
        <v>45446.552083330367</v>
      </c>
      <c r="C3223" s="2">
        <f t="shared" si="39"/>
        <v>0</v>
      </c>
      <c r="D3223" s="2">
        <f t="shared" si="40"/>
        <v>0</v>
      </c>
    </row>
    <row r="3224" spans="1:4" x14ac:dyDescent="0.3">
      <c r="A3224" s="15">
        <v>45446.562499997031</v>
      </c>
      <c r="C3224" s="2">
        <f t="shared" si="39"/>
        <v>0</v>
      </c>
      <c r="D3224" s="2">
        <f t="shared" si="40"/>
        <v>0</v>
      </c>
    </row>
    <row r="3225" spans="1:4" x14ac:dyDescent="0.3">
      <c r="A3225" s="15">
        <v>45446.572916663696</v>
      </c>
      <c r="C3225" s="2">
        <f t="shared" si="39"/>
        <v>0</v>
      </c>
      <c r="D3225" s="2">
        <f t="shared" si="40"/>
        <v>0</v>
      </c>
    </row>
    <row r="3226" spans="1:4" x14ac:dyDescent="0.3">
      <c r="A3226" s="15">
        <v>45446.58333333036</v>
      </c>
      <c r="C3226" s="2">
        <f t="shared" si="39"/>
        <v>0</v>
      </c>
      <c r="D3226" s="2">
        <f t="shared" si="40"/>
        <v>0</v>
      </c>
    </row>
    <row r="3227" spans="1:4" x14ac:dyDescent="0.3">
      <c r="A3227" s="15">
        <v>45446.593749997024</v>
      </c>
      <c r="C3227" s="2">
        <f t="shared" si="39"/>
        <v>0</v>
      </c>
      <c r="D3227" s="2">
        <f t="shared" si="40"/>
        <v>0</v>
      </c>
    </row>
    <row r="3228" spans="1:4" x14ac:dyDescent="0.3">
      <c r="A3228" s="15">
        <v>45446.604166663688</v>
      </c>
      <c r="C3228" s="2">
        <f t="shared" si="39"/>
        <v>0</v>
      </c>
      <c r="D3228" s="2">
        <f t="shared" si="40"/>
        <v>0</v>
      </c>
    </row>
    <row r="3229" spans="1:4" x14ac:dyDescent="0.3">
      <c r="A3229" s="15">
        <v>45446.614583330353</v>
      </c>
      <c r="C3229" s="2">
        <f t="shared" si="39"/>
        <v>0</v>
      </c>
      <c r="D3229" s="2">
        <f t="shared" si="40"/>
        <v>0</v>
      </c>
    </row>
    <row r="3230" spans="1:4" x14ac:dyDescent="0.3">
      <c r="A3230" s="15">
        <v>45446.624999997017</v>
      </c>
      <c r="C3230" s="2">
        <f t="shared" si="39"/>
        <v>0</v>
      </c>
      <c r="D3230" s="2">
        <f t="shared" si="40"/>
        <v>0</v>
      </c>
    </row>
    <row r="3231" spans="1:4" x14ac:dyDescent="0.3">
      <c r="A3231" s="15">
        <v>45446.635416663681</v>
      </c>
      <c r="C3231" s="2">
        <f t="shared" si="39"/>
        <v>0</v>
      </c>
      <c r="D3231" s="2">
        <f t="shared" si="40"/>
        <v>0</v>
      </c>
    </row>
    <row r="3232" spans="1:4" x14ac:dyDescent="0.3">
      <c r="A3232" s="15">
        <v>45446.645833330345</v>
      </c>
      <c r="C3232" s="2">
        <f t="shared" si="39"/>
        <v>0</v>
      </c>
      <c r="D3232" s="2">
        <f t="shared" si="40"/>
        <v>0</v>
      </c>
    </row>
    <row r="3233" spans="1:4" x14ac:dyDescent="0.3">
      <c r="A3233" s="15">
        <v>45446.65624999701</v>
      </c>
      <c r="C3233" s="2">
        <f t="shared" si="39"/>
        <v>0</v>
      </c>
      <c r="D3233" s="2">
        <f t="shared" si="40"/>
        <v>0</v>
      </c>
    </row>
    <row r="3234" spans="1:4" x14ac:dyDescent="0.3">
      <c r="A3234" s="15">
        <v>45446.666666663674</v>
      </c>
      <c r="C3234" s="2">
        <f t="shared" si="39"/>
        <v>0</v>
      </c>
      <c r="D3234" s="2">
        <f t="shared" si="40"/>
        <v>0</v>
      </c>
    </row>
    <row r="3235" spans="1:4" x14ac:dyDescent="0.3">
      <c r="A3235" s="15">
        <v>45446.677083330338</v>
      </c>
      <c r="C3235" s="2">
        <f t="shared" si="39"/>
        <v>0</v>
      </c>
      <c r="D3235" s="2">
        <f t="shared" si="40"/>
        <v>0</v>
      </c>
    </row>
    <row r="3236" spans="1:4" x14ac:dyDescent="0.3">
      <c r="A3236" s="15">
        <v>45446.687499997002</v>
      </c>
      <c r="C3236" s="2">
        <f t="shared" si="39"/>
        <v>0</v>
      </c>
      <c r="D3236" s="2">
        <f t="shared" si="40"/>
        <v>0</v>
      </c>
    </row>
    <row r="3237" spans="1:4" x14ac:dyDescent="0.3">
      <c r="A3237" s="15">
        <v>45446.697916663667</v>
      </c>
      <c r="C3237" s="2">
        <f t="shared" si="39"/>
        <v>0</v>
      </c>
      <c r="D3237" s="2">
        <f t="shared" si="40"/>
        <v>0</v>
      </c>
    </row>
    <row r="3238" spans="1:4" x14ac:dyDescent="0.3">
      <c r="A3238" s="15">
        <v>45446.708333330331</v>
      </c>
      <c r="C3238" s="2">
        <f t="shared" si="39"/>
        <v>0</v>
      </c>
      <c r="D3238" s="2">
        <f t="shared" si="40"/>
        <v>0</v>
      </c>
    </row>
    <row r="3239" spans="1:4" x14ac:dyDescent="0.3">
      <c r="A3239" s="15">
        <v>45446.718749996995</v>
      </c>
      <c r="C3239" s="2">
        <f t="shared" si="39"/>
        <v>0</v>
      </c>
      <c r="D3239" s="2">
        <f t="shared" si="40"/>
        <v>0</v>
      </c>
    </row>
    <row r="3240" spans="1:4" x14ac:dyDescent="0.3">
      <c r="A3240" s="15">
        <v>45446.729166663659</v>
      </c>
      <c r="C3240" s="2">
        <f t="shared" si="39"/>
        <v>0</v>
      </c>
      <c r="D3240" s="2">
        <f t="shared" si="40"/>
        <v>0</v>
      </c>
    </row>
    <row r="3241" spans="1:4" x14ac:dyDescent="0.3">
      <c r="A3241" s="15">
        <v>45446.739583330324</v>
      </c>
      <c r="C3241" s="2">
        <f t="shared" si="39"/>
        <v>0</v>
      </c>
      <c r="D3241" s="2">
        <f t="shared" si="40"/>
        <v>0</v>
      </c>
    </row>
    <row r="3242" spans="1:4" x14ac:dyDescent="0.3">
      <c r="A3242" s="15">
        <v>45446.749999996988</v>
      </c>
      <c r="C3242" s="2">
        <f t="shared" si="39"/>
        <v>0</v>
      </c>
      <c r="D3242" s="2">
        <f t="shared" si="40"/>
        <v>0</v>
      </c>
    </row>
    <row r="3243" spans="1:4" x14ac:dyDescent="0.3">
      <c r="A3243" s="15">
        <v>45446.760416663652</v>
      </c>
      <c r="C3243" s="2">
        <f t="shared" si="39"/>
        <v>0</v>
      </c>
      <c r="D3243" s="2">
        <f t="shared" si="40"/>
        <v>0</v>
      </c>
    </row>
    <row r="3244" spans="1:4" x14ac:dyDescent="0.3">
      <c r="A3244" s="15">
        <v>45446.770833330316</v>
      </c>
      <c r="C3244" s="2">
        <f t="shared" si="39"/>
        <v>0</v>
      </c>
      <c r="D3244" s="2">
        <f t="shared" si="40"/>
        <v>0</v>
      </c>
    </row>
    <row r="3245" spans="1:4" x14ac:dyDescent="0.3">
      <c r="A3245" s="15">
        <v>45446.78124999698</v>
      </c>
      <c r="C3245" s="2">
        <f t="shared" si="39"/>
        <v>0</v>
      </c>
      <c r="D3245" s="2">
        <f t="shared" si="40"/>
        <v>0</v>
      </c>
    </row>
    <row r="3246" spans="1:4" x14ac:dyDescent="0.3">
      <c r="A3246" s="15">
        <v>45446.791666663645</v>
      </c>
      <c r="C3246" s="2">
        <f t="shared" si="39"/>
        <v>0</v>
      </c>
      <c r="D3246" s="2">
        <f t="shared" si="40"/>
        <v>0</v>
      </c>
    </row>
    <row r="3247" spans="1:4" x14ac:dyDescent="0.3">
      <c r="A3247" s="15">
        <v>45446.802083330309</v>
      </c>
      <c r="C3247" s="2">
        <f t="shared" si="39"/>
        <v>0</v>
      </c>
      <c r="D3247" s="2">
        <f t="shared" si="40"/>
        <v>0</v>
      </c>
    </row>
    <row r="3248" spans="1:4" x14ac:dyDescent="0.3">
      <c r="A3248" s="15">
        <v>45446.812499996973</v>
      </c>
      <c r="C3248" s="2">
        <f t="shared" si="39"/>
        <v>0</v>
      </c>
      <c r="D3248" s="2">
        <f t="shared" si="40"/>
        <v>0</v>
      </c>
    </row>
    <row r="3249" spans="1:4" x14ac:dyDescent="0.3">
      <c r="A3249" s="15">
        <v>45446.822916663637</v>
      </c>
      <c r="C3249" s="2">
        <f t="shared" si="39"/>
        <v>0</v>
      </c>
      <c r="D3249" s="2">
        <f t="shared" si="40"/>
        <v>0</v>
      </c>
    </row>
    <row r="3250" spans="1:4" x14ac:dyDescent="0.3">
      <c r="A3250" s="15">
        <v>45446.833333330302</v>
      </c>
      <c r="C3250" s="2">
        <f t="shared" si="39"/>
        <v>0</v>
      </c>
      <c r="D3250" s="2">
        <f t="shared" si="40"/>
        <v>0</v>
      </c>
    </row>
    <row r="3251" spans="1:4" x14ac:dyDescent="0.3">
      <c r="A3251" s="15">
        <v>45446.843749996966</v>
      </c>
      <c r="C3251" s="2">
        <f t="shared" si="39"/>
        <v>0</v>
      </c>
      <c r="D3251" s="2">
        <f t="shared" si="40"/>
        <v>0</v>
      </c>
    </row>
    <row r="3252" spans="1:4" x14ac:dyDescent="0.3">
      <c r="A3252" s="15">
        <v>45446.85416666363</v>
      </c>
      <c r="C3252" s="2">
        <f t="shared" si="39"/>
        <v>0</v>
      </c>
      <c r="D3252" s="2">
        <f t="shared" si="40"/>
        <v>0</v>
      </c>
    </row>
    <row r="3253" spans="1:4" x14ac:dyDescent="0.3">
      <c r="A3253" s="15">
        <v>45446.864583330294</v>
      </c>
      <c r="C3253" s="2">
        <f t="shared" si="39"/>
        <v>0</v>
      </c>
      <c r="D3253" s="2">
        <f t="shared" si="40"/>
        <v>0</v>
      </c>
    </row>
    <row r="3254" spans="1:4" x14ac:dyDescent="0.3">
      <c r="A3254" s="15">
        <v>45446.874999996959</v>
      </c>
      <c r="C3254" s="2">
        <f t="shared" si="39"/>
        <v>0</v>
      </c>
      <c r="D3254" s="2">
        <f t="shared" si="40"/>
        <v>0</v>
      </c>
    </row>
    <row r="3255" spans="1:4" x14ac:dyDescent="0.3">
      <c r="A3255" s="15">
        <v>45446.885416663623</v>
      </c>
      <c r="C3255" s="2">
        <f t="shared" si="39"/>
        <v>0</v>
      </c>
      <c r="D3255" s="2">
        <f t="shared" si="40"/>
        <v>0</v>
      </c>
    </row>
    <row r="3256" spans="1:4" x14ac:dyDescent="0.3">
      <c r="A3256" s="15">
        <v>45446.895833330287</v>
      </c>
      <c r="C3256" s="2">
        <f t="shared" si="39"/>
        <v>0</v>
      </c>
      <c r="D3256" s="2">
        <f t="shared" si="40"/>
        <v>0</v>
      </c>
    </row>
    <row r="3257" spans="1:4" x14ac:dyDescent="0.3">
      <c r="A3257" s="15">
        <v>45446.906249996951</v>
      </c>
      <c r="C3257" s="2">
        <f t="shared" si="39"/>
        <v>0</v>
      </c>
      <c r="D3257" s="2">
        <f t="shared" si="40"/>
        <v>0</v>
      </c>
    </row>
    <row r="3258" spans="1:4" x14ac:dyDescent="0.3">
      <c r="A3258" s="15">
        <v>45446.916666663616</v>
      </c>
      <c r="C3258" s="2">
        <f t="shared" si="39"/>
        <v>0</v>
      </c>
      <c r="D3258" s="2">
        <f t="shared" si="40"/>
        <v>0</v>
      </c>
    </row>
    <row r="3259" spans="1:4" x14ac:dyDescent="0.3">
      <c r="A3259" s="15">
        <v>45446.92708333028</v>
      </c>
      <c r="C3259" s="2">
        <f t="shared" si="39"/>
        <v>0</v>
      </c>
      <c r="D3259" s="2">
        <f t="shared" si="40"/>
        <v>0</v>
      </c>
    </row>
    <row r="3260" spans="1:4" x14ac:dyDescent="0.3">
      <c r="A3260" s="15">
        <v>45446.937499996944</v>
      </c>
      <c r="C3260" s="2">
        <f t="shared" si="39"/>
        <v>0</v>
      </c>
      <c r="D3260" s="2">
        <f t="shared" si="40"/>
        <v>0</v>
      </c>
    </row>
    <row r="3261" spans="1:4" x14ac:dyDescent="0.3">
      <c r="A3261" s="15">
        <v>45446.947916663608</v>
      </c>
      <c r="C3261" s="2">
        <f t="shared" si="39"/>
        <v>0</v>
      </c>
      <c r="D3261" s="2">
        <f t="shared" si="40"/>
        <v>0</v>
      </c>
    </row>
    <row r="3262" spans="1:4" x14ac:dyDescent="0.3">
      <c r="A3262" s="15">
        <v>45446.958333330273</v>
      </c>
      <c r="C3262" s="2">
        <f t="shared" si="39"/>
        <v>0</v>
      </c>
      <c r="D3262" s="2">
        <f t="shared" si="40"/>
        <v>0</v>
      </c>
    </row>
    <row r="3263" spans="1:4" x14ac:dyDescent="0.3">
      <c r="A3263" s="15">
        <v>45446.968749996937</v>
      </c>
      <c r="C3263" s="2">
        <f t="shared" si="39"/>
        <v>0</v>
      </c>
      <c r="D3263" s="2">
        <f t="shared" si="40"/>
        <v>0</v>
      </c>
    </row>
    <row r="3264" spans="1:4" x14ac:dyDescent="0.3">
      <c r="A3264" s="15">
        <v>45446.979166663601</v>
      </c>
      <c r="C3264" s="2">
        <f t="shared" si="39"/>
        <v>0</v>
      </c>
      <c r="D3264" s="2">
        <f t="shared" si="40"/>
        <v>0</v>
      </c>
    </row>
    <row r="3265" spans="1:4" x14ac:dyDescent="0.3">
      <c r="A3265" s="15">
        <v>45446.989583330265</v>
      </c>
      <c r="C3265" s="2">
        <f t="shared" si="39"/>
        <v>0</v>
      </c>
      <c r="D3265" s="2">
        <f t="shared" si="40"/>
        <v>0</v>
      </c>
    </row>
    <row r="3266" spans="1:4" x14ac:dyDescent="0.3">
      <c r="A3266" s="15">
        <v>45446.99999999693</v>
      </c>
      <c r="C3266" s="2">
        <f t="shared" si="39"/>
        <v>1</v>
      </c>
      <c r="D3266" s="2">
        <f t="shared" si="40"/>
        <v>0</v>
      </c>
    </row>
    <row r="3267" spans="1:4" x14ac:dyDescent="0.3">
      <c r="A3267" s="15">
        <v>45447.010416663594</v>
      </c>
      <c r="C3267" s="2">
        <f t="shared" si="39"/>
        <v>1</v>
      </c>
      <c r="D3267" s="2">
        <f t="shared" si="40"/>
        <v>0</v>
      </c>
    </row>
    <row r="3268" spans="1:4" x14ac:dyDescent="0.3">
      <c r="A3268" s="15">
        <v>45447.020833330258</v>
      </c>
      <c r="C3268" s="2">
        <f t="shared" si="39"/>
        <v>1</v>
      </c>
      <c r="D3268" s="2">
        <f t="shared" si="40"/>
        <v>0</v>
      </c>
    </row>
    <row r="3269" spans="1:4" x14ac:dyDescent="0.3">
      <c r="A3269" s="15">
        <v>45447.031249996922</v>
      </c>
      <c r="C3269" s="2">
        <f t="shared" si="39"/>
        <v>1</v>
      </c>
      <c r="D3269" s="2">
        <f t="shared" si="40"/>
        <v>0</v>
      </c>
    </row>
    <row r="3270" spans="1:4" x14ac:dyDescent="0.3">
      <c r="A3270" s="15">
        <v>45447.041666663587</v>
      </c>
      <c r="C3270" s="2">
        <f t="shared" si="39"/>
        <v>1</v>
      </c>
      <c r="D3270" s="2">
        <f t="shared" si="40"/>
        <v>0</v>
      </c>
    </row>
    <row r="3271" spans="1:4" x14ac:dyDescent="0.3">
      <c r="A3271" s="15">
        <v>45447.052083330251</v>
      </c>
      <c r="C3271" s="2">
        <f t="shared" si="39"/>
        <v>1</v>
      </c>
      <c r="D3271" s="2">
        <f t="shared" si="40"/>
        <v>0</v>
      </c>
    </row>
    <row r="3272" spans="1:4" x14ac:dyDescent="0.3">
      <c r="A3272" s="15">
        <v>45447.062499996915</v>
      </c>
      <c r="C3272" s="2">
        <f t="shared" si="39"/>
        <v>1</v>
      </c>
      <c r="D3272" s="2">
        <f t="shared" si="40"/>
        <v>0</v>
      </c>
    </row>
    <row r="3273" spans="1:4" x14ac:dyDescent="0.3">
      <c r="A3273" s="15">
        <v>45447.072916663579</v>
      </c>
      <c r="C3273" s="2">
        <f t="shared" si="39"/>
        <v>1</v>
      </c>
      <c r="D3273" s="2">
        <f t="shared" si="40"/>
        <v>0</v>
      </c>
    </row>
    <row r="3274" spans="1:4" x14ac:dyDescent="0.3">
      <c r="A3274" s="15">
        <v>45447.083333330243</v>
      </c>
      <c r="C3274" s="2">
        <f t="shared" ref="C3274:C3337" si="41">_xlfn.FORECAST.ETS(A3274,$B$2:$B$2001,$A$2:$A$2001,1,1)</f>
        <v>1</v>
      </c>
      <c r="D3274" s="2">
        <f t="shared" si="40"/>
        <v>0</v>
      </c>
    </row>
    <row r="3275" spans="1:4" x14ac:dyDescent="0.3">
      <c r="A3275" s="15">
        <v>45447.093749996908</v>
      </c>
      <c r="C3275" s="2">
        <f t="shared" si="41"/>
        <v>1</v>
      </c>
      <c r="D3275" s="2">
        <f t="shared" si="40"/>
        <v>0</v>
      </c>
    </row>
    <row r="3276" spans="1:4" x14ac:dyDescent="0.3">
      <c r="A3276" s="15">
        <v>45447.104166663572</v>
      </c>
      <c r="C3276" s="2">
        <f t="shared" si="41"/>
        <v>1</v>
      </c>
      <c r="D3276" s="2">
        <f t="shared" si="40"/>
        <v>0</v>
      </c>
    </row>
    <row r="3277" spans="1:4" x14ac:dyDescent="0.3">
      <c r="A3277" s="15">
        <v>45447.114583330236</v>
      </c>
      <c r="C3277" s="2">
        <f t="shared" si="41"/>
        <v>1</v>
      </c>
      <c r="D3277" s="2">
        <f t="shared" si="40"/>
        <v>0</v>
      </c>
    </row>
    <row r="3278" spans="1:4" x14ac:dyDescent="0.3">
      <c r="A3278" s="15">
        <v>45447.1249999969</v>
      </c>
      <c r="C3278" s="2">
        <f t="shared" si="41"/>
        <v>1</v>
      </c>
      <c r="D3278" s="2">
        <f t="shared" si="40"/>
        <v>0</v>
      </c>
    </row>
    <row r="3279" spans="1:4" x14ac:dyDescent="0.3">
      <c r="A3279" s="15">
        <v>45447.135416663565</v>
      </c>
      <c r="C3279" s="2">
        <f t="shared" si="41"/>
        <v>1</v>
      </c>
      <c r="D3279" s="2">
        <f t="shared" si="40"/>
        <v>0</v>
      </c>
    </row>
    <row r="3280" spans="1:4" x14ac:dyDescent="0.3">
      <c r="A3280" s="15">
        <v>45447.145833330229</v>
      </c>
      <c r="C3280" s="2">
        <f t="shared" si="41"/>
        <v>1</v>
      </c>
      <c r="D3280" s="2">
        <f t="shared" si="40"/>
        <v>0</v>
      </c>
    </row>
    <row r="3281" spans="1:4" x14ac:dyDescent="0.3">
      <c r="A3281" s="15">
        <v>45447.156249996893</v>
      </c>
      <c r="C3281" s="2">
        <f t="shared" si="41"/>
        <v>1</v>
      </c>
      <c r="D3281" s="2">
        <f t="shared" si="40"/>
        <v>0</v>
      </c>
    </row>
    <row r="3282" spans="1:4" x14ac:dyDescent="0.3">
      <c r="A3282" s="15">
        <v>45447.166666663557</v>
      </c>
      <c r="C3282" s="2">
        <f t="shared" si="41"/>
        <v>1</v>
      </c>
      <c r="D3282" s="2">
        <f t="shared" si="40"/>
        <v>0</v>
      </c>
    </row>
    <row r="3283" spans="1:4" x14ac:dyDescent="0.3">
      <c r="A3283" s="15">
        <v>45447.177083330222</v>
      </c>
      <c r="C3283" s="2">
        <f t="shared" si="41"/>
        <v>1</v>
      </c>
      <c r="D3283" s="2">
        <f t="shared" ref="D3283:D3345" si="42">_xlfn.FORECAST.ETS.CONFINT(A3283,$B$2:$B$2001,$A$2:$A$2001,0.99,1,1)</f>
        <v>0</v>
      </c>
    </row>
    <row r="3284" spans="1:4" x14ac:dyDescent="0.3">
      <c r="A3284" s="15">
        <v>45447.187499996886</v>
      </c>
      <c r="C3284" s="2">
        <f t="shared" si="41"/>
        <v>1</v>
      </c>
      <c r="D3284" s="2">
        <f t="shared" si="42"/>
        <v>0</v>
      </c>
    </row>
    <row r="3285" spans="1:4" x14ac:dyDescent="0.3">
      <c r="A3285" s="15">
        <v>45447.19791666355</v>
      </c>
      <c r="C3285" s="2">
        <f t="shared" si="41"/>
        <v>1</v>
      </c>
      <c r="D3285" s="2">
        <f t="shared" si="42"/>
        <v>0</v>
      </c>
    </row>
    <row r="3286" spans="1:4" x14ac:dyDescent="0.3">
      <c r="A3286" s="15">
        <v>45447.208333330214</v>
      </c>
      <c r="C3286" s="2">
        <f t="shared" si="41"/>
        <v>1</v>
      </c>
      <c r="D3286" s="2">
        <f t="shared" si="42"/>
        <v>0</v>
      </c>
    </row>
    <row r="3287" spans="1:4" x14ac:dyDescent="0.3">
      <c r="A3287" s="15">
        <v>45447.218749996879</v>
      </c>
      <c r="C3287" s="2">
        <f t="shared" si="41"/>
        <v>1</v>
      </c>
      <c r="D3287" s="2">
        <f t="shared" si="42"/>
        <v>0</v>
      </c>
    </row>
    <row r="3288" spans="1:4" x14ac:dyDescent="0.3">
      <c r="A3288" s="15">
        <v>45447.229166663543</v>
      </c>
      <c r="C3288" s="2">
        <f t="shared" si="41"/>
        <v>1</v>
      </c>
      <c r="D3288" s="2">
        <f t="shared" si="42"/>
        <v>0</v>
      </c>
    </row>
    <row r="3289" spans="1:4" x14ac:dyDescent="0.3">
      <c r="A3289" s="15">
        <v>45447.239583330207</v>
      </c>
      <c r="C3289" s="2">
        <f t="shared" si="41"/>
        <v>1</v>
      </c>
      <c r="D3289" s="2">
        <f t="shared" si="42"/>
        <v>0</v>
      </c>
    </row>
    <row r="3290" spans="1:4" x14ac:dyDescent="0.3">
      <c r="A3290" s="15">
        <v>45447.249999996871</v>
      </c>
      <c r="C3290" s="2">
        <f t="shared" si="41"/>
        <v>1</v>
      </c>
      <c r="D3290" s="2">
        <f t="shared" si="42"/>
        <v>0</v>
      </c>
    </row>
    <row r="3291" spans="1:4" x14ac:dyDescent="0.3">
      <c r="A3291" s="15">
        <v>45447.260416663536</v>
      </c>
      <c r="C3291" s="2">
        <f t="shared" si="41"/>
        <v>1</v>
      </c>
      <c r="D3291" s="2">
        <f t="shared" si="42"/>
        <v>0</v>
      </c>
    </row>
    <row r="3292" spans="1:4" x14ac:dyDescent="0.3">
      <c r="A3292" s="15">
        <v>45447.2708333302</v>
      </c>
      <c r="C3292" s="2">
        <f t="shared" si="41"/>
        <v>1</v>
      </c>
      <c r="D3292" s="2">
        <f t="shared" si="42"/>
        <v>0</v>
      </c>
    </row>
    <row r="3293" spans="1:4" x14ac:dyDescent="0.3">
      <c r="A3293" s="15">
        <v>45447.281249996864</v>
      </c>
      <c r="C3293" s="2">
        <f t="shared" si="41"/>
        <v>1</v>
      </c>
      <c r="D3293" s="2">
        <f t="shared" si="42"/>
        <v>0</v>
      </c>
    </row>
    <row r="3294" spans="1:4" x14ac:dyDescent="0.3">
      <c r="A3294" s="15">
        <v>45447.291666663528</v>
      </c>
      <c r="C3294" s="2">
        <f t="shared" si="41"/>
        <v>1</v>
      </c>
      <c r="D3294" s="2">
        <f t="shared" si="42"/>
        <v>0</v>
      </c>
    </row>
    <row r="3295" spans="1:4" x14ac:dyDescent="0.3">
      <c r="A3295" s="15">
        <v>45447.302083330193</v>
      </c>
      <c r="C3295" s="2">
        <f t="shared" si="41"/>
        <v>1</v>
      </c>
      <c r="D3295" s="2">
        <f t="shared" si="42"/>
        <v>0</v>
      </c>
    </row>
    <row r="3296" spans="1:4" x14ac:dyDescent="0.3">
      <c r="A3296" s="15">
        <v>45447.312499996857</v>
      </c>
      <c r="C3296" s="2">
        <f t="shared" si="41"/>
        <v>1</v>
      </c>
      <c r="D3296" s="2">
        <f t="shared" si="42"/>
        <v>0</v>
      </c>
    </row>
    <row r="3297" spans="1:4" x14ac:dyDescent="0.3">
      <c r="A3297" s="15">
        <v>45447.322916663521</v>
      </c>
      <c r="C3297" s="2">
        <f t="shared" si="41"/>
        <v>1</v>
      </c>
      <c r="D3297" s="2">
        <f t="shared" si="42"/>
        <v>0</v>
      </c>
    </row>
    <row r="3298" spans="1:4" x14ac:dyDescent="0.3">
      <c r="A3298" s="15">
        <v>45447.333333330185</v>
      </c>
      <c r="C3298" s="2">
        <f t="shared" si="41"/>
        <v>1</v>
      </c>
      <c r="D3298" s="2">
        <f t="shared" si="42"/>
        <v>0</v>
      </c>
    </row>
    <row r="3299" spans="1:4" x14ac:dyDescent="0.3">
      <c r="A3299" s="15">
        <v>45447.34374999685</v>
      </c>
      <c r="C3299" s="2">
        <f t="shared" si="41"/>
        <v>1</v>
      </c>
      <c r="D3299" s="2">
        <f t="shared" si="42"/>
        <v>0</v>
      </c>
    </row>
    <row r="3300" spans="1:4" x14ac:dyDescent="0.3">
      <c r="A3300" s="15">
        <v>45447.354166663514</v>
      </c>
      <c r="C3300" s="2">
        <f t="shared" si="41"/>
        <v>1</v>
      </c>
      <c r="D3300" s="2">
        <f t="shared" si="42"/>
        <v>0</v>
      </c>
    </row>
    <row r="3301" spans="1:4" x14ac:dyDescent="0.3">
      <c r="A3301" s="15">
        <v>45447.364583330178</v>
      </c>
      <c r="C3301" s="2">
        <f t="shared" si="41"/>
        <v>1</v>
      </c>
      <c r="D3301" s="2">
        <f t="shared" si="42"/>
        <v>0</v>
      </c>
    </row>
    <row r="3302" spans="1:4" x14ac:dyDescent="0.3">
      <c r="A3302" s="15">
        <v>45447.374999996842</v>
      </c>
      <c r="C3302" s="2">
        <f t="shared" si="41"/>
        <v>1</v>
      </c>
      <c r="D3302" s="2">
        <f t="shared" si="42"/>
        <v>0</v>
      </c>
    </row>
    <row r="3303" spans="1:4" x14ac:dyDescent="0.3">
      <c r="A3303" s="15">
        <v>45447.385416663506</v>
      </c>
      <c r="C3303" s="2">
        <f t="shared" si="41"/>
        <v>1</v>
      </c>
      <c r="D3303" s="2">
        <f t="shared" si="42"/>
        <v>0</v>
      </c>
    </row>
    <row r="3304" spans="1:4" x14ac:dyDescent="0.3">
      <c r="A3304" s="15">
        <v>45447.395833330171</v>
      </c>
      <c r="C3304" s="2">
        <f t="shared" si="41"/>
        <v>1</v>
      </c>
      <c r="D3304" s="2">
        <f t="shared" si="42"/>
        <v>0</v>
      </c>
    </row>
    <row r="3305" spans="1:4" x14ac:dyDescent="0.3">
      <c r="A3305" s="15">
        <v>45447.406249996835</v>
      </c>
      <c r="C3305" s="2">
        <f t="shared" si="41"/>
        <v>1</v>
      </c>
      <c r="D3305" s="2">
        <f t="shared" si="42"/>
        <v>0</v>
      </c>
    </row>
    <row r="3306" spans="1:4" x14ac:dyDescent="0.3">
      <c r="A3306" s="15">
        <v>45447.416666663499</v>
      </c>
      <c r="C3306" s="2">
        <f t="shared" si="41"/>
        <v>1</v>
      </c>
      <c r="D3306" s="2">
        <f t="shared" si="42"/>
        <v>0</v>
      </c>
    </row>
    <row r="3307" spans="1:4" x14ac:dyDescent="0.3">
      <c r="A3307" s="15">
        <v>45447.427083330163</v>
      </c>
      <c r="C3307" s="2">
        <f t="shared" si="41"/>
        <v>1</v>
      </c>
      <c r="D3307" s="2">
        <f t="shared" si="42"/>
        <v>0</v>
      </c>
    </row>
    <row r="3308" spans="1:4" x14ac:dyDescent="0.3">
      <c r="A3308" s="15">
        <v>45447.437499996828</v>
      </c>
      <c r="C3308" s="2">
        <f t="shared" si="41"/>
        <v>1</v>
      </c>
      <c r="D3308" s="2">
        <f t="shared" si="42"/>
        <v>0</v>
      </c>
    </row>
    <row r="3309" spans="1:4" x14ac:dyDescent="0.3">
      <c r="A3309" s="15">
        <v>45447.447916663492</v>
      </c>
      <c r="C3309" s="2">
        <f t="shared" si="41"/>
        <v>1</v>
      </c>
      <c r="D3309" s="2">
        <f t="shared" si="42"/>
        <v>0</v>
      </c>
    </row>
    <row r="3310" spans="1:4" x14ac:dyDescent="0.3">
      <c r="A3310" s="15">
        <v>45447.458333330156</v>
      </c>
      <c r="C3310" s="2">
        <f t="shared" si="41"/>
        <v>1</v>
      </c>
      <c r="D3310" s="2">
        <f t="shared" si="42"/>
        <v>0</v>
      </c>
    </row>
    <row r="3311" spans="1:4" x14ac:dyDescent="0.3">
      <c r="A3311" s="15">
        <v>45447.46874999682</v>
      </c>
      <c r="C3311" s="2">
        <f t="shared" si="41"/>
        <v>1</v>
      </c>
      <c r="D3311" s="2">
        <f t="shared" si="42"/>
        <v>0</v>
      </c>
    </row>
    <row r="3312" spans="1:4" x14ac:dyDescent="0.3">
      <c r="A3312" s="15">
        <v>45447.479166663485</v>
      </c>
      <c r="C3312" s="2">
        <f t="shared" si="41"/>
        <v>1</v>
      </c>
      <c r="D3312" s="2">
        <f t="shared" si="42"/>
        <v>0</v>
      </c>
    </row>
    <row r="3313" spans="1:4" x14ac:dyDescent="0.3">
      <c r="A3313" s="15">
        <v>45447.489583330149</v>
      </c>
      <c r="C3313" s="2">
        <f t="shared" si="41"/>
        <v>1</v>
      </c>
      <c r="D3313" s="2">
        <f t="shared" si="42"/>
        <v>0</v>
      </c>
    </row>
    <row r="3314" spans="1:4" x14ac:dyDescent="0.3">
      <c r="A3314" s="15">
        <v>45447.499999996813</v>
      </c>
      <c r="C3314" s="2">
        <f t="shared" si="41"/>
        <v>1</v>
      </c>
      <c r="D3314" s="2">
        <f t="shared" si="42"/>
        <v>0</v>
      </c>
    </row>
    <row r="3315" spans="1:4" x14ac:dyDescent="0.3">
      <c r="A3315" s="15">
        <v>45447.510416663477</v>
      </c>
      <c r="C3315" s="2">
        <f t="shared" si="41"/>
        <v>1</v>
      </c>
      <c r="D3315" s="2">
        <f t="shared" si="42"/>
        <v>0</v>
      </c>
    </row>
    <row r="3316" spans="1:4" x14ac:dyDescent="0.3">
      <c r="A3316" s="15">
        <v>45447.520833330142</v>
      </c>
      <c r="C3316" s="2">
        <f t="shared" si="41"/>
        <v>1</v>
      </c>
      <c r="D3316" s="2">
        <f t="shared" si="42"/>
        <v>0</v>
      </c>
    </row>
    <row r="3317" spans="1:4" x14ac:dyDescent="0.3">
      <c r="A3317" s="15">
        <v>45447.531249996806</v>
      </c>
      <c r="C3317" s="2">
        <f t="shared" si="41"/>
        <v>1</v>
      </c>
      <c r="D3317" s="2">
        <f t="shared" si="42"/>
        <v>0</v>
      </c>
    </row>
    <row r="3318" spans="1:4" x14ac:dyDescent="0.3">
      <c r="A3318" s="15">
        <v>45447.54166666347</v>
      </c>
      <c r="C3318" s="2">
        <f t="shared" si="41"/>
        <v>1</v>
      </c>
      <c r="D3318" s="2">
        <f t="shared" si="42"/>
        <v>0</v>
      </c>
    </row>
    <row r="3319" spans="1:4" x14ac:dyDescent="0.3">
      <c r="A3319" s="15">
        <v>45447.552083330134</v>
      </c>
      <c r="C3319" s="2">
        <f t="shared" si="41"/>
        <v>1</v>
      </c>
      <c r="D3319" s="2">
        <f t="shared" si="42"/>
        <v>0</v>
      </c>
    </row>
    <row r="3320" spans="1:4" x14ac:dyDescent="0.3">
      <c r="A3320" s="15">
        <v>45447.562499996799</v>
      </c>
      <c r="C3320" s="2">
        <f t="shared" si="41"/>
        <v>1</v>
      </c>
      <c r="D3320" s="2">
        <f t="shared" si="42"/>
        <v>0</v>
      </c>
    </row>
    <row r="3321" spans="1:4" x14ac:dyDescent="0.3">
      <c r="A3321" s="15">
        <v>45447.572916663463</v>
      </c>
      <c r="C3321" s="2">
        <f t="shared" si="41"/>
        <v>1</v>
      </c>
      <c r="D3321" s="2">
        <f t="shared" si="42"/>
        <v>0</v>
      </c>
    </row>
    <row r="3322" spans="1:4" x14ac:dyDescent="0.3">
      <c r="A3322" s="15">
        <v>45447.583333330127</v>
      </c>
      <c r="C3322" s="2">
        <f t="shared" si="41"/>
        <v>1</v>
      </c>
      <c r="D3322" s="2">
        <f t="shared" si="42"/>
        <v>0</v>
      </c>
    </row>
    <row r="3323" spans="1:4" x14ac:dyDescent="0.3">
      <c r="A3323" s="15">
        <v>45447.593749996791</v>
      </c>
      <c r="C3323" s="2">
        <f t="shared" si="41"/>
        <v>1</v>
      </c>
      <c r="D3323" s="2">
        <f t="shared" si="42"/>
        <v>0</v>
      </c>
    </row>
    <row r="3324" spans="1:4" x14ac:dyDescent="0.3">
      <c r="A3324" s="15">
        <v>45447.604166663456</v>
      </c>
      <c r="C3324" s="2">
        <f t="shared" si="41"/>
        <v>1</v>
      </c>
      <c r="D3324" s="2">
        <f t="shared" si="42"/>
        <v>0</v>
      </c>
    </row>
    <row r="3325" spans="1:4" x14ac:dyDescent="0.3">
      <c r="A3325" s="15">
        <v>45447.61458333012</v>
      </c>
      <c r="C3325" s="2">
        <f t="shared" si="41"/>
        <v>1</v>
      </c>
      <c r="D3325" s="2">
        <f t="shared" si="42"/>
        <v>0</v>
      </c>
    </row>
    <row r="3326" spans="1:4" x14ac:dyDescent="0.3">
      <c r="A3326" s="15">
        <v>45447.624999996784</v>
      </c>
      <c r="C3326" s="2">
        <f t="shared" si="41"/>
        <v>1</v>
      </c>
      <c r="D3326" s="2">
        <f t="shared" si="42"/>
        <v>0</v>
      </c>
    </row>
    <row r="3327" spans="1:4" x14ac:dyDescent="0.3">
      <c r="A3327" s="15">
        <v>45447.635416663448</v>
      </c>
      <c r="C3327" s="2">
        <f t="shared" si="41"/>
        <v>1</v>
      </c>
      <c r="D3327" s="2">
        <f t="shared" si="42"/>
        <v>0</v>
      </c>
    </row>
    <row r="3328" spans="1:4" x14ac:dyDescent="0.3">
      <c r="A3328" s="15">
        <v>45447.645833330113</v>
      </c>
      <c r="C3328" s="2">
        <f t="shared" si="41"/>
        <v>1</v>
      </c>
      <c r="D3328" s="2">
        <f t="shared" si="42"/>
        <v>0</v>
      </c>
    </row>
    <row r="3329" spans="1:4" x14ac:dyDescent="0.3">
      <c r="A3329" s="15">
        <v>45447.656249996777</v>
      </c>
      <c r="C3329" s="2">
        <f t="shared" si="41"/>
        <v>1</v>
      </c>
      <c r="D3329" s="2">
        <f t="shared" si="42"/>
        <v>0</v>
      </c>
    </row>
    <row r="3330" spans="1:4" x14ac:dyDescent="0.3">
      <c r="A3330" s="15">
        <v>45447.666666663441</v>
      </c>
      <c r="C3330" s="2">
        <f t="shared" si="41"/>
        <v>1</v>
      </c>
      <c r="D3330" s="2">
        <f t="shared" si="42"/>
        <v>0</v>
      </c>
    </row>
    <row r="3331" spans="1:4" x14ac:dyDescent="0.3">
      <c r="A3331" s="15">
        <v>45447.677083330105</v>
      </c>
      <c r="C3331" s="2">
        <f t="shared" si="41"/>
        <v>1</v>
      </c>
      <c r="D3331" s="2">
        <f t="shared" si="42"/>
        <v>0</v>
      </c>
    </row>
    <row r="3332" spans="1:4" x14ac:dyDescent="0.3">
      <c r="A3332" s="15">
        <v>45447.687499996769</v>
      </c>
      <c r="C3332" s="2">
        <f t="shared" si="41"/>
        <v>1</v>
      </c>
      <c r="D3332" s="2">
        <f t="shared" si="42"/>
        <v>0</v>
      </c>
    </row>
    <row r="3333" spans="1:4" x14ac:dyDescent="0.3">
      <c r="A3333" s="15">
        <v>45447.697916663434</v>
      </c>
      <c r="C3333" s="2">
        <f t="shared" si="41"/>
        <v>1</v>
      </c>
      <c r="D3333" s="2">
        <f t="shared" si="42"/>
        <v>0</v>
      </c>
    </row>
    <row r="3334" spans="1:4" x14ac:dyDescent="0.3">
      <c r="A3334" s="15">
        <v>45447.708333330098</v>
      </c>
      <c r="C3334" s="2">
        <f t="shared" si="41"/>
        <v>1</v>
      </c>
      <c r="D3334" s="2">
        <f t="shared" si="42"/>
        <v>0</v>
      </c>
    </row>
    <row r="3335" spans="1:4" x14ac:dyDescent="0.3">
      <c r="A3335" s="15">
        <v>45447.718749996762</v>
      </c>
      <c r="C3335" s="2">
        <f t="shared" si="41"/>
        <v>1</v>
      </c>
      <c r="D3335" s="2">
        <f t="shared" si="42"/>
        <v>0</v>
      </c>
    </row>
    <row r="3336" spans="1:4" x14ac:dyDescent="0.3">
      <c r="A3336" s="15">
        <v>45447.729166663426</v>
      </c>
      <c r="C3336" s="2">
        <f t="shared" si="41"/>
        <v>1</v>
      </c>
      <c r="D3336" s="2">
        <f t="shared" si="42"/>
        <v>0</v>
      </c>
    </row>
    <row r="3337" spans="1:4" x14ac:dyDescent="0.3">
      <c r="A3337" s="15">
        <v>45447.739583330091</v>
      </c>
      <c r="C3337" s="2">
        <f t="shared" si="41"/>
        <v>1</v>
      </c>
      <c r="D3337" s="2">
        <f t="shared" si="42"/>
        <v>0</v>
      </c>
    </row>
    <row r="3338" spans="1:4" x14ac:dyDescent="0.3">
      <c r="A3338" s="15">
        <v>45447.749999996755</v>
      </c>
      <c r="C3338" s="2">
        <f t="shared" ref="C3338:C3345" si="43">_xlfn.FORECAST.ETS(A3338,$B$2:$B$2001,$A$2:$A$2001,1,1)</f>
        <v>1</v>
      </c>
      <c r="D3338" s="2">
        <f t="shared" si="42"/>
        <v>0</v>
      </c>
    </row>
    <row r="3339" spans="1:4" x14ac:dyDescent="0.3">
      <c r="A3339" s="15">
        <v>45447.760416663419</v>
      </c>
      <c r="C3339" s="2">
        <f t="shared" si="43"/>
        <v>1</v>
      </c>
      <c r="D3339" s="2">
        <f t="shared" si="42"/>
        <v>0</v>
      </c>
    </row>
    <row r="3340" spans="1:4" x14ac:dyDescent="0.3">
      <c r="A3340" s="15">
        <v>45447.770833330083</v>
      </c>
      <c r="C3340" s="2">
        <f t="shared" si="43"/>
        <v>1</v>
      </c>
      <c r="D3340" s="2">
        <f t="shared" si="42"/>
        <v>0</v>
      </c>
    </row>
    <row r="3341" spans="1:4" x14ac:dyDescent="0.3">
      <c r="A3341" s="15">
        <v>45447.781249996748</v>
      </c>
      <c r="C3341" s="2">
        <f t="shared" si="43"/>
        <v>1</v>
      </c>
      <c r="D3341" s="2">
        <f t="shared" si="42"/>
        <v>0</v>
      </c>
    </row>
    <row r="3342" spans="1:4" x14ac:dyDescent="0.3">
      <c r="A3342" s="15">
        <v>45447.791666663412</v>
      </c>
      <c r="C3342" s="2">
        <f t="shared" si="43"/>
        <v>1</v>
      </c>
      <c r="D3342" s="2">
        <f t="shared" si="42"/>
        <v>0</v>
      </c>
    </row>
    <row r="3343" spans="1:4" x14ac:dyDescent="0.3">
      <c r="A3343" s="15">
        <v>45447.802083330076</v>
      </c>
      <c r="C3343" s="2">
        <f t="shared" si="43"/>
        <v>1</v>
      </c>
      <c r="D3343" s="2">
        <f t="shared" si="42"/>
        <v>0</v>
      </c>
    </row>
    <row r="3344" spans="1:4" x14ac:dyDescent="0.3">
      <c r="A3344" s="15">
        <v>45447.81249999674</v>
      </c>
      <c r="C3344" s="2">
        <f t="shared" si="43"/>
        <v>1</v>
      </c>
      <c r="D3344" s="2">
        <f t="shared" si="42"/>
        <v>0</v>
      </c>
    </row>
    <row r="3345" spans="1:4" x14ac:dyDescent="0.3">
      <c r="A3345" s="15">
        <v>45447.822916663405</v>
      </c>
      <c r="C3345" s="2">
        <f t="shared" si="43"/>
        <v>1</v>
      </c>
      <c r="D3345" s="2">
        <f t="shared" si="42"/>
        <v>0</v>
      </c>
    </row>
  </sheetData>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1C981-A808-46D1-B9F8-B2365A0BC654}">
  <sheetPr codeName="Sheet10" filterMode="1"/>
  <dimension ref="A1:M2001"/>
  <sheetViews>
    <sheetView workbookViewId="0">
      <pane ySplit="3" topLeftCell="A173" activePane="bottomLeft" state="frozen"/>
      <selection pane="bottomLeft" activeCell="C185" sqref="C185"/>
    </sheetView>
  </sheetViews>
  <sheetFormatPr defaultRowHeight="14.4" x14ac:dyDescent="0.3"/>
  <cols>
    <col min="1" max="1" width="14.6640625" style="2" bestFit="1" customWidth="1"/>
    <col min="2" max="2" width="13.21875" customWidth="1"/>
    <col min="3" max="3" width="10.33203125" customWidth="1"/>
    <col min="4" max="4" width="12.21875" style="2" customWidth="1"/>
    <col min="5" max="5" width="14" style="2" customWidth="1"/>
    <col min="6" max="6" width="12.5546875" style="2" customWidth="1"/>
    <col min="7" max="7" width="8.88671875" style="2"/>
    <col min="8" max="8" width="11.6640625" style="2" customWidth="1"/>
    <col min="9" max="9" width="11.77734375" style="2" customWidth="1"/>
    <col min="10" max="10" width="15.77734375" style="2" customWidth="1"/>
    <col min="11" max="11" width="13.5546875" style="2" customWidth="1"/>
    <col min="12" max="12" width="14" style="9" customWidth="1"/>
    <col min="13" max="13" width="13" style="2" customWidth="1"/>
  </cols>
  <sheetData>
    <row r="1" spans="1:13" s="1" customFormat="1" ht="28.8" x14ac:dyDescent="0.3">
      <c r="A1" s="3" t="s">
        <v>0</v>
      </c>
      <c r="B1" s="3" t="s">
        <v>15</v>
      </c>
      <c r="C1" s="3" t="s">
        <v>14</v>
      </c>
      <c r="D1" s="3" t="s">
        <v>13</v>
      </c>
      <c r="E1" s="3" t="s">
        <v>16</v>
      </c>
      <c r="F1" s="3" t="s">
        <v>17</v>
      </c>
      <c r="G1" s="3" t="s">
        <v>1</v>
      </c>
      <c r="H1" s="3" t="s">
        <v>18</v>
      </c>
      <c r="I1" s="3" t="s">
        <v>18</v>
      </c>
      <c r="J1" s="1" t="s">
        <v>19</v>
      </c>
      <c r="L1" s="8"/>
    </row>
    <row r="2" spans="1:13" hidden="1" x14ac:dyDescent="0.3">
      <c r="A2" s="6">
        <v>45415.927083333336</v>
      </c>
      <c r="B2" s="4" t="s">
        <v>4</v>
      </c>
      <c r="C2" s="4" t="s">
        <v>3</v>
      </c>
      <c r="D2" s="5">
        <v>1</v>
      </c>
      <c r="E2" s="5">
        <v>61.129102010438402</v>
      </c>
      <c r="F2" s="5">
        <v>0</v>
      </c>
      <c r="G2" s="5">
        <v>22</v>
      </c>
      <c r="H2" s="5">
        <v>4</v>
      </c>
      <c r="I2" s="5" t="str">
        <f t="shared" ref="I2:I65" si="0">IF(H2=1,"Tuesday",IF(H2=2,"Wednesday",IF(H2=3,"Thursday",IF(H2=4,"Friday",IF(H2=5,"Saturday",IF(H2=6,"Sunday","Monday"))))))</f>
        <v>Friday</v>
      </c>
      <c r="J2" s="2" t="s">
        <v>23</v>
      </c>
      <c r="K2" s="2" t="str">
        <f t="shared" ref="K2:K10" si="1">RIGHT(M2,2)</f>
        <v>33</v>
      </c>
      <c r="L2" s="9">
        <f t="shared" ref="L2:L65" si="2">CONVERT(A2,"day","hr")</f>
        <v>1089982.25</v>
      </c>
      <c r="M2" s="10">
        <f t="shared" ref="M2:M65" si="3">A2</f>
        <v>45415.927083333336</v>
      </c>
    </row>
    <row r="3" spans="1:13" hidden="1" x14ac:dyDescent="0.3">
      <c r="A3" s="6">
        <v>45414.604166666664</v>
      </c>
      <c r="B3" s="4" t="s">
        <v>6</v>
      </c>
      <c r="C3" s="4" t="s">
        <v>3</v>
      </c>
      <c r="D3" s="5">
        <v>0</v>
      </c>
      <c r="E3" s="5">
        <v>60.768603701804999</v>
      </c>
      <c r="F3" s="5">
        <v>0</v>
      </c>
      <c r="G3" s="5">
        <v>14</v>
      </c>
      <c r="H3" s="5">
        <v>3</v>
      </c>
      <c r="I3" s="5" t="str">
        <f t="shared" si="0"/>
        <v>Thursday</v>
      </c>
      <c r="J3" s="2" t="s">
        <v>21</v>
      </c>
      <c r="K3" s="2" t="str">
        <f t="shared" si="1"/>
        <v>67</v>
      </c>
      <c r="L3" s="9">
        <f t="shared" si="2"/>
        <v>1089950.5</v>
      </c>
      <c r="M3" s="10">
        <f t="shared" si="3"/>
        <v>45414.604166666664</v>
      </c>
    </row>
    <row r="4" spans="1:13" hidden="1" x14ac:dyDescent="0.3">
      <c r="A4" s="6">
        <v>45418.291666666664</v>
      </c>
      <c r="B4" s="4" t="s">
        <v>9</v>
      </c>
      <c r="C4" s="4" t="s">
        <v>3</v>
      </c>
      <c r="D4" s="5">
        <v>0</v>
      </c>
      <c r="E4" s="5">
        <v>59.356579023277703</v>
      </c>
      <c r="F4" s="5">
        <v>0</v>
      </c>
      <c r="G4" s="5">
        <v>7</v>
      </c>
      <c r="H4" s="5">
        <v>0</v>
      </c>
      <c r="I4" s="5" t="str">
        <f t="shared" si="0"/>
        <v>Monday</v>
      </c>
      <c r="J4" s="2" t="s">
        <v>20</v>
      </c>
      <c r="K4" s="2" t="str">
        <f t="shared" si="1"/>
        <v>67</v>
      </c>
      <c r="L4" s="9">
        <f t="shared" si="2"/>
        <v>1090039</v>
      </c>
      <c r="M4" s="10">
        <f t="shared" si="3"/>
        <v>45418.291666666664</v>
      </c>
    </row>
    <row r="5" spans="1:13" hidden="1" x14ac:dyDescent="0.3">
      <c r="A5" s="6">
        <v>45422.96875</v>
      </c>
      <c r="B5" s="4" t="s">
        <v>12</v>
      </c>
      <c r="C5" s="4" t="s">
        <v>3</v>
      </c>
      <c r="D5" s="5">
        <v>0</v>
      </c>
      <c r="E5" s="5">
        <v>58.243305910030401</v>
      </c>
      <c r="F5" s="5">
        <v>0</v>
      </c>
      <c r="G5" s="5">
        <v>23</v>
      </c>
      <c r="H5" s="5">
        <v>4</v>
      </c>
      <c r="I5" s="5" t="str">
        <f t="shared" si="0"/>
        <v>Friday</v>
      </c>
      <c r="J5" s="2" t="s">
        <v>23</v>
      </c>
      <c r="K5" s="2" t="str">
        <f t="shared" si="1"/>
        <v>75</v>
      </c>
      <c r="L5" s="9">
        <f t="shared" si="2"/>
        <v>1090151.25</v>
      </c>
      <c r="M5" s="10">
        <f t="shared" si="3"/>
        <v>45422.96875</v>
      </c>
    </row>
    <row r="6" spans="1:13" hidden="1" x14ac:dyDescent="0.3">
      <c r="A6" s="6">
        <v>45430.020833333336</v>
      </c>
      <c r="B6" s="4" t="s">
        <v>6</v>
      </c>
      <c r="C6" s="4" t="s">
        <v>3</v>
      </c>
      <c r="D6" s="5">
        <v>0</v>
      </c>
      <c r="E6" s="5">
        <v>57.799636242235501</v>
      </c>
      <c r="F6" s="5">
        <v>0</v>
      </c>
      <c r="G6" s="5">
        <v>0</v>
      </c>
      <c r="H6" s="5">
        <v>5</v>
      </c>
      <c r="I6" s="5" t="str">
        <f t="shared" si="0"/>
        <v>Saturday</v>
      </c>
      <c r="J6" s="2" t="s">
        <v>24</v>
      </c>
      <c r="K6" s="2" t="str">
        <f t="shared" si="1"/>
        <v>33</v>
      </c>
      <c r="L6" s="9">
        <f t="shared" si="2"/>
        <v>1090320.5</v>
      </c>
      <c r="M6" s="10">
        <f t="shared" si="3"/>
        <v>45430.020833333336</v>
      </c>
    </row>
    <row r="7" spans="1:13" hidden="1" x14ac:dyDescent="0.3">
      <c r="A7" s="6">
        <v>45429</v>
      </c>
      <c r="B7" s="4" t="s">
        <v>12</v>
      </c>
      <c r="C7" s="4" t="s">
        <v>3</v>
      </c>
      <c r="D7" s="5">
        <v>0</v>
      </c>
      <c r="E7" s="5">
        <v>56.378817522601999</v>
      </c>
      <c r="F7" s="5">
        <v>0</v>
      </c>
      <c r="G7" s="5">
        <v>0</v>
      </c>
      <c r="H7" s="5">
        <v>4</v>
      </c>
      <c r="I7" s="5" t="str">
        <f t="shared" si="0"/>
        <v>Friday</v>
      </c>
      <c r="J7" s="2" t="s">
        <v>24</v>
      </c>
      <c r="K7" s="2" t="str">
        <f t="shared" si="1"/>
        <v>29</v>
      </c>
      <c r="L7" s="9">
        <f t="shared" si="2"/>
        <v>1090296</v>
      </c>
      <c r="M7" s="10">
        <f t="shared" si="3"/>
        <v>45429</v>
      </c>
    </row>
    <row r="8" spans="1:13" hidden="1" x14ac:dyDescent="0.3">
      <c r="A8" s="6">
        <v>45419.875</v>
      </c>
      <c r="B8" s="4" t="s">
        <v>9</v>
      </c>
      <c r="C8" s="4" t="s">
        <v>3</v>
      </c>
      <c r="D8" s="5">
        <v>0</v>
      </c>
      <c r="E8" s="5">
        <v>55.719953174949602</v>
      </c>
      <c r="F8" s="5">
        <v>0</v>
      </c>
      <c r="G8" s="5">
        <v>21</v>
      </c>
      <c r="H8" s="5">
        <v>1</v>
      </c>
      <c r="I8" s="5" t="str">
        <f t="shared" si="0"/>
        <v>Tuesday</v>
      </c>
      <c r="J8" s="2" t="s">
        <v>23</v>
      </c>
      <c r="K8" s="2" t="str">
        <f t="shared" si="1"/>
        <v>75</v>
      </c>
      <c r="L8" s="9">
        <f t="shared" si="2"/>
        <v>1090077</v>
      </c>
      <c r="M8" s="10">
        <f t="shared" si="3"/>
        <v>45419.875</v>
      </c>
    </row>
    <row r="9" spans="1:13" hidden="1" x14ac:dyDescent="0.3">
      <c r="A9" s="6">
        <v>45417.114583333336</v>
      </c>
      <c r="B9" s="4" t="s">
        <v>4</v>
      </c>
      <c r="C9" s="4" t="s">
        <v>3</v>
      </c>
      <c r="D9" s="5">
        <v>0</v>
      </c>
      <c r="E9" s="5">
        <v>55.393816227828601</v>
      </c>
      <c r="F9" s="5">
        <v>0</v>
      </c>
      <c r="G9" s="5">
        <v>2</v>
      </c>
      <c r="H9" s="5">
        <v>6</v>
      </c>
      <c r="I9" s="5" t="str">
        <f t="shared" si="0"/>
        <v>Sunday</v>
      </c>
      <c r="J9" s="2" t="s">
        <v>24</v>
      </c>
      <c r="K9" s="2" t="str">
        <f t="shared" si="1"/>
        <v>33</v>
      </c>
      <c r="L9" s="9">
        <f t="shared" si="2"/>
        <v>1090010.75</v>
      </c>
      <c r="M9" s="10">
        <f t="shared" si="3"/>
        <v>45417.114583333336</v>
      </c>
    </row>
    <row r="10" spans="1:13" hidden="1" x14ac:dyDescent="0.3">
      <c r="A10" s="6">
        <v>45431.427083333336</v>
      </c>
      <c r="B10" s="4" t="s">
        <v>6</v>
      </c>
      <c r="C10" s="4" t="s">
        <v>3</v>
      </c>
      <c r="D10" s="5">
        <v>0</v>
      </c>
      <c r="E10" s="5">
        <v>54.9843048372149</v>
      </c>
      <c r="F10" s="5">
        <v>0</v>
      </c>
      <c r="G10" s="5">
        <v>10</v>
      </c>
      <c r="H10" s="5">
        <v>6</v>
      </c>
      <c r="I10" s="5" t="str">
        <f t="shared" si="0"/>
        <v>Sunday</v>
      </c>
      <c r="J10" s="2" t="s">
        <v>20</v>
      </c>
      <c r="K10" s="2" t="str">
        <f t="shared" si="1"/>
        <v>33</v>
      </c>
      <c r="L10" s="9">
        <f t="shared" si="2"/>
        <v>1090354.25</v>
      </c>
      <c r="M10" s="10">
        <f t="shared" si="3"/>
        <v>45431.427083333336</v>
      </c>
    </row>
    <row r="11" spans="1:13" hidden="1" x14ac:dyDescent="0.3">
      <c r="A11" s="7">
        <v>45413</v>
      </c>
      <c r="B11" s="4" t="s">
        <v>2</v>
      </c>
      <c r="C11" s="4" t="s">
        <v>3</v>
      </c>
      <c r="D11" s="5">
        <v>1</v>
      </c>
      <c r="E11" s="5">
        <v>53.883719928704302</v>
      </c>
      <c r="F11" s="5">
        <v>0</v>
      </c>
      <c r="G11" s="5">
        <v>0</v>
      </c>
      <c r="H11" s="5">
        <v>2</v>
      </c>
      <c r="I11" s="5" t="str">
        <f t="shared" si="0"/>
        <v>Wednesday</v>
      </c>
      <c r="J11" s="2" t="s">
        <v>24</v>
      </c>
      <c r="K11" s="2" t="str">
        <f>RIGHT(A11,2)</f>
        <v>13</v>
      </c>
      <c r="L11" s="9">
        <f t="shared" si="2"/>
        <v>1089912</v>
      </c>
      <c r="M11" s="10">
        <f t="shared" si="3"/>
        <v>45413</v>
      </c>
    </row>
    <row r="12" spans="1:13" hidden="1" x14ac:dyDescent="0.3">
      <c r="A12" s="6">
        <v>45427.03125</v>
      </c>
      <c r="B12" s="4" t="s">
        <v>2</v>
      </c>
      <c r="C12" s="4" t="s">
        <v>3</v>
      </c>
      <c r="D12" s="5">
        <v>0</v>
      </c>
      <c r="E12" s="5">
        <v>53.879677055247299</v>
      </c>
      <c r="F12" s="5">
        <v>0</v>
      </c>
      <c r="G12" s="5">
        <v>0</v>
      </c>
      <c r="H12" s="5">
        <v>2</v>
      </c>
      <c r="I12" s="5" t="str">
        <f t="shared" si="0"/>
        <v>Wednesday</v>
      </c>
      <c r="J12" s="2" t="s">
        <v>24</v>
      </c>
      <c r="K12" s="2" t="str">
        <f t="shared" ref="K12:K43" si="4">RIGHT(M12,2)</f>
        <v>25</v>
      </c>
      <c r="L12" s="9">
        <f t="shared" si="2"/>
        <v>1090248.75</v>
      </c>
      <c r="M12" s="10">
        <f t="shared" si="3"/>
        <v>45427.03125</v>
      </c>
    </row>
    <row r="13" spans="1:13" hidden="1" x14ac:dyDescent="0.3">
      <c r="A13" s="6">
        <v>45418.083333333336</v>
      </c>
      <c r="B13" s="4" t="s">
        <v>12</v>
      </c>
      <c r="C13" s="4" t="s">
        <v>3</v>
      </c>
      <c r="D13" s="5">
        <v>1</v>
      </c>
      <c r="E13" s="5">
        <v>53.817135317325402</v>
      </c>
      <c r="F13" s="5">
        <v>0</v>
      </c>
      <c r="G13" s="5">
        <v>2</v>
      </c>
      <c r="H13" s="5">
        <v>0</v>
      </c>
      <c r="I13" s="5" t="str">
        <f t="shared" si="0"/>
        <v>Monday</v>
      </c>
      <c r="J13" s="2" t="s">
        <v>24</v>
      </c>
      <c r="K13" s="2" t="str">
        <f t="shared" si="4"/>
        <v>33</v>
      </c>
      <c r="L13" s="9">
        <f t="shared" si="2"/>
        <v>1090034</v>
      </c>
      <c r="M13" s="10">
        <f t="shared" si="3"/>
        <v>45418.083333333336</v>
      </c>
    </row>
    <row r="14" spans="1:13" hidden="1" x14ac:dyDescent="0.3">
      <c r="A14" s="6">
        <v>45432.802083333336</v>
      </c>
      <c r="B14" s="4" t="s">
        <v>6</v>
      </c>
      <c r="C14" s="4" t="s">
        <v>3</v>
      </c>
      <c r="D14" s="5">
        <v>0</v>
      </c>
      <c r="E14" s="5">
        <v>53.654077719999698</v>
      </c>
      <c r="F14" s="5">
        <v>0</v>
      </c>
      <c r="G14" s="5">
        <v>19</v>
      </c>
      <c r="H14" s="5">
        <v>0</v>
      </c>
      <c r="I14" s="5" t="str">
        <f t="shared" si="0"/>
        <v>Monday</v>
      </c>
      <c r="J14" s="2" t="s">
        <v>23</v>
      </c>
      <c r="K14" s="2" t="str">
        <f t="shared" si="4"/>
        <v>33</v>
      </c>
      <c r="L14" s="9">
        <f t="shared" si="2"/>
        <v>1090387.25</v>
      </c>
      <c r="M14" s="10">
        <f t="shared" si="3"/>
        <v>45432.802083333336</v>
      </c>
    </row>
    <row r="15" spans="1:13" hidden="1" x14ac:dyDescent="0.3">
      <c r="A15" s="6">
        <v>45414.447916666664</v>
      </c>
      <c r="B15" s="4" t="s">
        <v>12</v>
      </c>
      <c r="C15" s="4" t="s">
        <v>3</v>
      </c>
      <c r="D15" s="5">
        <v>0</v>
      </c>
      <c r="E15" s="5">
        <v>53.436540528126201</v>
      </c>
      <c r="F15" s="5">
        <v>0</v>
      </c>
      <c r="G15" s="5">
        <v>10</v>
      </c>
      <c r="H15" s="5">
        <v>3</v>
      </c>
      <c r="I15" s="5" t="str">
        <f t="shared" si="0"/>
        <v>Thursday</v>
      </c>
      <c r="J15" s="2" t="s">
        <v>20</v>
      </c>
      <c r="K15" s="2" t="str">
        <f t="shared" si="4"/>
        <v>67</v>
      </c>
      <c r="L15" s="9">
        <f t="shared" si="2"/>
        <v>1089946.75</v>
      </c>
      <c r="M15" s="10">
        <f t="shared" si="3"/>
        <v>45414.447916666664</v>
      </c>
    </row>
    <row r="16" spans="1:13" hidden="1" x14ac:dyDescent="0.3">
      <c r="A16" s="6">
        <v>45429.666666666664</v>
      </c>
      <c r="B16" s="4" t="s">
        <v>9</v>
      </c>
      <c r="C16" s="4" t="s">
        <v>3</v>
      </c>
      <c r="D16" s="5">
        <v>1</v>
      </c>
      <c r="E16" s="5">
        <v>53.246989143234103</v>
      </c>
      <c r="F16" s="5">
        <v>0</v>
      </c>
      <c r="G16" s="5">
        <v>16</v>
      </c>
      <c r="H16" s="5">
        <v>4</v>
      </c>
      <c r="I16" s="5" t="str">
        <f t="shared" si="0"/>
        <v>Friday</v>
      </c>
      <c r="J16" s="2" t="s">
        <v>22</v>
      </c>
      <c r="K16" s="2" t="str">
        <f t="shared" si="4"/>
        <v>67</v>
      </c>
      <c r="L16" s="9">
        <f t="shared" si="2"/>
        <v>1090312</v>
      </c>
      <c r="M16" s="10">
        <f t="shared" si="3"/>
        <v>45429.666666666664</v>
      </c>
    </row>
    <row r="17" spans="1:13" hidden="1" x14ac:dyDescent="0.3">
      <c r="A17" s="6">
        <v>45428.479166666664</v>
      </c>
      <c r="B17" s="4" t="s">
        <v>2</v>
      </c>
      <c r="C17" s="4" t="s">
        <v>3</v>
      </c>
      <c r="D17" s="5">
        <v>0</v>
      </c>
      <c r="E17" s="5">
        <v>52.919112668186798</v>
      </c>
      <c r="F17" s="5">
        <v>0</v>
      </c>
      <c r="G17" s="5">
        <v>11</v>
      </c>
      <c r="H17" s="5">
        <v>3</v>
      </c>
      <c r="I17" s="5" t="str">
        <f t="shared" si="0"/>
        <v>Thursday</v>
      </c>
      <c r="J17" s="2" t="s">
        <v>20</v>
      </c>
      <c r="K17" s="2" t="str">
        <f t="shared" si="4"/>
        <v>67</v>
      </c>
      <c r="L17" s="9">
        <f t="shared" si="2"/>
        <v>1090283.5</v>
      </c>
      <c r="M17" s="10">
        <f t="shared" si="3"/>
        <v>45428.479166666664</v>
      </c>
    </row>
    <row r="18" spans="1:13" hidden="1" x14ac:dyDescent="0.3">
      <c r="A18" s="6">
        <v>45430.083333333336</v>
      </c>
      <c r="B18" s="4" t="s">
        <v>4</v>
      </c>
      <c r="C18" s="4" t="s">
        <v>3</v>
      </c>
      <c r="D18" s="5">
        <v>0</v>
      </c>
      <c r="E18" s="5">
        <v>51.458249250764801</v>
      </c>
      <c r="F18" s="5">
        <v>0</v>
      </c>
      <c r="G18" s="5">
        <v>2</v>
      </c>
      <c r="H18" s="5">
        <v>5</v>
      </c>
      <c r="I18" s="5" t="str">
        <f t="shared" si="0"/>
        <v>Saturday</v>
      </c>
      <c r="J18" s="2" t="s">
        <v>24</v>
      </c>
      <c r="K18" s="2" t="str">
        <f t="shared" si="4"/>
        <v>33</v>
      </c>
      <c r="L18" s="9">
        <f t="shared" si="2"/>
        <v>1090322</v>
      </c>
      <c r="M18" s="10">
        <f t="shared" si="3"/>
        <v>45430.083333333336</v>
      </c>
    </row>
    <row r="19" spans="1:13" hidden="1" x14ac:dyDescent="0.3">
      <c r="A19" s="6">
        <v>45425.96875</v>
      </c>
      <c r="B19" s="4" t="s">
        <v>9</v>
      </c>
      <c r="C19" s="4" t="s">
        <v>3</v>
      </c>
      <c r="D19" s="5">
        <v>0</v>
      </c>
      <c r="E19" s="5">
        <v>51.052974294583102</v>
      </c>
      <c r="F19" s="5">
        <v>0</v>
      </c>
      <c r="G19" s="5">
        <v>23</v>
      </c>
      <c r="H19" s="5">
        <v>0</v>
      </c>
      <c r="I19" s="5" t="str">
        <f t="shared" si="0"/>
        <v>Monday</v>
      </c>
      <c r="J19" s="2" t="s">
        <v>23</v>
      </c>
      <c r="K19" s="2" t="str">
        <f t="shared" si="4"/>
        <v>75</v>
      </c>
      <c r="L19" s="9">
        <f t="shared" si="2"/>
        <v>1090223.25</v>
      </c>
      <c r="M19" s="10">
        <f t="shared" si="3"/>
        <v>45425.96875</v>
      </c>
    </row>
    <row r="20" spans="1:13" hidden="1" x14ac:dyDescent="0.3">
      <c r="A20" s="6">
        <v>45424.114583333336</v>
      </c>
      <c r="B20" s="4" t="s">
        <v>2</v>
      </c>
      <c r="C20" s="4" t="s">
        <v>3</v>
      </c>
      <c r="D20" s="5">
        <v>0</v>
      </c>
      <c r="E20" s="5">
        <v>50.982214745467402</v>
      </c>
      <c r="F20" s="5">
        <v>0</v>
      </c>
      <c r="G20" s="5">
        <v>2</v>
      </c>
      <c r="H20" s="5">
        <v>6</v>
      </c>
      <c r="I20" s="5" t="str">
        <f t="shared" si="0"/>
        <v>Sunday</v>
      </c>
      <c r="J20" s="2" t="s">
        <v>24</v>
      </c>
      <c r="K20" s="2" t="str">
        <f t="shared" si="4"/>
        <v>33</v>
      </c>
      <c r="L20" s="9">
        <f t="shared" si="2"/>
        <v>1090178.75</v>
      </c>
      <c r="M20" s="10">
        <f t="shared" si="3"/>
        <v>45424.114583333336</v>
      </c>
    </row>
    <row r="21" spans="1:13" hidden="1" x14ac:dyDescent="0.3">
      <c r="A21" s="6">
        <v>45422.583333333336</v>
      </c>
      <c r="B21" s="4" t="s">
        <v>6</v>
      </c>
      <c r="C21" s="4" t="s">
        <v>3</v>
      </c>
      <c r="D21" s="5">
        <v>1</v>
      </c>
      <c r="E21" s="5">
        <v>50.847129212310101</v>
      </c>
      <c r="F21" s="5">
        <v>0</v>
      </c>
      <c r="G21" s="5">
        <v>14</v>
      </c>
      <c r="H21" s="5">
        <v>4</v>
      </c>
      <c r="I21" s="5" t="str">
        <f t="shared" si="0"/>
        <v>Friday</v>
      </c>
      <c r="J21" s="2" t="s">
        <v>21</v>
      </c>
      <c r="K21" s="2" t="str">
        <f t="shared" si="4"/>
        <v>33</v>
      </c>
      <c r="L21" s="9">
        <f t="shared" si="2"/>
        <v>1090142</v>
      </c>
      <c r="M21" s="10">
        <f t="shared" si="3"/>
        <v>45422.583333333336</v>
      </c>
    </row>
    <row r="22" spans="1:13" hidden="1" x14ac:dyDescent="0.3">
      <c r="A22" s="6">
        <v>45421.09375</v>
      </c>
      <c r="B22" s="4" t="s">
        <v>9</v>
      </c>
      <c r="C22" s="4" t="s">
        <v>3</v>
      </c>
      <c r="D22" s="5">
        <v>0</v>
      </c>
      <c r="E22" s="5">
        <v>50.826603221097898</v>
      </c>
      <c r="F22" s="5">
        <v>0</v>
      </c>
      <c r="G22" s="5">
        <v>2</v>
      </c>
      <c r="H22" s="5">
        <v>3</v>
      </c>
      <c r="I22" s="5" t="str">
        <f t="shared" si="0"/>
        <v>Thursday</v>
      </c>
      <c r="J22" s="2" t="s">
        <v>24</v>
      </c>
      <c r="K22" s="2" t="str">
        <f t="shared" si="4"/>
        <v>75</v>
      </c>
      <c r="L22" s="9">
        <f t="shared" si="2"/>
        <v>1090106.25</v>
      </c>
      <c r="M22" s="10">
        <f t="shared" si="3"/>
        <v>45421.09375</v>
      </c>
    </row>
    <row r="23" spans="1:13" hidden="1" x14ac:dyDescent="0.3">
      <c r="A23" s="6">
        <v>45413.21875</v>
      </c>
      <c r="B23" s="4" t="s">
        <v>6</v>
      </c>
      <c r="C23" s="4" t="s">
        <v>3</v>
      </c>
      <c r="D23" s="5">
        <v>1</v>
      </c>
      <c r="E23" s="5">
        <v>30.340080962281402</v>
      </c>
      <c r="F23" s="5">
        <v>0</v>
      </c>
      <c r="G23" s="5">
        <v>5</v>
      </c>
      <c r="H23" s="5">
        <v>2</v>
      </c>
      <c r="I23" s="5" t="str">
        <f t="shared" si="0"/>
        <v>Wednesday</v>
      </c>
      <c r="J23" s="2" t="s">
        <v>20</v>
      </c>
      <c r="K23" s="2" t="str">
        <f t="shared" si="4"/>
        <v>75</v>
      </c>
      <c r="L23" s="9">
        <f t="shared" si="2"/>
        <v>1089917.25</v>
      </c>
      <c r="M23" s="10">
        <f t="shared" si="3"/>
        <v>45413.21875</v>
      </c>
    </row>
    <row r="24" spans="1:13" x14ac:dyDescent="0.3">
      <c r="A24" s="6">
        <v>45425.34375</v>
      </c>
      <c r="B24" s="4" t="s">
        <v>4</v>
      </c>
      <c r="C24" s="4" t="s">
        <v>7</v>
      </c>
      <c r="D24" s="5">
        <v>0</v>
      </c>
      <c r="E24" s="5">
        <v>5</v>
      </c>
      <c r="F24" s="5">
        <v>2</v>
      </c>
      <c r="G24" s="5">
        <v>8</v>
      </c>
      <c r="H24" s="5">
        <v>0</v>
      </c>
      <c r="I24" s="5" t="str">
        <f t="shared" si="0"/>
        <v>Monday</v>
      </c>
      <c r="J24" s="2" t="s">
        <v>20</v>
      </c>
      <c r="K24" s="2" t="str">
        <f t="shared" si="4"/>
        <v>75</v>
      </c>
      <c r="L24" s="9">
        <f t="shared" si="2"/>
        <v>1090208.25</v>
      </c>
      <c r="M24" s="10">
        <f t="shared" si="3"/>
        <v>45425.34375</v>
      </c>
    </row>
    <row r="25" spans="1:13" x14ac:dyDescent="0.3">
      <c r="A25" s="6">
        <v>45425.40625</v>
      </c>
      <c r="B25" s="4" t="s">
        <v>8</v>
      </c>
      <c r="C25" s="4" t="s">
        <v>7</v>
      </c>
      <c r="D25" s="5">
        <v>1</v>
      </c>
      <c r="E25" s="5">
        <v>5</v>
      </c>
      <c r="F25" s="5">
        <v>2</v>
      </c>
      <c r="G25" s="5">
        <v>9</v>
      </c>
      <c r="H25" s="5">
        <v>0</v>
      </c>
      <c r="I25" s="5" t="str">
        <f t="shared" si="0"/>
        <v>Monday</v>
      </c>
      <c r="J25" s="2" t="s">
        <v>20</v>
      </c>
      <c r="K25" s="2" t="str">
        <f t="shared" si="4"/>
        <v>25</v>
      </c>
      <c r="L25" s="9">
        <f t="shared" si="2"/>
        <v>1090209.75</v>
      </c>
      <c r="M25" s="10">
        <f t="shared" si="3"/>
        <v>45425.40625</v>
      </c>
    </row>
    <row r="26" spans="1:13" x14ac:dyDescent="0.3">
      <c r="A26" s="6">
        <v>45431.770833333336</v>
      </c>
      <c r="B26" s="4" t="s">
        <v>8</v>
      </c>
      <c r="C26" s="4" t="s">
        <v>7</v>
      </c>
      <c r="D26" s="5">
        <v>1</v>
      </c>
      <c r="E26" s="5">
        <v>5</v>
      </c>
      <c r="F26" s="5">
        <v>2</v>
      </c>
      <c r="G26" s="5">
        <v>18</v>
      </c>
      <c r="H26" s="5">
        <v>6</v>
      </c>
      <c r="I26" s="5" t="str">
        <f t="shared" si="0"/>
        <v>Sunday</v>
      </c>
      <c r="J26" s="2" t="s">
        <v>22</v>
      </c>
      <c r="K26" s="2" t="str">
        <f t="shared" si="4"/>
        <v>33</v>
      </c>
      <c r="L26" s="9">
        <f t="shared" si="2"/>
        <v>1090362.5</v>
      </c>
      <c r="M26" s="10">
        <f t="shared" si="3"/>
        <v>45431.770833333336</v>
      </c>
    </row>
    <row r="27" spans="1:13" hidden="1" x14ac:dyDescent="0.3">
      <c r="A27" s="6">
        <v>45430.333333333336</v>
      </c>
      <c r="B27" s="4" t="s">
        <v>8</v>
      </c>
      <c r="C27" s="4" t="s">
        <v>3</v>
      </c>
      <c r="D27" s="5">
        <v>0</v>
      </c>
      <c r="E27" s="5">
        <v>50.5781117709776</v>
      </c>
      <c r="F27" s="5">
        <v>0</v>
      </c>
      <c r="G27" s="5">
        <v>8</v>
      </c>
      <c r="H27" s="5">
        <v>5</v>
      </c>
      <c r="I27" s="5" t="str">
        <f t="shared" si="0"/>
        <v>Saturday</v>
      </c>
      <c r="J27" s="2" t="s">
        <v>20</v>
      </c>
      <c r="K27" s="2" t="str">
        <f t="shared" si="4"/>
        <v>33</v>
      </c>
      <c r="L27" s="9">
        <f t="shared" si="2"/>
        <v>1090328</v>
      </c>
      <c r="M27" s="10">
        <f t="shared" si="3"/>
        <v>45430.333333333336</v>
      </c>
    </row>
    <row r="28" spans="1:13" x14ac:dyDescent="0.3">
      <c r="A28" s="6">
        <v>45431.302083333336</v>
      </c>
      <c r="B28" s="4" t="s">
        <v>12</v>
      </c>
      <c r="C28" s="4" t="s">
        <v>7</v>
      </c>
      <c r="D28" s="5">
        <v>0</v>
      </c>
      <c r="E28" s="5">
        <v>6.1926089447650199</v>
      </c>
      <c r="F28" s="5">
        <v>2</v>
      </c>
      <c r="G28" s="5">
        <v>7</v>
      </c>
      <c r="H28" s="5">
        <v>6</v>
      </c>
      <c r="I28" s="5" t="str">
        <f t="shared" si="0"/>
        <v>Sunday</v>
      </c>
      <c r="J28" s="2" t="s">
        <v>20</v>
      </c>
      <c r="K28" s="2" t="str">
        <f t="shared" si="4"/>
        <v>33</v>
      </c>
      <c r="L28" s="9">
        <f t="shared" si="2"/>
        <v>1090351.25</v>
      </c>
      <c r="M28" s="10">
        <f t="shared" si="3"/>
        <v>45431.302083333336</v>
      </c>
    </row>
    <row r="29" spans="1:13" x14ac:dyDescent="0.3">
      <c r="A29" s="6">
        <v>45424.875</v>
      </c>
      <c r="B29" s="4" t="s">
        <v>11</v>
      </c>
      <c r="C29" s="4" t="s">
        <v>7</v>
      </c>
      <c r="D29" s="5">
        <v>0</v>
      </c>
      <c r="E29" s="5">
        <v>7.7642583206280298</v>
      </c>
      <c r="F29" s="5">
        <v>2</v>
      </c>
      <c r="G29" s="5">
        <v>21</v>
      </c>
      <c r="H29" s="5">
        <v>6</v>
      </c>
      <c r="I29" s="5" t="str">
        <f t="shared" si="0"/>
        <v>Sunday</v>
      </c>
      <c r="J29" s="2" t="s">
        <v>23</v>
      </c>
      <c r="K29" s="2" t="str">
        <f t="shared" si="4"/>
        <v>75</v>
      </c>
      <c r="L29" s="9">
        <f t="shared" si="2"/>
        <v>1090197</v>
      </c>
      <c r="M29" s="10">
        <f t="shared" si="3"/>
        <v>45424.875</v>
      </c>
    </row>
    <row r="30" spans="1:13" hidden="1" x14ac:dyDescent="0.3">
      <c r="A30" s="6">
        <v>45413.291666666664</v>
      </c>
      <c r="B30" s="4" t="s">
        <v>9</v>
      </c>
      <c r="C30" s="4" t="s">
        <v>3</v>
      </c>
      <c r="D30" s="5">
        <v>1</v>
      </c>
      <c r="E30" s="5">
        <v>46.043391083085901</v>
      </c>
      <c r="F30" s="5">
        <v>0</v>
      </c>
      <c r="G30" s="5">
        <v>7</v>
      </c>
      <c r="H30" s="5">
        <v>2</v>
      </c>
      <c r="I30" s="5" t="str">
        <f t="shared" si="0"/>
        <v>Wednesday</v>
      </c>
      <c r="J30" s="2" t="s">
        <v>20</v>
      </c>
      <c r="K30" s="2" t="str">
        <f t="shared" si="4"/>
        <v>67</v>
      </c>
      <c r="L30" s="9">
        <f t="shared" si="2"/>
        <v>1089919</v>
      </c>
      <c r="M30" s="10">
        <f t="shared" si="3"/>
        <v>45413.291666666664</v>
      </c>
    </row>
    <row r="31" spans="1:13" x14ac:dyDescent="0.3">
      <c r="A31" s="6">
        <v>45431.385416666664</v>
      </c>
      <c r="B31" s="4" t="s">
        <v>9</v>
      </c>
      <c r="C31" s="4" t="s">
        <v>7</v>
      </c>
      <c r="D31" s="5">
        <v>0</v>
      </c>
      <c r="E31" s="5">
        <v>9.7232272832915108</v>
      </c>
      <c r="F31" s="5">
        <v>2</v>
      </c>
      <c r="G31" s="5">
        <v>9</v>
      </c>
      <c r="H31" s="5">
        <v>6</v>
      </c>
      <c r="I31" s="5" t="str">
        <f t="shared" si="0"/>
        <v>Sunday</v>
      </c>
      <c r="J31" s="2" t="s">
        <v>20</v>
      </c>
      <c r="K31" s="2" t="str">
        <f t="shared" si="4"/>
        <v>67</v>
      </c>
      <c r="L31" s="9">
        <f t="shared" si="2"/>
        <v>1090353.25</v>
      </c>
      <c r="M31" s="10">
        <f t="shared" si="3"/>
        <v>45431.385416666664</v>
      </c>
    </row>
    <row r="32" spans="1:13" hidden="1" x14ac:dyDescent="0.3">
      <c r="A32" s="6">
        <v>45413.3125</v>
      </c>
      <c r="B32" s="4" t="s">
        <v>6</v>
      </c>
      <c r="C32" s="4" t="s">
        <v>3</v>
      </c>
      <c r="D32" s="5">
        <v>1</v>
      </c>
      <c r="E32" s="5">
        <v>31.3864518371008</v>
      </c>
      <c r="F32" s="5">
        <v>0</v>
      </c>
      <c r="G32" s="5">
        <v>7</v>
      </c>
      <c r="H32" s="5">
        <v>2</v>
      </c>
      <c r="I32" s="5" t="str">
        <f t="shared" si="0"/>
        <v>Wednesday</v>
      </c>
      <c r="J32" s="2" t="s">
        <v>20</v>
      </c>
      <c r="K32" s="2" t="str">
        <f t="shared" si="4"/>
        <v>25</v>
      </c>
      <c r="L32" s="9">
        <f t="shared" si="2"/>
        <v>1089919.5</v>
      </c>
      <c r="M32" s="10">
        <f t="shared" si="3"/>
        <v>45413.3125</v>
      </c>
    </row>
    <row r="33" spans="1:13" hidden="1" x14ac:dyDescent="0.3">
      <c r="A33" s="6">
        <v>45416.135416666664</v>
      </c>
      <c r="B33" s="4" t="s">
        <v>12</v>
      </c>
      <c r="C33" s="4" t="s">
        <v>3</v>
      </c>
      <c r="D33" s="5">
        <v>0</v>
      </c>
      <c r="E33" s="5">
        <v>50.421779105347298</v>
      </c>
      <c r="F33" s="5">
        <v>0</v>
      </c>
      <c r="G33" s="5">
        <v>3</v>
      </c>
      <c r="H33" s="5">
        <v>5</v>
      </c>
      <c r="I33" s="5" t="str">
        <f t="shared" si="0"/>
        <v>Saturday</v>
      </c>
      <c r="J33" s="2" t="s">
        <v>24</v>
      </c>
      <c r="K33" s="2" t="str">
        <f t="shared" si="4"/>
        <v>67</v>
      </c>
      <c r="L33" s="9">
        <f t="shared" si="2"/>
        <v>1089987.25</v>
      </c>
      <c r="M33" s="10">
        <f t="shared" si="3"/>
        <v>45416.135416666664</v>
      </c>
    </row>
    <row r="34" spans="1:13" hidden="1" x14ac:dyDescent="0.3">
      <c r="A34" s="6">
        <v>45426.1875</v>
      </c>
      <c r="B34" s="4" t="s">
        <v>2</v>
      </c>
      <c r="C34" s="4" t="s">
        <v>3</v>
      </c>
      <c r="D34" s="5">
        <v>0</v>
      </c>
      <c r="E34" s="5">
        <v>49.913704184168999</v>
      </c>
      <c r="F34" s="5">
        <v>0</v>
      </c>
      <c r="G34" s="5">
        <v>4</v>
      </c>
      <c r="H34" s="5">
        <v>1</v>
      </c>
      <c r="I34" s="5" t="str">
        <f t="shared" si="0"/>
        <v>Tuesday</v>
      </c>
      <c r="J34" s="2" t="s">
        <v>24</v>
      </c>
      <c r="K34" s="2" t="str">
        <f t="shared" si="4"/>
        <v>75</v>
      </c>
      <c r="L34" s="9">
        <f t="shared" si="2"/>
        <v>1090228.5</v>
      </c>
      <c r="M34" s="10">
        <f t="shared" si="3"/>
        <v>45426.1875</v>
      </c>
    </row>
    <row r="35" spans="1:13" hidden="1" x14ac:dyDescent="0.3">
      <c r="A35" s="6">
        <v>45413.34375</v>
      </c>
      <c r="B35" s="4" t="s">
        <v>10</v>
      </c>
      <c r="C35" s="4" t="s">
        <v>3</v>
      </c>
      <c r="D35" s="5">
        <v>0</v>
      </c>
      <c r="E35" s="5">
        <v>30.978132930933</v>
      </c>
      <c r="F35" s="5">
        <v>0</v>
      </c>
      <c r="G35" s="5">
        <v>8</v>
      </c>
      <c r="H35" s="5">
        <v>2</v>
      </c>
      <c r="I35" s="5" t="str">
        <f t="shared" si="0"/>
        <v>Wednesday</v>
      </c>
      <c r="J35" s="2" t="s">
        <v>20</v>
      </c>
      <c r="K35" s="2" t="str">
        <f t="shared" si="4"/>
        <v>75</v>
      </c>
      <c r="L35" s="9">
        <f t="shared" si="2"/>
        <v>1089920.25</v>
      </c>
      <c r="M35" s="10">
        <f t="shared" si="3"/>
        <v>45413.34375</v>
      </c>
    </row>
    <row r="36" spans="1:13" hidden="1" x14ac:dyDescent="0.3">
      <c r="A36" s="6">
        <v>45413.354166666664</v>
      </c>
      <c r="B36" s="4" t="s">
        <v>11</v>
      </c>
      <c r="C36" s="4" t="s">
        <v>3</v>
      </c>
      <c r="D36" s="5">
        <v>0</v>
      </c>
      <c r="E36" s="5">
        <v>41.039335467019001</v>
      </c>
      <c r="F36" s="5">
        <v>0</v>
      </c>
      <c r="G36" s="5">
        <v>8</v>
      </c>
      <c r="H36" s="5">
        <v>2</v>
      </c>
      <c r="I36" s="5" t="str">
        <f t="shared" si="0"/>
        <v>Wednesday</v>
      </c>
      <c r="J36" s="2" t="s">
        <v>20</v>
      </c>
      <c r="K36" s="2" t="str">
        <f t="shared" si="4"/>
        <v>67</v>
      </c>
      <c r="L36" s="9">
        <f t="shared" si="2"/>
        <v>1089920.5</v>
      </c>
      <c r="M36" s="10">
        <f t="shared" si="3"/>
        <v>45413.354166666664</v>
      </c>
    </row>
    <row r="37" spans="1:13" hidden="1" x14ac:dyDescent="0.3">
      <c r="A37" s="6">
        <v>45424.15625</v>
      </c>
      <c r="B37" s="4" t="s">
        <v>10</v>
      </c>
      <c r="C37" s="4" t="s">
        <v>3</v>
      </c>
      <c r="D37" s="5">
        <v>0</v>
      </c>
      <c r="E37" s="5">
        <v>49.422455947562902</v>
      </c>
      <c r="F37" s="5">
        <v>0</v>
      </c>
      <c r="G37" s="5">
        <v>3</v>
      </c>
      <c r="H37" s="5">
        <v>6</v>
      </c>
      <c r="I37" s="5" t="str">
        <f t="shared" si="0"/>
        <v>Sunday</v>
      </c>
      <c r="J37" s="2" t="s">
        <v>24</v>
      </c>
      <c r="K37" s="2" t="str">
        <f t="shared" si="4"/>
        <v>25</v>
      </c>
      <c r="L37" s="9">
        <f t="shared" si="2"/>
        <v>1090179.75</v>
      </c>
      <c r="M37" s="10">
        <f t="shared" si="3"/>
        <v>45424.15625</v>
      </c>
    </row>
    <row r="38" spans="1:13" hidden="1" x14ac:dyDescent="0.3">
      <c r="A38" s="6">
        <v>45413.375</v>
      </c>
      <c r="B38" s="4" t="s">
        <v>4</v>
      </c>
      <c r="C38" s="4" t="s">
        <v>3</v>
      </c>
      <c r="D38" s="5">
        <v>0</v>
      </c>
      <c r="E38" s="5">
        <v>27.640834706878699</v>
      </c>
      <c r="F38" s="5">
        <v>0</v>
      </c>
      <c r="G38" s="5">
        <v>9</v>
      </c>
      <c r="H38" s="5">
        <v>2</v>
      </c>
      <c r="I38" s="5" t="str">
        <f t="shared" si="0"/>
        <v>Wednesday</v>
      </c>
      <c r="J38" s="2" t="s">
        <v>20</v>
      </c>
      <c r="K38" s="2" t="str">
        <f t="shared" si="4"/>
        <v>75</v>
      </c>
      <c r="L38" s="9">
        <f t="shared" si="2"/>
        <v>1089921</v>
      </c>
      <c r="M38" s="10">
        <f t="shared" si="3"/>
        <v>45413.375</v>
      </c>
    </row>
    <row r="39" spans="1:13" hidden="1" x14ac:dyDescent="0.3">
      <c r="A39" s="6">
        <v>45422</v>
      </c>
      <c r="B39" s="4" t="s">
        <v>4</v>
      </c>
      <c r="C39" s="4" t="s">
        <v>3</v>
      </c>
      <c r="D39" s="5">
        <v>0</v>
      </c>
      <c r="E39" s="5">
        <v>49.002684243109599</v>
      </c>
      <c r="F39" s="5">
        <v>0</v>
      </c>
      <c r="G39" s="5">
        <v>0</v>
      </c>
      <c r="H39" s="5">
        <v>4</v>
      </c>
      <c r="I39" s="5" t="str">
        <f t="shared" si="0"/>
        <v>Friday</v>
      </c>
      <c r="J39" s="2" t="s">
        <v>24</v>
      </c>
      <c r="K39" s="2" t="str">
        <f t="shared" si="4"/>
        <v>22</v>
      </c>
      <c r="L39" s="9">
        <f t="shared" si="2"/>
        <v>1090128</v>
      </c>
      <c r="M39" s="10">
        <f t="shared" si="3"/>
        <v>45422</v>
      </c>
    </row>
    <row r="40" spans="1:13" hidden="1" x14ac:dyDescent="0.3">
      <c r="A40" s="6">
        <v>45413.395833333336</v>
      </c>
      <c r="B40" s="4" t="s">
        <v>12</v>
      </c>
      <c r="C40" s="4" t="s">
        <v>3</v>
      </c>
      <c r="D40" s="5">
        <v>0</v>
      </c>
      <c r="E40" s="5">
        <v>24.652433291556701</v>
      </c>
      <c r="F40" s="5">
        <v>0</v>
      </c>
      <c r="G40" s="5">
        <v>9</v>
      </c>
      <c r="H40" s="5">
        <v>2</v>
      </c>
      <c r="I40" s="5" t="str">
        <f t="shared" si="0"/>
        <v>Wednesday</v>
      </c>
      <c r="J40" s="2" t="s">
        <v>20</v>
      </c>
      <c r="K40" s="2" t="str">
        <f t="shared" si="4"/>
        <v>33</v>
      </c>
      <c r="L40" s="9">
        <f t="shared" si="2"/>
        <v>1089921.5</v>
      </c>
      <c r="M40" s="10">
        <f t="shared" si="3"/>
        <v>45413.395833333336</v>
      </c>
    </row>
    <row r="41" spans="1:13" hidden="1" x14ac:dyDescent="0.3">
      <c r="A41" s="6">
        <v>45413.40625</v>
      </c>
      <c r="B41" s="4" t="s">
        <v>8</v>
      </c>
      <c r="C41" s="4" t="s">
        <v>3</v>
      </c>
      <c r="D41" s="5">
        <v>2</v>
      </c>
      <c r="E41" s="5">
        <v>32.9497145570882</v>
      </c>
      <c r="F41" s="5">
        <v>0</v>
      </c>
      <c r="G41" s="5">
        <v>9</v>
      </c>
      <c r="H41" s="5">
        <v>2</v>
      </c>
      <c r="I41" s="5" t="str">
        <f t="shared" si="0"/>
        <v>Wednesday</v>
      </c>
      <c r="J41" s="2" t="s">
        <v>20</v>
      </c>
      <c r="K41" s="2" t="str">
        <f t="shared" si="4"/>
        <v>25</v>
      </c>
      <c r="L41" s="9">
        <f t="shared" si="2"/>
        <v>1089921.75</v>
      </c>
      <c r="M41" s="10">
        <f t="shared" si="3"/>
        <v>45413.40625</v>
      </c>
    </row>
    <row r="42" spans="1:13" hidden="1" x14ac:dyDescent="0.3">
      <c r="A42" s="6">
        <v>45428.697916666664</v>
      </c>
      <c r="B42" s="4" t="s">
        <v>10</v>
      </c>
      <c r="C42" s="4" t="s">
        <v>3</v>
      </c>
      <c r="D42" s="5">
        <v>1</v>
      </c>
      <c r="E42" s="5">
        <v>48.798745494210003</v>
      </c>
      <c r="F42" s="5">
        <v>0</v>
      </c>
      <c r="G42" s="5">
        <v>16</v>
      </c>
      <c r="H42" s="5">
        <v>3</v>
      </c>
      <c r="I42" s="5" t="str">
        <f t="shared" si="0"/>
        <v>Thursday</v>
      </c>
      <c r="J42" s="2" t="s">
        <v>22</v>
      </c>
      <c r="K42" s="2" t="str">
        <f t="shared" si="4"/>
        <v>67</v>
      </c>
      <c r="L42" s="9">
        <f t="shared" si="2"/>
        <v>1090288.75</v>
      </c>
      <c r="M42" s="10">
        <f t="shared" si="3"/>
        <v>45428.697916666664</v>
      </c>
    </row>
    <row r="43" spans="1:13" hidden="1" x14ac:dyDescent="0.3">
      <c r="A43" s="6">
        <v>45424.322916666664</v>
      </c>
      <c r="B43" s="4" t="s">
        <v>9</v>
      </c>
      <c r="C43" s="4" t="s">
        <v>3</v>
      </c>
      <c r="D43" s="5">
        <v>0</v>
      </c>
      <c r="E43" s="5">
        <v>48.188985322003198</v>
      </c>
      <c r="F43" s="5">
        <v>0</v>
      </c>
      <c r="G43" s="5">
        <v>7</v>
      </c>
      <c r="H43" s="5">
        <v>6</v>
      </c>
      <c r="I43" s="5" t="str">
        <f t="shared" si="0"/>
        <v>Sunday</v>
      </c>
      <c r="J43" s="2" t="s">
        <v>20</v>
      </c>
      <c r="K43" s="2" t="str">
        <f t="shared" si="4"/>
        <v>67</v>
      </c>
      <c r="L43" s="9">
        <f t="shared" si="2"/>
        <v>1090183.75</v>
      </c>
      <c r="M43" s="10">
        <f t="shared" si="3"/>
        <v>45424.322916666664</v>
      </c>
    </row>
    <row r="44" spans="1:13" hidden="1" x14ac:dyDescent="0.3">
      <c r="A44" s="6">
        <v>45433.197916666664</v>
      </c>
      <c r="B44" s="4" t="s">
        <v>2</v>
      </c>
      <c r="C44" s="4" t="s">
        <v>3</v>
      </c>
      <c r="D44" s="5">
        <v>0</v>
      </c>
      <c r="E44" s="5">
        <v>48.167556295750998</v>
      </c>
      <c r="F44" s="5">
        <v>0</v>
      </c>
      <c r="G44" s="5">
        <v>4</v>
      </c>
      <c r="H44" s="5">
        <v>1</v>
      </c>
      <c r="I44" s="5" t="str">
        <f t="shared" si="0"/>
        <v>Tuesday</v>
      </c>
      <c r="J44" s="2" t="s">
        <v>24</v>
      </c>
      <c r="K44" s="2" t="str">
        <f t="shared" ref="K44:K75" si="5">RIGHT(M44,2)</f>
        <v>67</v>
      </c>
      <c r="L44" s="9">
        <f t="shared" si="2"/>
        <v>1090396.75</v>
      </c>
      <c r="M44" s="10">
        <f t="shared" si="3"/>
        <v>45433.197916666664</v>
      </c>
    </row>
    <row r="45" spans="1:13" hidden="1" x14ac:dyDescent="0.3">
      <c r="A45" s="6">
        <v>45417.78125</v>
      </c>
      <c r="B45" s="4" t="s">
        <v>8</v>
      </c>
      <c r="C45" s="4" t="s">
        <v>3</v>
      </c>
      <c r="D45" s="5">
        <v>0</v>
      </c>
      <c r="E45" s="5">
        <v>48.014300992664801</v>
      </c>
      <c r="F45" s="5">
        <v>0</v>
      </c>
      <c r="G45" s="5">
        <v>18</v>
      </c>
      <c r="H45" s="5">
        <v>6</v>
      </c>
      <c r="I45" s="5" t="str">
        <f t="shared" si="0"/>
        <v>Sunday</v>
      </c>
      <c r="J45" s="2" t="s">
        <v>22</v>
      </c>
      <c r="K45" s="2" t="str">
        <f t="shared" si="5"/>
        <v>25</v>
      </c>
      <c r="L45" s="9">
        <f t="shared" si="2"/>
        <v>1090026.75</v>
      </c>
      <c r="M45" s="10">
        <f t="shared" si="3"/>
        <v>45417.78125</v>
      </c>
    </row>
    <row r="46" spans="1:13" x14ac:dyDescent="0.3">
      <c r="A46" s="6">
        <v>45430.4375</v>
      </c>
      <c r="B46" s="4" t="s">
        <v>12</v>
      </c>
      <c r="C46" s="4" t="s">
        <v>7</v>
      </c>
      <c r="D46" s="5">
        <v>0</v>
      </c>
      <c r="E46" s="5">
        <v>10.5814134062059</v>
      </c>
      <c r="F46" s="5">
        <v>2</v>
      </c>
      <c r="G46" s="5">
        <v>10</v>
      </c>
      <c r="H46" s="5">
        <v>5</v>
      </c>
      <c r="I46" s="5" t="str">
        <f t="shared" si="0"/>
        <v>Saturday</v>
      </c>
      <c r="J46" s="2" t="s">
        <v>20</v>
      </c>
      <c r="K46" s="2" t="str">
        <f t="shared" si="5"/>
        <v>75</v>
      </c>
      <c r="L46" s="9">
        <f t="shared" si="2"/>
        <v>1090330.5</v>
      </c>
      <c r="M46" s="10">
        <f t="shared" si="3"/>
        <v>45430.4375</v>
      </c>
    </row>
    <row r="47" spans="1:13" hidden="1" x14ac:dyDescent="0.3">
      <c r="A47" s="6">
        <v>45433.09375</v>
      </c>
      <c r="B47" s="4" t="s">
        <v>8</v>
      </c>
      <c r="C47" s="4" t="s">
        <v>3</v>
      </c>
      <c r="D47" s="5">
        <v>1</v>
      </c>
      <c r="E47" s="5">
        <v>47.984800871381097</v>
      </c>
      <c r="F47" s="5">
        <v>0</v>
      </c>
      <c r="G47" s="5">
        <v>2</v>
      </c>
      <c r="H47" s="5">
        <v>1</v>
      </c>
      <c r="I47" s="5" t="str">
        <f t="shared" si="0"/>
        <v>Tuesday</v>
      </c>
      <c r="J47" s="2" t="s">
        <v>24</v>
      </c>
      <c r="K47" s="2" t="str">
        <f t="shared" si="5"/>
        <v>75</v>
      </c>
      <c r="L47" s="9">
        <f t="shared" si="2"/>
        <v>1090394.25</v>
      </c>
      <c r="M47" s="10">
        <f t="shared" si="3"/>
        <v>45433.09375</v>
      </c>
    </row>
    <row r="48" spans="1:13" hidden="1" x14ac:dyDescent="0.3">
      <c r="A48" s="6">
        <v>45413.479166666664</v>
      </c>
      <c r="B48" s="4" t="s">
        <v>9</v>
      </c>
      <c r="C48" s="4" t="s">
        <v>3</v>
      </c>
      <c r="D48" s="5">
        <v>0</v>
      </c>
      <c r="E48" s="5">
        <v>36.719446078144898</v>
      </c>
      <c r="F48" s="5">
        <v>0</v>
      </c>
      <c r="G48" s="5">
        <v>11</v>
      </c>
      <c r="H48" s="5">
        <v>2</v>
      </c>
      <c r="I48" s="5" t="str">
        <f t="shared" si="0"/>
        <v>Wednesday</v>
      </c>
      <c r="J48" s="2" t="s">
        <v>20</v>
      </c>
      <c r="K48" s="2" t="str">
        <f t="shared" si="5"/>
        <v>67</v>
      </c>
      <c r="L48" s="9">
        <f t="shared" si="2"/>
        <v>1089923.5</v>
      </c>
      <c r="M48" s="10">
        <f t="shared" si="3"/>
        <v>45413.479166666664</v>
      </c>
    </row>
    <row r="49" spans="1:13" hidden="1" x14ac:dyDescent="0.3">
      <c r="A49" s="6">
        <v>45413.489583333336</v>
      </c>
      <c r="B49" s="4" t="s">
        <v>2</v>
      </c>
      <c r="C49" s="4" t="s">
        <v>3</v>
      </c>
      <c r="D49" s="5">
        <v>0</v>
      </c>
      <c r="E49" s="5">
        <v>33.842020720058898</v>
      </c>
      <c r="F49" s="5">
        <v>0</v>
      </c>
      <c r="G49" s="5">
        <v>11</v>
      </c>
      <c r="H49" s="5">
        <v>2</v>
      </c>
      <c r="I49" s="5" t="str">
        <f t="shared" si="0"/>
        <v>Wednesday</v>
      </c>
      <c r="J49" s="2" t="s">
        <v>20</v>
      </c>
      <c r="K49" s="2" t="str">
        <f t="shared" si="5"/>
        <v>33</v>
      </c>
      <c r="L49" s="9">
        <f t="shared" si="2"/>
        <v>1089923.75</v>
      </c>
      <c r="M49" s="10">
        <f t="shared" si="3"/>
        <v>45413.489583333336</v>
      </c>
    </row>
    <row r="50" spans="1:13" x14ac:dyDescent="0.3">
      <c r="A50" s="6">
        <v>45424.666666666664</v>
      </c>
      <c r="B50" s="4" t="s">
        <v>10</v>
      </c>
      <c r="C50" s="4" t="s">
        <v>7</v>
      </c>
      <c r="D50" s="5">
        <v>0</v>
      </c>
      <c r="E50" s="5">
        <v>10.953253065345301</v>
      </c>
      <c r="F50" s="5">
        <v>2</v>
      </c>
      <c r="G50" s="5">
        <v>16</v>
      </c>
      <c r="H50" s="5">
        <v>6</v>
      </c>
      <c r="I50" s="5" t="str">
        <f t="shared" si="0"/>
        <v>Sunday</v>
      </c>
      <c r="J50" s="2" t="s">
        <v>22</v>
      </c>
      <c r="K50" s="2" t="str">
        <f t="shared" si="5"/>
        <v>67</v>
      </c>
      <c r="L50" s="9">
        <f t="shared" si="2"/>
        <v>1090192</v>
      </c>
      <c r="M50" s="10">
        <f t="shared" si="3"/>
        <v>45424.666666666664</v>
      </c>
    </row>
    <row r="51" spans="1:13" hidden="1" x14ac:dyDescent="0.3">
      <c r="A51" s="6">
        <v>45413.510416666664</v>
      </c>
      <c r="B51" s="4" t="s">
        <v>11</v>
      </c>
      <c r="C51" s="4" t="s">
        <v>3</v>
      </c>
      <c r="D51" s="5">
        <v>1</v>
      </c>
      <c r="E51" s="5">
        <v>32.495481895980703</v>
      </c>
      <c r="F51" s="5">
        <v>0</v>
      </c>
      <c r="G51" s="5">
        <v>12</v>
      </c>
      <c r="H51" s="5">
        <v>2</v>
      </c>
      <c r="I51" s="5" t="str">
        <f t="shared" si="0"/>
        <v>Wednesday</v>
      </c>
      <c r="J51" s="2" t="s">
        <v>21</v>
      </c>
      <c r="K51" s="2" t="str">
        <f t="shared" si="5"/>
        <v>67</v>
      </c>
      <c r="L51" s="9">
        <f t="shared" si="2"/>
        <v>1089924.25</v>
      </c>
      <c r="M51" s="10">
        <f t="shared" si="3"/>
        <v>45413.510416666664</v>
      </c>
    </row>
    <row r="52" spans="1:13" x14ac:dyDescent="0.3">
      <c r="A52" s="6">
        <v>45424.864583333336</v>
      </c>
      <c r="B52" s="4" t="s">
        <v>12</v>
      </c>
      <c r="C52" s="4" t="s">
        <v>7</v>
      </c>
      <c r="D52" s="5">
        <v>0</v>
      </c>
      <c r="E52" s="5">
        <v>12.017852605908899</v>
      </c>
      <c r="F52" s="5">
        <v>2</v>
      </c>
      <c r="G52" s="5">
        <v>20</v>
      </c>
      <c r="H52" s="5">
        <v>6</v>
      </c>
      <c r="I52" s="5" t="str">
        <f t="shared" si="0"/>
        <v>Sunday</v>
      </c>
      <c r="J52" s="2" t="s">
        <v>23</v>
      </c>
      <c r="K52" s="2" t="str">
        <f t="shared" si="5"/>
        <v>33</v>
      </c>
      <c r="L52" s="9">
        <f t="shared" si="2"/>
        <v>1090196.75</v>
      </c>
      <c r="M52" s="10">
        <f t="shared" si="3"/>
        <v>45424.864583333336</v>
      </c>
    </row>
    <row r="53" spans="1:13" hidden="1" x14ac:dyDescent="0.3">
      <c r="A53" s="6">
        <v>45433.052083333336</v>
      </c>
      <c r="B53" s="4" t="s">
        <v>6</v>
      </c>
      <c r="C53" s="4" t="s">
        <v>3</v>
      </c>
      <c r="D53" s="5">
        <v>0</v>
      </c>
      <c r="E53" s="5">
        <v>47.966652016750103</v>
      </c>
      <c r="F53" s="5">
        <v>0</v>
      </c>
      <c r="G53" s="5">
        <v>1</v>
      </c>
      <c r="H53" s="5">
        <v>1</v>
      </c>
      <c r="I53" s="5" t="str">
        <f t="shared" si="0"/>
        <v>Tuesday</v>
      </c>
      <c r="J53" s="2" t="s">
        <v>24</v>
      </c>
      <c r="K53" s="2" t="str">
        <f t="shared" si="5"/>
        <v>33</v>
      </c>
      <c r="L53" s="9">
        <f t="shared" si="2"/>
        <v>1090393.25</v>
      </c>
      <c r="M53" s="10">
        <f t="shared" si="3"/>
        <v>45433.052083333336</v>
      </c>
    </row>
    <row r="54" spans="1:13" x14ac:dyDescent="0.3">
      <c r="A54" s="6">
        <v>45432.677083333336</v>
      </c>
      <c r="B54" s="4" t="s">
        <v>6</v>
      </c>
      <c r="C54" s="4" t="s">
        <v>7</v>
      </c>
      <c r="D54" s="5">
        <v>0</v>
      </c>
      <c r="E54" s="5">
        <v>12.9833414171258</v>
      </c>
      <c r="F54" s="5">
        <v>2</v>
      </c>
      <c r="G54" s="5">
        <v>16</v>
      </c>
      <c r="H54" s="5">
        <v>0</v>
      </c>
      <c r="I54" s="5" t="str">
        <f t="shared" si="0"/>
        <v>Monday</v>
      </c>
      <c r="J54" s="2" t="s">
        <v>22</v>
      </c>
      <c r="K54" s="2" t="str">
        <f t="shared" si="5"/>
        <v>33</v>
      </c>
      <c r="L54" s="9">
        <f t="shared" si="2"/>
        <v>1090384.25</v>
      </c>
      <c r="M54" s="10">
        <f t="shared" si="3"/>
        <v>45432.677083333336</v>
      </c>
    </row>
    <row r="55" spans="1:13" hidden="1" x14ac:dyDescent="0.3">
      <c r="A55" s="6">
        <v>45430.177083333336</v>
      </c>
      <c r="B55" s="4" t="s">
        <v>10</v>
      </c>
      <c r="C55" s="4" t="s">
        <v>3</v>
      </c>
      <c r="D55" s="5">
        <v>0</v>
      </c>
      <c r="E55" s="5">
        <v>47.873464144298197</v>
      </c>
      <c r="F55" s="5">
        <v>0</v>
      </c>
      <c r="G55" s="5">
        <v>4</v>
      </c>
      <c r="H55" s="5">
        <v>5</v>
      </c>
      <c r="I55" s="5" t="str">
        <f t="shared" si="0"/>
        <v>Saturday</v>
      </c>
      <c r="J55" s="2" t="s">
        <v>24</v>
      </c>
      <c r="K55" s="2" t="str">
        <f t="shared" si="5"/>
        <v>33</v>
      </c>
      <c r="L55" s="9">
        <f t="shared" si="2"/>
        <v>1090324.25</v>
      </c>
      <c r="M55" s="10">
        <f t="shared" si="3"/>
        <v>45430.177083333336</v>
      </c>
    </row>
    <row r="56" spans="1:13" x14ac:dyDescent="0.3">
      <c r="A56" s="6">
        <v>45414.875</v>
      </c>
      <c r="B56" s="4" t="s">
        <v>6</v>
      </c>
      <c r="C56" s="4" t="s">
        <v>7</v>
      </c>
      <c r="D56" s="5">
        <v>1</v>
      </c>
      <c r="E56" s="5">
        <v>13.114948119314899</v>
      </c>
      <c r="F56" s="5">
        <v>2</v>
      </c>
      <c r="G56" s="5">
        <v>21</v>
      </c>
      <c r="H56" s="5">
        <v>3</v>
      </c>
      <c r="I56" s="5" t="str">
        <f t="shared" si="0"/>
        <v>Thursday</v>
      </c>
      <c r="J56" s="2" t="s">
        <v>23</v>
      </c>
      <c r="K56" s="2" t="str">
        <f t="shared" si="5"/>
        <v>75</v>
      </c>
      <c r="L56" s="9">
        <f t="shared" si="2"/>
        <v>1089957</v>
      </c>
      <c r="M56" s="10">
        <f t="shared" si="3"/>
        <v>45414.875</v>
      </c>
    </row>
    <row r="57" spans="1:13" hidden="1" x14ac:dyDescent="0.3">
      <c r="A57" s="6">
        <v>45413.572916666664</v>
      </c>
      <c r="B57" s="4" t="s">
        <v>4</v>
      </c>
      <c r="C57" s="4" t="s">
        <v>3</v>
      </c>
      <c r="D57" s="5">
        <v>3</v>
      </c>
      <c r="E57" s="5">
        <v>20.251934240771501</v>
      </c>
      <c r="F57" s="5">
        <v>0</v>
      </c>
      <c r="G57" s="5">
        <v>13</v>
      </c>
      <c r="H57" s="5">
        <v>2</v>
      </c>
      <c r="I57" s="5" t="str">
        <f t="shared" si="0"/>
        <v>Wednesday</v>
      </c>
      <c r="J57" s="2" t="s">
        <v>21</v>
      </c>
      <c r="K57" s="2" t="str">
        <f t="shared" si="5"/>
        <v>67</v>
      </c>
      <c r="L57" s="9">
        <f t="shared" si="2"/>
        <v>1089925.75</v>
      </c>
      <c r="M57" s="10">
        <f t="shared" si="3"/>
        <v>45413.572916666664</v>
      </c>
    </row>
    <row r="58" spans="1:13" hidden="1" x14ac:dyDescent="0.3">
      <c r="A58" s="6">
        <v>45420.614583333336</v>
      </c>
      <c r="B58" s="4" t="s">
        <v>12</v>
      </c>
      <c r="C58" s="4" t="s">
        <v>3</v>
      </c>
      <c r="D58" s="5">
        <v>1</v>
      </c>
      <c r="E58" s="5">
        <v>47.681692930597798</v>
      </c>
      <c r="F58" s="5">
        <v>0</v>
      </c>
      <c r="G58" s="5">
        <v>14</v>
      </c>
      <c r="H58" s="5">
        <v>2</v>
      </c>
      <c r="I58" s="5" t="str">
        <f t="shared" si="0"/>
        <v>Wednesday</v>
      </c>
      <c r="J58" s="2" t="s">
        <v>21</v>
      </c>
      <c r="K58" s="2" t="str">
        <f t="shared" si="5"/>
        <v>33</v>
      </c>
      <c r="L58" s="9">
        <f t="shared" si="2"/>
        <v>1090094.75</v>
      </c>
      <c r="M58" s="10">
        <f t="shared" si="3"/>
        <v>45420.614583333336</v>
      </c>
    </row>
    <row r="59" spans="1:13" hidden="1" x14ac:dyDescent="0.3">
      <c r="A59" s="6">
        <v>45422.322916666664</v>
      </c>
      <c r="B59" s="4" t="s">
        <v>4</v>
      </c>
      <c r="C59" s="4" t="s">
        <v>3</v>
      </c>
      <c r="D59" s="5">
        <v>2</v>
      </c>
      <c r="E59" s="5">
        <v>47.665118003276298</v>
      </c>
      <c r="F59" s="5">
        <v>0</v>
      </c>
      <c r="G59" s="5">
        <v>7</v>
      </c>
      <c r="H59" s="5">
        <v>4</v>
      </c>
      <c r="I59" s="5" t="str">
        <f t="shared" si="0"/>
        <v>Friday</v>
      </c>
      <c r="J59" s="2" t="s">
        <v>20</v>
      </c>
      <c r="K59" s="2" t="str">
        <f t="shared" si="5"/>
        <v>67</v>
      </c>
      <c r="L59" s="9">
        <f t="shared" si="2"/>
        <v>1090135.75</v>
      </c>
      <c r="M59" s="10">
        <f t="shared" si="3"/>
        <v>45422.322916666664</v>
      </c>
    </row>
    <row r="60" spans="1:13" hidden="1" x14ac:dyDescent="0.3">
      <c r="A60" s="6">
        <v>45417.927083333336</v>
      </c>
      <c r="B60" s="4" t="s">
        <v>4</v>
      </c>
      <c r="C60" s="4" t="s">
        <v>3</v>
      </c>
      <c r="D60" s="5">
        <v>1</v>
      </c>
      <c r="E60" s="5">
        <v>47.311696317672997</v>
      </c>
      <c r="F60" s="5">
        <v>0</v>
      </c>
      <c r="G60" s="5">
        <v>22</v>
      </c>
      <c r="H60" s="5">
        <v>6</v>
      </c>
      <c r="I60" s="5" t="str">
        <f t="shared" si="0"/>
        <v>Sunday</v>
      </c>
      <c r="J60" s="2" t="s">
        <v>23</v>
      </c>
      <c r="K60" s="2" t="str">
        <f t="shared" si="5"/>
        <v>33</v>
      </c>
      <c r="L60" s="9">
        <f t="shared" si="2"/>
        <v>1090030.25</v>
      </c>
      <c r="M60" s="10">
        <f t="shared" si="3"/>
        <v>45417.927083333336</v>
      </c>
    </row>
    <row r="61" spans="1:13" hidden="1" x14ac:dyDescent="0.3">
      <c r="A61" s="6">
        <v>45423.46875</v>
      </c>
      <c r="B61" s="4" t="s">
        <v>6</v>
      </c>
      <c r="C61" s="4" t="s">
        <v>3</v>
      </c>
      <c r="D61" s="5">
        <v>0</v>
      </c>
      <c r="E61" s="5">
        <v>47.2215509780819</v>
      </c>
      <c r="F61" s="5">
        <v>0</v>
      </c>
      <c r="G61" s="5">
        <v>11</v>
      </c>
      <c r="H61" s="5">
        <v>5</v>
      </c>
      <c r="I61" s="5" t="str">
        <f t="shared" si="0"/>
        <v>Saturday</v>
      </c>
      <c r="J61" s="2" t="s">
        <v>20</v>
      </c>
      <c r="K61" s="2" t="str">
        <f t="shared" si="5"/>
        <v>75</v>
      </c>
      <c r="L61" s="9">
        <f t="shared" si="2"/>
        <v>1090163.25</v>
      </c>
      <c r="M61" s="10">
        <f t="shared" si="3"/>
        <v>45423.46875</v>
      </c>
    </row>
    <row r="62" spans="1:13" x14ac:dyDescent="0.3">
      <c r="A62" s="6">
        <v>45414.552083333336</v>
      </c>
      <c r="B62" s="4" t="s">
        <v>9</v>
      </c>
      <c r="C62" s="4" t="s">
        <v>7</v>
      </c>
      <c r="D62" s="5">
        <v>0</v>
      </c>
      <c r="E62" s="5">
        <v>13.1533242277361</v>
      </c>
      <c r="F62" s="5">
        <v>2</v>
      </c>
      <c r="G62" s="5">
        <v>13</v>
      </c>
      <c r="H62" s="5">
        <v>3</v>
      </c>
      <c r="I62" s="5" t="str">
        <f t="shared" si="0"/>
        <v>Thursday</v>
      </c>
      <c r="J62" s="2" t="s">
        <v>21</v>
      </c>
      <c r="K62" s="2" t="str">
        <f t="shared" si="5"/>
        <v>33</v>
      </c>
      <c r="L62" s="9">
        <f t="shared" si="2"/>
        <v>1089949.25</v>
      </c>
      <c r="M62" s="10">
        <f t="shared" si="3"/>
        <v>45414.552083333336</v>
      </c>
    </row>
    <row r="63" spans="1:13" x14ac:dyDescent="0.3">
      <c r="A63" s="6">
        <v>45424.552083333336</v>
      </c>
      <c r="B63" s="4" t="s">
        <v>8</v>
      </c>
      <c r="C63" s="4" t="s">
        <v>7</v>
      </c>
      <c r="D63" s="5">
        <v>2</v>
      </c>
      <c r="E63" s="5">
        <v>13.2553053954675</v>
      </c>
      <c r="F63" s="5">
        <v>2</v>
      </c>
      <c r="G63" s="5">
        <v>13</v>
      </c>
      <c r="H63" s="5">
        <v>6</v>
      </c>
      <c r="I63" s="5" t="str">
        <f t="shared" si="0"/>
        <v>Sunday</v>
      </c>
      <c r="J63" s="2" t="s">
        <v>21</v>
      </c>
      <c r="K63" s="2" t="str">
        <f t="shared" si="5"/>
        <v>33</v>
      </c>
      <c r="L63" s="9">
        <f t="shared" si="2"/>
        <v>1090189.25</v>
      </c>
      <c r="M63" s="10">
        <f t="shared" si="3"/>
        <v>45424.552083333336</v>
      </c>
    </row>
    <row r="64" spans="1:13" hidden="1" x14ac:dyDescent="0.3">
      <c r="A64" s="6">
        <v>45423.1875</v>
      </c>
      <c r="B64" s="4" t="s">
        <v>9</v>
      </c>
      <c r="C64" s="4" t="s">
        <v>3</v>
      </c>
      <c r="D64" s="5">
        <v>0</v>
      </c>
      <c r="E64" s="5">
        <v>47.110288091907798</v>
      </c>
      <c r="F64" s="5">
        <v>0</v>
      </c>
      <c r="G64" s="5">
        <v>4</v>
      </c>
      <c r="H64" s="5">
        <v>5</v>
      </c>
      <c r="I64" s="5" t="str">
        <f t="shared" si="0"/>
        <v>Saturday</v>
      </c>
      <c r="J64" s="2" t="s">
        <v>24</v>
      </c>
      <c r="K64" s="2" t="str">
        <f t="shared" si="5"/>
        <v>75</v>
      </c>
      <c r="L64" s="9">
        <f t="shared" si="2"/>
        <v>1090156.5</v>
      </c>
      <c r="M64" s="10">
        <f t="shared" si="3"/>
        <v>45423.1875</v>
      </c>
    </row>
    <row r="65" spans="1:13" hidden="1" x14ac:dyDescent="0.3">
      <c r="A65" s="6">
        <v>45427.145833333336</v>
      </c>
      <c r="B65" s="4" t="s">
        <v>4</v>
      </c>
      <c r="C65" s="4" t="s">
        <v>3</v>
      </c>
      <c r="D65" s="5">
        <v>0</v>
      </c>
      <c r="E65" s="5">
        <v>47.0732980955922</v>
      </c>
      <c r="F65" s="5">
        <v>0</v>
      </c>
      <c r="G65" s="5">
        <v>3</v>
      </c>
      <c r="H65" s="5">
        <v>2</v>
      </c>
      <c r="I65" s="5" t="str">
        <f t="shared" si="0"/>
        <v>Wednesday</v>
      </c>
      <c r="J65" s="2" t="s">
        <v>24</v>
      </c>
      <c r="K65" s="2" t="str">
        <f t="shared" si="5"/>
        <v>33</v>
      </c>
      <c r="L65" s="9">
        <f t="shared" si="2"/>
        <v>1090251.5</v>
      </c>
      <c r="M65" s="10">
        <f t="shared" si="3"/>
        <v>45427.145833333336</v>
      </c>
    </row>
    <row r="66" spans="1:13" hidden="1" x14ac:dyDescent="0.3">
      <c r="A66" s="6">
        <v>45420.666666666664</v>
      </c>
      <c r="B66" s="4" t="s">
        <v>4</v>
      </c>
      <c r="C66" s="4" t="s">
        <v>3</v>
      </c>
      <c r="D66" s="5">
        <v>0</v>
      </c>
      <c r="E66" s="5">
        <v>47.045920932973701</v>
      </c>
      <c r="F66" s="5">
        <v>0</v>
      </c>
      <c r="G66" s="5">
        <v>16</v>
      </c>
      <c r="H66" s="5">
        <v>2</v>
      </c>
      <c r="I66" s="5" t="str">
        <f t="shared" ref="I66:I129" si="6">IF(H66=1,"Tuesday",IF(H66=2,"Wednesday",IF(H66=3,"Thursday",IF(H66=4,"Friday",IF(H66=5,"Saturday",IF(H66=6,"Sunday","Monday"))))))</f>
        <v>Wednesday</v>
      </c>
      <c r="J66" s="2" t="s">
        <v>22</v>
      </c>
      <c r="K66" s="2" t="str">
        <f t="shared" si="5"/>
        <v>67</v>
      </c>
      <c r="L66" s="9">
        <f t="shared" ref="L66:L129" si="7">CONVERT(A66,"day","hr")</f>
        <v>1090096</v>
      </c>
      <c r="M66" s="10">
        <f t="shared" ref="M66:M129" si="8">A66</f>
        <v>45420.666666666664</v>
      </c>
    </row>
    <row r="67" spans="1:13" hidden="1" x14ac:dyDescent="0.3">
      <c r="A67" s="6">
        <v>45416.927083333336</v>
      </c>
      <c r="B67" s="4" t="s">
        <v>12</v>
      </c>
      <c r="C67" s="4" t="s">
        <v>3</v>
      </c>
      <c r="D67" s="5">
        <v>0</v>
      </c>
      <c r="E67" s="5">
        <v>47.041020780591097</v>
      </c>
      <c r="F67" s="5">
        <v>0</v>
      </c>
      <c r="G67" s="5">
        <v>22</v>
      </c>
      <c r="H67" s="5">
        <v>5</v>
      </c>
      <c r="I67" s="5" t="str">
        <f t="shared" si="6"/>
        <v>Saturday</v>
      </c>
      <c r="J67" s="2" t="s">
        <v>23</v>
      </c>
      <c r="K67" s="2" t="str">
        <f t="shared" si="5"/>
        <v>33</v>
      </c>
      <c r="L67" s="9">
        <f t="shared" si="7"/>
        <v>1090006.25</v>
      </c>
      <c r="M67" s="10">
        <f t="shared" si="8"/>
        <v>45416.927083333336</v>
      </c>
    </row>
    <row r="68" spans="1:13" hidden="1" x14ac:dyDescent="0.3">
      <c r="A68" s="6">
        <v>45413.6875</v>
      </c>
      <c r="B68" s="4" t="s">
        <v>4</v>
      </c>
      <c r="C68" s="4" t="s">
        <v>3</v>
      </c>
      <c r="D68" s="5">
        <v>0</v>
      </c>
      <c r="E68" s="5">
        <v>13.0932837239354</v>
      </c>
      <c r="F68" s="5">
        <v>0</v>
      </c>
      <c r="G68" s="5">
        <v>16</v>
      </c>
      <c r="H68" s="5">
        <v>2</v>
      </c>
      <c r="I68" s="5" t="str">
        <f t="shared" si="6"/>
        <v>Wednesday</v>
      </c>
      <c r="J68" s="2" t="s">
        <v>22</v>
      </c>
      <c r="K68" s="2" t="str">
        <f t="shared" si="5"/>
        <v>75</v>
      </c>
      <c r="L68" s="9">
        <f t="shared" si="7"/>
        <v>1089928.5</v>
      </c>
      <c r="M68" s="10">
        <f t="shared" si="8"/>
        <v>45413.6875</v>
      </c>
    </row>
    <row r="69" spans="1:13" hidden="1" x14ac:dyDescent="0.3">
      <c r="A69" s="6">
        <v>45413.697916666664</v>
      </c>
      <c r="B69" s="4" t="s">
        <v>12</v>
      </c>
      <c r="C69" s="4" t="s">
        <v>3</v>
      </c>
      <c r="D69" s="5">
        <v>0</v>
      </c>
      <c r="E69" s="5">
        <v>20.215004541333901</v>
      </c>
      <c r="F69" s="5">
        <v>0</v>
      </c>
      <c r="G69" s="5">
        <v>16</v>
      </c>
      <c r="H69" s="5">
        <v>2</v>
      </c>
      <c r="I69" s="5" t="str">
        <f t="shared" si="6"/>
        <v>Wednesday</v>
      </c>
      <c r="J69" s="2" t="s">
        <v>22</v>
      </c>
      <c r="K69" s="2" t="str">
        <f t="shared" si="5"/>
        <v>67</v>
      </c>
      <c r="L69" s="9">
        <f t="shared" si="7"/>
        <v>1089928.75</v>
      </c>
      <c r="M69" s="10">
        <f t="shared" si="8"/>
        <v>45413.697916666664</v>
      </c>
    </row>
    <row r="70" spans="1:13" hidden="1" x14ac:dyDescent="0.3">
      <c r="A70" s="6">
        <v>45413.708333333336</v>
      </c>
      <c r="B70" s="4" t="s">
        <v>4</v>
      </c>
      <c r="C70" s="4" t="s">
        <v>3</v>
      </c>
      <c r="D70" s="5">
        <v>0</v>
      </c>
      <c r="E70" s="5">
        <v>57.552177437198999</v>
      </c>
      <c r="F70" s="5">
        <v>0</v>
      </c>
      <c r="G70" s="5">
        <v>17</v>
      </c>
      <c r="H70" s="5">
        <v>2</v>
      </c>
      <c r="I70" s="5" t="str">
        <f t="shared" si="6"/>
        <v>Wednesday</v>
      </c>
      <c r="J70" s="2" t="s">
        <v>22</v>
      </c>
      <c r="K70" s="2" t="str">
        <f t="shared" si="5"/>
        <v>33</v>
      </c>
      <c r="L70" s="9">
        <f t="shared" si="7"/>
        <v>1089929</v>
      </c>
      <c r="M70" s="10">
        <f t="shared" si="8"/>
        <v>45413.708333333336</v>
      </c>
    </row>
    <row r="71" spans="1:13" hidden="1" x14ac:dyDescent="0.3">
      <c r="A71" s="6">
        <v>45413.71875</v>
      </c>
      <c r="B71" s="4" t="s">
        <v>11</v>
      </c>
      <c r="C71" s="4" t="s">
        <v>3</v>
      </c>
      <c r="D71" s="5">
        <v>2</v>
      </c>
      <c r="E71" s="5">
        <v>26.943893858461902</v>
      </c>
      <c r="F71" s="5">
        <v>0</v>
      </c>
      <c r="G71" s="5">
        <v>17</v>
      </c>
      <c r="H71" s="5">
        <v>2</v>
      </c>
      <c r="I71" s="5" t="str">
        <f t="shared" si="6"/>
        <v>Wednesday</v>
      </c>
      <c r="J71" s="2" t="s">
        <v>22</v>
      </c>
      <c r="K71" s="2" t="str">
        <f t="shared" si="5"/>
        <v>75</v>
      </c>
      <c r="L71" s="9">
        <f t="shared" si="7"/>
        <v>1089929.25</v>
      </c>
      <c r="M71" s="10">
        <f t="shared" si="8"/>
        <v>45413.71875</v>
      </c>
    </row>
    <row r="72" spans="1:13" hidden="1" x14ac:dyDescent="0.3">
      <c r="A72" s="6">
        <v>45413.729166666664</v>
      </c>
      <c r="B72" s="4" t="s">
        <v>10</v>
      </c>
      <c r="C72" s="4" t="s">
        <v>3</v>
      </c>
      <c r="D72" s="5">
        <v>0</v>
      </c>
      <c r="E72" s="5">
        <v>37.309589763762098</v>
      </c>
      <c r="F72" s="5">
        <v>0</v>
      </c>
      <c r="G72" s="5">
        <v>17</v>
      </c>
      <c r="H72" s="5">
        <v>2</v>
      </c>
      <c r="I72" s="5" t="str">
        <f t="shared" si="6"/>
        <v>Wednesday</v>
      </c>
      <c r="J72" s="2" t="s">
        <v>22</v>
      </c>
      <c r="K72" s="2" t="str">
        <f t="shared" si="5"/>
        <v>67</v>
      </c>
      <c r="L72" s="9">
        <f t="shared" si="7"/>
        <v>1089929.5</v>
      </c>
      <c r="M72" s="10">
        <f t="shared" si="8"/>
        <v>45413.729166666664</v>
      </c>
    </row>
    <row r="73" spans="1:13" hidden="1" x14ac:dyDescent="0.3">
      <c r="A73" s="6">
        <v>45431.75</v>
      </c>
      <c r="B73" s="4" t="s">
        <v>2</v>
      </c>
      <c r="C73" s="4" t="s">
        <v>3</v>
      </c>
      <c r="D73" s="5">
        <v>0</v>
      </c>
      <c r="E73" s="5">
        <v>46.923465724632003</v>
      </c>
      <c r="F73" s="5">
        <v>0</v>
      </c>
      <c r="G73" s="5">
        <v>18</v>
      </c>
      <c r="H73" s="5">
        <v>6</v>
      </c>
      <c r="I73" s="5" t="str">
        <f t="shared" si="6"/>
        <v>Sunday</v>
      </c>
      <c r="J73" s="2" t="s">
        <v>22</v>
      </c>
      <c r="K73" s="2" t="str">
        <f t="shared" si="5"/>
        <v>75</v>
      </c>
      <c r="L73" s="9">
        <f t="shared" si="7"/>
        <v>1090362</v>
      </c>
      <c r="M73" s="10">
        <f t="shared" si="8"/>
        <v>45431.75</v>
      </c>
    </row>
    <row r="74" spans="1:13" hidden="1" x14ac:dyDescent="0.3">
      <c r="A74" s="6">
        <v>45413.75</v>
      </c>
      <c r="B74" s="4" t="s">
        <v>12</v>
      </c>
      <c r="C74" s="4" t="s">
        <v>3</v>
      </c>
      <c r="D74" s="5">
        <v>1</v>
      </c>
      <c r="E74" s="5">
        <v>9.0969710114684297</v>
      </c>
      <c r="F74" s="5">
        <v>0</v>
      </c>
      <c r="G74" s="5">
        <v>18</v>
      </c>
      <c r="H74" s="5">
        <v>2</v>
      </c>
      <c r="I74" s="5" t="str">
        <f t="shared" si="6"/>
        <v>Wednesday</v>
      </c>
      <c r="J74" s="2" t="s">
        <v>22</v>
      </c>
      <c r="K74" s="2" t="str">
        <f t="shared" si="5"/>
        <v>75</v>
      </c>
      <c r="L74" s="9">
        <f t="shared" si="7"/>
        <v>1089930</v>
      </c>
      <c r="M74" s="10">
        <f t="shared" si="8"/>
        <v>45413.75</v>
      </c>
    </row>
    <row r="75" spans="1:13" hidden="1" x14ac:dyDescent="0.3">
      <c r="A75" s="6">
        <v>45413.760416666664</v>
      </c>
      <c r="B75" s="4" t="s">
        <v>10</v>
      </c>
      <c r="C75" s="4" t="s">
        <v>3</v>
      </c>
      <c r="D75" s="5">
        <v>0</v>
      </c>
      <c r="E75" s="5">
        <v>28.2974175320409</v>
      </c>
      <c r="F75" s="5">
        <v>0</v>
      </c>
      <c r="G75" s="5">
        <v>18</v>
      </c>
      <c r="H75" s="5">
        <v>2</v>
      </c>
      <c r="I75" s="5" t="str">
        <f t="shared" si="6"/>
        <v>Wednesday</v>
      </c>
      <c r="J75" s="2" t="s">
        <v>22</v>
      </c>
      <c r="K75" s="2" t="str">
        <f t="shared" si="5"/>
        <v>67</v>
      </c>
      <c r="L75" s="9">
        <f t="shared" si="7"/>
        <v>1089930.25</v>
      </c>
      <c r="M75" s="10">
        <f t="shared" si="8"/>
        <v>45413.760416666664</v>
      </c>
    </row>
    <row r="76" spans="1:13" x14ac:dyDescent="0.3">
      <c r="A76" s="6">
        <v>45425.833333333336</v>
      </c>
      <c r="B76" s="4" t="s">
        <v>6</v>
      </c>
      <c r="C76" s="4" t="s">
        <v>7</v>
      </c>
      <c r="D76" s="5">
        <v>0</v>
      </c>
      <c r="E76" s="5">
        <v>13.332365932108001</v>
      </c>
      <c r="F76" s="5">
        <v>2</v>
      </c>
      <c r="G76" s="5">
        <v>20</v>
      </c>
      <c r="H76" s="5">
        <v>0</v>
      </c>
      <c r="I76" s="5" t="str">
        <f t="shared" si="6"/>
        <v>Monday</v>
      </c>
      <c r="J76" s="2" t="s">
        <v>23</v>
      </c>
      <c r="K76" s="2" t="str">
        <f t="shared" ref="K76:K107" si="9">RIGHT(M76,2)</f>
        <v>33</v>
      </c>
      <c r="L76" s="9">
        <f t="shared" si="7"/>
        <v>1090220</v>
      </c>
      <c r="M76" s="10">
        <f t="shared" si="8"/>
        <v>45425.833333333336</v>
      </c>
    </row>
    <row r="77" spans="1:13" hidden="1" x14ac:dyDescent="0.3">
      <c r="A77" s="6">
        <v>45421.583333333336</v>
      </c>
      <c r="B77" s="4" t="s">
        <v>9</v>
      </c>
      <c r="C77" s="4" t="s">
        <v>3</v>
      </c>
      <c r="D77" s="5">
        <v>1</v>
      </c>
      <c r="E77" s="5">
        <v>46.891889336516698</v>
      </c>
      <c r="F77" s="5">
        <v>0</v>
      </c>
      <c r="G77" s="5">
        <v>14</v>
      </c>
      <c r="H77" s="5">
        <v>3</v>
      </c>
      <c r="I77" s="5" t="str">
        <f t="shared" si="6"/>
        <v>Thursday</v>
      </c>
      <c r="J77" s="2" t="s">
        <v>21</v>
      </c>
      <c r="K77" s="2" t="str">
        <f t="shared" si="9"/>
        <v>33</v>
      </c>
      <c r="L77" s="9">
        <f t="shared" si="7"/>
        <v>1090118</v>
      </c>
      <c r="M77" s="10">
        <f t="shared" si="8"/>
        <v>45421.583333333336</v>
      </c>
    </row>
    <row r="78" spans="1:13" hidden="1" x14ac:dyDescent="0.3">
      <c r="A78" s="6">
        <v>45413.791666666664</v>
      </c>
      <c r="B78" s="4" t="s">
        <v>4</v>
      </c>
      <c r="C78" s="4" t="s">
        <v>3</v>
      </c>
      <c r="D78" s="5">
        <v>1</v>
      </c>
      <c r="E78" s="5">
        <v>28.853591644935999</v>
      </c>
      <c r="F78" s="5">
        <v>0</v>
      </c>
      <c r="G78" s="5">
        <v>19</v>
      </c>
      <c r="H78" s="5">
        <v>2</v>
      </c>
      <c r="I78" s="5" t="str">
        <f t="shared" si="6"/>
        <v>Wednesday</v>
      </c>
      <c r="J78" s="2" t="s">
        <v>23</v>
      </c>
      <c r="K78" s="2" t="str">
        <f t="shared" si="9"/>
        <v>67</v>
      </c>
      <c r="L78" s="9">
        <f t="shared" si="7"/>
        <v>1089931</v>
      </c>
      <c r="M78" s="10">
        <f t="shared" si="8"/>
        <v>45413.791666666664</v>
      </c>
    </row>
    <row r="79" spans="1:13" hidden="1" x14ac:dyDescent="0.3">
      <c r="A79" s="6">
        <v>45419.552083333336</v>
      </c>
      <c r="B79" s="4" t="s">
        <v>2</v>
      </c>
      <c r="C79" s="4" t="s">
        <v>3</v>
      </c>
      <c r="D79" s="5">
        <v>0</v>
      </c>
      <c r="E79" s="5">
        <v>46.748596729140601</v>
      </c>
      <c r="F79" s="5">
        <v>0</v>
      </c>
      <c r="G79" s="5">
        <v>13</v>
      </c>
      <c r="H79" s="5">
        <v>1</v>
      </c>
      <c r="I79" s="5" t="str">
        <f t="shared" si="6"/>
        <v>Tuesday</v>
      </c>
      <c r="J79" s="2" t="s">
        <v>21</v>
      </c>
      <c r="K79" s="2" t="str">
        <f t="shared" si="9"/>
        <v>33</v>
      </c>
      <c r="L79" s="9">
        <f t="shared" si="7"/>
        <v>1090069.25</v>
      </c>
      <c r="M79" s="10">
        <f t="shared" si="8"/>
        <v>45419.552083333336</v>
      </c>
    </row>
    <row r="80" spans="1:13" hidden="1" x14ac:dyDescent="0.3">
      <c r="A80" s="6">
        <v>45413.8125</v>
      </c>
      <c r="B80" s="4" t="s">
        <v>2</v>
      </c>
      <c r="C80" s="4" t="s">
        <v>3</v>
      </c>
      <c r="D80" s="5">
        <v>2</v>
      </c>
      <c r="E80" s="5">
        <v>28.498830487461898</v>
      </c>
      <c r="F80" s="5">
        <v>0</v>
      </c>
      <c r="G80" s="5">
        <v>19</v>
      </c>
      <c r="H80" s="5">
        <v>2</v>
      </c>
      <c r="I80" s="5" t="str">
        <f t="shared" si="6"/>
        <v>Wednesday</v>
      </c>
      <c r="J80" s="2" t="s">
        <v>23</v>
      </c>
      <c r="K80" s="2" t="str">
        <f t="shared" si="9"/>
        <v>25</v>
      </c>
      <c r="L80" s="9">
        <f t="shared" si="7"/>
        <v>1089931.5</v>
      </c>
      <c r="M80" s="10">
        <f t="shared" si="8"/>
        <v>45413.8125</v>
      </c>
    </row>
    <row r="81" spans="1:13" x14ac:dyDescent="0.3">
      <c r="A81" s="6">
        <v>45426.6875</v>
      </c>
      <c r="B81" s="4" t="s">
        <v>11</v>
      </c>
      <c r="C81" s="4" t="s">
        <v>7</v>
      </c>
      <c r="D81" s="5">
        <v>1</v>
      </c>
      <c r="E81" s="5">
        <v>13.6607704094071</v>
      </c>
      <c r="F81" s="5">
        <v>2</v>
      </c>
      <c r="G81" s="5">
        <v>16</v>
      </c>
      <c r="H81" s="5">
        <v>1</v>
      </c>
      <c r="I81" s="5" t="str">
        <f t="shared" si="6"/>
        <v>Tuesday</v>
      </c>
      <c r="J81" s="2" t="s">
        <v>22</v>
      </c>
      <c r="K81" s="2" t="str">
        <f t="shared" si="9"/>
        <v>75</v>
      </c>
      <c r="L81" s="9">
        <f t="shared" si="7"/>
        <v>1090240.5</v>
      </c>
      <c r="M81" s="10">
        <f t="shared" si="8"/>
        <v>45426.6875</v>
      </c>
    </row>
    <row r="82" spans="1:13" hidden="1" x14ac:dyDescent="0.3">
      <c r="A82" s="6">
        <v>45417.166666666664</v>
      </c>
      <c r="B82" s="4" t="s">
        <v>9</v>
      </c>
      <c r="C82" s="4" t="s">
        <v>3</v>
      </c>
      <c r="D82" s="5">
        <v>1</v>
      </c>
      <c r="E82" s="5">
        <v>46.7336394615252</v>
      </c>
      <c r="F82" s="5">
        <v>0</v>
      </c>
      <c r="G82" s="5">
        <v>4</v>
      </c>
      <c r="H82" s="5">
        <v>6</v>
      </c>
      <c r="I82" s="5" t="str">
        <f t="shared" si="6"/>
        <v>Sunday</v>
      </c>
      <c r="J82" s="2" t="s">
        <v>24</v>
      </c>
      <c r="K82" s="2" t="str">
        <f t="shared" si="9"/>
        <v>67</v>
      </c>
      <c r="L82" s="9">
        <f t="shared" si="7"/>
        <v>1090012</v>
      </c>
      <c r="M82" s="10">
        <f t="shared" si="8"/>
        <v>45417.166666666664</v>
      </c>
    </row>
    <row r="83" spans="1:13" hidden="1" x14ac:dyDescent="0.3">
      <c r="A83" s="6">
        <v>45413.84375</v>
      </c>
      <c r="B83" s="4" t="s">
        <v>4</v>
      </c>
      <c r="C83" s="4" t="s">
        <v>3</v>
      </c>
      <c r="D83" s="5">
        <v>0</v>
      </c>
      <c r="E83" s="5">
        <v>10.5062824467757</v>
      </c>
      <c r="F83" s="5">
        <v>0</v>
      </c>
      <c r="G83" s="5">
        <v>20</v>
      </c>
      <c r="H83" s="5">
        <v>2</v>
      </c>
      <c r="I83" s="5" t="str">
        <f t="shared" si="6"/>
        <v>Wednesday</v>
      </c>
      <c r="J83" s="2" t="s">
        <v>23</v>
      </c>
      <c r="K83" s="2" t="str">
        <f t="shared" si="9"/>
        <v>75</v>
      </c>
      <c r="L83" s="9">
        <f t="shared" si="7"/>
        <v>1089932.25</v>
      </c>
      <c r="M83" s="10">
        <f t="shared" si="8"/>
        <v>45413.84375</v>
      </c>
    </row>
    <row r="84" spans="1:13" hidden="1" x14ac:dyDescent="0.3">
      <c r="A84" s="6">
        <v>45425.177083333336</v>
      </c>
      <c r="B84" s="4" t="s">
        <v>8</v>
      </c>
      <c r="C84" s="4" t="s">
        <v>3</v>
      </c>
      <c r="D84" s="5">
        <v>2</v>
      </c>
      <c r="E84" s="5">
        <v>46.722659040975202</v>
      </c>
      <c r="F84" s="5">
        <v>0</v>
      </c>
      <c r="G84" s="5">
        <v>4</v>
      </c>
      <c r="H84" s="5">
        <v>0</v>
      </c>
      <c r="I84" s="5" t="str">
        <f t="shared" si="6"/>
        <v>Monday</v>
      </c>
      <c r="J84" s="2" t="s">
        <v>24</v>
      </c>
      <c r="K84" s="2" t="str">
        <f t="shared" si="9"/>
        <v>33</v>
      </c>
      <c r="L84" s="9">
        <f t="shared" si="7"/>
        <v>1090204.25</v>
      </c>
      <c r="M84" s="10">
        <f t="shared" si="8"/>
        <v>45425.177083333336</v>
      </c>
    </row>
    <row r="85" spans="1:13" x14ac:dyDescent="0.3">
      <c r="A85" s="6">
        <v>45423.96875</v>
      </c>
      <c r="B85" s="4" t="s">
        <v>2</v>
      </c>
      <c r="C85" s="4" t="s">
        <v>7</v>
      </c>
      <c r="D85" s="5">
        <v>0</v>
      </c>
      <c r="E85" s="5">
        <v>13.7661747005875</v>
      </c>
      <c r="F85" s="5">
        <v>2</v>
      </c>
      <c r="G85" s="5">
        <v>23</v>
      </c>
      <c r="H85" s="5">
        <v>5</v>
      </c>
      <c r="I85" s="5" t="str">
        <f t="shared" si="6"/>
        <v>Saturday</v>
      </c>
      <c r="J85" s="2" t="s">
        <v>23</v>
      </c>
      <c r="K85" s="2" t="str">
        <f t="shared" si="9"/>
        <v>75</v>
      </c>
      <c r="L85" s="9">
        <f t="shared" si="7"/>
        <v>1090175.25</v>
      </c>
      <c r="M85" s="10">
        <f t="shared" si="8"/>
        <v>45423.96875</v>
      </c>
    </row>
    <row r="86" spans="1:13" x14ac:dyDescent="0.3">
      <c r="A86" s="6">
        <v>45427.28125</v>
      </c>
      <c r="B86" s="4" t="s">
        <v>8</v>
      </c>
      <c r="C86" s="4" t="s">
        <v>7</v>
      </c>
      <c r="D86" s="5">
        <v>0</v>
      </c>
      <c r="E86" s="5">
        <v>14.5219844369096</v>
      </c>
      <c r="F86" s="5">
        <v>2</v>
      </c>
      <c r="G86" s="5">
        <v>6</v>
      </c>
      <c r="H86" s="5">
        <v>2</v>
      </c>
      <c r="I86" s="5" t="str">
        <f t="shared" si="6"/>
        <v>Wednesday</v>
      </c>
      <c r="J86" s="2" t="s">
        <v>20</v>
      </c>
      <c r="K86" s="2" t="str">
        <f t="shared" si="9"/>
        <v>25</v>
      </c>
      <c r="L86" s="9">
        <f t="shared" si="7"/>
        <v>1090254.75</v>
      </c>
      <c r="M86" s="10">
        <f t="shared" si="8"/>
        <v>45427.28125</v>
      </c>
    </row>
    <row r="87" spans="1:13" hidden="1" x14ac:dyDescent="0.3">
      <c r="A87" s="6">
        <v>45425.416666666664</v>
      </c>
      <c r="B87" s="4" t="s">
        <v>6</v>
      </c>
      <c r="C87" s="4" t="s">
        <v>3</v>
      </c>
      <c r="D87" s="5">
        <v>2</v>
      </c>
      <c r="E87" s="5">
        <v>46.713475754374699</v>
      </c>
      <c r="F87" s="5">
        <v>0</v>
      </c>
      <c r="G87" s="5">
        <v>10</v>
      </c>
      <c r="H87" s="5">
        <v>0</v>
      </c>
      <c r="I87" s="5" t="str">
        <f t="shared" si="6"/>
        <v>Monday</v>
      </c>
      <c r="J87" s="2" t="s">
        <v>20</v>
      </c>
      <c r="K87" s="2" t="str">
        <f t="shared" si="9"/>
        <v>67</v>
      </c>
      <c r="L87" s="9">
        <f t="shared" si="7"/>
        <v>1090210</v>
      </c>
      <c r="M87" s="10">
        <f t="shared" si="8"/>
        <v>45425.416666666664</v>
      </c>
    </row>
    <row r="88" spans="1:13" hidden="1" x14ac:dyDescent="0.3">
      <c r="A88" s="6">
        <v>45421.59375</v>
      </c>
      <c r="B88" s="4" t="s">
        <v>4</v>
      </c>
      <c r="C88" s="4" t="s">
        <v>3</v>
      </c>
      <c r="D88" s="5">
        <v>0</v>
      </c>
      <c r="E88" s="5">
        <v>46.699227814046303</v>
      </c>
      <c r="F88" s="5">
        <v>0</v>
      </c>
      <c r="G88" s="5">
        <v>14</v>
      </c>
      <c r="H88" s="5">
        <v>3</v>
      </c>
      <c r="I88" s="5" t="str">
        <f t="shared" si="6"/>
        <v>Thursday</v>
      </c>
      <c r="J88" s="2" t="s">
        <v>21</v>
      </c>
      <c r="K88" s="2" t="str">
        <f t="shared" si="9"/>
        <v>75</v>
      </c>
      <c r="L88" s="9">
        <f t="shared" si="7"/>
        <v>1090118.25</v>
      </c>
      <c r="M88" s="10">
        <f t="shared" si="8"/>
        <v>45421.59375</v>
      </c>
    </row>
    <row r="89" spans="1:13" hidden="1" x14ac:dyDescent="0.3">
      <c r="A89" s="6">
        <v>45415.125</v>
      </c>
      <c r="B89" s="4" t="s">
        <v>4</v>
      </c>
      <c r="C89" s="4" t="s">
        <v>3</v>
      </c>
      <c r="D89" s="5">
        <v>1</v>
      </c>
      <c r="E89" s="5">
        <v>46.637328321434701</v>
      </c>
      <c r="F89" s="5">
        <v>0</v>
      </c>
      <c r="G89" s="5">
        <v>3</v>
      </c>
      <c r="H89" s="5">
        <v>4</v>
      </c>
      <c r="I89" s="5" t="str">
        <f t="shared" si="6"/>
        <v>Friday</v>
      </c>
      <c r="J89" s="2" t="s">
        <v>24</v>
      </c>
      <c r="K89" s="2" t="str">
        <f t="shared" si="9"/>
        <v>25</v>
      </c>
      <c r="L89" s="9">
        <f t="shared" si="7"/>
        <v>1089963</v>
      </c>
      <c r="M89" s="10">
        <f t="shared" si="8"/>
        <v>45415.125</v>
      </c>
    </row>
    <row r="90" spans="1:13" x14ac:dyDescent="0.3">
      <c r="A90" s="6">
        <v>45419.989583333336</v>
      </c>
      <c r="B90" s="4" t="s">
        <v>11</v>
      </c>
      <c r="C90" s="4" t="s">
        <v>7</v>
      </c>
      <c r="D90" s="5">
        <v>0</v>
      </c>
      <c r="E90" s="5">
        <v>14.874710347011201</v>
      </c>
      <c r="F90" s="5">
        <v>2</v>
      </c>
      <c r="G90" s="5">
        <v>23</v>
      </c>
      <c r="H90" s="5">
        <v>1</v>
      </c>
      <c r="I90" s="5" t="str">
        <f t="shared" si="6"/>
        <v>Tuesday</v>
      </c>
      <c r="J90" s="2" t="s">
        <v>23</v>
      </c>
      <c r="K90" s="2" t="str">
        <f t="shared" si="9"/>
        <v>33</v>
      </c>
      <c r="L90" s="9">
        <f t="shared" si="7"/>
        <v>1090079.75</v>
      </c>
      <c r="M90" s="10">
        <f t="shared" si="8"/>
        <v>45419.989583333336</v>
      </c>
    </row>
    <row r="91" spans="1:13" hidden="1" x14ac:dyDescent="0.3">
      <c r="A91" s="6">
        <v>45413.927083333336</v>
      </c>
      <c r="B91" s="4" t="s">
        <v>10</v>
      </c>
      <c r="C91" s="4" t="s">
        <v>3</v>
      </c>
      <c r="D91" s="5">
        <v>0</v>
      </c>
      <c r="E91" s="5">
        <v>14.0410603142588</v>
      </c>
      <c r="F91" s="5">
        <v>0</v>
      </c>
      <c r="G91" s="5">
        <v>22</v>
      </c>
      <c r="H91" s="5">
        <v>2</v>
      </c>
      <c r="I91" s="5" t="str">
        <f t="shared" si="6"/>
        <v>Wednesday</v>
      </c>
      <c r="J91" s="2" t="s">
        <v>23</v>
      </c>
      <c r="K91" s="2" t="str">
        <f t="shared" si="9"/>
        <v>33</v>
      </c>
      <c r="L91" s="9">
        <f t="shared" si="7"/>
        <v>1089934.25</v>
      </c>
      <c r="M91" s="10">
        <f t="shared" si="8"/>
        <v>45413.927083333336</v>
      </c>
    </row>
    <row r="92" spans="1:13" hidden="1" x14ac:dyDescent="0.3">
      <c r="A92" s="6">
        <v>45426.125</v>
      </c>
      <c r="B92" s="4" t="s">
        <v>2</v>
      </c>
      <c r="C92" s="4" t="s">
        <v>3</v>
      </c>
      <c r="D92" s="5">
        <v>0</v>
      </c>
      <c r="E92" s="5">
        <v>46.533096371785298</v>
      </c>
      <c r="F92" s="5">
        <v>0</v>
      </c>
      <c r="G92" s="5">
        <v>3</v>
      </c>
      <c r="H92" s="5">
        <v>1</v>
      </c>
      <c r="I92" s="5" t="str">
        <f t="shared" si="6"/>
        <v>Tuesday</v>
      </c>
      <c r="J92" s="2" t="s">
        <v>24</v>
      </c>
      <c r="K92" s="2" t="str">
        <f t="shared" si="9"/>
        <v>25</v>
      </c>
      <c r="L92" s="9">
        <f t="shared" si="7"/>
        <v>1090227</v>
      </c>
      <c r="M92" s="10">
        <f t="shared" si="8"/>
        <v>45426.125</v>
      </c>
    </row>
    <row r="93" spans="1:13" hidden="1" x14ac:dyDescent="0.3">
      <c r="A93" s="6">
        <v>45422.020833333336</v>
      </c>
      <c r="B93" s="4" t="s">
        <v>6</v>
      </c>
      <c r="C93" s="4" t="s">
        <v>3</v>
      </c>
      <c r="D93" s="5">
        <v>0</v>
      </c>
      <c r="E93" s="5">
        <v>46.435415091205201</v>
      </c>
      <c r="F93" s="5">
        <v>0</v>
      </c>
      <c r="G93" s="5">
        <v>0</v>
      </c>
      <c r="H93" s="5">
        <v>4</v>
      </c>
      <c r="I93" s="5" t="str">
        <f t="shared" si="6"/>
        <v>Friday</v>
      </c>
      <c r="J93" s="2" t="s">
        <v>24</v>
      </c>
      <c r="K93" s="2" t="str">
        <f t="shared" si="9"/>
        <v>33</v>
      </c>
      <c r="L93" s="9">
        <f t="shared" si="7"/>
        <v>1090128.5</v>
      </c>
      <c r="M93" s="10">
        <f t="shared" si="8"/>
        <v>45422.020833333336</v>
      </c>
    </row>
    <row r="94" spans="1:13" hidden="1" x14ac:dyDescent="0.3">
      <c r="A94" s="6">
        <v>45420.90625</v>
      </c>
      <c r="B94" s="4" t="s">
        <v>2</v>
      </c>
      <c r="C94" s="4" t="s">
        <v>3</v>
      </c>
      <c r="D94" s="5">
        <v>0</v>
      </c>
      <c r="E94" s="5">
        <v>46.367399618306301</v>
      </c>
      <c r="F94" s="5">
        <v>0</v>
      </c>
      <c r="G94" s="5">
        <v>21</v>
      </c>
      <c r="H94" s="5">
        <v>2</v>
      </c>
      <c r="I94" s="5" t="str">
        <f t="shared" si="6"/>
        <v>Wednesday</v>
      </c>
      <c r="J94" s="2" t="s">
        <v>23</v>
      </c>
      <c r="K94" s="2" t="str">
        <f t="shared" si="9"/>
        <v>25</v>
      </c>
      <c r="L94" s="9">
        <f t="shared" si="7"/>
        <v>1090101.75</v>
      </c>
      <c r="M94" s="10">
        <f t="shared" si="8"/>
        <v>45420.90625</v>
      </c>
    </row>
    <row r="95" spans="1:13" hidden="1" x14ac:dyDescent="0.3">
      <c r="A95" s="6">
        <v>45426.177083333336</v>
      </c>
      <c r="B95" s="4" t="s">
        <v>8</v>
      </c>
      <c r="C95" s="4" t="s">
        <v>3</v>
      </c>
      <c r="D95" s="5">
        <v>0</v>
      </c>
      <c r="E95" s="5">
        <v>46.2325669052805</v>
      </c>
      <c r="F95" s="5">
        <v>0</v>
      </c>
      <c r="G95" s="5">
        <v>4</v>
      </c>
      <c r="H95" s="5">
        <v>1</v>
      </c>
      <c r="I95" s="5" t="str">
        <f t="shared" si="6"/>
        <v>Tuesday</v>
      </c>
      <c r="J95" s="2" t="s">
        <v>24</v>
      </c>
      <c r="K95" s="2" t="str">
        <f t="shared" si="9"/>
        <v>33</v>
      </c>
      <c r="L95" s="9">
        <f t="shared" si="7"/>
        <v>1090228.25</v>
      </c>
      <c r="M95" s="10">
        <f t="shared" si="8"/>
        <v>45426.177083333336</v>
      </c>
    </row>
    <row r="96" spans="1:13" hidden="1" x14ac:dyDescent="0.3">
      <c r="A96" s="6">
        <v>45413.979166666664</v>
      </c>
      <c r="B96" s="4" t="s">
        <v>11</v>
      </c>
      <c r="C96" s="4" t="s">
        <v>3</v>
      </c>
      <c r="D96" s="5">
        <v>1</v>
      </c>
      <c r="E96" s="5">
        <v>37.564883543160903</v>
      </c>
      <c r="F96" s="5">
        <v>0</v>
      </c>
      <c r="G96" s="5">
        <v>23</v>
      </c>
      <c r="H96" s="5">
        <v>2</v>
      </c>
      <c r="I96" s="5" t="str">
        <f t="shared" si="6"/>
        <v>Wednesday</v>
      </c>
      <c r="J96" s="2" t="s">
        <v>23</v>
      </c>
      <c r="K96" s="2" t="str">
        <f t="shared" si="9"/>
        <v>67</v>
      </c>
      <c r="L96" s="9">
        <f t="shared" si="7"/>
        <v>1089935.5</v>
      </c>
      <c r="M96" s="10">
        <f t="shared" si="8"/>
        <v>45413.979166666664</v>
      </c>
    </row>
    <row r="97" spans="1:13" hidden="1" x14ac:dyDescent="0.3">
      <c r="A97" s="6">
        <v>45413.989583333336</v>
      </c>
      <c r="B97" s="4" t="s">
        <v>11</v>
      </c>
      <c r="C97" s="4" t="s">
        <v>3</v>
      </c>
      <c r="D97" s="5">
        <v>0</v>
      </c>
      <c r="E97" s="5">
        <v>10.8593992941253</v>
      </c>
      <c r="F97" s="5">
        <v>0</v>
      </c>
      <c r="G97" s="5">
        <v>23</v>
      </c>
      <c r="H97" s="5">
        <v>2</v>
      </c>
      <c r="I97" s="5" t="str">
        <f t="shared" si="6"/>
        <v>Wednesday</v>
      </c>
      <c r="J97" s="2" t="s">
        <v>23</v>
      </c>
      <c r="K97" s="2" t="str">
        <f t="shared" si="9"/>
        <v>33</v>
      </c>
      <c r="L97" s="9">
        <f t="shared" si="7"/>
        <v>1089935.75</v>
      </c>
      <c r="M97" s="10">
        <f t="shared" si="8"/>
        <v>45413.989583333336</v>
      </c>
    </row>
    <row r="98" spans="1:13" hidden="1" x14ac:dyDescent="0.3">
      <c r="A98" s="6">
        <v>45418.916666666664</v>
      </c>
      <c r="B98" s="4" t="s">
        <v>2</v>
      </c>
      <c r="C98" s="4" t="s">
        <v>3</v>
      </c>
      <c r="D98" s="5">
        <v>0</v>
      </c>
      <c r="E98" s="5">
        <v>46.187876396608601</v>
      </c>
      <c r="F98" s="5">
        <v>0</v>
      </c>
      <c r="G98" s="5">
        <v>22</v>
      </c>
      <c r="H98" s="5">
        <v>0</v>
      </c>
      <c r="I98" s="5" t="str">
        <f t="shared" si="6"/>
        <v>Monday</v>
      </c>
      <c r="J98" s="2" t="s">
        <v>23</v>
      </c>
      <c r="K98" s="2" t="str">
        <f t="shared" si="9"/>
        <v>67</v>
      </c>
      <c r="L98" s="9">
        <f t="shared" si="7"/>
        <v>1090054</v>
      </c>
      <c r="M98" s="10">
        <f t="shared" si="8"/>
        <v>45418.916666666664</v>
      </c>
    </row>
    <row r="99" spans="1:13" hidden="1" x14ac:dyDescent="0.3">
      <c r="A99" s="6">
        <v>45416.65625</v>
      </c>
      <c r="B99" s="4" t="s">
        <v>12</v>
      </c>
      <c r="C99" s="4" t="s">
        <v>3</v>
      </c>
      <c r="D99" s="5">
        <v>0</v>
      </c>
      <c r="E99" s="5">
        <v>46.075783063995097</v>
      </c>
      <c r="F99" s="5">
        <v>0</v>
      </c>
      <c r="G99" s="5">
        <v>15</v>
      </c>
      <c r="H99" s="5">
        <v>5</v>
      </c>
      <c r="I99" s="5" t="str">
        <f t="shared" si="6"/>
        <v>Saturday</v>
      </c>
      <c r="J99" s="2" t="s">
        <v>21</v>
      </c>
      <c r="K99" s="2" t="str">
        <f t="shared" si="9"/>
        <v>25</v>
      </c>
      <c r="L99" s="9">
        <f t="shared" si="7"/>
        <v>1089999.75</v>
      </c>
      <c r="M99" s="10">
        <f t="shared" si="8"/>
        <v>45416.65625</v>
      </c>
    </row>
    <row r="100" spans="1:13" hidden="1" x14ac:dyDescent="0.3">
      <c r="A100" s="6">
        <v>45421.15625</v>
      </c>
      <c r="B100" s="4" t="s">
        <v>4</v>
      </c>
      <c r="C100" s="4" t="s">
        <v>3</v>
      </c>
      <c r="D100" s="5">
        <v>0</v>
      </c>
      <c r="E100" s="5">
        <v>45.994709401137897</v>
      </c>
      <c r="F100" s="5">
        <v>0</v>
      </c>
      <c r="G100" s="5">
        <v>3</v>
      </c>
      <c r="H100" s="5">
        <v>3</v>
      </c>
      <c r="I100" s="5" t="str">
        <f t="shared" si="6"/>
        <v>Thursday</v>
      </c>
      <c r="J100" s="2" t="s">
        <v>24</v>
      </c>
      <c r="K100" s="2" t="str">
        <f t="shared" si="9"/>
        <v>25</v>
      </c>
      <c r="L100" s="9">
        <f t="shared" si="7"/>
        <v>1090107.75</v>
      </c>
      <c r="M100" s="10">
        <f t="shared" si="8"/>
        <v>45421.15625</v>
      </c>
    </row>
    <row r="101" spans="1:13" hidden="1" x14ac:dyDescent="0.3">
      <c r="A101" s="6">
        <v>45416.0625</v>
      </c>
      <c r="B101" s="4" t="s">
        <v>10</v>
      </c>
      <c r="C101" s="4" t="s">
        <v>5</v>
      </c>
      <c r="D101" s="5">
        <v>0</v>
      </c>
      <c r="E101" s="5">
        <v>45.983218076410303</v>
      </c>
      <c r="F101" s="5">
        <v>1</v>
      </c>
      <c r="G101" s="5">
        <v>1</v>
      </c>
      <c r="H101" s="5">
        <v>5</v>
      </c>
      <c r="I101" s="5" t="str">
        <f t="shared" si="6"/>
        <v>Saturday</v>
      </c>
      <c r="J101" s="2" t="s">
        <v>24</v>
      </c>
      <c r="K101" s="2" t="str">
        <f t="shared" si="9"/>
        <v>25</v>
      </c>
      <c r="L101" s="9">
        <f t="shared" si="7"/>
        <v>1089985.5</v>
      </c>
      <c r="M101" s="10">
        <f t="shared" si="8"/>
        <v>45416.0625</v>
      </c>
    </row>
    <row r="102" spans="1:13" hidden="1" x14ac:dyDescent="0.3">
      <c r="A102" s="6">
        <v>45413.125</v>
      </c>
      <c r="B102" s="4" t="s">
        <v>8</v>
      </c>
      <c r="C102" s="4" t="s">
        <v>5</v>
      </c>
      <c r="D102" s="5">
        <v>1</v>
      </c>
      <c r="E102" s="5">
        <v>45.926699982828801</v>
      </c>
      <c r="F102" s="5">
        <v>1</v>
      </c>
      <c r="G102" s="5">
        <v>3</v>
      </c>
      <c r="H102" s="5">
        <v>2</v>
      </c>
      <c r="I102" s="5" t="str">
        <f t="shared" si="6"/>
        <v>Wednesday</v>
      </c>
      <c r="J102" s="2" t="s">
        <v>24</v>
      </c>
      <c r="K102" s="2" t="str">
        <f t="shared" si="9"/>
        <v>25</v>
      </c>
      <c r="L102" s="9">
        <f t="shared" si="7"/>
        <v>1089915</v>
      </c>
      <c r="M102" s="10">
        <f t="shared" si="8"/>
        <v>45413.125</v>
      </c>
    </row>
    <row r="103" spans="1:13" hidden="1" x14ac:dyDescent="0.3">
      <c r="A103" s="6">
        <v>45428.229166666664</v>
      </c>
      <c r="B103" s="4" t="s">
        <v>6</v>
      </c>
      <c r="C103" s="4" t="s">
        <v>5</v>
      </c>
      <c r="D103" s="5">
        <v>0</v>
      </c>
      <c r="E103" s="5">
        <v>45.914003677628003</v>
      </c>
      <c r="F103" s="5">
        <v>1</v>
      </c>
      <c r="G103" s="5">
        <v>5</v>
      </c>
      <c r="H103" s="5">
        <v>3</v>
      </c>
      <c r="I103" s="5" t="str">
        <f t="shared" si="6"/>
        <v>Thursday</v>
      </c>
      <c r="J103" s="2" t="s">
        <v>20</v>
      </c>
      <c r="K103" s="2" t="str">
        <f t="shared" si="9"/>
        <v>67</v>
      </c>
      <c r="L103" s="9">
        <f t="shared" si="7"/>
        <v>1090277.5</v>
      </c>
      <c r="M103" s="10">
        <f t="shared" si="8"/>
        <v>45428.229166666664</v>
      </c>
    </row>
    <row r="104" spans="1:13" hidden="1" x14ac:dyDescent="0.3">
      <c r="A104" s="6">
        <v>45428.083333333336</v>
      </c>
      <c r="B104" s="4" t="s">
        <v>11</v>
      </c>
      <c r="C104" s="4" t="s">
        <v>5</v>
      </c>
      <c r="D104" s="5">
        <v>0</v>
      </c>
      <c r="E104" s="5">
        <v>45.794378916948503</v>
      </c>
      <c r="F104" s="5">
        <v>1</v>
      </c>
      <c r="G104" s="5">
        <v>2</v>
      </c>
      <c r="H104" s="5">
        <v>3</v>
      </c>
      <c r="I104" s="5" t="str">
        <f t="shared" si="6"/>
        <v>Thursday</v>
      </c>
      <c r="J104" s="2" t="s">
        <v>24</v>
      </c>
      <c r="K104" s="2" t="str">
        <f t="shared" si="9"/>
        <v>33</v>
      </c>
      <c r="L104" s="9">
        <f t="shared" si="7"/>
        <v>1090274</v>
      </c>
      <c r="M104" s="10">
        <f t="shared" si="8"/>
        <v>45428.083333333336</v>
      </c>
    </row>
    <row r="105" spans="1:13" hidden="1" x14ac:dyDescent="0.3">
      <c r="A105" s="6">
        <v>45422.697916666664</v>
      </c>
      <c r="B105" s="4" t="s">
        <v>4</v>
      </c>
      <c r="C105" s="4" t="s">
        <v>5</v>
      </c>
      <c r="D105" s="5">
        <v>0</v>
      </c>
      <c r="E105" s="5">
        <v>45.681824295273202</v>
      </c>
      <c r="F105" s="5">
        <v>1</v>
      </c>
      <c r="G105" s="5">
        <v>16</v>
      </c>
      <c r="H105" s="5">
        <v>4</v>
      </c>
      <c r="I105" s="5" t="str">
        <f t="shared" si="6"/>
        <v>Friday</v>
      </c>
      <c r="J105" s="2" t="s">
        <v>22</v>
      </c>
      <c r="K105" s="2" t="str">
        <f t="shared" si="9"/>
        <v>67</v>
      </c>
      <c r="L105" s="9">
        <f t="shared" si="7"/>
        <v>1090144.75</v>
      </c>
      <c r="M105" s="10">
        <f t="shared" si="8"/>
        <v>45422.697916666664</v>
      </c>
    </row>
    <row r="106" spans="1:13" hidden="1" x14ac:dyDescent="0.3">
      <c r="A106" s="6">
        <v>45431.6875</v>
      </c>
      <c r="B106" s="4" t="s">
        <v>9</v>
      </c>
      <c r="C106" s="4" t="s">
        <v>5</v>
      </c>
      <c r="D106" s="5">
        <v>1</v>
      </c>
      <c r="E106" s="5">
        <v>45.512452664277198</v>
      </c>
      <c r="F106" s="5">
        <v>1</v>
      </c>
      <c r="G106" s="5">
        <v>16</v>
      </c>
      <c r="H106" s="5">
        <v>6</v>
      </c>
      <c r="I106" s="5" t="str">
        <f t="shared" si="6"/>
        <v>Sunday</v>
      </c>
      <c r="J106" s="2" t="s">
        <v>22</v>
      </c>
      <c r="K106" s="2" t="str">
        <f t="shared" si="9"/>
        <v>75</v>
      </c>
      <c r="L106" s="9">
        <f t="shared" si="7"/>
        <v>1090360.5</v>
      </c>
      <c r="M106" s="10">
        <f t="shared" si="8"/>
        <v>45431.6875</v>
      </c>
    </row>
    <row r="107" spans="1:13" hidden="1" x14ac:dyDescent="0.3">
      <c r="A107" s="6">
        <v>45427.208333333336</v>
      </c>
      <c r="B107" s="4" t="s">
        <v>9</v>
      </c>
      <c r="C107" s="4" t="s">
        <v>5</v>
      </c>
      <c r="D107" s="5">
        <v>0</v>
      </c>
      <c r="E107" s="5">
        <v>45.486392950240301</v>
      </c>
      <c r="F107" s="5">
        <v>1</v>
      </c>
      <c r="G107" s="5">
        <v>5</v>
      </c>
      <c r="H107" s="5">
        <v>2</v>
      </c>
      <c r="I107" s="5" t="str">
        <f t="shared" si="6"/>
        <v>Wednesday</v>
      </c>
      <c r="J107" s="2" t="s">
        <v>20</v>
      </c>
      <c r="K107" s="2" t="str">
        <f t="shared" si="9"/>
        <v>33</v>
      </c>
      <c r="L107" s="9">
        <f t="shared" si="7"/>
        <v>1090253</v>
      </c>
      <c r="M107" s="10">
        <f t="shared" si="8"/>
        <v>45427.208333333336</v>
      </c>
    </row>
    <row r="108" spans="1:13" hidden="1" x14ac:dyDescent="0.3">
      <c r="A108" s="6">
        <v>45431.916666666664</v>
      </c>
      <c r="B108" s="4" t="s">
        <v>10</v>
      </c>
      <c r="C108" s="4" t="s">
        <v>5</v>
      </c>
      <c r="D108" s="5">
        <v>0</v>
      </c>
      <c r="E108" s="5">
        <v>45.404412397766698</v>
      </c>
      <c r="F108" s="5">
        <v>1</v>
      </c>
      <c r="G108" s="5">
        <v>22</v>
      </c>
      <c r="H108" s="5">
        <v>6</v>
      </c>
      <c r="I108" s="5" t="str">
        <f t="shared" si="6"/>
        <v>Sunday</v>
      </c>
      <c r="J108" s="2" t="s">
        <v>23</v>
      </c>
      <c r="K108" s="2" t="str">
        <f t="shared" ref="K108:K139" si="10">RIGHT(M108,2)</f>
        <v>67</v>
      </c>
      <c r="L108" s="9">
        <f t="shared" si="7"/>
        <v>1090366</v>
      </c>
      <c r="M108" s="10">
        <f t="shared" si="8"/>
        <v>45431.916666666664</v>
      </c>
    </row>
    <row r="109" spans="1:13" hidden="1" x14ac:dyDescent="0.3">
      <c r="A109" s="6">
        <v>45422.09375</v>
      </c>
      <c r="B109" s="4" t="s">
        <v>12</v>
      </c>
      <c r="C109" s="4" t="s">
        <v>5</v>
      </c>
      <c r="D109" s="5">
        <v>1</v>
      </c>
      <c r="E109" s="5">
        <v>45.403239798198797</v>
      </c>
      <c r="F109" s="5">
        <v>1</v>
      </c>
      <c r="G109" s="5">
        <v>2</v>
      </c>
      <c r="H109" s="5">
        <v>4</v>
      </c>
      <c r="I109" s="5" t="str">
        <f t="shared" si="6"/>
        <v>Friday</v>
      </c>
      <c r="J109" s="2" t="s">
        <v>24</v>
      </c>
      <c r="K109" s="2" t="str">
        <f t="shared" si="10"/>
        <v>75</v>
      </c>
      <c r="L109" s="9">
        <f t="shared" si="7"/>
        <v>1090130.25</v>
      </c>
      <c r="M109" s="10">
        <f t="shared" si="8"/>
        <v>45422.09375</v>
      </c>
    </row>
    <row r="110" spans="1:13" hidden="1" x14ac:dyDescent="0.3">
      <c r="A110" s="6">
        <v>45433.21875</v>
      </c>
      <c r="B110" s="4" t="s">
        <v>9</v>
      </c>
      <c r="C110" s="4" t="s">
        <v>5</v>
      </c>
      <c r="D110" s="5">
        <v>1</v>
      </c>
      <c r="E110" s="5">
        <v>45.361567728549403</v>
      </c>
      <c r="F110" s="5">
        <v>1</v>
      </c>
      <c r="G110" s="5">
        <v>5</v>
      </c>
      <c r="H110" s="5">
        <v>1</v>
      </c>
      <c r="I110" s="5" t="str">
        <f t="shared" si="6"/>
        <v>Tuesday</v>
      </c>
      <c r="J110" s="2" t="s">
        <v>20</v>
      </c>
      <c r="K110" s="2" t="str">
        <f t="shared" si="10"/>
        <v>75</v>
      </c>
      <c r="L110" s="9">
        <f t="shared" si="7"/>
        <v>1090397.25</v>
      </c>
      <c r="M110" s="10">
        <f t="shared" si="8"/>
        <v>45433.21875</v>
      </c>
    </row>
    <row r="111" spans="1:13" hidden="1" x14ac:dyDescent="0.3">
      <c r="A111" s="6">
        <v>45415.645833333336</v>
      </c>
      <c r="B111" s="4" t="s">
        <v>12</v>
      </c>
      <c r="C111" s="4" t="s">
        <v>5</v>
      </c>
      <c r="D111" s="5">
        <v>0</v>
      </c>
      <c r="E111" s="5">
        <v>45.287478505408998</v>
      </c>
      <c r="F111" s="5">
        <v>1</v>
      </c>
      <c r="G111" s="5">
        <v>15</v>
      </c>
      <c r="H111" s="5">
        <v>4</v>
      </c>
      <c r="I111" s="5" t="str">
        <f t="shared" si="6"/>
        <v>Friday</v>
      </c>
      <c r="J111" s="2" t="s">
        <v>21</v>
      </c>
      <c r="K111" s="2" t="str">
        <f t="shared" si="10"/>
        <v>33</v>
      </c>
      <c r="L111" s="9">
        <f t="shared" si="7"/>
        <v>1089975.5</v>
      </c>
      <c r="M111" s="10">
        <f t="shared" si="8"/>
        <v>45415.645833333336</v>
      </c>
    </row>
    <row r="112" spans="1:13" hidden="1" x14ac:dyDescent="0.3">
      <c r="A112" s="6">
        <v>45430.822916666664</v>
      </c>
      <c r="B112" s="4" t="s">
        <v>12</v>
      </c>
      <c r="C112" s="4" t="s">
        <v>5</v>
      </c>
      <c r="D112" s="5">
        <v>0</v>
      </c>
      <c r="E112" s="5">
        <v>45.008430302803703</v>
      </c>
      <c r="F112" s="5">
        <v>1</v>
      </c>
      <c r="G112" s="5">
        <v>19</v>
      </c>
      <c r="H112" s="5">
        <v>5</v>
      </c>
      <c r="I112" s="5" t="str">
        <f t="shared" si="6"/>
        <v>Saturday</v>
      </c>
      <c r="J112" s="2" t="s">
        <v>23</v>
      </c>
      <c r="K112" s="2" t="str">
        <f t="shared" si="10"/>
        <v>67</v>
      </c>
      <c r="L112" s="9">
        <f t="shared" si="7"/>
        <v>1090339.75</v>
      </c>
      <c r="M112" s="10">
        <f t="shared" si="8"/>
        <v>45430.822916666664</v>
      </c>
    </row>
    <row r="113" spans="1:13" hidden="1" x14ac:dyDescent="0.3">
      <c r="A113" s="6">
        <v>45426.947916666664</v>
      </c>
      <c r="B113" s="4" t="s">
        <v>11</v>
      </c>
      <c r="C113" s="4" t="s">
        <v>5</v>
      </c>
      <c r="D113" s="5">
        <v>1</v>
      </c>
      <c r="E113" s="5">
        <v>45.002746090009801</v>
      </c>
      <c r="F113" s="5">
        <v>1</v>
      </c>
      <c r="G113" s="5">
        <v>22</v>
      </c>
      <c r="H113" s="5">
        <v>1</v>
      </c>
      <c r="I113" s="5" t="str">
        <f t="shared" si="6"/>
        <v>Tuesday</v>
      </c>
      <c r="J113" s="2" t="s">
        <v>23</v>
      </c>
      <c r="K113" s="2" t="str">
        <f t="shared" si="10"/>
        <v>67</v>
      </c>
      <c r="L113" s="9">
        <f t="shared" si="7"/>
        <v>1090246.75</v>
      </c>
      <c r="M113" s="10">
        <f t="shared" si="8"/>
        <v>45426.947916666664</v>
      </c>
    </row>
    <row r="114" spans="1:13" hidden="1" x14ac:dyDescent="0.3">
      <c r="A114" s="6">
        <v>45416.78125</v>
      </c>
      <c r="B114" s="4" t="s">
        <v>10</v>
      </c>
      <c r="C114" s="4" t="s">
        <v>5</v>
      </c>
      <c r="D114" s="5">
        <v>0</v>
      </c>
      <c r="E114" s="5">
        <v>44.780718983564398</v>
      </c>
      <c r="F114" s="5">
        <v>1</v>
      </c>
      <c r="G114" s="5">
        <v>18</v>
      </c>
      <c r="H114" s="5">
        <v>5</v>
      </c>
      <c r="I114" s="5" t="str">
        <f t="shared" si="6"/>
        <v>Saturday</v>
      </c>
      <c r="J114" s="2" t="s">
        <v>22</v>
      </c>
      <c r="K114" s="2" t="str">
        <f t="shared" si="10"/>
        <v>25</v>
      </c>
      <c r="L114" s="9">
        <f t="shared" si="7"/>
        <v>1090002.75</v>
      </c>
      <c r="M114" s="10">
        <f t="shared" si="8"/>
        <v>45416.78125</v>
      </c>
    </row>
    <row r="115" spans="1:13" hidden="1" x14ac:dyDescent="0.3">
      <c r="A115" s="6">
        <v>45432.270833333336</v>
      </c>
      <c r="B115" s="4" t="s">
        <v>8</v>
      </c>
      <c r="C115" s="4" t="s">
        <v>5</v>
      </c>
      <c r="D115" s="5">
        <v>1</v>
      </c>
      <c r="E115" s="5">
        <v>44.751123643098502</v>
      </c>
      <c r="F115" s="5">
        <v>1</v>
      </c>
      <c r="G115" s="5">
        <v>6</v>
      </c>
      <c r="H115" s="5">
        <v>0</v>
      </c>
      <c r="I115" s="5" t="str">
        <f t="shared" si="6"/>
        <v>Monday</v>
      </c>
      <c r="J115" s="2" t="s">
        <v>20</v>
      </c>
      <c r="K115" s="2" t="str">
        <f t="shared" si="10"/>
        <v>33</v>
      </c>
      <c r="L115" s="9">
        <f t="shared" si="7"/>
        <v>1090374.5</v>
      </c>
      <c r="M115" s="10">
        <f t="shared" si="8"/>
        <v>45432.270833333336</v>
      </c>
    </row>
    <row r="116" spans="1:13" hidden="1" x14ac:dyDescent="0.3">
      <c r="A116" s="6">
        <v>45432.541666666664</v>
      </c>
      <c r="B116" s="4" t="s">
        <v>6</v>
      </c>
      <c r="C116" s="4" t="s">
        <v>5</v>
      </c>
      <c r="D116" s="5">
        <v>0</v>
      </c>
      <c r="E116" s="5">
        <v>44.697842587874902</v>
      </c>
      <c r="F116" s="5">
        <v>1</v>
      </c>
      <c r="G116" s="5">
        <v>13</v>
      </c>
      <c r="H116" s="5">
        <v>0</v>
      </c>
      <c r="I116" s="5" t="str">
        <f t="shared" si="6"/>
        <v>Monday</v>
      </c>
      <c r="J116" s="2" t="s">
        <v>21</v>
      </c>
      <c r="K116" s="2" t="str">
        <f t="shared" si="10"/>
        <v>67</v>
      </c>
      <c r="L116" s="9">
        <f t="shared" si="7"/>
        <v>1090381</v>
      </c>
      <c r="M116" s="10">
        <f t="shared" si="8"/>
        <v>45432.541666666664</v>
      </c>
    </row>
    <row r="117" spans="1:13" hidden="1" x14ac:dyDescent="0.3">
      <c r="A117" s="6">
        <v>45429.40625</v>
      </c>
      <c r="B117" s="4" t="s">
        <v>2</v>
      </c>
      <c r="C117" s="4" t="s">
        <v>5</v>
      </c>
      <c r="D117" s="5">
        <v>0</v>
      </c>
      <c r="E117" s="5">
        <v>44.667825568989699</v>
      </c>
      <c r="F117" s="5">
        <v>1</v>
      </c>
      <c r="G117" s="5">
        <v>9</v>
      </c>
      <c r="H117" s="5">
        <v>4</v>
      </c>
      <c r="I117" s="5" t="str">
        <f t="shared" si="6"/>
        <v>Friday</v>
      </c>
      <c r="J117" s="2" t="s">
        <v>20</v>
      </c>
      <c r="K117" s="2" t="str">
        <f t="shared" si="10"/>
        <v>25</v>
      </c>
      <c r="L117" s="9">
        <f t="shared" si="7"/>
        <v>1090305.75</v>
      </c>
      <c r="M117" s="10">
        <f t="shared" si="8"/>
        <v>45429.40625</v>
      </c>
    </row>
    <row r="118" spans="1:13" hidden="1" x14ac:dyDescent="0.3">
      <c r="A118" s="6">
        <v>45414.208333333336</v>
      </c>
      <c r="B118" s="4" t="s">
        <v>12</v>
      </c>
      <c r="C118" s="4" t="s">
        <v>3</v>
      </c>
      <c r="D118" s="5">
        <v>0</v>
      </c>
      <c r="E118" s="5">
        <v>35.878558881377302</v>
      </c>
      <c r="F118" s="5">
        <v>0</v>
      </c>
      <c r="G118" s="5">
        <v>5</v>
      </c>
      <c r="H118" s="5">
        <v>3</v>
      </c>
      <c r="I118" s="5" t="str">
        <f t="shared" si="6"/>
        <v>Thursday</v>
      </c>
      <c r="J118" s="2" t="s">
        <v>20</v>
      </c>
      <c r="K118" s="2" t="str">
        <f t="shared" si="10"/>
        <v>33</v>
      </c>
      <c r="L118" s="9">
        <f t="shared" si="7"/>
        <v>1089941</v>
      </c>
      <c r="M118" s="10">
        <f t="shared" si="8"/>
        <v>45414.208333333336</v>
      </c>
    </row>
    <row r="119" spans="1:13" x14ac:dyDescent="0.3">
      <c r="A119" s="6">
        <v>45426.65625</v>
      </c>
      <c r="B119" s="4" t="s">
        <v>10</v>
      </c>
      <c r="C119" s="4" t="s">
        <v>7</v>
      </c>
      <c r="D119" s="5">
        <v>0</v>
      </c>
      <c r="E119" s="5">
        <v>14.934659698096</v>
      </c>
      <c r="F119" s="5">
        <v>2</v>
      </c>
      <c r="G119" s="5">
        <v>15</v>
      </c>
      <c r="H119" s="5">
        <v>1</v>
      </c>
      <c r="I119" s="5" t="str">
        <f t="shared" si="6"/>
        <v>Tuesday</v>
      </c>
      <c r="J119" s="2" t="s">
        <v>21</v>
      </c>
      <c r="K119" s="2" t="str">
        <f t="shared" si="10"/>
        <v>25</v>
      </c>
      <c r="L119" s="9">
        <f t="shared" si="7"/>
        <v>1090239.75</v>
      </c>
      <c r="M119" s="10">
        <f t="shared" si="8"/>
        <v>45426.65625</v>
      </c>
    </row>
    <row r="120" spans="1:13" hidden="1" x14ac:dyDescent="0.3">
      <c r="A120" s="6">
        <v>45414.229166666664</v>
      </c>
      <c r="B120" s="4" t="s">
        <v>9</v>
      </c>
      <c r="C120" s="4" t="s">
        <v>3</v>
      </c>
      <c r="D120" s="5">
        <v>1</v>
      </c>
      <c r="E120" s="5">
        <v>10.886831083374901</v>
      </c>
      <c r="F120" s="5">
        <v>0</v>
      </c>
      <c r="G120" s="5">
        <v>5</v>
      </c>
      <c r="H120" s="5">
        <v>3</v>
      </c>
      <c r="I120" s="5" t="str">
        <f t="shared" si="6"/>
        <v>Thursday</v>
      </c>
      <c r="J120" s="2" t="s">
        <v>20</v>
      </c>
      <c r="K120" s="2" t="str">
        <f t="shared" si="10"/>
        <v>67</v>
      </c>
      <c r="L120" s="9">
        <f t="shared" si="7"/>
        <v>1089941.5</v>
      </c>
      <c r="M120" s="10">
        <f t="shared" si="8"/>
        <v>45414.229166666664</v>
      </c>
    </row>
    <row r="121" spans="1:13" hidden="1" x14ac:dyDescent="0.3">
      <c r="A121" s="6">
        <v>45414.239583333336</v>
      </c>
      <c r="B121" s="4" t="s">
        <v>6</v>
      </c>
      <c r="C121" s="4" t="s">
        <v>3</v>
      </c>
      <c r="D121" s="5">
        <v>1</v>
      </c>
      <c r="E121" s="5">
        <v>30.929792465294</v>
      </c>
      <c r="F121" s="5">
        <v>0</v>
      </c>
      <c r="G121" s="5">
        <v>5</v>
      </c>
      <c r="H121" s="5">
        <v>3</v>
      </c>
      <c r="I121" s="5" t="str">
        <f t="shared" si="6"/>
        <v>Thursday</v>
      </c>
      <c r="J121" s="2" t="s">
        <v>20</v>
      </c>
      <c r="K121" s="2" t="str">
        <f t="shared" si="10"/>
        <v>33</v>
      </c>
      <c r="L121" s="9">
        <f t="shared" si="7"/>
        <v>1089941.75</v>
      </c>
      <c r="M121" s="10">
        <f t="shared" si="8"/>
        <v>45414.239583333336</v>
      </c>
    </row>
    <row r="122" spans="1:13" x14ac:dyDescent="0.3">
      <c r="A122" s="6">
        <v>45425.84375</v>
      </c>
      <c r="B122" s="4" t="s">
        <v>12</v>
      </c>
      <c r="C122" s="4" t="s">
        <v>7</v>
      </c>
      <c r="D122" s="5">
        <v>0</v>
      </c>
      <c r="E122" s="5">
        <v>15.0524385355035</v>
      </c>
      <c r="F122" s="5">
        <v>2</v>
      </c>
      <c r="G122" s="5">
        <v>20</v>
      </c>
      <c r="H122" s="5">
        <v>0</v>
      </c>
      <c r="I122" s="5" t="str">
        <f t="shared" si="6"/>
        <v>Monday</v>
      </c>
      <c r="J122" s="2" t="s">
        <v>23</v>
      </c>
      <c r="K122" s="2" t="str">
        <f t="shared" si="10"/>
        <v>75</v>
      </c>
      <c r="L122" s="9">
        <f t="shared" si="7"/>
        <v>1090220.25</v>
      </c>
      <c r="M122" s="10">
        <f t="shared" si="8"/>
        <v>45425.84375</v>
      </c>
    </row>
    <row r="123" spans="1:13" hidden="1" x14ac:dyDescent="0.3">
      <c r="A123" s="6">
        <v>45433.75</v>
      </c>
      <c r="B123" s="4" t="s">
        <v>8</v>
      </c>
      <c r="C123" s="4" t="s">
        <v>5</v>
      </c>
      <c r="D123" s="5">
        <v>2</v>
      </c>
      <c r="E123" s="5">
        <v>44.622546040347203</v>
      </c>
      <c r="F123" s="5">
        <v>1</v>
      </c>
      <c r="G123" s="5">
        <v>18</v>
      </c>
      <c r="H123" s="5">
        <v>1</v>
      </c>
      <c r="I123" s="5" t="str">
        <f t="shared" si="6"/>
        <v>Tuesday</v>
      </c>
      <c r="J123" s="2" t="s">
        <v>22</v>
      </c>
      <c r="K123" s="2" t="str">
        <f t="shared" si="10"/>
        <v>75</v>
      </c>
      <c r="L123" s="9">
        <f t="shared" si="7"/>
        <v>1090410</v>
      </c>
      <c r="M123" s="10">
        <f t="shared" si="8"/>
        <v>45433.75</v>
      </c>
    </row>
    <row r="124" spans="1:13" x14ac:dyDescent="0.3">
      <c r="A124" s="6">
        <v>45427.916666666664</v>
      </c>
      <c r="B124" s="4" t="s">
        <v>11</v>
      </c>
      <c r="C124" s="4" t="s">
        <v>7</v>
      </c>
      <c r="D124" s="5">
        <v>0</v>
      </c>
      <c r="E124" s="5">
        <v>15.2238759308055</v>
      </c>
      <c r="F124" s="5">
        <v>2</v>
      </c>
      <c r="G124" s="5">
        <v>22</v>
      </c>
      <c r="H124" s="5">
        <v>2</v>
      </c>
      <c r="I124" s="5" t="str">
        <f t="shared" si="6"/>
        <v>Wednesday</v>
      </c>
      <c r="J124" s="2" t="s">
        <v>23</v>
      </c>
      <c r="K124" s="2" t="str">
        <f t="shared" si="10"/>
        <v>67</v>
      </c>
      <c r="L124" s="9">
        <f t="shared" si="7"/>
        <v>1090270</v>
      </c>
      <c r="M124" s="10">
        <f t="shared" si="8"/>
        <v>45427.916666666664</v>
      </c>
    </row>
    <row r="125" spans="1:13" hidden="1" x14ac:dyDescent="0.3">
      <c r="A125" s="6">
        <v>45422.708333333336</v>
      </c>
      <c r="B125" s="4" t="s">
        <v>12</v>
      </c>
      <c r="C125" s="4" t="s">
        <v>5</v>
      </c>
      <c r="D125" s="5">
        <v>0</v>
      </c>
      <c r="E125" s="5">
        <v>44.477964184578603</v>
      </c>
      <c r="F125" s="5">
        <v>1</v>
      </c>
      <c r="G125" s="5">
        <v>17</v>
      </c>
      <c r="H125" s="5">
        <v>4</v>
      </c>
      <c r="I125" s="5" t="str">
        <f t="shared" si="6"/>
        <v>Friday</v>
      </c>
      <c r="J125" s="2" t="s">
        <v>22</v>
      </c>
      <c r="K125" s="2" t="str">
        <f t="shared" si="10"/>
        <v>33</v>
      </c>
      <c r="L125" s="9">
        <f t="shared" si="7"/>
        <v>1090145</v>
      </c>
      <c r="M125" s="10">
        <f t="shared" si="8"/>
        <v>45422.708333333336</v>
      </c>
    </row>
    <row r="126" spans="1:13" hidden="1" x14ac:dyDescent="0.3">
      <c r="A126" s="6">
        <v>45424.677083333336</v>
      </c>
      <c r="B126" s="4" t="s">
        <v>8</v>
      </c>
      <c r="C126" s="4" t="s">
        <v>5</v>
      </c>
      <c r="D126" s="5">
        <v>1</v>
      </c>
      <c r="E126" s="5">
        <v>44.444121950550802</v>
      </c>
      <c r="F126" s="5">
        <v>1</v>
      </c>
      <c r="G126" s="5">
        <v>16</v>
      </c>
      <c r="H126" s="5">
        <v>6</v>
      </c>
      <c r="I126" s="5" t="str">
        <f t="shared" si="6"/>
        <v>Sunday</v>
      </c>
      <c r="J126" s="2" t="s">
        <v>22</v>
      </c>
      <c r="K126" s="2" t="str">
        <f t="shared" si="10"/>
        <v>33</v>
      </c>
      <c r="L126" s="9">
        <f t="shared" si="7"/>
        <v>1090192.25</v>
      </c>
      <c r="M126" s="10">
        <f t="shared" si="8"/>
        <v>45424.677083333336</v>
      </c>
    </row>
    <row r="127" spans="1:13" hidden="1" x14ac:dyDescent="0.3">
      <c r="A127" s="6">
        <v>45424.40625</v>
      </c>
      <c r="B127" s="4" t="s">
        <v>10</v>
      </c>
      <c r="C127" s="4" t="s">
        <v>5</v>
      </c>
      <c r="D127" s="5">
        <v>0</v>
      </c>
      <c r="E127" s="5">
        <v>44.419424019525998</v>
      </c>
      <c r="F127" s="5">
        <v>1</v>
      </c>
      <c r="G127" s="5">
        <v>9</v>
      </c>
      <c r="H127" s="5">
        <v>6</v>
      </c>
      <c r="I127" s="5" t="str">
        <f t="shared" si="6"/>
        <v>Sunday</v>
      </c>
      <c r="J127" s="2" t="s">
        <v>20</v>
      </c>
      <c r="K127" s="2" t="str">
        <f t="shared" si="10"/>
        <v>25</v>
      </c>
      <c r="L127" s="9">
        <f t="shared" si="7"/>
        <v>1090185.75</v>
      </c>
      <c r="M127" s="10">
        <f t="shared" si="8"/>
        <v>45424.40625</v>
      </c>
    </row>
    <row r="128" spans="1:13" hidden="1" x14ac:dyDescent="0.3">
      <c r="A128" s="6">
        <v>45414.3125</v>
      </c>
      <c r="B128" s="4" t="s">
        <v>10</v>
      </c>
      <c r="C128" s="4" t="s">
        <v>3</v>
      </c>
      <c r="D128" s="5">
        <v>0</v>
      </c>
      <c r="E128" s="5">
        <v>36.855897462984103</v>
      </c>
      <c r="F128" s="5">
        <v>0</v>
      </c>
      <c r="G128" s="5">
        <v>7</v>
      </c>
      <c r="H128" s="5">
        <v>3</v>
      </c>
      <c r="I128" s="5" t="str">
        <f t="shared" si="6"/>
        <v>Thursday</v>
      </c>
      <c r="J128" s="2" t="s">
        <v>20</v>
      </c>
      <c r="K128" s="2" t="str">
        <f t="shared" si="10"/>
        <v>25</v>
      </c>
      <c r="L128" s="9">
        <f t="shared" si="7"/>
        <v>1089943.5</v>
      </c>
      <c r="M128" s="10">
        <f t="shared" si="8"/>
        <v>45414.3125</v>
      </c>
    </row>
    <row r="129" spans="1:13" hidden="1" x14ac:dyDescent="0.3">
      <c r="A129" s="6">
        <v>45413.958333333336</v>
      </c>
      <c r="B129" s="4" t="s">
        <v>10</v>
      </c>
      <c r="C129" s="4" t="s">
        <v>5</v>
      </c>
      <c r="D129" s="5">
        <v>0</v>
      </c>
      <c r="E129" s="5">
        <v>44.273053642892101</v>
      </c>
      <c r="F129" s="5">
        <v>1</v>
      </c>
      <c r="G129" s="5">
        <v>23</v>
      </c>
      <c r="H129" s="5">
        <v>2</v>
      </c>
      <c r="I129" s="5" t="str">
        <f t="shared" si="6"/>
        <v>Wednesday</v>
      </c>
      <c r="J129" s="2" t="s">
        <v>23</v>
      </c>
      <c r="K129" s="2" t="str">
        <f t="shared" si="10"/>
        <v>33</v>
      </c>
      <c r="L129" s="9">
        <f t="shared" si="7"/>
        <v>1089935</v>
      </c>
      <c r="M129" s="10">
        <f t="shared" si="8"/>
        <v>45413.958333333336</v>
      </c>
    </row>
    <row r="130" spans="1:13" hidden="1" x14ac:dyDescent="0.3">
      <c r="A130" s="6">
        <v>45414.333333333336</v>
      </c>
      <c r="B130" s="4" t="s">
        <v>4</v>
      </c>
      <c r="C130" s="4" t="s">
        <v>3</v>
      </c>
      <c r="D130" s="5">
        <v>2</v>
      </c>
      <c r="E130" s="5">
        <v>41.663705456692497</v>
      </c>
      <c r="F130" s="5">
        <v>0</v>
      </c>
      <c r="G130" s="5">
        <v>8</v>
      </c>
      <c r="H130" s="5">
        <v>3</v>
      </c>
      <c r="I130" s="5" t="str">
        <f t="shared" ref="I130:I193" si="11">IF(H130=1,"Tuesday",IF(H130=2,"Wednesday",IF(H130=3,"Thursday",IF(H130=4,"Friday",IF(H130=5,"Saturday",IF(H130=6,"Sunday","Monday"))))))</f>
        <v>Thursday</v>
      </c>
      <c r="J130" s="2" t="s">
        <v>20</v>
      </c>
      <c r="K130" s="2" t="str">
        <f t="shared" si="10"/>
        <v>33</v>
      </c>
      <c r="L130" s="9">
        <f t="shared" ref="L130:L193" si="12">CONVERT(A130,"day","hr")</f>
        <v>1089944</v>
      </c>
      <c r="M130" s="10">
        <f t="shared" ref="M130:M193" si="13">A130</f>
        <v>45414.333333333336</v>
      </c>
    </row>
    <row r="131" spans="1:13" hidden="1" x14ac:dyDescent="0.3">
      <c r="A131" s="6">
        <v>45414.34375</v>
      </c>
      <c r="B131" s="4" t="s">
        <v>4</v>
      </c>
      <c r="C131" s="4" t="s">
        <v>3</v>
      </c>
      <c r="D131" s="5">
        <v>2</v>
      </c>
      <c r="E131" s="5">
        <v>35.309756619640901</v>
      </c>
      <c r="F131" s="5">
        <v>0</v>
      </c>
      <c r="G131" s="5">
        <v>8</v>
      </c>
      <c r="H131" s="5">
        <v>3</v>
      </c>
      <c r="I131" s="5" t="str">
        <f t="shared" si="11"/>
        <v>Thursday</v>
      </c>
      <c r="J131" s="2" t="s">
        <v>20</v>
      </c>
      <c r="K131" s="2" t="str">
        <f t="shared" si="10"/>
        <v>75</v>
      </c>
      <c r="L131" s="9">
        <f t="shared" si="12"/>
        <v>1089944.25</v>
      </c>
      <c r="M131" s="10">
        <f t="shared" si="13"/>
        <v>45414.34375</v>
      </c>
    </row>
    <row r="132" spans="1:13" hidden="1" x14ac:dyDescent="0.3">
      <c r="A132" s="6">
        <v>45429.083333333336</v>
      </c>
      <c r="B132" s="4" t="s">
        <v>9</v>
      </c>
      <c r="C132" s="4" t="s">
        <v>5</v>
      </c>
      <c r="D132" s="5">
        <v>1</v>
      </c>
      <c r="E132" s="5">
        <v>44.164117917002898</v>
      </c>
      <c r="F132" s="5">
        <v>1</v>
      </c>
      <c r="G132" s="5">
        <v>2</v>
      </c>
      <c r="H132" s="5">
        <v>4</v>
      </c>
      <c r="I132" s="5" t="str">
        <f t="shared" si="11"/>
        <v>Friday</v>
      </c>
      <c r="J132" s="2" t="s">
        <v>24</v>
      </c>
      <c r="K132" s="2" t="str">
        <f t="shared" si="10"/>
        <v>33</v>
      </c>
      <c r="L132" s="9">
        <f t="shared" si="12"/>
        <v>1090298</v>
      </c>
      <c r="M132" s="10">
        <f t="shared" si="13"/>
        <v>45429.083333333336</v>
      </c>
    </row>
    <row r="133" spans="1:13" hidden="1" x14ac:dyDescent="0.3">
      <c r="A133" s="6">
        <v>45415.15625</v>
      </c>
      <c r="B133" s="4" t="s">
        <v>4</v>
      </c>
      <c r="C133" s="4" t="s">
        <v>5</v>
      </c>
      <c r="D133" s="5">
        <v>1</v>
      </c>
      <c r="E133" s="5">
        <v>44.141872883310803</v>
      </c>
      <c r="F133" s="5">
        <v>1</v>
      </c>
      <c r="G133" s="5">
        <v>3</v>
      </c>
      <c r="H133" s="5">
        <v>4</v>
      </c>
      <c r="I133" s="5" t="str">
        <f t="shared" si="11"/>
        <v>Friday</v>
      </c>
      <c r="J133" s="2" t="s">
        <v>24</v>
      </c>
      <c r="K133" s="2" t="str">
        <f t="shared" si="10"/>
        <v>25</v>
      </c>
      <c r="L133" s="9">
        <f t="shared" si="12"/>
        <v>1089963.75</v>
      </c>
      <c r="M133" s="10">
        <f t="shared" si="13"/>
        <v>45415.15625</v>
      </c>
    </row>
    <row r="134" spans="1:13" hidden="1" x14ac:dyDescent="0.3">
      <c r="A134" s="6">
        <v>45414.375</v>
      </c>
      <c r="B134" s="4" t="s">
        <v>12</v>
      </c>
      <c r="C134" s="4" t="s">
        <v>3</v>
      </c>
      <c r="D134" s="5">
        <v>2</v>
      </c>
      <c r="E134" s="5">
        <v>24.381579006483001</v>
      </c>
      <c r="F134" s="5">
        <v>0</v>
      </c>
      <c r="G134" s="5">
        <v>9</v>
      </c>
      <c r="H134" s="5">
        <v>3</v>
      </c>
      <c r="I134" s="5" t="str">
        <f t="shared" si="11"/>
        <v>Thursday</v>
      </c>
      <c r="J134" s="2" t="s">
        <v>20</v>
      </c>
      <c r="K134" s="2" t="str">
        <f t="shared" si="10"/>
        <v>75</v>
      </c>
      <c r="L134" s="9">
        <f t="shared" si="12"/>
        <v>1089945</v>
      </c>
      <c r="M134" s="10">
        <f t="shared" si="13"/>
        <v>45414.375</v>
      </c>
    </row>
    <row r="135" spans="1:13" hidden="1" x14ac:dyDescent="0.3">
      <c r="A135" s="6">
        <v>45414.385416666664</v>
      </c>
      <c r="B135" s="4" t="s">
        <v>6</v>
      </c>
      <c r="C135" s="4" t="s">
        <v>3</v>
      </c>
      <c r="D135" s="5">
        <v>0</v>
      </c>
      <c r="E135" s="5">
        <v>34.793609534294198</v>
      </c>
      <c r="F135" s="5">
        <v>0</v>
      </c>
      <c r="G135" s="5">
        <v>9</v>
      </c>
      <c r="H135" s="5">
        <v>3</v>
      </c>
      <c r="I135" s="5" t="str">
        <f t="shared" si="11"/>
        <v>Thursday</v>
      </c>
      <c r="J135" s="2" t="s">
        <v>20</v>
      </c>
      <c r="K135" s="2" t="str">
        <f t="shared" si="10"/>
        <v>67</v>
      </c>
      <c r="L135" s="9">
        <f t="shared" si="12"/>
        <v>1089945.25</v>
      </c>
      <c r="M135" s="10">
        <f t="shared" si="13"/>
        <v>45414.385416666664</v>
      </c>
    </row>
    <row r="136" spans="1:13" hidden="1" x14ac:dyDescent="0.3">
      <c r="A136" s="6">
        <v>45423.635416666664</v>
      </c>
      <c r="B136" s="4" t="s">
        <v>12</v>
      </c>
      <c r="C136" s="4" t="s">
        <v>5</v>
      </c>
      <c r="D136" s="5">
        <v>0</v>
      </c>
      <c r="E136" s="5">
        <v>44.120268785432401</v>
      </c>
      <c r="F136" s="5">
        <v>1</v>
      </c>
      <c r="G136" s="5">
        <v>15</v>
      </c>
      <c r="H136" s="5">
        <v>5</v>
      </c>
      <c r="I136" s="5" t="str">
        <f t="shared" si="11"/>
        <v>Saturday</v>
      </c>
      <c r="J136" s="2" t="s">
        <v>21</v>
      </c>
      <c r="K136" s="2" t="str">
        <f t="shared" si="10"/>
        <v>67</v>
      </c>
      <c r="L136" s="9">
        <f t="shared" si="12"/>
        <v>1090167.25</v>
      </c>
      <c r="M136" s="10">
        <f t="shared" si="13"/>
        <v>45423.635416666664</v>
      </c>
    </row>
    <row r="137" spans="1:13" hidden="1" x14ac:dyDescent="0.3">
      <c r="A137" s="6">
        <v>45414.40625</v>
      </c>
      <c r="B137" s="4" t="s">
        <v>6</v>
      </c>
      <c r="C137" s="4" t="s">
        <v>3</v>
      </c>
      <c r="D137" s="5">
        <v>0</v>
      </c>
      <c r="E137" s="5">
        <v>55.490097087177197</v>
      </c>
      <c r="F137" s="5">
        <v>0</v>
      </c>
      <c r="G137" s="5">
        <v>9</v>
      </c>
      <c r="H137" s="5">
        <v>3</v>
      </c>
      <c r="I137" s="5" t="str">
        <f t="shared" si="11"/>
        <v>Thursday</v>
      </c>
      <c r="J137" s="2" t="s">
        <v>20</v>
      </c>
      <c r="K137" s="2" t="str">
        <f t="shared" si="10"/>
        <v>25</v>
      </c>
      <c r="L137" s="9">
        <f t="shared" si="12"/>
        <v>1089945.75</v>
      </c>
      <c r="M137" s="10">
        <f t="shared" si="13"/>
        <v>45414.40625</v>
      </c>
    </row>
    <row r="138" spans="1:13" x14ac:dyDescent="0.3">
      <c r="A138" s="6">
        <v>45423.697916666664</v>
      </c>
      <c r="B138" s="4" t="s">
        <v>8</v>
      </c>
      <c r="C138" s="4" t="s">
        <v>7</v>
      </c>
      <c r="D138" s="5">
        <v>0</v>
      </c>
      <c r="E138" s="5">
        <v>15.343261426579</v>
      </c>
      <c r="F138" s="5">
        <v>2</v>
      </c>
      <c r="G138" s="5">
        <v>16</v>
      </c>
      <c r="H138" s="5">
        <v>5</v>
      </c>
      <c r="I138" s="5" t="str">
        <f t="shared" si="11"/>
        <v>Saturday</v>
      </c>
      <c r="J138" s="2" t="s">
        <v>22</v>
      </c>
      <c r="K138" s="2" t="str">
        <f t="shared" si="10"/>
        <v>67</v>
      </c>
      <c r="L138" s="9">
        <f t="shared" si="12"/>
        <v>1090168.75</v>
      </c>
      <c r="M138" s="10">
        <f t="shared" si="13"/>
        <v>45423.697916666664</v>
      </c>
    </row>
    <row r="139" spans="1:13" hidden="1" x14ac:dyDescent="0.3">
      <c r="A139" s="6">
        <v>45432.197916666664</v>
      </c>
      <c r="B139" s="4" t="s">
        <v>8</v>
      </c>
      <c r="C139" s="4" t="s">
        <v>5</v>
      </c>
      <c r="D139" s="5">
        <v>0</v>
      </c>
      <c r="E139" s="5">
        <v>44.020093259191199</v>
      </c>
      <c r="F139" s="5">
        <v>1</v>
      </c>
      <c r="G139" s="5">
        <v>4</v>
      </c>
      <c r="H139" s="5">
        <v>0</v>
      </c>
      <c r="I139" s="5" t="str">
        <f t="shared" si="11"/>
        <v>Monday</v>
      </c>
      <c r="J139" s="2" t="s">
        <v>24</v>
      </c>
      <c r="K139" s="2" t="str">
        <f t="shared" si="10"/>
        <v>67</v>
      </c>
      <c r="L139" s="9">
        <f t="shared" si="12"/>
        <v>1090372.75</v>
      </c>
      <c r="M139" s="10">
        <f t="shared" si="13"/>
        <v>45432.197916666664</v>
      </c>
    </row>
    <row r="140" spans="1:13" hidden="1" x14ac:dyDescent="0.3">
      <c r="A140" s="6">
        <v>45420.697916666664</v>
      </c>
      <c r="B140" s="4" t="s">
        <v>4</v>
      </c>
      <c r="C140" s="4" t="s">
        <v>5</v>
      </c>
      <c r="D140" s="5">
        <v>1</v>
      </c>
      <c r="E140" s="5">
        <v>43.994864269723401</v>
      </c>
      <c r="F140" s="5">
        <v>1</v>
      </c>
      <c r="G140" s="5">
        <v>16</v>
      </c>
      <c r="H140" s="5">
        <v>2</v>
      </c>
      <c r="I140" s="5" t="str">
        <f t="shared" si="11"/>
        <v>Wednesday</v>
      </c>
      <c r="J140" s="2" t="s">
        <v>22</v>
      </c>
      <c r="K140" s="2" t="str">
        <f t="shared" ref="K140:K171" si="14">RIGHT(M140,2)</f>
        <v>67</v>
      </c>
      <c r="L140" s="9">
        <f t="shared" si="12"/>
        <v>1090096.75</v>
      </c>
      <c r="M140" s="10">
        <f t="shared" si="13"/>
        <v>45420.697916666664</v>
      </c>
    </row>
    <row r="141" spans="1:13" hidden="1" x14ac:dyDescent="0.3">
      <c r="A141" s="6">
        <v>45425.135416666664</v>
      </c>
      <c r="B141" s="4" t="s">
        <v>10</v>
      </c>
      <c r="C141" s="4" t="s">
        <v>5</v>
      </c>
      <c r="D141" s="5">
        <v>0</v>
      </c>
      <c r="E141" s="5">
        <v>43.924559414830597</v>
      </c>
      <c r="F141" s="5">
        <v>1</v>
      </c>
      <c r="G141" s="5">
        <v>3</v>
      </c>
      <c r="H141" s="5">
        <v>0</v>
      </c>
      <c r="I141" s="5" t="str">
        <f t="shared" si="11"/>
        <v>Monday</v>
      </c>
      <c r="J141" s="2" t="s">
        <v>24</v>
      </c>
      <c r="K141" s="2" t="str">
        <f t="shared" si="14"/>
        <v>67</v>
      </c>
      <c r="L141" s="9">
        <f t="shared" si="12"/>
        <v>1090203.25</v>
      </c>
      <c r="M141" s="10">
        <f t="shared" si="13"/>
        <v>45425.135416666664</v>
      </c>
    </row>
    <row r="142" spans="1:13" x14ac:dyDescent="0.3">
      <c r="A142" s="6">
        <v>45415.322916666664</v>
      </c>
      <c r="B142" s="4" t="s">
        <v>4</v>
      </c>
      <c r="C142" s="4" t="s">
        <v>7</v>
      </c>
      <c r="D142" s="5">
        <v>1</v>
      </c>
      <c r="E142" s="5">
        <v>15.9992927681699</v>
      </c>
      <c r="F142" s="5">
        <v>2</v>
      </c>
      <c r="G142" s="5">
        <v>7</v>
      </c>
      <c r="H142" s="5">
        <v>4</v>
      </c>
      <c r="I142" s="5" t="str">
        <f t="shared" si="11"/>
        <v>Friday</v>
      </c>
      <c r="J142" s="2" t="s">
        <v>20</v>
      </c>
      <c r="K142" s="2" t="str">
        <f t="shared" si="14"/>
        <v>67</v>
      </c>
      <c r="L142" s="9">
        <f t="shared" si="12"/>
        <v>1089967.75</v>
      </c>
      <c r="M142" s="10">
        <f t="shared" si="13"/>
        <v>45415.322916666664</v>
      </c>
    </row>
    <row r="143" spans="1:13" hidden="1" x14ac:dyDescent="0.3">
      <c r="A143" s="6">
        <v>45414.46875</v>
      </c>
      <c r="B143" s="4" t="s">
        <v>12</v>
      </c>
      <c r="C143" s="4" t="s">
        <v>3</v>
      </c>
      <c r="D143" s="5">
        <v>1</v>
      </c>
      <c r="E143" s="5">
        <v>39.488130964716198</v>
      </c>
      <c r="F143" s="5">
        <v>0</v>
      </c>
      <c r="G143" s="5">
        <v>11</v>
      </c>
      <c r="H143" s="5">
        <v>3</v>
      </c>
      <c r="I143" s="5" t="str">
        <f t="shared" si="11"/>
        <v>Thursday</v>
      </c>
      <c r="J143" s="2" t="s">
        <v>20</v>
      </c>
      <c r="K143" s="2" t="str">
        <f t="shared" si="14"/>
        <v>75</v>
      </c>
      <c r="L143" s="9">
        <f t="shared" si="12"/>
        <v>1089947.25</v>
      </c>
      <c r="M143" s="10">
        <f t="shared" si="13"/>
        <v>45414.46875</v>
      </c>
    </row>
    <row r="144" spans="1:13" hidden="1" x14ac:dyDescent="0.3">
      <c r="A144" s="6">
        <v>45430.166666666664</v>
      </c>
      <c r="B144" s="4" t="s">
        <v>12</v>
      </c>
      <c r="C144" s="4" t="s">
        <v>5</v>
      </c>
      <c r="D144" s="5">
        <v>1</v>
      </c>
      <c r="E144" s="5">
        <v>43.902553275119899</v>
      </c>
      <c r="F144" s="5">
        <v>1</v>
      </c>
      <c r="G144" s="5">
        <v>4</v>
      </c>
      <c r="H144" s="5">
        <v>5</v>
      </c>
      <c r="I144" s="5" t="str">
        <f t="shared" si="11"/>
        <v>Saturday</v>
      </c>
      <c r="J144" s="2" t="s">
        <v>24</v>
      </c>
      <c r="K144" s="2" t="str">
        <f t="shared" si="14"/>
        <v>67</v>
      </c>
      <c r="L144" s="9">
        <f t="shared" si="12"/>
        <v>1090324</v>
      </c>
      <c r="M144" s="10">
        <f t="shared" si="13"/>
        <v>45430.166666666664</v>
      </c>
    </row>
    <row r="145" spans="1:13" hidden="1" x14ac:dyDescent="0.3">
      <c r="A145" s="6">
        <v>45429.041666666664</v>
      </c>
      <c r="B145" s="4" t="s">
        <v>2</v>
      </c>
      <c r="C145" s="4" t="s">
        <v>5</v>
      </c>
      <c r="D145" s="5">
        <v>0</v>
      </c>
      <c r="E145" s="5">
        <v>43.897641339463497</v>
      </c>
      <c r="F145" s="5">
        <v>1</v>
      </c>
      <c r="G145" s="5">
        <v>1</v>
      </c>
      <c r="H145" s="5">
        <v>4</v>
      </c>
      <c r="I145" s="5" t="str">
        <f t="shared" si="11"/>
        <v>Friday</v>
      </c>
      <c r="J145" s="2" t="s">
        <v>24</v>
      </c>
      <c r="K145" s="2" t="str">
        <f t="shared" si="14"/>
        <v>67</v>
      </c>
      <c r="L145" s="9">
        <f t="shared" si="12"/>
        <v>1090297</v>
      </c>
      <c r="M145" s="10">
        <f t="shared" si="13"/>
        <v>45429.041666666664</v>
      </c>
    </row>
    <row r="146" spans="1:13" hidden="1" x14ac:dyDescent="0.3">
      <c r="A146" s="6">
        <v>45414.5</v>
      </c>
      <c r="B146" s="4" t="s">
        <v>9</v>
      </c>
      <c r="C146" s="4" t="s">
        <v>3</v>
      </c>
      <c r="D146" s="5">
        <v>0</v>
      </c>
      <c r="E146" s="5">
        <v>25.242045559950899</v>
      </c>
      <c r="F146" s="5">
        <v>0</v>
      </c>
      <c r="G146" s="5">
        <v>12</v>
      </c>
      <c r="H146" s="5">
        <v>3</v>
      </c>
      <c r="I146" s="5" t="str">
        <f t="shared" si="11"/>
        <v>Thursday</v>
      </c>
      <c r="J146" s="2" t="s">
        <v>21</v>
      </c>
      <c r="K146" s="2" t="str">
        <f t="shared" si="14"/>
        <v>.5</v>
      </c>
      <c r="L146" s="9">
        <f t="shared" si="12"/>
        <v>1089948</v>
      </c>
      <c r="M146" s="10">
        <f t="shared" si="13"/>
        <v>45414.5</v>
      </c>
    </row>
    <row r="147" spans="1:13" hidden="1" x14ac:dyDescent="0.3">
      <c r="A147" s="6">
        <v>45422.8125</v>
      </c>
      <c r="B147" s="4" t="s">
        <v>9</v>
      </c>
      <c r="C147" s="4" t="s">
        <v>5</v>
      </c>
      <c r="D147" s="5">
        <v>0</v>
      </c>
      <c r="E147" s="5">
        <v>43.784673554538003</v>
      </c>
      <c r="F147" s="5">
        <v>1</v>
      </c>
      <c r="G147" s="5">
        <v>19</v>
      </c>
      <c r="H147" s="5">
        <v>4</v>
      </c>
      <c r="I147" s="5" t="str">
        <f t="shared" si="11"/>
        <v>Friday</v>
      </c>
      <c r="J147" s="2" t="s">
        <v>23</v>
      </c>
      <c r="K147" s="2" t="str">
        <f t="shared" si="14"/>
        <v>25</v>
      </c>
      <c r="L147" s="9">
        <f t="shared" si="12"/>
        <v>1090147.5</v>
      </c>
      <c r="M147" s="10">
        <f t="shared" si="13"/>
        <v>45422.8125</v>
      </c>
    </row>
    <row r="148" spans="1:13" hidden="1" x14ac:dyDescent="0.3">
      <c r="A148" s="6">
        <v>45426</v>
      </c>
      <c r="B148" s="4" t="s">
        <v>10</v>
      </c>
      <c r="C148" s="4" t="s">
        <v>5</v>
      </c>
      <c r="D148" s="5">
        <v>0</v>
      </c>
      <c r="E148" s="5">
        <v>43.680793504885997</v>
      </c>
      <c r="F148" s="5">
        <v>1</v>
      </c>
      <c r="G148" s="5">
        <v>0</v>
      </c>
      <c r="H148" s="5">
        <v>1</v>
      </c>
      <c r="I148" s="5" t="str">
        <f t="shared" si="11"/>
        <v>Tuesday</v>
      </c>
      <c r="J148" s="2" t="s">
        <v>24</v>
      </c>
      <c r="K148" s="2" t="str">
        <f t="shared" si="14"/>
        <v>26</v>
      </c>
      <c r="L148" s="9">
        <f t="shared" si="12"/>
        <v>1090224</v>
      </c>
      <c r="M148" s="10">
        <f t="shared" si="13"/>
        <v>45426</v>
      </c>
    </row>
    <row r="149" spans="1:13" hidden="1" x14ac:dyDescent="0.3">
      <c r="A149" s="6">
        <v>45414.614583333336</v>
      </c>
      <c r="B149" s="4" t="s">
        <v>10</v>
      </c>
      <c r="C149" s="4" t="s">
        <v>5</v>
      </c>
      <c r="D149" s="5">
        <v>0</v>
      </c>
      <c r="E149" s="5">
        <v>43.601159001803097</v>
      </c>
      <c r="F149" s="5">
        <v>1</v>
      </c>
      <c r="G149" s="5">
        <v>14</v>
      </c>
      <c r="H149" s="5">
        <v>3</v>
      </c>
      <c r="I149" s="5" t="str">
        <f t="shared" si="11"/>
        <v>Thursday</v>
      </c>
      <c r="J149" s="2" t="s">
        <v>21</v>
      </c>
      <c r="K149" s="2" t="str">
        <f t="shared" si="14"/>
        <v>33</v>
      </c>
      <c r="L149" s="9">
        <f t="shared" si="12"/>
        <v>1089950.75</v>
      </c>
      <c r="M149" s="10">
        <f t="shared" si="13"/>
        <v>45414.614583333336</v>
      </c>
    </row>
    <row r="150" spans="1:13" x14ac:dyDescent="0.3">
      <c r="A150" s="6">
        <v>45425.989583333336</v>
      </c>
      <c r="B150" s="4" t="s">
        <v>11</v>
      </c>
      <c r="C150" s="4" t="s">
        <v>7</v>
      </c>
      <c r="D150" s="5">
        <v>2</v>
      </c>
      <c r="E150" s="5">
        <v>16.244891104312501</v>
      </c>
      <c r="F150" s="5">
        <v>2</v>
      </c>
      <c r="G150" s="5">
        <v>23</v>
      </c>
      <c r="H150" s="5">
        <v>0</v>
      </c>
      <c r="I150" s="5" t="str">
        <f t="shared" si="11"/>
        <v>Monday</v>
      </c>
      <c r="J150" s="2" t="s">
        <v>23</v>
      </c>
      <c r="K150" s="2" t="str">
        <f t="shared" si="14"/>
        <v>33</v>
      </c>
      <c r="L150" s="9">
        <f t="shared" si="12"/>
        <v>1090223.75</v>
      </c>
      <c r="M150" s="10">
        <f t="shared" si="13"/>
        <v>45425.989583333336</v>
      </c>
    </row>
    <row r="151" spans="1:13" x14ac:dyDescent="0.3">
      <c r="A151" s="6">
        <v>45413.229166666664</v>
      </c>
      <c r="B151" s="4" t="s">
        <v>10</v>
      </c>
      <c r="C151" s="4" t="s">
        <v>7</v>
      </c>
      <c r="D151" s="5">
        <v>0</v>
      </c>
      <c r="E151" s="5">
        <v>16.349782045733601</v>
      </c>
      <c r="F151" s="5">
        <v>2</v>
      </c>
      <c r="G151" s="5">
        <v>5</v>
      </c>
      <c r="H151" s="5">
        <v>2</v>
      </c>
      <c r="I151" s="5" t="str">
        <f t="shared" si="11"/>
        <v>Wednesday</v>
      </c>
      <c r="J151" s="2" t="s">
        <v>20</v>
      </c>
      <c r="K151" s="2" t="str">
        <f t="shared" si="14"/>
        <v>67</v>
      </c>
      <c r="L151" s="9">
        <f t="shared" si="12"/>
        <v>1089917.5</v>
      </c>
      <c r="M151" s="10">
        <f t="shared" si="13"/>
        <v>45413.229166666664</v>
      </c>
    </row>
    <row r="152" spans="1:13" hidden="1" x14ac:dyDescent="0.3">
      <c r="A152" s="6">
        <v>45422.65625</v>
      </c>
      <c r="B152" s="4" t="s">
        <v>4</v>
      </c>
      <c r="C152" s="4" t="s">
        <v>5</v>
      </c>
      <c r="D152" s="5">
        <v>0</v>
      </c>
      <c r="E152" s="5">
        <v>43.591894941640199</v>
      </c>
      <c r="F152" s="5">
        <v>1</v>
      </c>
      <c r="G152" s="5">
        <v>15</v>
      </c>
      <c r="H152" s="5">
        <v>4</v>
      </c>
      <c r="I152" s="5" t="str">
        <f t="shared" si="11"/>
        <v>Friday</v>
      </c>
      <c r="J152" s="2" t="s">
        <v>21</v>
      </c>
      <c r="K152" s="2" t="str">
        <f t="shared" si="14"/>
        <v>25</v>
      </c>
      <c r="L152" s="9">
        <f t="shared" si="12"/>
        <v>1090143.75</v>
      </c>
      <c r="M152" s="10">
        <f t="shared" si="13"/>
        <v>45422.65625</v>
      </c>
    </row>
    <row r="153" spans="1:13" x14ac:dyDescent="0.3">
      <c r="A153" s="6">
        <v>45430.916666666664</v>
      </c>
      <c r="B153" s="4" t="s">
        <v>11</v>
      </c>
      <c r="C153" s="4" t="s">
        <v>7</v>
      </c>
      <c r="D153" s="5">
        <v>0</v>
      </c>
      <c r="E153" s="5">
        <v>16.546645125847501</v>
      </c>
      <c r="F153" s="5">
        <v>2</v>
      </c>
      <c r="G153" s="5">
        <v>22</v>
      </c>
      <c r="H153" s="5">
        <v>5</v>
      </c>
      <c r="I153" s="5" t="str">
        <f t="shared" si="11"/>
        <v>Saturday</v>
      </c>
      <c r="J153" s="2" t="s">
        <v>23</v>
      </c>
      <c r="K153" s="2" t="str">
        <f t="shared" si="14"/>
        <v>67</v>
      </c>
      <c r="L153" s="9">
        <f t="shared" si="12"/>
        <v>1090342</v>
      </c>
      <c r="M153" s="10">
        <f t="shared" si="13"/>
        <v>45430.916666666664</v>
      </c>
    </row>
    <row r="154" spans="1:13" hidden="1" x14ac:dyDescent="0.3">
      <c r="A154" s="6">
        <v>45415.104166666664</v>
      </c>
      <c r="B154" s="4" t="s">
        <v>2</v>
      </c>
      <c r="C154" s="4" t="s">
        <v>5</v>
      </c>
      <c r="D154" s="5">
        <v>0</v>
      </c>
      <c r="E154" s="5">
        <v>43.511140899867101</v>
      </c>
      <c r="F154" s="5">
        <v>1</v>
      </c>
      <c r="G154" s="5">
        <v>2</v>
      </c>
      <c r="H154" s="5">
        <v>4</v>
      </c>
      <c r="I154" s="5" t="str">
        <f t="shared" si="11"/>
        <v>Friday</v>
      </c>
      <c r="J154" s="2" t="s">
        <v>24</v>
      </c>
      <c r="K154" s="2" t="str">
        <f t="shared" si="14"/>
        <v>67</v>
      </c>
      <c r="L154" s="9">
        <f t="shared" si="12"/>
        <v>1089962.5</v>
      </c>
      <c r="M154" s="10">
        <f t="shared" si="13"/>
        <v>45415.104166666664</v>
      </c>
    </row>
    <row r="155" spans="1:13" hidden="1" x14ac:dyDescent="0.3">
      <c r="A155" s="6">
        <v>45423.010416666664</v>
      </c>
      <c r="B155" s="4" t="s">
        <v>12</v>
      </c>
      <c r="C155" s="4" t="s">
        <v>5</v>
      </c>
      <c r="D155" s="5">
        <v>0</v>
      </c>
      <c r="E155" s="5">
        <v>43.451476204524099</v>
      </c>
      <c r="F155" s="5">
        <v>1</v>
      </c>
      <c r="G155" s="5">
        <v>0</v>
      </c>
      <c r="H155" s="5">
        <v>5</v>
      </c>
      <c r="I155" s="5" t="str">
        <f t="shared" si="11"/>
        <v>Saturday</v>
      </c>
      <c r="J155" s="2" t="s">
        <v>24</v>
      </c>
      <c r="K155" s="2" t="str">
        <f t="shared" si="14"/>
        <v>67</v>
      </c>
      <c r="L155" s="9">
        <f t="shared" si="12"/>
        <v>1090152.25</v>
      </c>
      <c r="M155" s="10">
        <f t="shared" si="13"/>
        <v>45423.010416666664</v>
      </c>
    </row>
    <row r="156" spans="1:13" hidden="1" x14ac:dyDescent="0.3">
      <c r="A156" s="6">
        <v>45430.59375</v>
      </c>
      <c r="B156" s="4" t="s">
        <v>4</v>
      </c>
      <c r="C156" s="4" t="s">
        <v>5</v>
      </c>
      <c r="D156" s="5">
        <v>1</v>
      </c>
      <c r="E156" s="5">
        <v>43.369690735559601</v>
      </c>
      <c r="F156" s="5">
        <v>1</v>
      </c>
      <c r="G156" s="5">
        <v>14</v>
      </c>
      <c r="H156" s="5">
        <v>5</v>
      </c>
      <c r="I156" s="5" t="str">
        <f t="shared" si="11"/>
        <v>Saturday</v>
      </c>
      <c r="J156" s="2" t="s">
        <v>21</v>
      </c>
      <c r="K156" s="2" t="str">
        <f t="shared" si="14"/>
        <v>75</v>
      </c>
      <c r="L156" s="9">
        <f t="shared" si="12"/>
        <v>1090334.25</v>
      </c>
      <c r="M156" s="10">
        <f t="shared" si="13"/>
        <v>45430.59375</v>
      </c>
    </row>
    <row r="157" spans="1:13" hidden="1" x14ac:dyDescent="0.3">
      <c r="A157" s="6">
        <v>45427.197916666664</v>
      </c>
      <c r="B157" s="4" t="s">
        <v>11</v>
      </c>
      <c r="C157" s="4" t="s">
        <v>5</v>
      </c>
      <c r="D157" s="5">
        <v>0</v>
      </c>
      <c r="E157" s="5">
        <v>43.366573577589797</v>
      </c>
      <c r="F157" s="5">
        <v>1</v>
      </c>
      <c r="G157" s="5">
        <v>4</v>
      </c>
      <c r="H157" s="5">
        <v>2</v>
      </c>
      <c r="I157" s="5" t="str">
        <f t="shared" si="11"/>
        <v>Wednesday</v>
      </c>
      <c r="J157" s="2" t="s">
        <v>24</v>
      </c>
      <c r="K157" s="2" t="str">
        <f t="shared" si="14"/>
        <v>67</v>
      </c>
      <c r="L157" s="9">
        <f t="shared" si="12"/>
        <v>1090252.75</v>
      </c>
      <c r="M157" s="10">
        <f t="shared" si="13"/>
        <v>45427.197916666664</v>
      </c>
    </row>
    <row r="158" spans="1:13" hidden="1" x14ac:dyDescent="0.3">
      <c r="A158" s="6">
        <v>45414.625</v>
      </c>
      <c r="B158" s="4" t="s">
        <v>2</v>
      </c>
      <c r="C158" s="4" t="s">
        <v>3</v>
      </c>
      <c r="D158" s="5">
        <v>0</v>
      </c>
      <c r="E158" s="5">
        <v>17.554574999152699</v>
      </c>
      <c r="F158" s="5">
        <v>0</v>
      </c>
      <c r="G158" s="5">
        <v>15</v>
      </c>
      <c r="H158" s="5">
        <v>3</v>
      </c>
      <c r="I158" s="5" t="str">
        <f t="shared" si="11"/>
        <v>Thursday</v>
      </c>
      <c r="J158" s="2" t="s">
        <v>21</v>
      </c>
      <c r="K158" s="2" t="str">
        <f t="shared" si="14"/>
        <v>25</v>
      </c>
      <c r="L158" s="9">
        <f t="shared" si="12"/>
        <v>1089951</v>
      </c>
      <c r="M158" s="10">
        <f t="shared" si="13"/>
        <v>45414.625</v>
      </c>
    </row>
    <row r="159" spans="1:13" x14ac:dyDescent="0.3">
      <c r="A159" s="6">
        <v>45414.666666666664</v>
      </c>
      <c r="B159" s="4" t="s">
        <v>2</v>
      </c>
      <c r="C159" s="4" t="s">
        <v>7</v>
      </c>
      <c r="D159" s="5">
        <v>0</v>
      </c>
      <c r="E159" s="5">
        <v>16.599279288760599</v>
      </c>
      <c r="F159" s="5">
        <v>2</v>
      </c>
      <c r="G159" s="5">
        <v>16</v>
      </c>
      <c r="H159" s="5">
        <v>3</v>
      </c>
      <c r="I159" s="5" t="str">
        <f t="shared" si="11"/>
        <v>Thursday</v>
      </c>
      <c r="J159" s="2" t="s">
        <v>22</v>
      </c>
      <c r="K159" s="2" t="str">
        <f t="shared" si="14"/>
        <v>67</v>
      </c>
      <c r="L159" s="9">
        <f t="shared" si="12"/>
        <v>1089952</v>
      </c>
      <c r="M159" s="10">
        <f t="shared" si="13"/>
        <v>45414.666666666664</v>
      </c>
    </row>
    <row r="160" spans="1:13" hidden="1" x14ac:dyDescent="0.3">
      <c r="A160" s="6">
        <v>45422.927083333336</v>
      </c>
      <c r="B160" s="4" t="s">
        <v>4</v>
      </c>
      <c r="C160" s="4" t="s">
        <v>5</v>
      </c>
      <c r="D160" s="5">
        <v>0</v>
      </c>
      <c r="E160" s="5">
        <v>43.338857455005702</v>
      </c>
      <c r="F160" s="5">
        <v>1</v>
      </c>
      <c r="G160" s="5">
        <v>22</v>
      </c>
      <c r="H160" s="5">
        <v>4</v>
      </c>
      <c r="I160" s="5" t="str">
        <f t="shared" si="11"/>
        <v>Friday</v>
      </c>
      <c r="J160" s="2" t="s">
        <v>23</v>
      </c>
      <c r="K160" s="2" t="str">
        <f t="shared" si="14"/>
        <v>33</v>
      </c>
      <c r="L160" s="9">
        <f t="shared" si="12"/>
        <v>1090150.25</v>
      </c>
      <c r="M160" s="10">
        <f t="shared" si="13"/>
        <v>45422.927083333336</v>
      </c>
    </row>
    <row r="161" spans="1:13" hidden="1" x14ac:dyDescent="0.3">
      <c r="A161" s="6">
        <v>45414.65625</v>
      </c>
      <c r="B161" s="4" t="s">
        <v>4</v>
      </c>
      <c r="C161" s="4" t="s">
        <v>3</v>
      </c>
      <c r="D161" s="5">
        <v>0</v>
      </c>
      <c r="E161" s="5">
        <v>19.8552027329258</v>
      </c>
      <c r="F161" s="5">
        <v>0</v>
      </c>
      <c r="G161" s="5">
        <v>15</v>
      </c>
      <c r="H161" s="5">
        <v>3</v>
      </c>
      <c r="I161" s="5" t="str">
        <f t="shared" si="11"/>
        <v>Thursday</v>
      </c>
      <c r="J161" s="2" t="s">
        <v>21</v>
      </c>
      <c r="K161" s="2" t="str">
        <f t="shared" si="14"/>
        <v>25</v>
      </c>
      <c r="L161" s="9">
        <f t="shared" si="12"/>
        <v>1089951.75</v>
      </c>
      <c r="M161" s="10">
        <f t="shared" si="13"/>
        <v>45414.65625</v>
      </c>
    </row>
    <row r="162" spans="1:13" x14ac:dyDescent="0.3">
      <c r="A162" s="6">
        <v>45430.885416666664</v>
      </c>
      <c r="B162" s="4" t="s">
        <v>8</v>
      </c>
      <c r="C162" s="4" t="s">
        <v>7</v>
      </c>
      <c r="D162" s="5">
        <v>0</v>
      </c>
      <c r="E162" s="5">
        <v>16.605302250422401</v>
      </c>
      <c r="F162" s="5">
        <v>2</v>
      </c>
      <c r="G162" s="5">
        <v>21</v>
      </c>
      <c r="H162" s="5">
        <v>5</v>
      </c>
      <c r="I162" s="5" t="str">
        <f t="shared" si="11"/>
        <v>Saturday</v>
      </c>
      <c r="J162" s="2" t="s">
        <v>23</v>
      </c>
      <c r="K162" s="2" t="str">
        <f t="shared" si="14"/>
        <v>67</v>
      </c>
      <c r="L162" s="9">
        <f t="shared" si="12"/>
        <v>1090341.25</v>
      </c>
      <c r="M162" s="10">
        <f t="shared" si="13"/>
        <v>45430.885416666664</v>
      </c>
    </row>
    <row r="163" spans="1:13" hidden="1" x14ac:dyDescent="0.3">
      <c r="A163" s="6">
        <v>45414.677083333336</v>
      </c>
      <c r="B163" s="4" t="s">
        <v>12</v>
      </c>
      <c r="C163" s="4" t="s">
        <v>3</v>
      </c>
      <c r="D163" s="5">
        <v>0</v>
      </c>
      <c r="E163" s="5">
        <v>34.322166907592504</v>
      </c>
      <c r="F163" s="5">
        <v>0</v>
      </c>
      <c r="G163" s="5">
        <v>16</v>
      </c>
      <c r="H163" s="5">
        <v>3</v>
      </c>
      <c r="I163" s="5" t="str">
        <f t="shared" si="11"/>
        <v>Thursday</v>
      </c>
      <c r="J163" s="2" t="s">
        <v>22</v>
      </c>
      <c r="K163" s="2" t="str">
        <f t="shared" si="14"/>
        <v>33</v>
      </c>
      <c r="L163" s="9">
        <f t="shared" si="12"/>
        <v>1089952.25</v>
      </c>
      <c r="M163" s="10">
        <f t="shared" si="13"/>
        <v>45414.677083333336</v>
      </c>
    </row>
    <row r="164" spans="1:13" hidden="1" x14ac:dyDescent="0.3">
      <c r="A164" s="6">
        <v>45421.677083333336</v>
      </c>
      <c r="B164" s="4" t="s">
        <v>4</v>
      </c>
      <c r="C164" s="4" t="s">
        <v>5</v>
      </c>
      <c r="D164" s="5">
        <v>1</v>
      </c>
      <c r="E164" s="5">
        <v>43.280568889869599</v>
      </c>
      <c r="F164" s="5">
        <v>1</v>
      </c>
      <c r="G164" s="5">
        <v>16</v>
      </c>
      <c r="H164" s="5">
        <v>3</v>
      </c>
      <c r="I164" s="5" t="str">
        <f t="shared" si="11"/>
        <v>Thursday</v>
      </c>
      <c r="J164" s="2" t="s">
        <v>22</v>
      </c>
      <c r="K164" s="2" t="str">
        <f t="shared" si="14"/>
        <v>33</v>
      </c>
      <c r="L164" s="9">
        <f t="shared" si="12"/>
        <v>1090120.25</v>
      </c>
      <c r="M164" s="10">
        <f t="shared" si="13"/>
        <v>45421.677083333336</v>
      </c>
    </row>
    <row r="165" spans="1:13" hidden="1" x14ac:dyDescent="0.3">
      <c r="A165" s="6">
        <v>45415.03125</v>
      </c>
      <c r="B165" s="4" t="s">
        <v>10</v>
      </c>
      <c r="C165" s="4" t="s">
        <v>5</v>
      </c>
      <c r="D165" s="5">
        <v>0</v>
      </c>
      <c r="E165" s="5">
        <v>43.252760904370298</v>
      </c>
      <c r="F165" s="5">
        <v>1</v>
      </c>
      <c r="G165" s="5">
        <v>0</v>
      </c>
      <c r="H165" s="5">
        <v>4</v>
      </c>
      <c r="I165" s="5" t="str">
        <f t="shared" si="11"/>
        <v>Friday</v>
      </c>
      <c r="J165" s="2" t="s">
        <v>24</v>
      </c>
      <c r="K165" s="2" t="str">
        <f t="shared" si="14"/>
        <v>25</v>
      </c>
      <c r="L165" s="9">
        <f t="shared" si="12"/>
        <v>1089960.75</v>
      </c>
      <c r="M165" s="10">
        <f t="shared" si="13"/>
        <v>45415.03125</v>
      </c>
    </row>
    <row r="166" spans="1:13" hidden="1" x14ac:dyDescent="0.3">
      <c r="A166" s="6">
        <v>45414.708333333336</v>
      </c>
      <c r="B166" s="4" t="s">
        <v>10</v>
      </c>
      <c r="C166" s="4" t="s">
        <v>3</v>
      </c>
      <c r="D166" s="5">
        <v>0</v>
      </c>
      <c r="E166" s="5">
        <v>39.937822145304303</v>
      </c>
      <c r="F166" s="5">
        <v>0</v>
      </c>
      <c r="G166" s="5">
        <v>17</v>
      </c>
      <c r="H166" s="5">
        <v>3</v>
      </c>
      <c r="I166" s="5" t="str">
        <f t="shared" si="11"/>
        <v>Thursday</v>
      </c>
      <c r="J166" s="2" t="s">
        <v>22</v>
      </c>
      <c r="K166" s="2" t="str">
        <f t="shared" si="14"/>
        <v>33</v>
      </c>
      <c r="L166" s="9">
        <f t="shared" si="12"/>
        <v>1089953</v>
      </c>
      <c r="M166" s="10">
        <f t="shared" si="13"/>
        <v>45414.708333333336</v>
      </c>
    </row>
    <row r="167" spans="1:13" x14ac:dyDescent="0.3">
      <c r="A167" s="6">
        <v>45418.75</v>
      </c>
      <c r="B167" s="4" t="s">
        <v>6</v>
      </c>
      <c r="C167" s="4" t="s">
        <v>7</v>
      </c>
      <c r="D167" s="5">
        <v>0</v>
      </c>
      <c r="E167" s="5">
        <v>16.641375958313802</v>
      </c>
      <c r="F167" s="5">
        <v>2</v>
      </c>
      <c r="G167" s="5">
        <v>18</v>
      </c>
      <c r="H167" s="5">
        <v>0</v>
      </c>
      <c r="I167" s="5" t="str">
        <f t="shared" si="11"/>
        <v>Monday</v>
      </c>
      <c r="J167" s="2" t="s">
        <v>22</v>
      </c>
      <c r="K167" s="2" t="str">
        <f t="shared" si="14"/>
        <v>75</v>
      </c>
      <c r="L167" s="9">
        <f t="shared" si="12"/>
        <v>1090050</v>
      </c>
      <c r="M167" s="10">
        <f t="shared" si="13"/>
        <v>45418.75</v>
      </c>
    </row>
    <row r="168" spans="1:13" hidden="1" x14ac:dyDescent="0.3">
      <c r="A168" s="6">
        <v>45419.020833333336</v>
      </c>
      <c r="B168" s="4" t="s">
        <v>10</v>
      </c>
      <c r="C168" s="4" t="s">
        <v>5</v>
      </c>
      <c r="D168" s="5">
        <v>0</v>
      </c>
      <c r="E168" s="5">
        <v>43.227444668851298</v>
      </c>
      <c r="F168" s="5">
        <v>1</v>
      </c>
      <c r="G168" s="5">
        <v>0</v>
      </c>
      <c r="H168" s="5">
        <v>1</v>
      </c>
      <c r="I168" s="5" t="str">
        <f t="shared" si="11"/>
        <v>Tuesday</v>
      </c>
      <c r="J168" s="2" t="s">
        <v>24</v>
      </c>
      <c r="K168" s="2" t="str">
        <f t="shared" si="14"/>
        <v>33</v>
      </c>
      <c r="L168" s="9">
        <f t="shared" si="12"/>
        <v>1090056.5</v>
      </c>
      <c r="M168" s="10">
        <f t="shared" si="13"/>
        <v>45419.020833333336</v>
      </c>
    </row>
    <row r="169" spans="1:13" hidden="1" x14ac:dyDescent="0.3">
      <c r="A169" s="6">
        <v>45431.46875</v>
      </c>
      <c r="B169" s="4" t="s">
        <v>4</v>
      </c>
      <c r="C169" s="4" t="s">
        <v>5</v>
      </c>
      <c r="D169" s="5">
        <v>0</v>
      </c>
      <c r="E169" s="5">
        <v>43.209957895407101</v>
      </c>
      <c r="F169" s="5">
        <v>1</v>
      </c>
      <c r="G169" s="5">
        <v>11</v>
      </c>
      <c r="H169" s="5">
        <v>6</v>
      </c>
      <c r="I169" s="5" t="str">
        <f t="shared" si="11"/>
        <v>Sunday</v>
      </c>
      <c r="J169" s="2" t="s">
        <v>20</v>
      </c>
      <c r="K169" s="2" t="str">
        <f t="shared" si="14"/>
        <v>75</v>
      </c>
      <c r="L169" s="9">
        <f t="shared" si="12"/>
        <v>1090355.25</v>
      </c>
      <c r="M169" s="10">
        <f t="shared" si="13"/>
        <v>45431.46875</v>
      </c>
    </row>
    <row r="170" spans="1:13" hidden="1" x14ac:dyDescent="0.3">
      <c r="A170" s="6">
        <v>45414.75</v>
      </c>
      <c r="B170" s="4" t="s">
        <v>2</v>
      </c>
      <c r="C170" s="4" t="s">
        <v>3</v>
      </c>
      <c r="D170" s="5">
        <v>0</v>
      </c>
      <c r="E170" s="5">
        <v>36.324542166423001</v>
      </c>
      <c r="F170" s="5">
        <v>0</v>
      </c>
      <c r="G170" s="5">
        <v>18</v>
      </c>
      <c r="H170" s="5">
        <v>3</v>
      </c>
      <c r="I170" s="5" t="str">
        <f t="shared" si="11"/>
        <v>Thursday</v>
      </c>
      <c r="J170" s="2" t="s">
        <v>22</v>
      </c>
      <c r="K170" s="2" t="str">
        <f t="shared" si="14"/>
        <v>75</v>
      </c>
      <c r="L170" s="9">
        <f t="shared" si="12"/>
        <v>1089954</v>
      </c>
      <c r="M170" s="10">
        <f t="shared" si="13"/>
        <v>45414.75</v>
      </c>
    </row>
    <row r="171" spans="1:13" hidden="1" x14ac:dyDescent="0.3">
      <c r="A171" s="6">
        <v>45414.760416666664</v>
      </c>
      <c r="B171" s="4" t="s">
        <v>11</v>
      </c>
      <c r="C171" s="4" t="s">
        <v>3</v>
      </c>
      <c r="D171" s="5">
        <v>0</v>
      </c>
      <c r="E171" s="5">
        <v>25.258218248960301</v>
      </c>
      <c r="F171" s="5">
        <v>0</v>
      </c>
      <c r="G171" s="5">
        <v>18</v>
      </c>
      <c r="H171" s="5">
        <v>3</v>
      </c>
      <c r="I171" s="5" t="str">
        <f t="shared" si="11"/>
        <v>Thursday</v>
      </c>
      <c r="J171" s="2" t="s">
        <v>22</v>
      </c>
      <c r="K171" s="2" t="str">
        <f t="shared" si="14"/>
        <v>67</v>
      </c>
      <c r="L171" s="9">
        <f t="shared" si="12"/>
        <v>1089954.25</v>
      </c>
      <c r="M171" s="10">
        <f t="shared" si="13"/>
        <v>45414.760416666664</v>
      </c>
    </row>
    <row r="172" spans="1:13" hidden="1" x14ac:dyDescent="0.3">
      <c r="A172" s="6">
        <v>45414.041666666664</v>
      </c>
      <c r="B172" s="4" t="s">
        <v>2</v>
      </c>
      <c r="C172" s="4" t="s">
        <v>5</v>
      </c>
      <c r="D172" s="5">
        <v>1</v>
      </c>
      <c r="E172" s="5">
        <v>43.204140097838298</v>
      </c>
      <c r="F172" s="5">
        <v>1</v>
      </c>
      <c r="G172" s="5">
        <v>1</v>
      </c>
      <c r="H172" s="5">
        <v>3</v>
      </c>
      <c r="I172" s="5" t="str">
        <f t="shared" si="11"/>
        <v>Thursday</v>
      </c>
      <c r="J172" s="2" t="s">
        <v>24</v>
      </c>
      <c r="K172" s="2" t="str">
        <f t="shared" ref="K172:K202" si="15">RIGHT(M172,2)</f>
        <v>67</v>
      </c>
      <c r="L172" s="9">
        <f t="shared" si="12"/>
        <v>1089937</v>
      </c>
      <c r="M172" s="10">
        <f t="shared" si="13"/>
        <v>45414.041666666664</v>
      </c>
    </row>
    <row r="173" spans="1:13" x14ac:dyDescent="0.3">
      <c r="A173" s="6">
        <v>45428.59375</v>
      </c>
      <c r="B173" s="4" t="s">
        <v>9</v>
      </c>
      <c r="C173" s="4" t="s">
        <v>7</v>
      </c>
      <c r="D173" s="5">
        <v>0</v>
      </c>
      <c r="E173" s="5">
        <v>16.954105561995199</v>
      </c>
      <c r="F173" s="5">
        <v>2</v>
      </c>
      <c r="G173" s="5">
        <v>14</v>
      </c>
      <c r="H173" s="5">
        <v>3</v>
      </c>
      <c r="I173" s="5" t="str">
        <f t="shared" si="11"/>
        <v>Thursday</v>
      </c>
      <c r="J173" s="2" t="s">
        <v>21</v>
      </c>
      <c r="K173" s="2" t="str">
        <f t="shared" si="15"/>
        <v>75</v>
      </c>
      <c r="L173" s="9">
        <f t="shared" si="12"/>
        <v>1090286.25</v>
      </c>
      <c r="M173" s="10">
        <f t="shared" si="13"/>
        <v>45428.59375</v>
      </c>
    </row>
    <row r="174" spans="1:13" hidden="1" x14ac:dyDescent="0.3">
      <c r="A174" s="6">
        <v>45415.114583333336</v>
      </c>
      <c r="B174" s="4" t="s">
        <v>12</v>
      </c>
      <c r="C174" s="4" t="s">
        <v>5</v>
      </c>
      <c r="D174" s="5">
        <v>1</v>
      </c>
      <c r="E174" s="5">
        <v>42.927452895182</v>
      </c>
      <c r="F174" s="5">
        <v>1</v>
      </c>
      <c r="G174" s="5">
        <v>2</v>
      </c>
      <c r="H174" s="5">
        <v>4</v>
      </c>
      <c r="I174" s="5" t="str">
        <f t="shared" si="11"/>
        <v>Friday</v>
      </c>
      <c r="J174" s="2" t="s">
        <v>24</v>
      </c>
      <c r="K174" s="2" t="str">
        <f t="shared" si="15"/>
        <v>33</v>
      </c>
      <c r="L174" s="9">
        <f t="shared" si="12"/>
        <v>1089962.75</v>
      </c>
      <c r="M174" s="10">
        <f t="shared" si="13"/>
        <v>45415.114583333336</v>
      </c>
    </row>
    <row r="175" spans="1:13" hidden="1" x14ac:dyDescent="0.3">
      <c r="A175" s="6">
        <v>45414.802083333336</v>
      </c>
      <c r="B175" s="4" t="s">
        <v>4</v>
      </c>
      <c r="C175" s="4" t="s">
        <v>3</v>
      </c>
      <c r="D175" s="5">
        <v>0</v>
      </c>
      <c r="E175" s="5">
        <v>36.359677507117297</v>
      </c>
      <c r="F175" s="5">
        <v>0</v>
      </c>
      <c r="G175" s="5">
        <v>19</v>
      </c>
      <c r="H175" s="5">
        <v>3</v>
      </c>
      <c r="I175" s="5" t="str">
        <f t="shared" si="11"/>
        <v>Thursday</v>
      </c>
      <c r="J175" s="2" t="s">
        <v>23</v>
      </c>
      <c r="K175" s="2" t="str">
        <f t="shared" si="15"/>
        <v>33</v>
      </c>
      <c r="L175" s="9">
        <f t="shared" si="12"/>
        <v>1089955.25</v>
      </c>
      <c r="M175" s="10">
        <f t="shared" si="13"/>
        <v>45414.802083333336</v>
      </c>
    </row>
    <row r="176" spans="1:13" hidden="1" x14ac:dyDescent="0.3">
      <c r="A176" s="6">
        <v>45416.25</v>
      </c>
      <c r="B176" s="4" t="s">
        <v>4</v>
      </c>
      <c r="C176" s="4" t="s">
        <v>5</v>
      </c>
      <c r="D176" s="5">
        <v>1</v>
      </c>
      <c r="E176" s="5">
        <v>42.8807572485237</v>
      </c>
      <c r="F176" s="5">
        <v>1</v>
      </c>
      <c r="G176" s="5">
        <v>6</v>
      </c>
      <c r="H176" s="5">
        <v>5</v>
      </c>
      <c r="I176" s="5" t="str">
        <f t="shared" si="11"/>
        <v>Saturday</v>
      </c>
      <c r="J176" s="2" t="s">
        <v>20</v>
      </c>
      <c r="K176" s="2" t="str">
        <f t="shared" si="15"/>
        <v>25</v>
      </c>
      <c r="L176" s="9">
        <f t="shared" si="12"/>
        <v>1089990</v>
      </c>
      <c r="M176" s="10">
        <f t="shared" si="13"/>
        <v>45416.25</v>
      </c>
    </row>
    <row r="177" spans="1:13" hidden="1" x14ac:dyDescent="0.3">
      <c r="A177" s="6">
        <v>45413.427083333336</v>
      </c>
      <c r="B177" s="4" t="s">
        <v>2</v>
      </c>
      <c r="C177" s="4" t="s">
        <v>5</v>
      </c>
      <c r="D177" s="5">
        <v>0</v>
      </c>
      <c r="E177" s="5">
        <v>42.809395766667201</v>
      </c>
      <c r="F177" s="5">
        <v>1</v>
      </c>
      <c r="G177" s="5">
        <v>10</v>
      </c>
      <c r="H177" s="5">
        <v>2</v>
      </c>
      <c r="I177" s="5" t="str">
        <f t="shared" si="11"/>
        <v>Wednesday</v>
      </c>
      <c r="J177" s="2" t="s">
        <v>20</v>
      </c>
      <c r="K177" s="2" t="str">
        <f t="shared" si="15"/>
        <v>33</v>
      </c>
      <c r="L177" s="9">
        <f t="shared" si="12"/>
        <v>1089922.25</v>
      </c>
      <c r="M177" s="10">
        <f t="shared" si="13"/>
        <v>45413.427083333336</v>
      </c>
    </row>
    <row r="178" spans="1:13" hidden="1" x14ac:dyDescent="0.3">
      <c r="A178" s="6">
        <v>45428.34375</v>
      </c>
      <c r="B178" s="4" t="s">
        <v>10</v>
      </c>
      <c r="C178" s="4" t="s">
        <v>5</v>
      </c>
      <c r="D178" s="5">
        <v>0</v>
      </c>
      <c r="E178" s="5">
        <v>42.785751679393698</v>
      </c>
      <c r="F178" s="5">
        <v>1</v>
      </c>
      <c r="G178" s="5">
        <v>8</v>
      </c>
      <c r="H178" s="5">
        <v>3</v>
      </c>
      <c r="I178" s="5" t="str">
        <f t="shared" si="11"/>
        <v>Thursday</v>
      </c>
      <c r="J178" s="2" t="s">
        <v>20</v>
      </c>
      <c r="K178" s="2" t="str">
        <f t="shared" si="15"/>
        <v>75</v>
      </c>
      <c r="L178" s="9">
        <f t="shared" si="12"/>
        <v>1090280.25</v>
      </c>
      <c r="M178" s="10">
        <f t="shared" si="13"/>
        <v>45428.34375</v>
      </c>
    </row>
    <row r="179" spans="1:13" hidden="1" x14ac:dyDescent="0.3">
      <c r="A179" s="6">
        <v>45414.84375</v>
      </c>
      <c r="B179" s="4" t="s">
        <v>8</v>
      </c>
      <c r="C179" s="4" t="s">
        <v>3</v>
      </c>
      <c r="D179" s="5">
        <v>0</v>
      </c>
      <c r="E179" s="5">
        <v>28.7597861261</v>
      </c>
      <c r="F179" s="5">
        <v>0</v>
      </c>
      <c r="G179" s="5">
        <v>20</v>
      </c>
      <c r="H179" s="5">
        <v>3</v>
      </c>
      <c r="I179" s="5" t="str">
        <f t="shared" si="11"/>
        <v>Thursday</v>
      </c>
      <c r="J179" s="2" t="s">
        <v>23</v>
      </c>
      <c r="K179" s="2" t="str">
        <f t="shared" si="15"/>
        <v>75</v>
      </c>
      <c r="L179" s="9">
        <f t="shared" si="12"/>
        <v>1089956.25</v>
      </c>
      <c r="M179" s="10">
        <f t="shared" si="13"/>
        <v>45414.84375</v>
      </c>
    </row>
    <row r="180" spans="1:13" hidden="1" x14ac:dyDescent="0.3">
      <c r="A180" s="6">
        <v>45429.989583333336</v>
      </c>
      <c r="B180" s="4" t="s">
        <v>8</v>
      </c>
      <c r="C180" s="4" t="s">
        <v>5</v>
      </c>
      <c r="D180" s="5">
        <v>0</v>
      </c>
      <c r="E180" s="5">
        <v>42.727147339712602</v>
      </c>
      <c r="F180" s="5">
        <v>1</v>
      </c>
      <c r="G180" s="5">
        <v>23</v>
      </c>
      <c r="H180" s="5">
        <v>4</v>
      </c>
      <c r="I180" s="5" t="str">
        <f t="shared" si="11"/>
        <v>Friday</v>
      </c>
      <c r="J180" s="2" t="s">
        <v>23</v>
      </c>
      <c r="K180" s="2" t="str">
        <f t="shared" si="15"/>
        <v>33</v>
      </c>
      <c r="L180" s="9">
        <f t="shared" si="12"/>
        <v>1090319.75</v>
      </c>
      <c r="M180" s="10">
        <f t="shared" si="13"/>
        <v>45429.989583333336</v>
      </c>
    </row>
    <row r="181" spans="1:13" hidden="1" x14ac:dyDescent="0.3">
      <c r="A181" s="6">
        <v>45425.0625</v>
      </c>
      <c r="B181" s="4" t="s">
        <v>4</v>
      </c>
      <c r="C181" s="4" t="s">
        <v>5</v>
      </c>
      <c r="D181" s="5">
        <v>0</v>
      </c>
      <c r="E181" s="5">
        <v>42.710653260070302</v>
      </c>
      <c r="F181" s="5">
        <v>1</v>
      </c>
      <c r="G181" s="5">
        <v>1</v>
      </c>
      <c r="H181" s="5">
        <v>0</v>
      </c>
      <c r="I181" s="5" t="str">
        <f t="shared" si="11"/>
        <v>Monday</v>
      </c>
      <c r="J181" s="2" t="s">
        <v>24</v>
      </c>
      <c r="K181" s="2" t="str">
        <f t="shared" si="15"/>
        <v>25</v>
      </c>
      <c r="L181" s="9">
        <f t="shared" si="12"/>
        <v>1090201.5</v>
      </c>
      <c r="M181" s="10">
        <f t="shared" si="13"/>
        <v>45425.0625</v>
      </c>
    </row>
    <row r="182" spans="1:13" x14ac:dyDescent="0.3">
      <c r="A182" s="6">
        <v>45430.510416666664</v>
      </c>
      <c r="B182" s="4" t="s">
        <v>10</v>
      </c>
      <c r="C182" s="4" t="s">
        <v>5</v>
      </c>
      <c r="D182" s="5">
        <v>1</v>
      </c>
      <c r="E182" s="5">
        <v>17.144089992439699</v>
      </c>
      <c r="F182" s="5">
        <v>2</v>
      </c>
      <c r="G182" s="5">
        <v>12</v>
      </c>
      <c r="H182" s="5">
        <v>5</v>
      </c>
      <c r="I182" s="5" t="str">
        <f t="shared" si="11"/>
        <v>Saturday</v>
      </c>
      <c r="J182" s="2" t="s">
        <v>21</v>
      </c>
      <c r="K182" s="2" t="str">
        <f t="shared" si="15"/>
        <v>67</v>
      </c>
      <c r="L182" s="9">
        <f t="shared" si="12"/>
        <v>1090332.25</v>
      </c>
      <c r="M182" s="10">
        <f t="shared" si="13"/>
        <v>45430.510416666664</v>
      </c>
    </row>
    <row r="183" spans="1:13" hidden="1" x14ac:dyDescent="0.3">
      <c r="A183" s="6">
        <v>45414.885416666664</v>
      </c>
      <c r="B183" s="4" t="s">
        <v>2</v>
      </c>
      <c r="C183" s="4" t="s">
        <v>3</v>
      </c>
      <c r="D183" s="5">
        <v>0</v>
      </c>
      <c r="E183" s="5">
        <v>18.799525775301198</v>
      </c>
      <c r="F183" s="5">
        <v>0</v>
      </c>
      <c r="G183" s="5">
        <v>21</v>
      </c>
      <c r="H183" s="5">
        <v>3</v>
      </c>
      <c r="I183" s="5" t="str">
        <f t="shared" si="11"/>
        <v>Thursday</v>
      </c>
      <c r="J183" s="2" t="s">
        <v>23</v>
      </c>
      <c r="K183" s="2" t="str">
        <f t="shared" si="15"/>
        <v>67</v>
      </c>
      <c r="L183" s="9">
        <f t="shared" si="12"/>
        <v>1089957.25</v>
      </c>
      <c r="M183" s="10">
        <f t="shared" si="13"/>
        <v>45414.885416666664</v>
      </c>
    </row>
    <row r="184" spans="1:13" hidden="1" x14ac:dyDescent="0.3">
      <c r="A184" s="6">
        <v>45431.645833333336</v>
      </c>
      <c r="B184" s="4" t="s">
        <v>6</v>
      </c>
      <c r="C184" s="4" t="s">
        <v>5</v>
      </c>
      <c r="D184" s="5">
        <v>0</v>
      </c>
      <c r="E184" s="5">
        <v>42.685832356474599</v>
      </c>
      <c r="F184" s="5">
        <v>1</v>
      </c>
      <c r="G184" s="5">
        <v>15</v>
      </c>
      <c r="H184" s="5">
        <v>6</v>
      </c>
      <c r="I184" s="5" t="str">
        <f t="shared" si="11"/>
        <v>Sunday</v>
      </c>
      <c r="J184" s="2" t="s">
        <v>21</v>
      </c>
      <c r="K184" s="2" t="str">
        <f t="shared" si="15"/>
        <v>33</v>
      </c>
      <c r="L184" s="9">
        <f t="shared" si="12"/>
        <v>1090359.5</v>
      </c>
      <c r="M184" s="10">
        <f t="shared" si="13"/>
        <v>45431.645833333336</v>
      </c>
    </row>
    <row r="185" spans="1:13" x14ac:dyDescent="0.3">
      <c r="A185" s="6">
        <v>45417.739583333336</v>
      </c>
      <c r="B185" s="4" t="s">
        <v>8</v>
      </c>
      <c r="C185" s="4" t="s">
        <v>5</v>
      </c>
      <c r="D185" s="5">
        <v>0</v>
      </c>
      <c r="E185" s="5">
        <v>17.264144514034001</v>
      </c>
      <c r="F185" s="5">
        <v>2</v>
      </c>
      <c r="G185" s="5">
        <v>17</v>
      </c>
      <c r="H185" s="5">
        <v>6</v>
      </c>
      <c r="I185" s="5" t="str">
        <f t="shared" si="11"/>
        <v>Sunday</v>
      </c>
      <c r="J185" s="2" t="s">
        <v>22</v>
      </c>
      <c r="K185" s="2" t="str">
        <f t="shared" si="15"/>
        <v>33</v>
      </c>
      <c r="L185" s="9">
        <f t="shared" si="12"/>
        <v>1090025.75</v>
      </c>
      <c r="M185" s="10">
        <f t="shared" si="13"/>
        <v>45417.739583333336</v>
      </c>
    </row>
    <row r="186" spans="1:13" hidden="1" x14ac:dyDescent="0.3">
      <c r="A186" s="6">
        <v>45414.916666666664</v>
      </c>
      <c r="B186" s="4" t="s">
        <v>12</v>
      </c>
      <c r="C186" s="4" t="s">
        <v>3</v>
      </c>
      <c r="D186" s="5">
        <v>1</v>
      </c>
      <c r="E186" s="5">
        <v>26.081232346131301</v>
      </c>
      <c r="F186" s="5">
        <v>0</v>
      </c>
      <c r="G186" s="5">
        <v>22</v>
      </c>
      <c r="H186" s="5">
        <v>3</v>
      </c>
      <c r="I186" s="5" t="str">
        <f t="shared" si="11"/>
        <v>Thursday</v>
      </c>
      <c r="J186" s="2" t="s">
        <v>23</v>
      </c>
      <c r="K186" s="2" t="str">
        <f t="shared" si="15"/>
        <v>67</v>
      </c>
      <c r="L186" s="9">
        <f t="shared" si="12"/>
        <v>1089958</v>
      </c>
      <c r="M186" s="10">
        <f t="shared" si="13"/>
        <v>45414.916666666664</v>
      </c>
    </row>
    <row r="187" spans="1:13" x14ac:dyDescent="0.3">
      <c r="A187" s="6">
        <v>45413.458333333336</v>
      </c>
      <c r="B187" s="4" t="s">
        <v>4</v>
      </c>
      <c r="C187" s="4" t="s">
        <v>5</v>
      </c>
      <c r="D187" s="5">
        <v>0</v>
      </c>
      <c r="E187" s="5">
        <v>17.300014026061199</v>
      </c>
      <c r="F187" s="5">
        <v>2</v>
      </c>
      <c r="G187" s="5">
        <v>11</v>
      </c>
      <c r="H187" s="5">
        <v>2</v>
      </c>
      <c r="I187" s="5" t="str">
        <f t="shared" si="11"/>
        <v>Wednesday</v>
      </c>
      <c r="J187" s="2" t="s">
        <v>20</v>
      </c>
      <c r="K187" s="2" t="str">
        <f t="shared" si="15"/>
        <v>33</v>
      </c>
      <c r="L187" s="9">
        <f t="shared" si="12"/>
        <v>1089923</v>
      </c>
      <c r="M187" s="10">
        <f t="shared" si="13"/>
        <v>45413.458333333336</v>
      </c>
    </row>
    <row r="188" spans="1:13" hidden="1" x14ac:dyDescent="0.3">
      <c r="A188" s="6">
        <v>45425.458333333336</v>
      </c>
      <c r="B188" s="4" t="s">
        <v>10</v>
      </c>
      <c r="C188" s="4" t="s">
        <v>5</v>
      </c>
      <c r="D188" s="5">
        <v>0</v>
      </c>
      <c r="E188" s="5">
        <v>42.576190563593599</v>
      </c>
      <c r="F188" s="5">
        <v>1</v>
      </c>
      <c r="G188" s="5">
        <v>11</v>
      </c>
      <c r="H188" s="5">
        <v>0</v>
      </c>
      <c r="I188" s="5" t="str">
        <f t="shared" si="11"/>
        <v>Monday</v>
      </c>
      <c r="J188" s="2" t="s">
        <v>20</v>
      </c>
      <c r="K188" s="2" t="str">
        <f t="shared" si="15"/>
        <v>33</v>
      </c>
      <c r="L188" s="9">
        <f t="shared" si="12"/>
        <v>1090211</v>
      </c>
      <c r="M188" s="10">
        <f t="shared" si="13"/>
        <v>45425.458333333336</v>
      </c>
    </row>
    <row r="189" spans="1:13" hidden="1" x14ac:dyDescent="0.3">
      <c r="A189" s="6">
        <v>45414.947916666664</v>
      </c>
      <c r="B189" s="4" t="s">
        <v>2</v>
      </c>
      <c r="C189" s="4" t="s">
        <v>3</v>
      </c>
      <c r="D189" s="5">
        <v>1</v>
      </c>
      <c r="E189" s="5">
        <v>26.267317540586799</v>
      </c>
      <c r="F189" s="5">
        <v>0</v>
      </c>
      <c r="G189" s="5">
        <v>22</v>
      </c>
      <c r="H189" s="5">
        <v>3</v>
      </c>
      <c r="I189" s="5" t="str">
        <f t="shared" si="11"/>
        <v>Thursday</v>
      </c>
      <c r="J189" s="2" t="s">
        <v>23</v>
      </c>
      <c r="K189" s="2" t="str">
        <f t="shared" si="15"/>
        <v>67</v>
      </c>
      <c r="L189" s="9">
        <f t="shared" si="12"/>
        <v>1089958.75</v>
      </c>
      <c r="M189" s="10">
        <f t="shared" si="13"/>
        <v>45414.947916666664</v>
      </c>
    </row>
    <row r="190" spans="1:13" hidden="1" x14ac:dyDescent="0.3">
      <c r="A190" s="6">
        <v>45414.958333333336</v>
      </c>
      <c r="B190" s="4" t="s">
        <v>2</v>
      </c>
      <c r="C190" s="4" t="s">
        <v>3</v>
      </c>
      <c r="D190" s="5">
        <v>0</v>
      </c>
      <c r="E190" s="5">
        <v>36.445184916452902</v>
      </c>
      <c r="F190" s="5">
        <v>0</v>
      </c>
      <c r="G190" s="5">
        <v>23</v>
      </c>
      <c r="H190" s="5">
        <v>3</v>
      </c>
      <c r="I190" s="5" t="str">
        <f t="shared" si="11"/>
        <v>Thursday</v>
      </c>
      <c r="J190" s="2" t="s">
        <v>23</v>
      </c>
      <c r="K190" s="2" t="str">
        <f t="shared" si="15"/>
        <v>33</v>
      </c>
      <c r="L190" s="9">
        <f t="shared" si="12"/>
        <v>1089959</v>
      </c>
      <c r="M190" s="10">
        <f t="shared" si="13"/>
        <v>45414.958333333336</v>
      </c>
    </row>
    <row r="191" spans="1:13" hidden="1" x14ac:dyDescent="0.3">
      <c r="A191" s="6">
        <v>45423.104166666664</v>
      </c>
      <c r="B191" s="4" t="s">
        <v>9</v>
      </c>
      <c r="C191" s="4" t="s">
        <v>5</v>
      </c>
      <c r="D191" s="5">
        <v>0</v>
      </c>
      <c r="E191" s="5">
        <v>42.551457883749002</v>
      </c>
      <c r="F191" s="5">
        <v>1</v>
      </c>
      <c r="G191" s="5">
        <v>2</v>
      </c>
      <c r="H191" s="5">
        <v>5</v>
      </c>
      <c r="I191" s="5" t="str">
        <f t="shared" si="11"/>
        <v>Saturday</v>
      </c>
      <c r="J191" s="2" t="s">
        <v>24</v>
      </c>
      <c r="K191" s="2" t="str">
        <f t="shared" si="15"/>
        <v>67</v>
      </c>
      <c r="L191" s="9">
        <f t="shared" si="12"/>
        <v>1090154.5</v>
      </c>
      <c r="M191" s="10">
        <f t="shared" si="13"/>
        <v>45423.104166666664</v>
      </c>
    </row>
    <row r="192" spans="1:13" hidden="1" x14ac:dyDescent="0.3">
      <c r="A192" s="6">
        <v>45414.979166666664</v>
      </c>
      <c r="B192" s="4" t="s">
        <v>2</v>
      </c>
      <c r="C192" s="4" t="s">
        <v>3</v>
      </c>
      <c r="D192" s="5">
        <v>1</v>
      </c>
      <c r="E192" s="5">
        <v>25.0346826451803</v>
      </c>
      <c r="F192" s="5">
        <v>0</v>
      </c>
      <c r="G192" s="5">
        <v>23</v>
      </c>
      <c r="H192" s="5">
        <v>3</v>
      </c>
      <c r="I192" s="5" t="str">
        <f t="shared" si="11"/>
        <v>Thursday</v>
      </c>
      <c r="J192" s="2" t="s">
        <v>23</v>
      </c>
      <c r="K192" s="2" t="str">
        <f t="shared" si="15"/>
        <v>67</v>
      </c>
      <c r="L192" s="9">
        <f t="shared" si="12"/>
        <v>1089959.5</v>
      </c>
      <c r="M192" s="10">
        <f t="shared" si="13"/>
        <v>45414.979166666664</v>
      </c>
    </row>
    <row r="193" spans="1:13" hidden="1" x14ac:dyDescent="0.3">
      <c r="A193" s="6">
        <v>45416.28125</v>
      </c>
      <c r="B193" s="4" t="s">
        <v>9</v>
      </c>
      <c r="C193" s="4" t="s">
        <v>5</v>
      </c>
      <c r="D193" s="5">
        <v>0</v>
      </c>
      <c r="E193" s="5">
        <v>42.543383607573297</v>
      </c>
      <c r="F193" s="5">
        <v>1</v>
      </c>
      <c r="G193" s="5">
        <v>6</v>
      </c>
      <c r="H193" s="5">
        <v>5</v>
      </c>
      <c r="I193" s="5" t="str">
        <f t="shared" si="11"/>
        <v>Saturday</v>
      </c>
      <c r="J193" s="2" t="s">
        <v>20</v>
      </c>
      <c r="K193" s="2" t="str">
        <f t="shared" si="15"/>
        <v>25</v>
      </c>
      <c r="L193" s="9">
        <f t="shared" si="12"/>
        <v>1089990.75</v>
      </c>
      <c r="M193" s="10">
        <f t="shared" si="13"/>
        <v>45416.28125</v>
      </c>
    </row>
    <row r="194" spans="1:13" hidden="1" x14ac:dyDescent="0.3">
      <c r="A194" s="6">
        <v>45425.541666666664</v>
      </c>
      <c r="B194" s="4" t="s">
        <v>6</v>
      </c>
      <c r="C194" s="4" t="s">
        <v>5</v>
      </c>
      <c r="D194" s="5">
        <v>0</v>
      </c>
      <c r="E194" s="5">
        <v>42.522836619566398</v>
      </c>
      <c r="F194" s="5">
        <v>1</v>
      </c>
      <c r="G194" s="5">
        <v>13</v>
      </c>
      <c r="H194" s="5">
        <v>0</v>
      </c>
      <c r="I194" s="5" t="str">
        <f t="shared" ref="I194:I257" si="16">IF(H194=1,"Tuesday",IF(H194=2,"Wednesday",IF(H194=3,"Thursday",IF(H194=4,"Friday",IF(H194=5,"Saturday",IF(H194=6,"Sunday","Monday"))))))</f>
        <v>Monday</v>
      </c>
      <c r="J194" s="2" t="s">
        <v>21</v>
      </c>
      <c r="K194" s="2" t="str">
        <f t="shared" si="15"/>
        <v>67</v>
      </c>
      <c r="L194" s="9">
        <f t="shared" ref="L194:L257" si="17">CONVERT(A194,"day","hr")</f>
        <v>1090213</v>
      </c>
      <c r="M194" s="10">
        <f t="shared" ref="M194:M257" si="18">A194</f>
        <v>45425.541666666664</v>
      </c>
    </row>
    <row r="195" spans="1:13" hidden="1" x14ac:dyDescent="0.3">
      <c r="A195" s="6">
        <v>45424.916666666664</v>
      </c>
      <c r="B195" s="4" t="s">
        <v>4</v>
      </c>
      <c r="C195" s="4" t="s">
        <v>5</v>
      </c>
      <c r="D195" s="5">
        <v>0</v>
      </c>
      <c r="E195" s="5">
        <v>42.434057971871603</v>
      </c>
      <c r="F195" s="5">
        <v>1</v>
      </c>
      <c r="G195" s="5">
        <v>22</v>
      </c>
      <c r="H195" s="5">
        <v>6</v>
      </c>
      <c r="I195" s="5" t="str">
        <f t="shared" si="16"/>
        <v>Sunday</v>
      </c>
      <c r="J195" s="2" t="s">
        <v>23</v>
      </c>
      <c r="K195" s="2" t="str">
        <f t="shared" si="15"/>
        <v>67</v>
      </c>
      <c r="L195" s="9">
        <f t="shared" si="17"/>
        <v>1090198</v>
      </c>
      <c r="M195" s="10">
        <f t="shared" si="18"/>
        <v>45424.916666666664</v>
      </c>
    </row>
    <row r="196" spans="1:13" hidden="1" x14ac:dyDescent="0.3">
      <c r="A196" s="6">
        <v>45419.197916666664</v>
      </c>
      <c r="B196" s="4" t="s">
        <v>4</v>
      </c>
      <c r="C196" s="4" t="s">
        <v>5</v>
      </c>
      <c r="D196" s="5">
        <v>0</v>
      </c>
      <c r="E196" s="5">
        <v>42.337242783361901</v>
      </c>
      <c r="F196" s="5">
        <v>1</v>
      </c>
      <c r="G196" s="5">
        <v>4</v>
      </c>
      <c r="H196" s="5">
        <v>1</v>
      </c>
      <c r="I196" s="5" t="str">
        <f t="shared" si="16"/>
        <v>Tuesday</v>
      </c>
      <c r="J196" s="2" t="s">
        <v>24</v>
      </c>
      <c r="K196" s="2" t="str">
        <f t="shared" si="15"/>
        <v>67</v>
      </c>
      <c r="L196" s="9">
        <f t="shared" si="17"/>
        <v>1090060.75</v>
      </c>
      <c r="M196" s="10">
        <f t="shared" si="18"/>
        <v>45419.197916666664</v>
      </c>
    </row>
    <row r="197" spans="1:13" hidden="1" x14ac:dyDescent="0.3">
      <c r="A197" s="6">
        <v>45425.708333333336</v>
      </c>
      <c r="B197" s="4" t="s">
        <v>12</v>
      </c>
      <c r="C197" s="4" t="s">
        <v>5</v>
      </c>
      <c r="D197" s="5">
        <v>0</v>
      </c>
      <c r="E197" s="5">
        <v>42.270345970488698</v>
      </c>
      <c r="F197" s="5">
        <v>1</v>
      </c>
      <c r="G197" s="5">
        <v>17</v>
      </c>
      <c r="H197" s="5">
        <v>0</v>
      </c>
      <c r="I197" s="5" t="str">
        <f t="shared" si="16"/>
        <v>Monday</v>
      </c>
      <c r="J197" s="2" t="s">
        <v>22</v>
      </c>
      <c r="K197" s="2" t="str">
        <f t="shared" si="15"/>
        <v>33</v>
      </c>
      <c r="L197" s="9">
        <f t="shared" si="17"/>
        <v>1090217</v>
      </c>
      <c r="M197" s="10">
        <f t="shared" si="18"/>
        <v>45425.708333333336</v>
      </c>
    </row>
    <row r="198" spans="1:13" hidden="1" x14ac:dyDescent="0.3">
      <c r="A198" s="6">
        <v>45426.03125</v>
      </c>
      <c r="B198" s="4" t="s">
        <v>11</v>
      </c>
      <c r="C198" s="4" t="s">
        <v>5</v>
      </c>
      <c r="D198" s="5">
        <v>1</v>
      </c>
      <c r="E198" s="5">
        <v>42.238559185425899</v>
      </c>
      <c r="F198" s="5">
        <v>1</v>
      </c>
      <c r="G198" s="5">
        <v>0</v>
      </c>
      <c r="H198" s="5">
        <v>1</v>
      </c>
      <c r="I198" s="5" t="str">
        <f t="shared" si="16"/>
        <v>Tuesday</v>
      </c>
      <c r="J198" s="2" t="s">
        <v>24</v>
      </c>
      <c r="K198" s="2" t="str">
        <f t="shared" si="15"/>
        <v>25</v>
      </c>
      <c r="L198" s="9">
        <f t="shared" si="17"/>
        <v>1090224.75</v>
      </c>
      <c r="M198" s="10">
        <f t="shared" si="18"/>
        <v>45426.03125</v>
      </c>
    </row>
    <row r="199" spans="1:13" hidden="1" x14ac:dyDescent="0.3">
      <c r="A199" s="6">
        <v>45429.614583333336</v>
      </c>
      <c r="B199" s="4" t="s">
        <v>9</v>
      </c>
      <c r="C199" s="4" t="s">
        <v>5</v>
      </c>
      <c r="D199" s="5">
        <v>0</v>
      </c>
      <c r="E199" s="5">
        <v>42.121292042334801</v>
      </c>
      <c r="F199" s="5">
        <v>1</v>
      </c>
      <c r="G199" s="5">
        <v>14</v>
      </c>
      <c r="H199" s="5">
        <v>4</v>
      </c>
      <c r="I199" s="5" t="str">
        <f t="shared" si="16"/>
        <v>Friday</v>
      </c>
      <c r="J199" s="2" t="s">
        <v>21</v>
      </c>
      <c r="K199" s="2" t="str">
        <f t="shared" si="15"/>
        <v>33</v>
      </c>
      <c r="L199" s="9">
        <f t="shared" si="17"/>
        <v>1090310.75</v>
      </c>
      <c r="M199" s="10">
        <f t="shared" si="18"/>
        <v>45429.614583333336</v>
      </c>
    </row>
    <row r="200" spans="1:13" hidden="1" x14ac:dyDescent="0.3">
      <c r="A200" s="6">
        <v>45419.427083333336</v>
      </c>
      <c r="B200" s="4" t="s">
        <v>9</v>
      </c>
      <c r="C200" s="4" t="s">
        <v>5</v>
      </c>
      <c r="D200" s="5">
        <v>1</v>
      </c>
      <c r="E200" s="5">
        <v>41.9331100592712</v>
      </c>
      <c r="F200" s="5">
        <v>1</v>
      </c>
      <c r="G200" s="5">
        <v>10</v>
      </c>
      <c r="H200" s="5">
        <v>1</v>
      </c>
      <c r="I200" s="5" t="str">
        <f t="shared" si="16"/>
        <v>Tuesday</v>
      </c>
      <c r="J200" s="2" t="s">
        <v>20</v>
      </c>
      <c r="K200" s="2" t="str">
        <f t="shared" si="15"/>
        <v>33</v>
      </c>
      <c r="L200" s="9">
        <f t="shared" si="17"/>
        <v>1090066.25</v>
      </c>
      <c r="M200" s="10">
        <f t="shared" si="18"/>
        <v>45419.427083333336</v>
      </c>
    </row>
    <row r="201" spans="1:13" hidden="1" x14ac:dyDescent="0.3">
      <c r="A201" s="6">
        <v>45433.666666666664</v>
      </c>
      <c r="B201" s="4" t="s">
        <v>11</v>
      </c>
      <c r="C201" s="4" t="s">
        <v>5</v>
      </c>
      <c r="D201" s="5">
        <v>0</v>
      </c>
      <c r="E201" s="5">
        <v>41.910906831461901</v>
      </c>
      <c r="F201" s="5">
        <v>1</v>
      </c>
      <c r="G201" s="5">
        <v>16</v>
      </c>
      <c r="H201" s="5">
        <v>1</v>
      </c>
      <c r="I201" s="5" t="str">
        <f t="shared" si="16"/>
        <v>Tuesday</v>
      </c>
      <c r="J201" s="2" t="s">
        <v>22</v>
      </c>
      <c r="K201" s="2" t="str">
        <f t="shared" si="15"/>
        <v>67</v>
      </c>
      <c r="L201" s="9">
        <f t="shared" si="17"/>
        <v>1090408</v>
      </c>
      <c r="M201" s="10">
        <f t="shared" si="18"/>
        <v>45433.666666666664</v>
      </c>
    </row>
    <row r="202" spans="1:13" hidden="1" x14ac:dyDescent="0.3">
      <c r="A202" s="6">
        <v>45422.083333333336</v>
      </c>
      <c r="B202" s="4" t="s">
        <v>10</v>
      </c>
      <c r="C202" s="4" t="s">
        <v>5</v>
      </c>
      <c r="D202" s="5">
        <v>0</v>
      </c>
      <c r="E202" s="5">
        <v>41.8614547404229</v>
      </c>
      <c r="F202" s="5">
        <v>1</v>
      </c>
      <c r="G202" s="5">
        <v>2</v>
      </c>
      <c r="H202" s="5">
        <v>4</v>
      </c>
      <c r="I202" s="5" t="str">
        <f t="shared" si="16"/>
        <v>Friday</v>
      </c>
      <c r="J202" s="2" t="s">
        <v>24</v>
      </c>
      <c r="K202" s="2" t="str">
        <f t="shared" si="15"/>
        <v>33</v>
      </c>
      <c r="L202" s="9">
        <f t="shared" si="17"/>
        <v>1090130</v>
      </c>
      <c r="M202" s="10">
        <f t="shared" si="18"/>
        <v>45422.083333333336</v>
      </c>
    </row>
    <row r="203" spans="1:13" hidden="1" x14ac:dyDescent="0.3">
      <c r="A203" s="6">
        <v>45413.010416666664</v>
      </c>
      <c r="B203" s="4" t="s">
        <v>4</v>
      </c>
      <c r="C203" s="4" t="s">
        <v>5</v>
      </c>
      <c r="D203" s="5">
        <v>0</v>
      </c>
      <c r="E203" s="5">
        <v>41.842566451961702</v>
      </c>
      <c r="F203" s="5">
        <v>1</v>
      </c>
      <c r="G203" s="5">
        <v>0</v>
      </c>
      <c r="H203" s="5">
        <v>2</v>
      </c>
      <c r="I203" s="5" t="str">
        <f t="shared" si="16"/>
        <v>Wednesday</v>
      </c>
      <c r="J203" s="2" t="s">
        <v>24</v>
      </c>
      <c r="K203" s="2" t="str">
        <f>RIGHT(A203,2)</f>
        <v>67</v>
      </c>
      <c r="L203" s="9">
        <f t="shared" si="17"/>
        <v>1089912.25</v>
      </c>
      <c r="M203" s="10">
        <f t="shared" si="18"/>
        <v>45413.010416666664</v>
      </c>
    </row>
    <row r="204" spans="1:13" hidden="1" x14ac:dyDescent="0.3">
      <c r="A204" s="6">
        <v>45414.4375</v>
      </c>
      <c r="B204" s="4" t="s">
        <v>2</v>
      </c>
      <c r="C204" s="4" t="s">
        <v>5</v>
      </c>
      <c r="D204" s="5">
        <v>2</v>
      </c>
      <c r="E204" s="5">
        <v>41.815677164191399</v>
      </c>
      <c r="F204" s="5">
        <v>1</v>
      </c>
      <c r="G204" s="5">
        <v>10</v>
      </c>
      <c r="H204" s="5">
        <v>3</v>
      </c>
      <c r="I204" s="5" t="str">
        <f t="shared" si="16"/>
        <v>Thursday</v>
      </c>
      <c r="J204" s="2" t="s">
        <v>20</v>
      </c>
      <c r="K204" s="2" t="str">
        <f t="shared" ref="K204:K267" si="19">RIGHT(M204,2)</f>
        <v>75</v>
      </c>
      <c r="L204" s="9">
        <f t="shared" si="17"/>
        <v>1089946.5</v>
      </c>
      <c r="M204" s="10">
        <f t="shared" si="18"/>
        <v>45414.4375</v>
      </c>
    </row>
    <row r="205" spans="1:13" hidden="1" x14ac:dyDescent="0.3">
      <c r="A205" s="6">
        <v>45427.6875</v>
      </c>
      <c r="B205" s="4" t="s">
        <v>4</v>
      </c>
      <c r="C205" s="4" t="s">
        <v>5</v>
      </c>
      <c r="D205" s="5">
        <v>0</v>
      </c>
      <c r="E205" s="5">
        <v>41.718101432738401</v>
      </c>
      <c r="F205" s="5">
        <v>1</v>
      </c>
      <c r="G205" s="5">
        <v>16</v>
      </c>
      <c r="H205" s="5">
        <v>2</v>
      </c>
      <c r="I205" s="5" t="str">
        <f t="shared" si="16"/>
        <v>Wednesday</v>
      </c>
      <c r="J205" s="2" t="s">
        <v>22</v>
      </c>
      <c r="K205" s="2" t="str">
        <f t="shared" si="19"/>
        <v>75</v>
      </c>
      <c r="L205" s="9">
        <f t="shared" si="17"/>
        <v>1090264.5</v>
      </c>
      <c r="M205" s="10">
        <f t="shared" si="18"/>
        <v>45427.6875</v>
      </c>
    </row>
    <row r="206" spans="1:13" hidden="1" x14ac:dyDescent="0.3">
      <c r="A206" s="6">
        <v>45422.041666666664</v>
      </c>
      <c r="B206" s="4" t="s">
        <v>2</v>
      </c>
      <c r="C206" s="4" t="s">
        <v>5</v>
      </c>
      <c r="D206" s="5">
        <v>0</v>
      </c>
      <c r="E206" s="5">
        <v>41.675098229864403</v>
      </c>
      <c r="F206" s="5">
        <v>1</v>
      </c>
      <c r="G206" s="5">
        <v>1</v>
      </c>
      <c r="H206" s="5">
        <v>4</v>
      </c>
      <c r="I206" s="5" t="str">
        <f t="shared" si="16"/>
        <v>Friday</v>
      </c>
      <c r="J206" s="2" t="s">
        <v>24</v>
      </c>
      <c r="K206" s="2" t="str">
        <f t="shared" si="19"/>
        <v>67</v>
      </c>
      <c r="L206" s="9">
        <f t="shared" si="17"/>
        <v>1090129</v>
      </c>
      <c r="M206" s="10">
        <f t="shared" si="18"/>
        <v>45422.041666666664</v>
      </c>
    </row>
    <row r="207" spans="1:13" hidden="1" x14ac:dyDescent="0.3">
      <c r="A207" s="6">
        <v>45418.104166666664</v>
      </c>
      <c r="B207" s="4" t="s">
        <v>9</v>
      </c>
      <c r="C207" s="4" t="s">
        <v>5</v>
      </c>
      <c r="D207" s="5">
        <v>0</v>
      </c>
      <c r="E207" s="5">
        <v>41.598399663883399</v>
      </c>
      <c r="F207" s="5">
        <v>1</v>
      </c>
      <c r="G207" s="5">
        <v>2</v>
      </c>
      <c r="H207" s="5">
        <v>0</v>
      </c>
      <c r="I207" s="5" t="str">
        <f t="shared" si="16"/>
        <v>Monday</v>
      </c>
      <c r="J207" s="2" t="s">
        <v>24</v>
      </c>
      <c r="K207" s="2" t="str">
        <f t="shared" si="19"/>
        <v>67</v>
      </c>
      <c r="L207" s="9">
        <f t="shared" si="17"/>
        <v>1090034.5</v>
      </c>
      <c r="M207" s="10">
        <f t="shared" si="18"/>
        <v>45418.104166666664</v>
      </c>
    </row>
    <row r="208" spans="1:13" hidden="1" x14ac:dyDescent="0.3">
      <c r="A208" s="6">
        <v>45432.114583333336</v>
      </c>
      <c r="B208" s="4" t="s">
        <v>10</v>
      </c>
      <c r="C208" s="4" t="s">
        <v>5</v>
      </c>
      <c r="D208" s="5">
        <v>0</v>
      </c>
      <c r="E208" s="5">
        <v>41.568337810369798</v>
      </c>
      <c r="F208" s="5">
        <v>1</v>
      </c>
      <c r="G208" s="5">
        <v>2</v>
      </c>
      <c r="H208" s="5">
        <v>0</v>
      </c>
      <c r="I208" s="5" t="str">
        <f t="shared" si="16"/>
        <v>Monday</v>
      </c>
      <c r="J208" s="2" t="s">
        <v>24</v>
      </c>
      <c r="K208" s="2" t="str">
        <f t="shared" si="19"/>
        <v>33</v>
      </c>
      <c r="L208" s="9">
        <f t="shared" si="17"/>
        <v>1090370.75</v>
      </c>
      <c r="M208" s="10">
        <f t="shared" si="18"/>
        <v>45432.114583333336</v>
      </c>
    </row>
    <row r="209" spans="1:13" hidden="1" x14ac:dyDescent="0.3">
      <c r="A209" s="6">
        <v>45420.197916666664</v>
      </c>
      <c r="B209" s="4" t="s">
        <v>11</v>
      </c>
      <c r="C209" s="4" t="s">
        <v>5</v>
      </c>
      <c r="D209" s="5">
        <v>1</v>
      </c>
      <c r="E209" s="5">
        <v>41.502673958982903</v>
      </c>
      <c r="F209" s="5">
        <v>1</v>
      </c>
      <c r="G209" s="5">
        <v>4</v>
      </c>
      <c r="H209" s="5">
        <v>2</v>
      </c>
      <c r="I209" s="5" t="str">
        <f t="shared" si="16"/>
        <v>Wednesday</v>
      </c>
      <c r="J209" s="2" t="s">
        <v>24</v>
      </c>
      <c r="K209" s="2" t="str">
        <f t="shared" si="19"/>
        <v>67</v>
      </c>
      <c r="L209" s="9">
        <f t="shared" si="17"/>
        <v>1090084.75</v>
      </c>
      <c r="M209" s="10">
        <f t="shared" si="18"/>
        <v>45420.197916666664</v>
      </c>
    </row>
    <row r="210" spans="1:13" hidden="1" x14ac:dyDescent="0.3">
      <c r="A210" s="6">
        <v>45428.104166666664</v>
      </c>
      <c r="B210" s="4" t="s">
        <v>9</v>
      </c>
      <c r="C210" s="4" t="s">
        <v>5</v>
      </c>
      <c r="D210" s="5">
        <v>1</v>
      </c>
      <c r="E210" s="5">
        <v>41.359478459438201</v>
      </c>
      <c r="F210" s="5">
        <v>1</v>
      </c>
      <c r="G210" s="5">
        <v>2</v>
      </c>
      <c r="H210" s="5">
        <v>3</v>
      </c>
      <c r="I210" s="5" t="str">
        <f t="shared" si="16"/>
        <v>Thursday</v>
      </c>
      <c r="J210" s="2" t="s">
        <v>24</v>
      </c>
      <c r="K210" s="2" t="str">
        <f t="shared" si="19"/>
        <v>67</v>
      </c>
      <c r="L210" s="9">
        <f t="shared" si="17"/>
        <v>1090274.5</v>
      </c>
      <c r="M210" s="10">
        <f t="shared" si="18"/>
        <v>45428.104166666664</v>
      </c>
    </row>
    <row r="211" spans="1:13" hidden="1" x14ac:dyDescent="0.3">
      <c r="A211" s="6">
        <v>45429.53125</v>
      </c>
      <c r="B211" s="4" t="s">
        <v>12</v>
      </c>
      <c r="C211" s="4" t="s">
        <v>5</v>
      </c>
      <c r="D211" s="5">
        <v>1</v>
      </c>
      <c r="E211" s="5">
        <v>41.276862945164197</v>
      </c>
      <c r="F211" s="5">
        <v>1</v>
      </c>
      <c r="G211" s="5">
        <v>12</v>
      </c>
      <c r="H211" s="5">
        <v>4</v>
      </c>
      <c r="I211" s="5" t="str">
        <f t="shared" si="16"/>
        <v>Friday</v>
      </c>
      <c r="J211" s="2" t="s">
        <v>21</v>
      </c>
      <c r="K211" s="2" t="str">
        <f t="shared" si="19"/>
        <v>25</v>
      </c>
      <c r="L211" s="9">
        <f t="shared" si="17"/>
        <v>1090308.75</v>
      </c>
      <c r="M211" s="10">
        <f t="shared" si="18"/>
        <v>45429.53125</v>
      </c>
    </row>
    <row r="212" spans="1:13" hidden="1" x14ac:dyDescent="0.3">
      <c r="A212" s="6">
        <v>45422.145833333336</v>
      </c>
      <c r="B212" s="4" t="s">
        <v>6</v>
      </c>
      <c r="C212" s="4" t="s">
        <v>5</v>
      </c>
      <c r="D212" s="5">
        <v>0</v>
      </c>
      <c r="E212" s="5">
        <v>41.249325453032398</v>
      </c>
      <c r="F212" s="5">
        <v>1</v>
      </c>
      <c r="G212" s="5">
        <v>3</v>
      </c>
      <c r="H212" s="5">
        <v>4</v>
      </c>
      <c r="I212" s="5" t="str">
        <f t="shared" si="16"/>
        <v>Friday</v>
      </c>
      <c r="J212" s="2" t="s">
        <v>24</v>
      </c>
      <c r="K212" s="2" t="str">
        <f t="shared" si="19"/>
        <v>33</v>
      </c>
      <c r="L212" s="9">
        <f t="shared" si="17"/>
        <v>1090131.5</v>
      </c>
      <c r="M212" s="10">
        <f t="shared" si="18"/>
        <v>45422.145833333336</v>
      </c>
    </row>
    <row r="213" spans="1:13" hidden="1" x14ac:dyDescent="0.3">
      <c r="A213" s="6">
        <v>45430.135416666664</v>
      </c>
      <c r="B213" s="4" t="s">
        <v>8</v>
      </c>
      <c r="C213" s="4" t="s">
        <v>5</v>
      </c>
      <c r="D213" s="5">
        <v>0</v>
      </c>
      <c r="E213" s="5">
        <v>41.247767199858103</v>
      </c>
      <c r="F213" s="5">
        <v>1</v>
      </c>
      <c r="G213" s="5">
        <v>3</v>
      </c>
      <c r="H213" s="5">
        <v>5</v>
      </c>
      <c r="I213" s="5" t="str">
        <f t="shared" si="16"/>
        <v>Saturday</v>
      </c>
      <c r="J213" s="2" t="s">
        <v>24</v>
      </c>
      <c r="K213" s="2" t="str">
        <f t="shared" si="19"/>
        <v>67</v>
      </c>
      <c r="L213" s="9">
        <f t="shared" si="17"/>
        <v>1090323.25</v>
      </c>
      <c r="M213" s="10">
        <f t="shared" si="18"/>
        <v>45430.135416666664</v>
      </c>
    </row>
    <row r="214" spans="1:13" hidden="1" x14ac:dyDescent="0.3">
      <c r="A214" s="6">
        <v>45415.208333333336</v>
      </c>
      <c r="B214" s="4" t="s">
        <v>6</v>
      </c>
      <c r="C214" s="4" t="s">
        <v>3</v>
      </c>
      <c r="D214" s="5">
        <v>0</v>
      </c>
      <c r="E214" s="5">
        <v>17.094385780537799</v>
      </c>
      <c r="F214" s="5">
        <v>0</v>
      </c>
      <c r="G214" s="5">
        <v>5</v>
      </c>
      <c r="H214" s="5">
        <v>4</v>
      </c>
      <c r="I214" s="5" t="str">
        <f t="shared" si="16"/>
        <v>Friday</v>
      </c>
      <c r="J214" s="2" t="s">
        <v>20</v>
      </c>
      <c r="K214" s="2" t="str">
        <f t="shared" si="19"/>
        <v>33</v>
      </c>
      <c r="L214" s="9">
        <f t="shared" si="17"/>
        <v>1089965</v>
      </c>
      <c r="M214" s="10">
        <f t="shared" si="18"/>
        <v>45415.208333333336</v>
      </c>
    </row>
    <row r="215" spans="1:13" hidden="1" x14ac:dyDescent="0.3">
      <c r="A215" s="6">
        <v>45415.260416666664</v>
      </c>
      <c r="B215" s="4" t="s">
        <v>6</v>
      </c>
      <c r="C215" s="4" t="s">
        <v>5</v>
      </c>
      <c r="D215" s="5">
        <v>0</v>
      </c>
      <c r="E215" s="5">
        <v>41.223742187031597</v>
      </c>
      <c r="F215" s="5">
        <v>1</v>
      </c>
      <c r="G215" s="5">
        <v>6</v>
      </c>
      <c r="H215" s="5">
        <v>4</v>
      </c>
      <c r="I215" s="5" t="str">
        <f t="shared" si="16"/>
        <v>Friday</v>
      </c>
      <c r="J215" s="2" t="s">
        <v>20</v>
      </c>
      <c r="K215" s="2" t="str">
        <f t="shared" si="19"/>
        <v>67</v>
      </c>
      <c r="L215" s="9">
        <f t="shared" si="17"/>
        <v>1089966.25</v>
      </c>
      <c r="M215" s="10">
        <f t="shared" si="18"/>
        <v>45415.260416666664</v>
      </c>
    </row>
    <row r="216" spans="1:13" hidden="1" x14ac:dyDescent="0.3">
      <c r="A216" s="6">
        <v>45431.833333333336</v>
      </c>
      <c r="B216" s="4" t="s">
        <v>4</v>
      </c>
      <c r="C216" s="4" t="s">
        <v>5</v>
      </c>
      <c r="D216" s="5">
        <v>0</v>
      </c>
      <c r="E216" s="5">
        <v>41.1968777855338</v>
      </c>
      <c r="F216" s="5">
        <v>1</v>
      </c>
      <c r="G216" s="5">
        <v>20</v>
      </c>
      <c r="H216" s="5">
        <v>6</v>
      </c>
      <c r="I216" s="5" t="str">
        <f t="shared" si="16"/>
        <v>Sunday</v>
      </c>
      <c r="J216" s="2" t="s">
        <v>23</v>
      </c>
      <c r="K216" s="2" t="str">
        <f t="shared" si="19"/>
        <v>33</v>
      </c>
      <c r="L216" s="9">
        <f t="shared" si="17"/>
        <v>1090364</v>
      </c>
      <c r="M216" s="10">
        <f t="shared" si="18"/>
        <v>45431.833333333336</v>
      </c>
    </row>
    <row r="217" spans="1:13" hidden="1" x14ac:dyDescent="0.3">
      <c r="A217" s="6">
        <v>45415.239583333336</v>
      </c>
      <c r="B217" s="4" t="s">
        <v>6</v>
      </c>
      <c r="C217" s="4" t="s">
        <v>3</v>
      </c>
      <c r="D217" s="5">
        <v>1</v>
      </c>
      <c r="E217" s="5">
        <v>8.0874614883471807</v>
      </c>
      <c r="F217" s="5">
        <v>0</v>
      </c>
      <c r="G217" s="5">
        <v>5</v>
      </c>
      <c r="H217" s="5">
        <v>4</v>
      </c>
      <c r="I217" s="5" t="str">
        <f t="shared" si="16"/>
        <v>Friday</v>
      </c>
      <c r="J217" s="2" t="s">
        <v>20</v>
      </c>
      <c r="K217" s="2" t="str">
        <f t="shared" si="19"/>
        <v>33</v>
      </c>
      <c r="L217" s="9">
        <f t="shared" si="17"/>
        <v>1089965.75</v>
      </c>
      <c r="M217" s="10">
        <f t="shared" si="18"/>
        <v>45415.239583333336</v>
      </c>
    </row>
    <row r="218" spans="1:13" hidden="1" x14ac:dyDescent="0.3">
      <c r="A218" s="6">
        <v>45415.25</v>
      </c>
      <c r="B218" s="4" t="s">
        <v>4</v>
      </c>
      <c r="C218" s="4" t="s">
        <v>3</v>
      </c>
      <c r="D218" s="5">
        <v>1</v>
      </c>
      <c r="E218" s="5">
        <v>45.344821017945101</v>
      </c>
      <c r="F218" s="5">
        <v>0</v>
      </c>
      <c r="G218" s="5">
        <v>6</v>
      </c>
      <c r="H218" s="5">
        <v>4</v>
      </c>
      <c r="I218" s="5" t="str">
        <f t="shared" si="16"/>
        <v>Friday</v>
      </c>
      <c r="J218" s="2" t="s">
        <v>20</v>
      </c>
      <c r="K218" s="2" t="str">
        <f t="shared" si="19"/>
        <v>25</v>
      </c>
      <c r="L218" s="9">
        <f t="shared" si="17"/>
        <v>1089966</v>
      </c>
      <c r="M218" s="10">
        <f t="shared" si="18"/>
        <v>45415.25</v>
      </c>
    </row>
    <row r="219" spans="1:13" hidden="1" x14ac:dyDescent="0.3">
      <c r="A219" s="6">
        <v>45415.614583333336</v>
      </c>
      <c r="B219" s="4" t="s">
        <v>12</v>
      </c>
      <c r="C219" s="4" t="s">
        <v>5</v>
      </c>
      <c r="D219" s="5">
        <v>0</v>
      </c>
      <c r="E219" s="5">
        <v>41.192449175640903</v>
      </c>
      <c r="F219" s="5">
        <v>1</v>
      </c>
      <c r="G219" s="5">
        <v>14</v>
      </c>
      <c r="H219" s="5">
        <v>4</v>
      </c>
      <c r="I219" s="5" t="str">
        <f t="shared" si="16"/>
        <v>Friday</v>
      </c>
      <c r="J219" s="2" t="s">
        <v>21</v>
      </c>
      <c r="K219" s="2" t="str">
        <f t="shared" si="19"/>
        <v>33</v>
      </c>
      <c r="L219" s="9">
        <f t="shared" si="17"/>
        <v>1089974.75</v>
      </c>
      <c r="M219" s="10">
        <f t="shared" si="18"/>
        <v>45415.614583333336</v>
      </c>
    </row>
    <row r="220" spans="1:13" hidden="1" x14ac:dyDescent="0.3">
      <c r="A220" s="6">
        <v>45421.4375</v>
      </c>
      <c r="B220" s="4" t="s">
        <v>8</v>
      </c>
      <c r="C220" s="4" t="s">
        <v>5</v>
      </c>
      <c r="D220" s="5">
        <v>0</v>
      </c>
      <c r="E220" s="5">
        <v>41.186323341542099</v>
      </c>
      <c r="F220" s="5">
        <v>1</v>
      </c>
      <c r="G220" s="5">
        <v>10</v>
      </c>
      <c r="H220" s="5">
        <v>3</v>
      </c>
      <c r="I220" s="5" t="str">
        <f t="shared" si="16"/>
        <v>Thursday</v>
      </c>
      <c r="J220" s="2" t="s">
        <v>20</v>
      </c>
      <c r="K220" s="2" t="str">
        <f t="shared" si="19"/>
        <v>75</v>
      </c>
      <c r="L220" s="9">
        <f t="shared" si="17"/>
        <v>1090114.5</v>
      </c>
      <c r="M220" s="10">
        <f t="shared" si="18"/>
        <v>45421.4375</v>
      </c>
    </row>
    <row r="221" spans="1:13" hidden="1" x14ac:dyDescent="0.3">
      <c r="A221" s="6">
        <v>45415.28125</v>
      </c>
      <c r="B221" s="4" t="s">
        <v>2</v>
      </c>
      <c r="C221" s="4" t="s">
        <v>3</v>
      </c>
      <c r="D221" s="5">
        <v>0</v>
      </c>
      <c r="E221" s="5">
        <v>35.433908278718</v>
      </c>
      <c r="F221" s="5">
        <v>0</v>
      </c>
      <c r="G221" s="5">
        <v>6</v>
      </c>
      <c r="H221" s="5">
        <v>4</v>
      </c>
      <c r="I221" s="5" t="str">
        <f t="shared" si="16"/>
        <v>Friday</v>
      </c>
      <c r="J221" s="2" t="s">
        <v>20</v>
      </c>
      <c r="K221" s="2" t="str">
        <f t="shared" si="19"/>
        <v>25</v>
      </c>
      <c r="L221" s="9">
        <f t="shared" si="17"/>
        <v>1089966.75</v>
      </c>
      <c r="M221" s="10">
        <f t="shared" si="18"/>
        <v>45415.28125</v>
      </c>
    </row>
    <row r="222" spans="1:13" x14ac:dyDescent="0.3">
      <c r="A222" s="6">
        <v>45413.822916666664</v>
      </c>
      <c r="B222" s="4" t="s">
        <v>4</v>
      </c>
      <c r="C222" s="4" t="s">
        <v>5</v>
      </c>
      <c r="D222" s="5">
        <v>0</v>
      </c>
      <c r="E222" s="5">
        <v>17.3599383205263</v>
      </c>
      <c r="F222" s="5">
        <v>2</v>
      </c>
      <c r="G222" s="5">
        <v>19</v>
      </c>
      <c r="H222" s="5">
        <v>2</v>
      </c>
      <c r="I222" s="5" t="str">
        <f t="shared" si="16"/>
        <v>Wednesday</v>
      </c>
      <c r="J222" s="2" t="s">
        <v>23</v>
      </c>
      <c r="K222" s="2" t="str">
        <f t="shared" si="19"/>
        <v>67</v>
      </c>
      <c r="L222" s="9">
        <f t="shared" si="17"/>
        <v>1089931.75</v>
      </c>
      <c r="M222" s="10">
        <f t="shared" si="18"/>
        <v>45413.822916666664</v>
      </c>
    </row>
    <row r="223" spans="1:13" hidden="1" x14ac:dyDescent="0.3">
      <c r="A223" s="6">
        <v>45415.302083333336</v>
      </c>
      <c r="B223" s="4" t="s">
        <v>8</v>
      </c>
      <c r="C223" s="4" t="s">
        <v>3</v>
      </c>
      <c r="D223" s="5">
        <v>0</v>
      </c>
      <c r="E223" s="5">
        <v>42.299903684386798</v>
      </c>
      <c r="F223" s="5">
        <v>0</v>
      </c>
      <c r="G223" s="5">
        <v>7</v>
      </c>
      <c r="H223" s="5">
        <v>4</v>
      </c>
      <c r="I223" s="5" t="str">
        <f t="shared" si="16"/>
        <v>Friday</v>
      </c>
      <c r="J223" s="2" t="s">
        <v>20</v>
      </c>
      <c r="K223" s="2" t="str">
        <f t="shared" si="19"/>
        <v>33</v>
      </c>
      <c r="L223" s="9">
        <f t="shared" si="17"/>
        <v>1089967.25</v>
      </c>
      <c r="M223" s="10">
        <f t="shared" si="18"/>
        <v>45415.302083333336</v>
      </c>
    </row>
    <row r="224" spans="1:13" hidden="1" x14ac:dyDescent="0.3">
      <c r="A224" s="6">
        <v>45432.177083333336</v>
      </c>
      <c r="B224" s="4" t="s">
        <v>11</v>
      </c>
      <c r="C224" s="4" t="s">
        <v>5</v>
      </c>
      <c r="D224" s="5">
        <v>0</v>
      </c>
      <c r="E224" s="5">
        <v>41.121006192213301</v>
      </c>
      <c r="F224" s="5">
        <v>1</v>
      </c>
      <c r="G224" s="5">
        <v>4</v>
      </c>
      <c r="H224" s="5">
        <v>0</v>
      </c>
      <c r="I224" s="5" t="str">
        <f t="shared" si="16"/>
        <v>Monday</v>
      </c>
      <c r="J224" s="2" t="s">
        <v>24</v>
      </c>
      <c r="K224" s="2" t="str">
        <f t="shared" si="19"/>
        <v>33</v>
      </c>
      <c r="L224" s="9">
        <f t="shared" si="17"/>
        <v>1090372.25</v>
      </c>
      <c r="M224" s="10">
        <f t="shared" si="18"/>
        <v>45432.177083333336</v>
      </c>
    </row>
    <row r="225" spans="1:13" x14ac:dyDescent="0.3">
      <c r="A225" s="6">
        <v>45433.3125</v>
      </c>
      <c r="B225" s="4" t="s">
        <v>4</v>
      </c>
      <c r="C225" s="4" t="s">
        <v>5</v>
      </c>
      <c r="D225" s="5">
        <v>0</v>
      </c>
      <c r="E225" s="5">
        <v>17.464939876282301</v>
      </c>
      <c r="F225" s="5">
        <v>2</v>
      </c>
      <c r="G225" s="5">
        <v>7</v>
      </c>
      <c r="H225" s="5">
        <v>1</v>
      </c>
      <c r="I225" s="5" t="str">
        <f t="shared" si="16"/>
        <v>Tuesday</v>
      </c>
      <c r="J225" s="2" t="s">
        <v>20</v>
      </c>
      <c r="K225" s="2" t="str">
        <f t="shared" si="19"/>
        <v>25</v>
      </c>
      <c r="L225" s="9">
        <f t="shared" si="17"/>
        <v>1090399.5</v>
      </c>
      <c r="M225" s="10">
        <f t="shared" si="18"/>
        <v>45433.3125</v>
      </c>
    </row>
    <row r="226" spans="1:13" hidden="1" x14ac:dyDescent="0.3">
      <c r="A226" s="6">
        <v>45433.125</v>
      </c>
      <c r="B226" s="4" t="s">
        <v>12</v>
      </c>
      <c r="C226" s="4" t="s">
        <v>5</v>
      </c>
      <c r="D226" s="5">
        <v>0</v>
      </c>
      <c r="E226" s="5">
        <v>41.062315588599603</v>
      </c>
      <c r="F226" s="5">
        <v>1</v>
      </c>
      <c r="G226" s="5">
        <v>3</v>
      </c>
      <c r="H226" s="5">
        <v>1</v>
      </c>
      <c r="I226" s="5" t="str">
        <f t="shared" si="16"/>
        <v>Tuesday</v>
      </c>
      <c r="J226" s="2" t="s">
        <v>24</v>
      </c>
      <c r="K226" s="2" t="str">
        <f t="shared" si="19"/>
        <v>25</v>
      </c>
      <c r="L226" s="9">
        <f t="shared" si="17"/>
        <v>1090395</v>
      </c>
      <c r="M226" s="10">
        <f t="shared" si="18"/>
        <v>45433.125</v>
      </c>
    </row>
    <row r="227" spans="1:13" hidden="1" x14ac:dyDescent="0.3">
      <c r="A227" s="6">
        <v>45420.947916666664</v>
      </c>
      <c r="B227" s="4" t="s">
        <v>10</v>
      </c>
      <c r="C227" s="4" t="s">
        <v>5</v>
      </c>
      <c r="D227" s="5">
        <v>0</v>
      </c>
      <c r="E227" s="5">
        <v>40.989833574419599</v>
      </c>
      <c r="F227" s="5">
        <v>1</v>
      </c>
      <c r="G227" s="5">
        <v>22</v>
      </c>
      <c r="H227" s="5">
        <v>2</v>
      </c>
      <c r="I227" s="5" t="str">
        <f t="shared" si="16"/>
        <v>Wednesday</v>
      </c>
      <c r="J227" s="2" t="s">
        <v>23</v>
      </c>
      <c r="K227" s="2" t="str">
        <f t="shared" si="19"/>
        <v>67</v>
      </c>
      <c r="L227" s="9">
        <f t="shared" si="17"/>
        <v>1090102.75</v>
      </c>
      <c r="M227" s="10">
        <f t="shared" si="18"/>
        <v>45420.947916666664</v>
      </c>
    </row>
    <row r="228" spans="1:13" hidden="1" x14ac:dyDescent="0.3">
      <c r="A228" s="6">
        <v>45415.354166666664</v>
      </c>
      <c r="B228" s="4" t="s">
        <v>6</v>
      </c>
      <c r="C228" s="4" t="s">
        <v>3</v>
      </c>
      <c r="D228" s="5">
        <v>1</v>
      </c>
      <c r="E228" s="5">
        <v>30.828325705180902</v>
      </c>
      <c r="F228" s="5">
        <v>0</v>
      </c>
      <c r="G228" s="5">
        <v>8</v>
      </c>
      <c r="H228" s="5">
        <v>4</v>
      </c>
      <c r="I228" s="5" t="str">
        <f t="shared" si="16"/>
        <v>Friday</v>
      </c>
      <c r="J228" s="2" t="s">
        <v>20</v>
      </c>
      <c r="K228" s="2" t="str">
        <f t="shared" si="19"/>
        <v>67</v>
      </c>
      <c r="L228" s="9">
        <f t="shared" si="17"/>
        <v>1089968.5</v>
      </c>
      <c r="M228" s="10">
        <f t="shared" si="18"/>
        <v>45415.354166666664</v>
      </c>
    </row>
    <row r="229" spans="1:13" hidden="1" x14ac:dyDescent="0.3">
      <c r="A229" s="6">
        <v>45430.28125</v>
      </c>
      <c r="B229" s="4" t="s">
        <v>9</v>
      </c>
      <c r="C229" s="4" t="s">
        <v>5</v>
      </c>
      <c r="D229" s="5">
        <v>0</v>
      </c>
      <c r="E229" s="5">
        <v>40.984848760518098</v>
      </c>
      <c r="F229" s="5">
        <v>1</v>
      </c>
      <c r="G229" s="5">
        <v>6</v>
      </c>
      <c r="H229" s="5">
        <v>5</v>
      </c>
      <c r="I229" s="5" t="str">
        <f t="shared" si="16"/>
        <v>Saturday</v>
      </c>
      <c r="J229" s="2" t="s">
        <v>20</v>
      </c>
      <c r="K229" s="2" t="str">
        <f t="shared" si="19"/>
        <v>25</v>
      </c>
      <c r="L229" s="9">
        <f t="shared" si="17"/>
        <v>1090326.75</v>
      </c>
      <c r="M229" s="10">
        <f t="shared" si="18"/>
        <v>45430.28125</v>
      </c>
    </row>
    <row r="230" spans="1:13" x14ac:dyDescent="0.3">
      <c r="A230" s="6">
        <v>45416.21875</v>
      </c>
      <c r="B230" s="4" t="s">
        <v>11</v>
      </c>
      <c r="C230" s="4" t="s">
        <v>5</v>
      </c>
      <c r="D230" s="5">
        <v>0</v>
      </c>
      <c r="E230" s="5">
        <v>17.654880015776001</v>
      </c>
      <c r="F230" s="5">
        <v>2</v>
      </c>
      <c r="G230" s="5">
        <v>5</v>
      </c>
      <c r="H230" s="5">
        <v>5</v>
      </c>
      <c r="I230" s="5" t="str">
        <f t="shared" si="16"/>
        <v>Saturday</v>
      </c>
      <c r="J230" s="2" t="s">
        <v>20</v>
      </c>
      <c r="K230" s="2" t="str">
        <f t="shared" si="19"/>
        <v>75</v>
      </c>
      <c r="L230" s="9">
        <f t="shared" si="17"/>
        <v>1089989.25</v>
      </c>
      <c r="M230" s="10">
        <f t="shared" si="18"/>
        <v>45416.21875</v>
      </c>
    </row>
    <row r="231" spans="1:13" hidden="1" x14ac:dyDescent="0.3">
      <c r="A231" s="6">
        <v>45427.072916666664</v>
      </c>
      <c r="B231" s="4" t="s">
        <v>9</v>
      </c>
      <c r="C231" s="4" t="s">
        <v>5</v>
      </c>
      <c r="D231" s="5">
        <v>2</v>
      </c>
      <c r="E231" s="5">
        <v>40.9722019160643</v>
      </c>
      <c r="F231" s="5">
        <v>1</v>
      </c>
      <c r="G231" s="5">
        <v>1</v>
      </c>
      <c r="H231" s="5">
        <v>2</v>
      </c>
      <c r="I231" s="5" t="str">
        <f t="shared" si="16"/>
        <v>Wednesday</v>
      </c>
      <c r="J231" s="2" t="s">
        <v>24</v>
      </c>
      <c r="K231" s="2" t="str">
        <f t="shared" si="19"/>
        <v>67</v>
      </c>
      <c r="L231" s="9">
        <f t="shared" si="17"/>
        <v>1090249.75</v>
      </c>
      <c r="M231" s="10">
        <f t="shared" si="18"/>
        <v>45427.072916666664</v>
      </c>
    </row>
    <row r="232" spans="1:13" hidden="1" x14ac:dyDescent="0.3">
      <c r="A232" s="6">
        <v>45415.229166666664</v>
      </c>
      <c r="B232" s="4" t="s">
        <v>8</v>
      </c>
      <c r="C232" s="4" t="s">
        <v>5</v>
      </c>
      <c r="D232" s="5">
        <v>0</v>
      </c>
      <c r="E232" s="5">
        <v>40.965471182302501</v>
      </c>
      <c r="F232" s="5">
        <v>1</v>
      </c>
      <c r="G232" s="5">
        <v>5</v>
      </c>
      <c r="H232" s="5">
        <v>4</v>
      </c>
      <c r="I232" s="5" t="str">
        <f t="shared" si="16"/>
        <v>Friday</v>
      </c>
      <c r="J232" s="2" t="s">
        <v>20</v>
      </c>
      <c r="K232" s="2" t="str">
        <f t="shared" si="19"/>
        <v>67</v>
      </c>
      <c r="L232" s="9">
        <f t="shared" si="17"/>
        <v>1089965.5</v>
      </c>
      <c r="M232" s="10">
        <f t="shared" si="18"/>
        <v>45415.229166666664</v>
      </c>
    </row>
    <row r="233" spans="1:13" hidden="1" x14ac:dyDescent="0.3">
      <c r="A233" s="6">
        <v>45415.40625</v>
      </c>
      <c r="B233" s="4" t="s">
        <v>4</v>
      </c>
      <c r="C233" s="4" t="s">
        <v>3</v>
      </c>
      <c r="D233" s="5">
        <v>1</v>
      </c>
      <c r="E233" s="5">
        <v>16.653893930897599</v>
      </c>
      <c r="F233" s="5">
        <v>0</v>
      </c>
      <c r="G233" s="5">
        <v>9</v>
      </c>
      <c r="H233" s="5">
        <v>4</v>
      </c>
      <c r="I233" s="5" t="str">
        <f t="shared" si="16"/>
        <v>Friday</v>
      </c>
      <c r="J233" s="2" t="s">
        <v>20</v>
      </c>
      <c r="K233" s="2" t="str">
        <f t="shared" si="19"/>
        <v>25</v>
      </c>
      <c r="L233" s="9">
        <f t="shared" si="17"/>
        <v>1089969.75</v>
      </c>
      <c r="M233" s="10">
        <f t="shared" si="18"/>
        <v>45415.40625</v>
      </c>
    </row>
    <row r="234" spans="1:13" hidden="1" x14ac:dyDescent="0.3">
      <c r="A234" s="6">
        <v>45415.416666666664</v>
      </c>
      <c r="B234" s="4" t="s">
        <v>4</v>
      </c>
      <c r="C234" s="4" t="s">
        <v>3</v>
      </c>
      <c r="D234" s="5">
        <v>0</v>
      </c>
      <c r="E234" s="5">
        <v>26.143273690221498</v>
      </c>
      <c r="F234" s="5">
        <v>0</v>
      </c>
      <c r="G234" s="5">
        <v>10</v>
      </c>
      <c r="H234" s="5">
        <v>4</v>
      </c>
      <c r="I234" s="5" t="str">
        <f t="shared" si="16"/>
        <v>Friday</v>
      </c>
      <c r="J234" s="2" t="s">
        <v>20</v>
      </c>
      <c r="K234" s="2" t="str">
        <f t="shared" si="19"/>
        <v>67</v>
      </c>
      <c r="L234" s="9">
        <f t="shared" si="17"/>
        <v>1089970</v>
      </c>
      <c r="M234" s="10">
        <f t="shared" si="18"/>
        <v>45415.416666666664</v>
      </c>
    </row>
    <row r="235" spans="1:13" hidden="1" x14ac:dyDescent="0.3">
      <c r="A235" s="6">
        <v>45415.427083333336</v>
      </c>
      <c r="B235" s="4" t="s">
        <v>4</v>
      </c>
      <c r="C235" s="4" t="s">
        <v>3</v>
      </c>
      <c r="D235" s="5">
        <v>1</v>
      </c>
      <c r="E235" s="5">
        <v>34.345026460912997</v>
      </c>
      <c r="F235" s="5">
        <v>0</v>
      </c>
      <c r="G235" s="5">
        <v>10</v>
      </c>
      <c r="H235" s="5">
        <v>4</v>
      </c>
      <c r="I235" s="5" t="str">
        <f t="shared" si="16"/>
        <v>Friday</v>
      </c>
      <c r="J235" s="2" t="s">
        <v>20</v>
      </c>
      <c r="K235" s="2" t="str">
        <f t="shared" si="19"/>
        <v>33</v>
      </c>
      <c r="L235" s="9">
        <f t="shared" si="17"/>
        <v>1089970.25</v>
      </c>
      <c r="M235" s="10">
        <f t="shared" si="18"/>
        <v>45415.427083333336</v>
      </c>
    </row>
    <row r="236" spans="1:13" hidden="1" x14ac:dyDescent="0.3">
      <c r="A236" s="6">
        <v>45428.354166666664</v>
      </c>
      <c r="B236" s="4" t="s">
        <v>9</v>
      </c>
      <c r="C236" s="4" t="s">
        <v>5</v>
      </c>
      <c r="D236" s="5">
        <v>1</v>
      </c>
      <c r="E236" s="5">
        <v>40.829999385168598</v>
      </c>
      <c r="F236" s="5">
        <v>1</v>
      </c>
      <c r="G236" s="5">
        <v>8</v>
      </c>
      <c r="H236" s="5">
        <v>3</v>
      </c>
      <c r="I236" s="5" t="str">
        <f t="shared" si="16"/>
        <v>Thursday</v>
      </c>
      <c r="J236" s="2" t="s">
        <v>20</v>
      </c>
      <c r="K236" s="2" t="str">
        <f t="shared" si="19"/>
        <v>67</v>
      </c>
      <c r="L236" s="9">
        <f t="shared" si="17"/>
        <v>1090280.5</v>
      </c>
      <c r="M236" s="10">
        <f t="shared" si="18"/>
        <v>45428.354166666664</v>
      </c>
    </row>
    <row r="237" spans="1:13" hidden="1" x14ac:dyDescent="0.3">
      <c r="A237" s="6">
        <v>45415.447916666664</v>
      </c>
      <c r="B237" s="4" t="s">
        <v>4</v>
      </c>
      <c r="C237" s="4" t="s">
        <v>3</v>
      </c>
      <c r="D237" s="5">
        <v>1</v>
      </c>
      <c r="E237" s="5">
        <v>42.531328247682403</v>
      </c>
      <c r="F237" s="5">
        <v>0</v>
      </c>
      <c r="G237" s="5">
        <v>10</v>
      </c>
      <c r="H237" s="5">
        <v>4</v>
      </c>
      <c r="I237" s="5" t="str">
        <f t="shared" si="16"/>
        <v>Friday</v>
      </c>
      <c r="J237" s="2" t="s">
        <v>20</v>
      </c>
      <c r="K237" s="2" t="str">
        <f t="shared" si="19"/>
        <v>67</v>
      </c>
      <c r="L237" s="9">
        <f t="shared" si="17"/>
        <v>1089970.75</v>
      </c>
      <c r="M237" s="10">
        <f t="shared" si="18"/>
        <v>45415.447916666664</v>
      </c>
    </row>
    <row r="238" spans="1:13" x14ac:dyDescent="0.3">
      <c r="A238" s="6">
        <v>45424.6875</v>
      </c>
      <c r="B238" s="4" t="s">
        <v>8</v>
      </c>
      <c r="C238" s="4" t="s">
        <v>5</v>
      </c>
      <c r="D238" s="5">
        <v>0</v>
      </c>
      <c r="E238" s="5">
        <v>17.723200355439399</v>
      </c>
      <c r="F238" s="5">
        <v>2</v>
      </c>
      <c r="G238" s="5">
        <v>16</v>
      </c>
      <c r="H238" s="5">
        <v>6</v>
      </c>
      <c r="I238" s="5" t="str">
        <f t="shared" si="16"/>
        <v>Sunday</v>
      </c>
      <c r="J238" s="2" t="s">
        <v>22</v>
      </c>
      <c r="K238" s="2" t="str">
        <f t="shared" si="19"/>
        <v>75</v>
      </c>
      <c r="L238" s="9">
        <f t="shared" si="17"/>
        <v>1090192.5</v>
      </c>
      <c r="M238" s="10">
        <f t="shared" si="18"/>
        <v>45424.6875</v>
      </c>
    </row>
    <row r="239" spans="1:13" hidden="1" x14ac:dyDescent="0.3">
      <c r="A239" s="6">
        <v>45419.135416666664</v>
      </c>
      <c r="B239" s="4" t="s">
        <v>6</v>
      </c>
      <c r="C239" s="4" t="s">
        <v>5</v>
      </c>
      <c r="D239" s="5">
        <v>0</v>
      </c>
      <c r="E239" s="5">
        <v>40.821123129931401</v>
      </c>
      <c r="F239" s="5">
        <v>1</v>
      </c>
      <c r="G239" s="5">
        <v>3</v>
      </c>
      <c r="H239" s="5">
        <v>1</v>
      </c>
      <c r="I239" s="5" t="str">
        <f t="shared" si="16"/>
        <v>Tuesday</v>
      </c>
      <c r="J239" s="2" t="s">
        <v>24</v>
      </c>
      <c r="K239" s="2" t="str">
        <f t="shared" si="19"/>
        <v>67</v>
      </c>
      <c r="L239" s="9">
        <f t="shared" si="17"/>
        <v>1090059.25</v>
      </c>
      <c r="M239" s="10">
        <f t="shared" si="18"/>
        <v>45419.135416666664</v>
      </c>
    </row>
    <row r="240" spans="1:13" x14ac:dyDescent="0.3">
      <c r="A240" s="6">
        <v>45428.21875</v>
      </c>
      <c r="B240" s="4" t="s">
        <v>6</v>
      </c>
      <c r="C240" s="4" t="s">
        <v>5</v>
      </c>
      <c r="D240" s="5">
        <v>0</v>
      </c>
      <c r="E240" s="5">
        <v>17.898390565858399</v>
      </c>
      <c r="F240" s="5">
        <v>2</v>
      </c>
      <c r="G240" s="5">
        <v>5</v>
      </c>
      <c r="H240" s="5">
        <v>3</v>
      </c>
      <c r="I240" s="5" t="str">
        <f t="shared" si="16"/>
        <v>Thursday</v>
      </c>
      <c r="J240" s="2" t="s">
        <v>20</v>
      </c>
      <c r="K240" s="2" t="str">
        <f t="shared" si="19"/>
        <v>75</v>
      </c>
      <c r="L240" s="9">
        <f t="shared" si="17"/>
        <v>1090277.25</v>
      </c>
      <c r="M240" s="10">
        <f t="shared" si="18"/>
        <v>45428.21875</v>
      </c>
    </row>
    <row r="241" spans="1:13" hidden="1" x14ac:dyDescent="0.3">
      <c r="A241" s="6">
        <v>45415.489583333336</v>
      </c>
      <c r="B241" s="4" t="s">
        <v>9</v>
      </c>
      <c r="C241" s="4" t="s">
        <v>3</v>
      </c>
      <c r="D241" s="5">
        <v>0</v>
      </c>
      <c r="E241" s="5">
        <v>16.107012697890099</v>
      </c>
      <c r="F241" s="5">
        <v>0</v>
      </c>
      <c r="G241" s="5">
        <v>11</v>
      </c>
      <c r="H241" s="5">
        <v>4</v>
      </c>
      <c r="I241" s="5" t="str">
        <f t="shared" si="16"/>
        <v>Friday</v>
      </c>
      <c r="J241" s="2" t="s">
        <v>20</v>
      </c>
      <c r="K241" s="2" t="str">
        <f t="shared" si="19"/>
        <v>33</v>
      </c>
      <c r="L241" s="9">
        <f t="shared" si="17"/>
        <v>1089971.75</v>
      </c>
      <c r="M241" s="10">
        <f t="shared" si="18"/>
        <v>45415.489583333336</v>
      </c>
    </row>
    <row r="242" spans="1:13" x14ac:dyDescent="0.3">
      <c r="A242" s="6">
        <v>45431.208333333336</v>
      </c>
      <c r="B242" s="4" t="s">
        <v>2</v>
      </c>
      <c r="C242" s="4" t="s">
        <v>5</v>
      </c>
      <c r="D242" s="5">
        <v>0</v>
      </c>
      <c r="E242" s="5">
        <v>17.9224060745664</v>
      </c>
      <c r="F242" s="5">
        <v>2</v>
      </c>
      <c r="G242" s="5">
        <v>5</v>
      </c>
      <c r="H242" s="5">
        <v>6</v>
      </c>
      <c r="I242" s="5" t="str">
        <f t="shared" si="16"/>
        <v>Sunday</v>
      </c>
      <c r="J242" s="2" t="s">
        <v>20</v>
      </c>
      <c r="K242" s="2" t="str">
        <f t="shared" si="19"/>
        <v>33</v>
      </c>
      <c r="L242" s="9">
        <f t="shared" si="17"/>
        <v>1090349</v>
      </c>
      <c r="M242" s="10">
        <f t="shared" si="18"/>
        <v>45431.208333333336</v>
      </c>
    </row>
    <row r="243" spans="1:13" hidden="1" x14ac:dyDescent="0.3">
      <c r="A243" s="6">
        <v>45426.645833333336</v>
      </c>
      <c r="B243" s="4" t="s">
        <v>8</v>
      </c>
      <c r="C243" s="4" t="s">
        <v>5</v>
      </c>
      <c r="D243" s="5">
        <v>2</v>
      </c>
      <c r="E243" s="5">
        <v>40.7151593558103</v>
      </c>
      <c r="F243" s="5">
        <v>1</v>
      </c>
      <c r="G243" s="5">
        <v>15</v>
      </c>
      <c r="H243" s="5">
        <v>1</v>
      </c>
      <c r="I243" s="5" t="str">
        <f t="shared" si="16"/>
        <v>Tuesday</v>
      </c>
      <c r="J243" s="2" t="s">
        <v>21</v>
      </c>
      <c r="K243" s="2" t="str">
        <f t="shared" si="19"/>
        <v>33</v>
      </c>
      <c r="L243" s="9">
        <f t="shared" si="17"/>
        <v>1090239.5</v>
      </c>
      <c r="M243" s="10">
        <f t="shared" si="18"/>
        <v>45426.645833333336</v>
      </c>
    </row>
    <row r="244" spans="1:13" hidden="1" x14ac:dyDescent="0.3">
      <c r="A244" s="6">
        <v>45416.427083333336</v>
      </c>
      <c r="B244" s="4" t="s">
        <v>9</v>
      </c>
      <c r="C244" s="4" t="s">
        <v>5</v>
      </c>
      <c r="D244" s="5">
        <v>0</v>
      </c>
      <c r="E244" s="5">
        <v>40.710805004028003</v>
      </c>
      <c r="F244" s="5">
        <v>1</v>
      </c>
      <c r="G244" s="5">
        <v>10</v>
      </c>
      <c r="H244" s="5">
        <v>5</v>
      </c>
      <c r="I244" s="5" t="str">
        <f t="shared" si="16"/>
        <v>Saturday</v>
      </c>
      <c r="J244" s="2" t="s">
        <v>20</v>
      </c>
      <c r="K244" s="2" t="str">
        <f t="shared" si="19"/>
        <v>33</v>
      </c>
      <c r="L244" s="9">
        <f t="shared" si="17"/>
        <v>1089994.25</v>
      </c>
      <c r="M244" s="10">
        <f t="shared" si="18"/>
        <v>45416.427083333336</v>
      </c>
    </row>
    <row r="245" spans="1:13" x14ac:dyDescent="0.3">
      <c r="A245" s="6">
        <v>45413.520833333336</v>
      </c>
      <c r="B245" s="4" t="s">
        <v>2</v>
      </c>
      <c r="C245" s="4" t="s">
        <v>5</v>
      </c>
      <c r="D245" s="5">
        <v>1</v>
      </c>
      <c r="E245" s="5">
        <v>18.169438152656099</v>
      </c>
      <c r="F245" s="5">
        <v>2</v>
      </c>
      <c r="G245" s="5">
        <v>12</v>
      </c>
      <c r="H245" s="5">
        <v>2</v>
      </c>
      <c r="I245" s="5" t="str">
        <f t="shared" si="16"/>
        <v>Wednesday</v>
      </c>
      <c r="J245" s="2" t="s">
        <v>21</v>
      </c>
      <c r="K245" s="2" t="str">
        <f t="shared" si="19"/>
        <v>33</v>
      </c>
      <c r="L245" s="9">
        <f t="shared" si="17"/>
        <v>1089924.5</v>
      </c>
      <c r="M245" s="10">
        <f t="shared" si="18"/>
        <v>45413.520833333336</v>
      </c>
    </row>
    <row r="246" spans="1:13" hidden="1" x14ac:dyDescent="0.3">
      <c r="A246" s="6">
        <v>45427.46875</v>
      </c>
      <c r="B246" s="4" t="s">
        <v>12</v>
      </c>
      <c r="C246" s="4" t="s">
        <v>5</v>
      </c>
      <c r="D246" s="5">
        <v>0</v>
      </c>
      <c r="E246" s="5">
        <v>40.628536930332103</v>
      </c>
      <c r="F246" s="5">
        <v>1</v>
      </c>
      <c r="G246" s="5">
        <v>11</v>
      </c>
      <c r="H246" s="5">
        <v>2</v>
      </c>
      <c r="I246" s="5" t="str">
        <f t="shared" si="16"/>
        <v>Wednesday</v>
      </c>
      <c r="J246" s="2" t="s">
        <v>20</v>
      </c>
      <c r="K246" s="2" t="str">
        <f t="shared" si="19"/>
        <v>75</v>
      </c>
      <c r="L246" s="9">
        <f t="shared" si="17"/>
        <v>1090259.25</v>
      </c>
      <c r="M246" s="10">
        <f t="shared" si="18"/>
        <v>45427.46875</v>
      </c>
    </row>
    <row r="247" spans="1:13" hidden="1" x14ac:dyDescent="0.3">
      <c r="A247" s="6">
        <v>45415.083333333336</v>
      </c>
      <c r="B247" s="4" t="s">
        <v>2</v>
      </c>
      <c r="C247" s="4" t="s">
        <v>5</v>
      </c>
      <c r="D247" s="5">
        <v>0</v>
      </c>
      <c r="E247" s="5">
        <v>40.6265729078752</v>
      </c>
      <c r="F247" s="5">
        <v>1</v>
      </c>
      <c r="G247" s="5">
        <v>2</v>
      </c>
      <c r="H247" s="5">
        <v>4</v>
      </c>
      <c r="I247" s="5" t="str">
        <f t="shared" si="16"/>
        <v>Friday</v>
      </c>
      <c r="J247" s="2" t="s">
        <v>24</v>
      </c>
      <c r="K247" s="2" t="str">
        <f t="shared" si="19"/>
        <v>33</v>
      </c>
      <c r="L247" s="9">
        <f t="shared" si="17"/>
        <v>1089962</v>
      </c>
      <c r="M247" s="10">
        <f t="shared" si="18"/>
        <v>45415.083333333336</v>
      </c>
    </row>
    <row r="248" spans="1:13" hidden="1" x14ac:dyDescent="0.3">
      <c r="A248" s="6">
        <v>45415.5625</v>
      </c>
      <c r="B248" s="4" t="s">
        <v>12</v>
      </c>
      <c r="C248" s="4" t="s">
        <v>3</v>
      </c>
      <c r="D248" s="5">
        <v>1</v>
      </c>
      <c r="E248" s="5">
        <v>28.7665593595388</v>
      </c>
      <c r="F248" s="5">
        <v>0</v>
      </c>
      <c r="G248" s="5">
        <v>13</v>
      </c>
      <c r="H248" s="5">
        <v>4</v>
      </c>
      <c r="I248" s="5" t="str">
        <f t="shared" si="16"/>
        <v>Friday</v>
      </c>
      <c r="J248" s="2" t="s">
        <v>21</v>
      </c>
      <c r="K248" s="2" t="str">
        <f t="shared" si="19"/>
        <v>25</v>
      </c>
      <c r="L248" s="9">
        <f t="shared" si="17"/>
        <v>1089973.5</v>
      </c>
      <c r="M248" s="10">
        <f t="shared" si="18"/>
        <v>45415.5625</v>
      </c>
    </row>
    <row r="249" spans="1:13" hidden="1" x14ac:dyDescent="0.3">
      <c r="A249" s="6">
        <v>45415.572916666664</v>
      </c>
      <c r="B249" s="4" t="s">
        <v>12</v>
      </c>
      <c r="C249" s="4" t="s">
        <v>3</v>
      </c>
      <c r="D249" s="5">
        <v>1</v>
      </c>
      <c r="E249" s="5">
        <v>33.090474430326502</v>
      </c>
      <c r="F249" s="5">
        <v>0</v>
      </c>
      <c r="G249" s="5">
        <v>13</v>
      </c>
      <c r="H249" s="5">
        <v>4</v>
      </c>
      <c r="I249" s="5" t="str">
        <f t="shared" si="16"/>
        <v>Friday</v>
      </c>
      <c r="J249" s="2" t="s">
        <v>21</v>
      </c>
      <c r="K249" s="2" t="str">
        <f t="shared" si="19"/>
        <v>67</v>
      </c>
      <c r="L249" s="9">
        <f t="shared" si="17"/>
        <v>1089973.75</v>
      </c>
      <c r="M249" s="10">
        <f t="shared" si="18"/>
        <v>45415.572916666664</v>
      </c>
    </row>
    <row r="250" spans="1:13" hidden="1" x14ac:dyDescent="0.3">
      <c r="A250" s="6">
        <v>45425.364583333336</v>
      </c>
      <c r="B250" s="4" t="s">
        <v>12</v>
      </c>
      <c r="C250" s="4" t="s">
        <v>5</v>
      </c>
      <c r="D250" s="5">
        <v>0</v>
      </c>
      <c r="E250" s="5">
        <v>40.601438186712699</v>
      </c>
      <c r="F250" s="5">
        <v>1</v>
      </c>
      <c r="G250" s="5">
        <v>8</v>
      </c>
      <c r="H250" s="5">
        <v>0</v>
      </c>
      <c r="I250" s="5" t="str">
        <f t="shared" si="16"/>
        <v>Monday</v>
      </c>
      <c r="J250" s="2" t="s">
        <v>20</v>
      </c>
      <c r="K250" s="2" t="str">
        <f t="shared" si="19"/>
        <v>33</v>
      </c>
      <c r="L250" s="9">
        <f t="shared" si="17"/>
        <v>1090208.75</v>
      </c>
      <c r="M250" s="10">
        <f t="shared" si="18"/>
        <v>45425.364583333336</v>
      </c>
    </row>
    <row r="251" spans="1:13" hidden="1" x14ac:dyDescent="0.3">
      <c r="A251" s="6">
        <v>45415.510416666664</v>
      </c>
      <c r="B251" s="4" t="s">
        <v>2</v>
      </c>
      <c r="C251" s="4" t="s">
        <v>5</v>
      </c>
      <c r="D251" s="5">
        <v>1</v>
      </c>
      <c r="E251" s="5">
        <v>40.600897399086598</v>
      </c>
      <c r="F251" s="5">
        <v>1</v>
      </c>
      <c r="G251" s="5">
        <v>12</v>
      </c>
      <c r="H251" s="5">
        <v>4</v>
      </c>
      <c r="I251" s="5" t="str">
        <f t="shared" si="16"/>
        <v>Friday</v>
      </c>
      <c r="J251" s="2" t="s">
        <v>21</v>
      </c>
      <c r="K251" s="2" t="str">
        <f t="shared" si="19"/>
        <v>67</v>
      </c>
      <c r="L251" s="9">
        <f t="shared" si="17"/>
        <v>1089972.25</v>
      </c>
      <c r="M251" s="10">
        <f t="shared" si="18"/>
        <v>45415.510416666664</v>
      </c>
    </row>
    <row r="252" spans="1:13" hidden="1" x14ac:dyDescent="0.3">
      <c r="A252" s="6">
        <v>45421.760416666664</v>
      </c>
      <c r="B252" s="4" t="s">
        <v>9</v>
      </c>
      <c r="C252" s="4" t="s">
        <v>5</v>
      </c>
      <c r="D252" s="5">
        <v>1</v>
      </c>
      <c r="E252" s="5">
        <v>40.488641418753602</v>
      </c>
      <c r="F252" s="5">
        <v>1</v>
      </c>
      <c r="G252" s="5">
        <v>18</v>
      </c>
      <c r="H252" s="5">
        <v>3</v>
      </c>
      <c r="I252" s="5" t="str">
        <f t="shared" si="16"/>
        <v>Thursday</v>
      </c>
      <c r="J252" s="2" t="s">
        <v>22</v>
      </c>
      <c r="K252" s="2" t="str">
        <f t="shared" si="19"/>
        <v>67</v>
      </c>
      <c r="L252" s="9">
        <f t="shared" si="17"/>
        <v>1090122.25</v>
      </c>
      <c r="M252" s="10">
        <f t="shared" si="18"/>
        <v>45421.760416666664</v>
      </c>
    </row>
    <row r="253" spans="1:13" hidden="1" x14ac:dyDescent="0.3">
      <c r="A253" s="6">
        <v>45416.020833333336</v>
      </c>
      <c r="B253" s="4" t="s">
        <v>12</v>
      </c>
      <c r="C253" s="4" t="s">
        <v>5</v>
      </c>
      <c r="D253" s="5">
        <v>0</v>
      </c>
      <c r="E253" s="5">
        <v>40.484826510505897</v>
      </c>
      <c r="F253" s="5">
        <v>1</v>
      </c>
      <c r="G253" s="5">
        <v>0</v>
      </c>
      <c r="H253" s="5">
        <v>5</v>
      </c>
      <c r="I253" s="5" t="str">
        <f t="shared" si="16"/>
        <v>Saturday</v>
      </c>
      <c r="J253" s="2" t="s">
        <v>24</v>
      </c>
      <c r="K253" s="2" t="str">
        <f t="shared" si="19"/>
        <v>33</v>
      </c>
      <c r="L253" s="9">
        <f t="shared" si="17"/>
        <v>1089984.5</v>
      </c>
      <c r="M253" s="10">
        <f t="shared" si="18"/>
        <v>45416.020833333336</v>
      </c>
    </row>
    <row r="254" spans="1:13" hidden="1" x14ac:dyDescent="0.3">
      <c r="A254" s="6">
        <v>45415.625</v>
      </c>
      <c r="B254" s="4" t="s">
        <v>4</v>
      </c>
      <c r="C254" s="4" t="s">
        <v>3</v>
      </c>
      <c r="D254" s="5">
        <v>1</v>
      </c>
      <c r="E254" s="5">
        <v>27.055442424119601</v>
      </c>
      <c r="F254" s="5">
        <v>0</v>
      </c>
      <c r="G254" s="5">
        <v>15</v>
      </c>
      <c r="H254" s="5">
        <v>4</v>
      </c>
      <c r="I254" s="5" t="str">
        <f t="shared" si="16"/>
        <v>Friday</v>
      </c>
      <c r="J254" s="2" t="s">
        <v>21</v>
      </c>
      <c r="K254" s="2" t="str">
        <f t="shared" si="19"/>
        <v>25</v>
      </c>
      <c r="L254" s="9">
        <f t="shared" si="17"/>
        <v>1089975</v>
      </c>
      <c r="M254" s="10">
        <f t="shared" si="18"/>
        <v>45415.625</v>
      </c>
    </row>
    <row r="255" spans="1:13" hidden="1" x14ac:dyDescent="0.3">
      <c r="A255" s="6">
        <v>45415.635416666664</v>
      </c>
      <c r="B255" s="4" t="s">
        <v>6</v>
      </c>
      <c r="C255" s="4" t="s">
        <v>3</v>
      </c>
      <c r="D255" s="5">
        <v>0</v>
      </c>
      <c r="E255" s="5">
        <v>44.527555451261797</v>
      </c>
      <c r="F255" s="5">
        <v>0</v>
      </c>
      <c r="G255" s="5">
        <v>15</v>
      </c>
      <c r="H255" s="5">
        <v>4</v>
      </c>
      <c r="I255" s="5" t="str">
        <f t="shared" si="16"/>
        <v>Friday</v>
      </c>
      <c r="J255" s="2" t="s">
        <v>21</v>
      </c>
      <c r="K255" s="2" t="str">
        <f t="shared" si="19"/>
        <v>67</v>
      </c>
      <c r="L255" s="9">
        <f t="shared" si="17"/>
        <v>1089975.25</v>
      </c>
      <c r="M255" s="10">
        <f t="shared" si="18"/>
        <v>45415.635416666664</v>
      </c>
    </row>
    <row r="256" spans="1:13" hidden="1" x14ac:dyDescent="0.3">
      <c r="A256" s="6">
        <v>45416.59375</v>
      </c>
      <c r="B256" s="4" t="s">
        <v>2</v>
      </c>
      <c r="C256" s="4" t="s">
        <v>5</v>
      </c>
      <c r="D256" s="5">
        <v>0</v>
      </c>
      <c r="E256" s="5">
        <v>40.469117944881297</v>
      </c>
      <c r="F256" s="5">
        <v>1</v>
      </c>
      <c r="G256" s="5">
        <v>14</v>
      </c>
      <c r="H256" s="5">
        <v>5</v>
      </c>
      <c r="I256" s="5" t="str">
        <f t="shared" si="16"/>
        <v>Saturday</v>
      </c>
      <c r="J256" s="2" t="s">
        <v>21</v>
      </c>
      <c r="K256" s="2" t="str">
        <f t="shared" si="19"/>
        <v>75</v>
      </c>
      <c r="L256" s="9">
        <f t="shared" si="17"/>
        <v>1089998.25</v>
      </c>
      <c r="M256" s="10">
        <f t="shared" si="18"/>
        <v>45416.59375</v>
      </c>
    </row>
    <row r="257" spans="1:13" hidden="1" x14ac:dyDescent="0.3">
      <c r="A257" s="6">
        <v>45415.385416666664</v>
      </c>
      <c r="B257" s="4" t="s">
        <v>6</v>
      </c>
      <c r="C257" s="4" t="s">
        <v>5</v>
      </c>
      <c r="D257" s="5">
        <v>2</v>
      </c>
      <c r="E257" s="5">
        <v>40.400618199025701</v>
      </c>
      <c r="F257" s="5">
        <v>1</v>
      </c>
      <c r="G257" s="5">
        <v>9</v>
      </c>
      <c r="H257" s="5">
        <v>4</v>
      </c>
      <c r="I257" s="5" t="str">
        <f t="shared" si="16"/>
        <v>Friday</v>
      </c>
      <c r="J257" s="2" t="s">
        <v>20</v>
      </c>
      <c r="K257" s="2" t="str">
        <f t="shared" si="19"/>
        <v>67</v>
      </c>
      <c r="L257" s="9">
        <f t="shared" si="17"/>
        <v>1089969.25</v>
      </c>
      <c r="M257" s="10">
        <f t="shared" si="18"/>
        <v>45415.385416666664</v>
      </c>
    </row>
    <row r="258" spans="1:13" hidden="1" x14ac:dyDescent="0.3">
      <c r="A258" s="6">
        <v>45415.666666666664</v>
      </c>
      <c r="B258" s="4" t="s">
        <v>2</v>
      </c>
      <c r="C258" s="4" t="s">
        <v>3</v>
      </c>
      <c r="D258" s="5">
        <v>1</v>
      </c>
      <c r="E258" s="5">
        <v>19.9155126745265</v>
      </c>
      <c r="F258" s="5">
        <v>0</v>
      </c>
      <c r="G258" s="5">
        <v>16</v>
      </c>
      <c r="H258" s="5">
        <v>4</v>
      </c>
      <c r="I258" s="5" t="str">
        <f t="shared" ref="I258:I321" si="20">IF(H258=1,"Tuesday",IF(H258=2,"Wednesday",IF(H258=3,"Thursday",IF(H258=4,"Friday",IF(H258=5,"Saturday",IF(H258=6,"Sunday","Monday"))))))</f>
        <v>Friday</v>
      </c>
      <c r="J258" s="2" t="s">
        <v>22</v>
      </c>
      <c r="K258" s="2" t="str">
        <f t="shared" si="19"/>
        <v>67</v>
      </c>
      <c r="L258" s="9">
        <f t="shared" ref="L258:L321" si="21">CONVERT(A258,"day","hr")</f>
        <v>1089976</v>
      </c>
      <c r="M258" s="10">
        <f t="shared" ref="M258:M321" si="22">A258</f>
        <v>45415.666666666664</v>
      </c>
    </row>
    <row r="259" spans="1:13" hidden="1" x14ac:dyDescent="0.3">
      <c r="A259" s="6">
        <v>45422.333333333336</v>
      </c>
      <c r="B259" s="4" t="s">
        <v>11</v>
      </c>
      <c r="C259" s="4" t="s">
        <v>5</v>
      </c>
      <c r="D259" s="5">
        <v>1</v>
      </c>
      <c r="E259" s="5">
        <v>40.386060692088101</v>
      </c>
      <c r="F259" s="5">
        <v>1</v>
      </c>
      <c r="G259" s="5">
        <v>8</v>
      </c>
      <c r="H259" s="5">
        <v>4</v>
      </c>
      <c r="I259" s="5" t="str">
        <f t="shared" si="20"/>
        <v>Friday</v>
      </c>
      <c r="J259" s="2" t="s">
        <v>20</v>
      </c>
      <c r="K259" s="2" t="str">
        <f t="shared" si="19"/>
        <v>33</v>
      </c>
      <c r="L259" s="9">
        <f t="shared" si="21"/>
        <v>1090136</v>
      </c>
      <c r="M259" s="10">
        <f t="shared" si="22"/>
        <v>45422.333333333336</v>
      </c>
    </row>
    <row r="260" spans="1:13" hidden="1" x14ac:dyDescent="0.3">
      <c r="A260" s="6">
        <v>45415.6875</v>
      </c>
      <c r="B260" s="4" t="s">
        <v>9</v>
      </c>
      <c r="C260" s="4" t="s">
        <v>3</v>
      </c>
      <c r="D260" s="5">
        <v>0</v>
      </c>
      <c r="E260" s="5">
        <v>15.279629269732</v>
      </c>
      <c r="F260" s="5">
        <v>0</v>
      </c>
      <c r="G260" s="5">
        <v>16</v>
      </c>
      <c r="H260" s="5">
        <v>4</v>
      </c>
      <c r="I260" s="5" t="str">
        <f t="shared" si="20"/>
        <v>Friday</v>
      </c>
      <c r="J260" s="2" t="s">
        <v>22</v>
      </c>
      <c r="K260" s="2" t="str">
        <f t="shared" si="19"/>
        <v>75</v>
      </c>
      <c r="L260" s="9">
        <f t="shared" si="21"/>
        <v>1089976.5</v>
      </c>
      <c r="M260" s="10">
        <f t="shared" si="22"/>
        <v>45415.6875</v>
      </c>
    </row>
    <row r="261" spans="1:13" hidden="1" x14ac:dyDescent="0.3">
      <c r="A261" s="6">
        <v>45418</v>
      </c>
      <c r="B261" s="4" t="s">
        <v>4</v>
      </c>
      <c r="C261" s="4" t="s">
        <v>5</v>
      </c>
      <c r="D261" s="5">
        <v>2</v>
      </c>
      <c r="E261" s="5">
        <v>40.294405559270402</v>
      </c>
      <c r="F261" s="5">
        <v>1</v>
      </c>
      <c r="G261" s="5">
        <v>0</v>
      </c>
      <c r="H261" s="5">
        <v>0</v>
      </c>
      <c r="I261" s="5" t="str">
        <f t="shared" si="20"/>
        <v>Monday</v>
      </c>
      <c r="J261" s="2" t="s">
        <v>24</v>
      </c>
      <c r="K261" s="2" t="str">
        <f t="shared" si="19"/>
        <v>18</v>
      </c>
      <c r="L261" s="9">
        <f t="shared" si="21"/>
        <v>1090032</v>
      </c>
      <c r="M261" s="10">
        <f t="shared" si="22"/>
        <v>45418</v>
      </c>
    </row>
    <row r="262" spans="1:13" hidden="1" x14ac:dyDescent="0.3">
      <c r="A262" s="6">
        <v>45415.708333333336</v>
      </c>
      <c r="B262" s="4" t="s">
        <v>12</v>
      </c>
      <c r="C262" s="4" t="s">
        <v>3</v>
      </c>
      <c r="D262" s="5">
        <v>0</v>
      </c>
      <c r="E262" s="5">
        <v>43.784696274615001</v>
      </c>
      <c r="F262" s="5">
        <v>0</v>
      </c>
      <c r="G262" s="5">
        <v>17</v>
      </c>
      <c r="H262" s="5">
        <v>4</v>
      </c>
      <c r="I262" s="5" t="str">
        <f t="shared" si="20"/>
        <v>Friday</v>
      </c>
      <c r="J262" s="2" t="s">
        <v>22</v>
      </c>
      <c r="K262" s="2" t="str">
        <f t="shared" si="19"/>
        <v>33</v>
      </c>
      <c r="L262" s="9">
        <f t="shared" si="21"/>
        <v>1089977</v>
      </c>
      <c r="M262" s="10">
        <f t="shared" si="22"/>
        <v>45415.708333333336</v>
      </c>
    </row>
    <row r="263" spans="1:13" hidden="1" x14ac:dyDescent="0.3">
      <c r="A263" s="6">
        <v>45417</v>
      </c>
      <c r="B263" s="4" t="s">
        <v>6</v>
      </c>
      <c r="C263" s="4" t="s">
        <v>5</v>
      </c>
      <c r="D263" s="5">
        <v>0</v>
      </c>
      <c r="E263" s="5">
        <v>40.287689914234797</v>
      </c>
      <c r="F263" s="5">
        <v>1</v>
      </c>
      <c r="G263" s="5">
        <v>0</v>
      </c>
      <c r="H263" s="5">
        <v>6</v>
      </c>
      <c r="I263" s="5" t="str">
        <f t="shared" si="20"/>
        <v>Sunday</v>
      </c>
      <c r="J263" s="2" t="s">
        <v>24</v>
      </c>
      <c r="K263" s="2" t="str">
        <f t="shared" si="19"/>
        <v>17</v>
      </c>
      <c r="L263" s="9">
        <f t="shared" si="21"/>
        <v>1090008</v>
      </c>
      <c r="M263" s="10">
        <f t="shared" si="22"/>
        <v>45417</v>
      </c>
    </row>
    <row r="264" spans="1:13" hidden="1" x14ac:dyDescent="0.3">
      <c r="A264" s="6">
        <v>45415.729166666664</v>
      </c>
      <c r="B264" s="4" t="s">
        <v>6</v>
      </c>
      <c r="C264" s="4" t="s">
        <v>3</v>
      </c>
      <c r="D264" s="5">
        <v>0</v>
      </c>
      <c r="E264" s="5">
        <v>33.896045240919797</v>
      </c>
      <c r="F264" s="5">
        <v>0</v>
      </c>
      <c r="G264" s="5">
        <v>17</v>
      </c>
      <c r="H264" s="5">
        <v>4</v>
      </c>
      <c r="I264" s="5" t="str">
        <f t="shared" si="20"/>
        <v>Friday</v>
      </c>
      <c r="J264" s="2" t="s">
        <v>22</v>
      </c>
      <c r="K264" s="2" t="str">
        <f t="shared" si="19"/>
        <v>67</v>
      </c>
      <c r="L264" s="9">
        <f t="shared" si="21"/>
        <v>1089977.5</v>
      </c>
      <c r="M264" s="10">
        <f t="shared" si="22"/>
        <v>45415.729166666664</v>
      </c>
    </row>
    <row r="265" spans="1:13" hidden="1" x14ac:dyDescent="0.3">
      <c r="A265" s="6">
        <v>45418.895833333336</v>
      </c>
      <c r="B265" s="4" t="s">
        <v>10</v>
      </c>
      <c r="C265" s="4" t="s">
        <v>5</v>
      </c>
      <c r="D265" s="5">
        <v>0</v>
      </c>
      <c r="E265" s="5">
        <v>40.2689461825791</v>
      </c>
      <c r="F265" s="5">
        <v>1</v>
      </c>
      <c r="G265" s="5">
        <v>21</v>
      </c>
      <c r="H265" s="5">
        <v>0</v>
      </c>
      <c r="I265" s="5" t="str">
        <f t="shared" si="20"/>
        <v>Monday</v>
      </c>
      <c r="J265" s="2" t="s">
        <v>23</v>
      </c>
      <c r="K265" s="2" t="str">
        <f t="shared" si="19"/>
        <v>33</v>
      </c>
      <c r="L265" s="9">
        <f t="shared" si="21"/>
        <v>1090053.5</v>
      </c>
      <c r="M265" s="10">
        <f t="shared" si="22"/>
        <v>45418.895833333336</v>
      </c>
    </row>
    <row r="266" spans="1:13" hidden="1" x14ac:dyDescent="0.3">
      <c r="A266" s="6">
        <v>45415.75</v>
      </c>
      <c r="B266" s="4" t="s">
        <v>8</v>
      </c>
      <c r="C266" s="4" t="s">
        <v>3</v>
      </c>
      <c r="D266" s="5">
        <v>1</v>
      </c>
      <c r="E266" s="5">
        <v>18.0203357078273</v>
      </c>
      <c r="F266" s="5">
        <v>0</v>
      </c>
      <c r="G266" s="5">
        <v>18</v>
      </c>
      <c r="H266" s="5">
        <v>4</v>
      </c>
      <c r="I266" s="5" t="str">
        <f t="shared" si="20"/>
        <v>Friday</v>
      </c>
      <c r="J266" s="2" t="s">
        <v>22</v>
      </c>
      <c r="K266" s="2" t="str">
        <f t="shared" si="19"/>
        <v>75</v>
      </c>
      <c r="L266" s="9">
        <f t="shared" si="21"/>
        <v>1089978</v>
      </c>
      <c r="M266" s="10">
        <f t="shared" si="22"/>
        <v>45415.75</v>
      </c>
    </row>
    <row r="267" spans="1:13" hidden="1" x14ac:dyDescent="0.3">
      <c r="A267" s="6">
        <v>45415.760416666664</v>
      </c>
      <c r="B267" s="4" t="s">
        <v>10</v>
      </c>
      <c r="C267" s="4" t="s">
        <v>3</v>
      </c>
      <c r="D267" s="5">
        <v>0</v>
      </c>
      <c r="E267" s="5">
        <v>38.8707977644628</v>
      </c>
      <c r="F267" s="5">
        <v>0</v>
      </c>
      <c r="G267" s="5">
        <v>18</v>
      </c>
      <c r="H267" s="5">
        <v>4</v>
      </c>
      <c r="I267" s="5" t="str">
        <f t="shared" si="20"/>
        <v>Friday</v>
      </c>
      <c r="J267" s="2" t="s">
        <v>22</v>
      </c>
      <c r="K267" s="2" t="str">
        <f t="shared" si="19"/>
        <v>67</v>
      </c>
      <c r="L267" s="9">
        <f t="shared" si="21"/>
        <v>1089978.25</v>
      </c>
      <c r="M267" s="10">
        <f t="shared" si="22"/>
        <v>45415.760416666664</v>
      </c>
    </row>
    <row r="268" spans="1:13" hidden="1" x14ac:dyDescent="0.3">
      <c r="A268" s="6">
        <v>45415.770833333336</v>
      </c>
      <c r="B268" s="4" t="s">
        <v>4</v>
      </c>
      <c r="C268" s="4" t="s">
        <v>3</v>
      </c>
      <c r="D268" s="5">
        <v>0</v>
      </c>
      <c r="E268" s="5">
        <v>32.867741123825802</v>
      </c>
      <c r="F268" s="5">
        <v>0</v>
      </c>
      <c r="G268" s="5">
        <v>18</v>
      </c>
      <c r="H268" s="5">
        <v>4</v>
      </c>
      <c r="I268" s="5" t="str">
        <f t="shared" si="20"/>
        <v>Friday</v>
      </c>
      <c r="J268" s="2" t="s">
        <v>22</v>
      </c>
      <c r="K268" s="2" t="str">
        <f t="shared" ref="K268:K331" si="23">RIGHT(M268,2)</f>
        <v>33</v>
      </c>
      <c r="L268" s="9">
        <f t="shared" si="21"/>
        <v>1089978.5</v>
      </c>
      <c r="M268" s="10">
        <f t="shared" si="22"/>
        <v>45415.770833333336</v>
      </c>
    </row>
    <row r="269" spans="1:13" hidden="1" x14ac:dyDescent="0.3">
      <c r="A269" s="6">
        <v>45422.010416666664</v>
      </c>
      <c r="B269" s="4" t="s">
        <v>12</v>
      </c>
      <c r="C269" s="4" t="s">
        <v>5</v>
      </c>
      <c r="D269" s="5">
        <v>0</v>
      </c>
      <c r="E269" s="5">
        <v>40.2305655525223</v>
      </c>
      <c r="F269" s="5">
        <v>1</v>
      </c>
      <c r="G269" s="5">
        <v>0</v>
      </c>
      <c r="H269" s="5">
        <v>4</v>
      </c>
      <c r="I269" s="5" t="str">
        <f t="shared" si="20"/>
        <v>Friday</v>
      </c>
      <c r="J269" s="2" t="s">
        <v>24</v>
      </c>
      <c r="K269" s="2" t="str">
        <f t="shared" si="23"/>
        <v>67</v>
      </c>
      <c r="L269" s="9">
        <f t="shared" si="21"/>
        <v>1090128.25</v>
      </c>
      <c r="M269" s="10">
        <f t="shared" si="22"/>
        <v>45422.010416666664</v>
      </c>
    </row>
    <row r="270" spans="1:13" hidden="1" x14ac:dyDescent="0.3">
      <c r="A270" s="6">
        <v>45421.072916666664</v>
      </c>
      <c r="B270" s="4" t="s">
        <v>6</v>
      </c>
      <c r="C270" s="4" t="s">
        <v>5</v>
      </c>
      <c r="D270" s="5">
        <v>1</v>
      </c>
      <c r="E270" s="5">
        <v>40.2162298407303</v>
      </c>
      <c r="F270" s="5">
        <v>1</v>
      </c>
      <c r="G270" s="5">
        <v>1</v>
      </c>
      <c r="H270" s="5">
        <v>3</v>
      </c>
      <c r="I270" s="5" t="str">
        <f t="shared" si="20"/>
        <v>Thursday</v>
      </c>
      <c r="J270" s="2" t="s">
        <v>24</v>
      </c>
      <c r="K270" s="2" t="str">
        <f t="shared" si="23"/>
        <v>67</v>
      </c>
      <c r="L270" s="9">
        <f t="shared" si="21"/>
        <v>1090105.75</v>
      </c>
      <c r="M270" s="10">
        <f t="shared" si="22"/>
        <v>45421.072916666664</v>
      </c>
    </row>
    <row r="271" spans="1:13" hidden="1" x14ac:dyDescent="0.3">
      <c r="A271" s="6">
        <v>45415.802083333336</v>
      </c>
      <c r="B271" s="4" t="s">
        <v>8</v>
      </c>
      <c r="C271" s="4" t="s">
        <v>3</v>
      </c>
      <c r="D271" s="5">
        <v>4</v>
      </c>
      <c r="E271" s="5">
        <v>46.357978061358097</v>
      </c>
      <c r="F271" s="5">
        <v>0</v>
      </c>
      <c r="G271" s="5">
        <v>19</v>
      </c>
      <c r="H271" s="5">
        <v>4</v>
      </c>
      <c r="I271" s="5" t="str">
        <f t="shared" si="20"/>
        <v>Friday</v>
      </c>
      <c r="J271" s="2" t="s">
        <v>23</v>
      </c>
      <c r="K271" s="2" t="str">
        <f t="shared" si="23"/>
        <v>33</v>
      </c>
      <c r="L271" s="9">
        <f t="shared" si="21"/>
        <v>1089979.25</v>
      </c>
      <c r="M271" s="10">
        <f t="shared" si="22"/>
        <v>45415.802083333336</v>
      </c>
    </row>
    <row r="272" spans="1:13" hidden="1" x14ac:dyDescent="0.3">
      <c r="A272" s="6">
        <v>45413.041666666664</v>
      </c>
      <c r="B272" s="4" t="s">
        <v>8</v>
      </c>
      <c r="C272" s="4" t="s">
        <v>5</v>
      </c>
      <c r="D272" s="5">
        <v>1</v>
      </c>
      <c r="E272" s="5">
        <v>40.071572005966601</v>
      </c>
      <c r="F272" s="5">
        <v>1</v>
      </c>
      <c r="G272" s="5">
        <v>1</v>
      </c>
      <c r="H272" s="5">
        <v>2</v>
      </c>
      <c r="I272" s="5" t="str">
        <f t="shared" si="20"/>
        <v>Wednesday</v>
      </c>
      <c r="J272" s="2" t="s">
        <v>24</v>
      </c>
      <c r="K272" s="2" t="str">
        <f t="shared" si="23"/>
        <v>67</v>
      </c>
      <c r="L272" s="9">
        <f t="shared" si="21"/>
        <v>1089913</v>
      </c>
      <c r="M272" s="10">
        <f t="shared" si="22"/>
        <v>45413.041666666664</v>
      </c>
    </row>
    <row r="273" spans="1:13" x14ac:dyDescent="0.3">
      <c r="A273" s="6">
        <v>45433.71875</v>
      </c>
      <c r="B273" s="4" t="s">
        <v>6</v>
      </c>
      <c r="C273" s="4" t="s">
        <v>5</v>
      </c>
      <c r="D273" s="5">
        <v>0</v>
      </c>
      <c r="E273" s="5">
        <v>18.369573497153901</v>
      </c>
      <c r="F273" s="5">
        <v>2</v>
      </c>
      <c r="G273" s="5">
        <v>17</v>
      </c>
      <c r="H273" s="5">
        <v>1</v>
      </c>
      <c r="I273" s="5" t="str">
        <f t="shared" si="20"/>
        <v>Tuesday</v>
      </c>
      <c r="J273" s="2" t="s">
        <v>22</v>
      </c>
      <c r="K273" s="2" t="str">
        <f t="shared" si="23"/>
        <v>75</v>
      </c>
      <c r="L273" s="9">
        <f t="shared" si="21"/>
        <v>1090409.25</v>
      </c>
      <c r="M273" s="10">
        <f t="shared" si="22"/>
        <v>45433.71875</v>
      </c>
    </row>
    <row r="274" spans="1:13" hidden="1" x14ac:dyDescent="0.3">
      <c r="A274" s="6">
        <v>45425.28125</v>
      </c>
      <c r="B274" s="4" t="s">
        <v>8</v>
      </c>
      <c r="C274" s="4" t="s">
        <v>5</v>
      </c>
      <c r="D274" s="5">
        <v>0</v>
      </c>
      <c r="E274" s="5">
        <v>40.067300712270601</v>
      </c>
      <c r="F274" s="5">
        <v>1</v>
      </c>
      <c r="G274" s="5">
        <v>6</v>
      </c>
      <c r="H274" s="5">
        <v>0</v>
      </c>
      <c r="I274" s="5" t="str">
        <f t="shared" si="20"/>
        <v>Monday</v>
      </c>
      <c r="J274" s="2" t="s">
        <v>20</v>
      </c>
      <c r="K274" s="2" t="str">
        <f t="shared" si="23"/>
        <v>25</v>
      </c>
      <c r="L274" s="9">
        <f t="shared" si="21"/>
        <v>1090206.75</v>
      </c>
      <c r="M274" s="10">
        <f t="shared" si="22"/>
        <v>45425.28125</v>
      </c>
    </row>
    <row r="275" spans="1:13" hidden="1" x14ac:dyDescent="0.3">
      <c r="A275" s="6">
        <v>45415.84375</v>
      </c>
      <c r="B275" s="4" t="s">
        <v>9</v>
      </c>
      <c r="C275" s="4" t="s">
        <v>3</v>
      </c>
      <c r="D275" s="5">
        <v>1</v>
      </c>
      <c r="E275" s="5">
        <v>53.921096352739902</v>
      </c>
      <c r="F275" s="5">
        <v>0</v>
      </c>
      <c r="G275" s="5">
        <v>20</v>
      </c>
      <c r="H275" s="5">
        <v>4</v>
      </c>
      <c r="I275" s="5" t="str">
        <f t="shared" si="20"/>
        <v>Friday</v>
      </c>
      <c r="J275" s="2" t="s">
        <v>23</v>
      </c>
      <c r="K275" s="2" t="str">
        <f t="shared" si="23"/>
        <v>75</v>
      </c>
      <c r="L275" s="9">
        <f t="shared" si="21"/>
        <v>1089980.25</v>
      </c>
      <c r="M275" s="10">
        <f t="shared" si="22"/>
        <v>45415.84375</v>
      </c>
    </row>
    <row r="276" spans="1:13" hidden="1" x14ac:dyDescent="0.3">
      <c r="A276" s="6">
        <v>45433.625</v>
      </c>
      <c r="B276" s="4" t="s">
        <v>6</v>
      </c>
      <c r="C276" s="4" t="s">
        <v>5</v>
      </c>
      <c r="D276" s="5">
        <v>0</v>
      </c>
      <c r="E276" s="5">
        <v>39.970593564536401</v>
      </c>
      <c r="F276" s="5">
        <v>1</v>
      </c>
      <c r="G276" s="5">
        <v>15</v>
      </c>
      <c r="H276" s="5">
        <v>1</v>
      </c>
      <c r="I276" s="5" t="str">
        <f t="shared" si="20"/>
        <v>Tuesday</v>
      </c>
      <c r="J276" s="2" t="s">
        <v>21</v>
      </c>
      <c r="K276" s="2" t="str">
        <f t="shared" si="23"/>
        <v>25</v>
      </c>
      <c r="L276" s="9">
        <f t="shared" si="21"/>
        <v>1090407</v>
      </c>
      <c r="M276" s="10">
        <f t="shared" si="22"/>
        <v>45433.625</v>
      </c>
    </row>
    <row r="277" spans="1:13" hidden="1" x14ac:dyDescent="0.3">
      <c r="A277" s="6">
        <v>45415.864583333336</v>
      </c>
      <c r="B277" s="4" t="s">
        <v>4</v>
      </c>
      <c r="C277" s="4" t="s">
        <v>3</v>
      </c>
      <c r="D277" s="5">
        <v>2</v>
      </c>
      <c r="E277" s="5">
        <v>36.832230147887998</v>
      </c>
      <c r="F277" s="5">
        <v>0</v>
      </c>
      <c r="G277" s="5">
        <v>20</v>
      </c>
      <c r="H277" s="5">
        <v>4</v>
      </c>
      <c r="I277" s="5" t="str">
        <f t="shared" si="20"/>
        <v>Friday</v>
      </c>
      <c r="J277" s="2" t="s">
        <v>23</v>
      </c>
      <c r="K277" s="2" t="str">
        <f t="shared" si="23"/>
        <v>33</v>
      </c>
      <c r="L277" s="9">
        <f t="shared" si="21"/>
        <v>1089980.75</v>
      </c>
      <c r="M277" s="10">
        <f t="shared" si="22"/>
        <v>45415.864583333336</v>
      </c>
    </row>
    <row r="278" spans="1:13" hidden="1" x14ac:dyDescent="0.3">
      <c r="A278" s="6">
        <v>45415.875</v>
      </c>
      <c r="B278" s="4" t="s">
        <v>12</v>
      </c>
      <c r="C278" s="4" t="s">
        <v>3</v>
      </c>
      <c r="D278" s="5">
        <v>0</v>
      </c>
      <c r="E278" s="5">
        <v>28.851977512409299</v>
      </c>
      <c r="F278" s="5">
        <v>0</v>
      </c>
      <c r="G278" s="5">
        <v>21</v>
      </c>
      <c r="H278" s="5">
        <v>4</v>
      </c>
      <c r="I278" s="5" t="str">
        <f t="shared" si="20"/>
        <v>Friday</v>
      </c>
      <c r="J278" s="2" t="s">
        <v>23</v>
      </c>
      <c r="K278" s="2" t="str">
        <f t="shared" si="23"/>
        <v>75</v>
      </c>
      <c r="L278" s="9">
        <f t="shared" si="21"/>
        <v>1089981</v>
      </c>
      <c r="M278" s="10">
        <f t="shared" si="22"/>
        <v>45415.875</v>
      </c>
    </row>
    <row r="279" spans="1:13" x14ac:dyDescent="0.3">
      <c r="A279" s="6">
        <v>45427.375</v>
      </c>
      <c r="B279" s="4" t="s">
        <v>11</v>
      </c>
      <c r="C279" s="4" t="s">
        <v>5</v>
      </c>
      <c r="D279" s="5">
        <v>0</v>
      </c>
      <c r="E279" s="5">
        <v>18.566610089161301</v>
      </c>
      <c r="F279" s="5">
        <v>2</v>
      </c>
      <c r="G279" s="5">
        <v>9</v>
      </c>
      <c r="H279" s="5">
        <v>2</v>
      </c>
      <c r="I279" s="5" t="str">
        <f t="shared" si="20"/>
        <v>Wednesday</v>
      </c>
      <c r="J279" s="2" t="s">
        <v>20</v>
      </c>
      <c r="K279" s="2" t="str">
        <f t="shared" si="23"/>
        <v>75</v>
      </c>
      <c r="L279" s="9">
        <f t="shared" si="21"/>
        <v>1090257</v>
      </c>
      <c r="M279" s="10">
        <f t="shared" si="22"/>
        <v>45427.375</v>
      </c>
    </row>
    <row r="280" spans="1:13" hidden="1" x14ac:dyDescent="0.3">
      <c r="A280" s="6">
        <v>45431.135416666664</v>
      </c>
      <c r="B280" s="4" t="s">
        <v>10</v>
      </c>
      <c r="C280" s="4" t="s">
        <v>5</v>
      </c>
      <c r="D280" s="5">
        <v>1</v>
      </c>
      <c r="E280" s="5">
        <v>39.959736788464397</v>
      </c>
      <c r="F280" s="5">
        <v>1</v>
      </c>
      <c r="G280" s="5">
        <v>3</v>
      </c>
      <c r="H280" s="5">
        <v>6</v>
      </c>
      <c r="I280" s="5" t="str">
        <f t="shared" si="20"/>
        <v>Sunday</v>
      </c>
      <c r="J280" s="2" t="s">
        <v>24</v>
      </c>
      <c r="K280" s="2" t="str">
        <f t="shared" si="23"/>
        <v>67</v>
      </c>
      <c r="L280" s="9">
        <f t="shared" si="21"/>
        <v>1090347.25</v>
      </c>
      <c r="M280" s="10">
        <f t="shared" si="22"/>
        <v>45431.135416666664</v>
      </c>
    </row>
    <row r="281" spans="1:13" hidden="1" x14ac:dyDescent="0.3">
      <c r="A281" s="6">
        <v>45428.5625</v>
      </c>
      <c r="B281" s="4" t="s">
        <v>11</v>
      </c>
      <c r="C281" s="4" t="s">
        <v>5</v>
      </c>
      <c r="D281" s="5">
        <v>1</v>
      </c>
      <c r="E281" s="5">
        <v>39.838523436061401</v>
      </c>
      <c r="F281" s="5">
        <v>1</v>
      </c>
      <c r="G281" s="5">
        <v>13</v>
      </c>
      <c r="H281" s="5">
        <v>3</v>
      </c>
      <c r="I281" s="5" t="str">
        <f t="shared" si="20"/>
        <v>Thursday</v>
      </c>
      <c r="J281" s="2" t="s">
        <v>21</v>
      </c>
      <c r="K281" s="2" t="str">
        <f t="shared" si="23"/>
        <v>25</v>
      </c>
      <c r="L281" s="9">
        <f t="shared" si="21"/>
        <v>1090285.5</v>
      </c>
      <c r="M281" s="10">
        <f t="shared" si="22"/>
        <v>45428.5625</v>
      </c>
    </row>
    <row r="282" spans="1:13" hidden="1" x14ac:dyDescent="0.3">
      <c r="A282" s="6">
        <v>45415.3125</v>
      </c>
      <c r="B282" s="4" t="s">
        <v>11</v>
      </c>
      <c r="C282" s="4" t="s">
        <v>5</v>
      </c>
      <c r="D282" s="5">
        <v>1</v>
      </c>
      <c r="E282" s="5">
        <v>39.826831427699403</v>
      </c>
      <c r="F282" s="5">
        <v>1</v>
      </c>
      <c r="G282" s="5">
        <v>7</v>
      </c>
      <c r="H282" s="5">
        <v>4</v>
      </c>
      <c r="I282" s="5" t="str">
        <f t="shared" si="20"/>
        <v>Friday</v>
      </c>
      <c r="J282" s="2" t="s">
        <v>20</v>
      </c>
      <c r="K282" s="2" t="str">
        <f t="shared" si="23"/>
        <v>25</v>
      </c>
      <c r="L282" s="9">
        <f t="shared" si="21"/>
        <v>1089967.5</v>
      </c>
      <c r="M282" s="10">
        <f t="shared" si="22"/>
        <v>45415.3125</v>
      </c>
    </row>
    <row r="283" spans="1:13" hidden="1" x14ac:dyDescent="0.3">
      <c r="A283" s="6">
        <v>45429.552083333336</v>
      </c>
      <c r="B283" s="4" t="s">
        <v>9</v>
      </c>
      <c r="C283" s="4" t="s">
        <v>5</v>
      </c>
      <c r="D283" s="5">
        <v>0</v>
      </c>
      <c r="E283" s="5">
        <v>39.784578056665502</v>
      </c>
      <c r="F283" s="5">
        <v>1</v>
      </c>
      <c r="G283" s="5">
        <v>13</v>
      </c>
      <c r="H283" s="5">
        <v>4</v>
      </c>
      <c r="I283" s="5" t="str">
        <f t="shared" si="20"/>
        <v>Friday</v>
      </c>
      <c r="J283" s="2" t="s">
        <v>21</v>
      </c>
      <c r="K283" s="2" t="str">
        <f t="shared" si="23"/>
        <v>33</v>
      </c>
      <c r="L283" s="9">
        <f t="shared" si="21"/>
        <v>1090309.25</v>
      </c>
      <c r="M283" s="10">
        <f t="shared" si="22"/>
        <v>45429.552083333336</v>
      </c>
    </row>
    <row r="284" spans="1:13" hidden="1" x14ac:dyDescent="0.3">
      <c r="A284" s="6">
        <v>45426.0625</v>
      </c>
      <c r="B284" s="4" t="s">
        <v>6</v>
      </c>
      <c r="C284" s="4" t="s">
        <v>5</v>
      </c>
      <c r="D284" s="5">
        <v>1</v>
      </c>
      <c r="E284" s="5">
        <v>39.757133776692498</v>
      </c>
      <c r="F284" s="5">
        <v>1</v>
      </c>
      <c r="G284" s="5">
        <v>1</v>
      </c>
      <c r="H284" s="5">
        <v>1</v>
      </c>
      <c r="I284" s="5" t="str">
        <f t="shared" si="20"/>
        <v>Tuesday</v>
      </c>
      <c r="J284" s="2" t="s">
        <v>24</v>
      </c>
      <c r="K284" s="2" t="str">
        <f t="shared" si="23"/>
        <v>25</v>
      </c>
      <c r="L284" s="9">
        <f t="shared" si="21"/>
        <v>1090225.5</v>
      </c>
      <c r="M284" s="10">
        <f t="shared" si="22"/>
        <v>45426.0625</v>
      </c>
    </row>
    <row r="285" spans="1:13" hidden="1" x14ac:dyDescent="0.3">
      <c r="A285" s="6">
        <v>45423.3125</v>
      </c>
      <c r="B285" s="4" t="s">
        <v>10</v>
      </c>
      <c r="C285" s="4" t="s">
        <v>5</v>
      </c>
      <c r="D285" s="5">
        <v>0</v>
      </c>
      <c r="E285" s="5">
        <v>39.737262308523597</v>
      </c>
      <c r="F285" s="5">
        <v>1</v>
      </c>
      <c r="G285" s="5">
        <v>7</v>
      </c>
      <c r="H285" s="5">
        <v>5</v>
      </c>
      <c r="I285" s="5" t="str">
        <f t="shared" si="20"/>
        <v>Saturday</v>
      </c>
      <c r="J285" s="2" t="s">
        <v>20</v>
      </c>
      <c r="K285" s="2" t="str">
        <f t="shared" si="23"/>
        <v>25</v>
      </c>
      <c r="L285" s="9">
        <f t="shared" si="21"/>
        <v>1090159.5</v>
      </c>
      <c r="M285" s="10">
        <f t="shared" si="22"/>
        <v>45423.3125</v>
      </c>
    </row>
    <row r="286" spans="1:13" hidden="1" x14ac:dyDescent="0.3">
      <c r="A286" s="6">
        <v>45415.958333333336</v>
      </c>
      <c r="B286" s="4" t="s">
        <v>10</v>
      </c>
      <c r="C286" s="4" t="s">
        <v>3</v>
      </c>
      <c r="D286" s="5">
        <v>0</v>
      </c>
      <c r="E286" s="5">
        <v>25.7624031797729</v>
      </c>
      <c r="F286" s="5">
        <v>0</v>
      </c>
      <c r="G286" s="5">
        <v>23</v>
      </c>
      <c r="H286" s="5">
        <v>4</v>
      </c>
      <c r="I286" s="5" t="str">
        <f t="shared" si="20"/>
        <v>Friday</v>
      </c>
      <c r="J286" s="2" t="s">
        <v>23</v>
      </c>
      <c r="K286" s="2" t="str">
        <f t="shared" si="23"/>
        <v>33</v>
      </c>
      <c r="L286" s="9">
        <f t="shared" si="21"/>
        <v>1089983</v>
      </c>
      <c r="M286" s="10">
        <f t="shared" si="22"/>
        <v>45415.958333333336</v>
      </c>
    </row>
    <row r="287" spans="1:13" hidden="1" x14ac:dyDescent="0.3">
      <c r="A287" s="6">
        <v>45417.677083333336</v>
      </c>
      <c r="B287" s="4" t="s">
        <v>11</v>
      </c>
      <c r="C287" s="4" t="s">
        <v>5</v>
      </c>
      <c r="D287" s="5">
        <v>0</v>
      </c>
      <c r="E287" s="5">
        <v>39.736222494278401</v>
      </c>
      <c r="F287" s="5">
        <v>1</v>
      </c>
      <c r="G287" s="5">
        <v>16</v>
      </c>
      <c r="H287" s="5">
        <v>6</v>
      </c>
      <c r="I287" s="5" t="str">
        <f t="shared" si="20"/>
        <v>Sunday</v>
      </c>
      <c r="J287" s="2" t="s">
        <v>22</v>
      </c>
      <c r="K287" s="2" t="str">
        <f t="shared" si="23"/>
        <v>33</v>
      </c>
      <c r="L287" s="9">
        <f t="shared" si="21"/>
        <v>1090024.25</v>
      </c>
      <c r="M287" s="10">
        <f t="shared" si="22"/>
        <v>45417.677083333336</v>
      </c>
    </row>
    <row r="288" spans="1:13" hidden="1" x14ac:dyDescent="0.3">
      <c r="A288" s="6">
        <v>45415.979166666664</v>
      </c>
      <c r="B288" s="4" t="s">
        <v>12</v>
      </c>
      <c r="C288" s="4" t="s">
        <v>3</v>
      </c>
      <c r="D288" s="5">
        <v>1</v>
      </c>
      <c r="E288" s="5">
        <v>12.043568273699799</v>
      </c>
      <c r="F288" s="5">
        <v>0</v>
      </c>
      <c r="G288" s="5">
        <v>23</v>
      </c>
      <c r="H288" s="5">
        <v>4</v>
      </c>
      <c r="I288" s="5" t="str">
        <f t="shared" si="20"/>
        <v>Friday</v>
      </c>
      <c r="J288" s="2" t="s">
        <v>23</v>
      </c>
      <c r="K288" s="2" t="str">
        <f t="shared" si="23"/>
        <v>67</v>
      </c>
      <c r="L288" s="9">
        <f t="shared" si="21"/>
        <v>1089983.5</v>
      </c>
      <c r="M288" s="10">
        <f t="shared" si="22"/>
        <v>45415.979166666664</v>
      </c>
    </row>
    <row r="289" spans="1:13" hidden="1" x14ac:dyDescent="0.3">
      <c r="A289" s="6">
        <v>45415.989583333336</v>
      </c>
      <c r="B289" s="4" t="s">
        <v>6</v>
      </c>
      <c r="C289" s="4" t="s">
        <v>3</v>
      </c>
      <c r="D289" s="5">
        <v>1</v>
      </c>
      <c r="E289" s="5">
        <v>26.6990980829856</v>
      </c>
      <c r="F289" s="5">
        <v>0</v>
      </c>
      <c r="G289" s="5">
        <v>23</v>
      </c>
      <c r="H289" s="5">
        <v>4</v>
      </c>
      <c r="I289" s="5" t="str">
        <f t="shared" si="20"/>
        <v>Friday</v>
      </c>
      <c r="J289" s="2" t="s">
        <v>23</v>
      </c>
      <c r="K289" s="2" t="str">
        <f t="shared" si="23"/>
        <v>33</v>
      </c>
      <c r="L289" s="9">
        <f t="shared" si="21"/>
        <v>1089983.75</v>
      </c>
      <c r="M289" s="10">
        <f t="shared" si="22"/>
        <v>45415.989583333336</v>
      </c>
    </row>
    <row r="290" spans="1:13" hidden="1" x14ac:dyDescent="0.3">
      <c r="A290" s="6">
        <v>45431.072916666664</v>
      </c>
      <c r="B290" s="4" t="s">
        <v>9</v>
      </c>
      <c r="C290" s="4" t="s">
        <v>5</v>
      </c>
      <c r="D290" s="5">
        <v>1</v>
      </c>
      <c r="E290" s="5">
        <v>39.701750825678502</v>
      </c>
      <c r="F290" s="5">
        <v>1</v>
      </c>
      <c r="G290" s="5">
        <v>1</v>
      </c>
      <c r="H290" s="5">
        <v>6</v>
      </c>
      <c r="I290" s="5" t="str">
        <f t="shared" si="20"/>
        <v>Sunday</v>
      </c>
      <c r="J290" s="2" t="s">
        <v>24</v>
      </c>
      <c r="K290" s="2" t="str">
        <f t="shared" si="23"/>
        <v>67</v>
      </c>
      <c r="L290" s="9">
        <f t="shared" si="21"/>
        <v>1090345.75</v>
      </c>
      <c r="M290" s="10">
        <f t="shared" si="22"/>
        <v>45431.072916666664</v>
      </c>
    </row>
    <row r="291" spans="1:13" hidden="1" x14ac:dyDescent="0.3">
      <c r="A291" s="6">
        <v>45415.46875</v>
      </c>
      <c r="B291" s="4" t="s">
        <v>11</v>
      </c>
      <c r="C291" s="4" t="s">
        <v>5</v>
      </c>
      <c r="D291" s="5">
        <v>0</v>
      </c>
      <c r="E291" s="5">
        <v>39.695690257529002</v>
      </c>
      <c r="F291" s="5">
        <v>1</v>
      </c>
      <c r="G291" s="5">
        <v>11</v>
      </c>
      <c r="H291" s="5">
        <v>4</v>
      </c>
      <c r="I291" s="5" t="str">
        <f t="shared" si="20"/>
        <v>Friday</v>
      </c>
      <c r="J291" s="2" t="s">
        <v>20</v>
      </c>
      <c r="K291" s="2" t="str">
        <f t="shared" si="23"/>
        <v>75</v>
      </c>
      <c r="L291" s="9">
        <f t="shared" si="21"/>
        <v>1089971.25</v>
      </c>
      <c r="M291" s="10">
        <f t="shared" si="22"/>
        <v>45415.46875</v>
      </c>
    </row>
    <row r="292" spans="1:13" hidden="1" x14ac:dyDescent="0.3">
      <c r="A292" s="6">
        <v>45428.822916666664</v>
      </c>
      <c r="B292" s="4" t="s">
        <v>6</v>
      </c>
      <c r="C292" s="4" t="s">
        <v>5</v>
      </c>
      <c r="D292" s="5">
        <v>2</v>
      </c>
      <c r="E292" s="5">
        <v>39.693693024080503</v>
      </c>
      <c r="F292" s="5">
        <v>1</v>
      </c>
      <c r="G292" s="5">
        <v>19</v>
      </c>
      <c r="H292" s="5">
        <v>3</v>
      </c>
      <c r="I292" s="5" t="str">
        <f t="shared" si="20"/>
        <v>Thursday</v>
      </c>
      <c r="J292" s="2" t="s">
        <v>23</v>
      </c>
      <c r="K292" s="2" t="str">
        <f t="shared" si="23"/>
        <v>67</v>
      </c>
      <c r="L292" s="9">
        <f t="shared" si="21"/>
        <v>1090291.75</v>
      </c>
      <c r="M292" s="10">
        <f t="shared" si="22"/>
        <v>45428.822916666664</v>
      </c>
    </row>
    <row r="293" spans="1:13" hidden="1" x14ac:dyDescent="0.3">
      <c r="A293" s="6">
        <v>45429.15625</v>
      </c>
      <c r="B293" s="4" t="s">
        <v>6</v>
      </c>
      <c r="C293" s="4" t="s">
        <v>5</v>
      </c>
      <c r="D293" s="5">
        <v>0</v>
      </c>
      <c r="E293" s="5">
        <v>39.687698956813499</v>
      </c>
      <c r="F293" s="5">
        <v>1</v>
      </c>
      <c r="G293" s="5">
        <v>3</v>
      </c>
      <c r="H293" s="5">
        <v>4</v>
      </c>
      <c r="I293" s="5" t="str">
        <f t="shared" si="20"/>
        <v>Friday</v>
      </c>
      <c r="J293" s="2" t="s">
        <v>24</v>
      </c>
      <c r="K293" s="2" t="str">
        <f t="shared" si="23"/>
        <v>25</v>
      </c>
      <c r="L293" s="9">
        <f t="shared" si="21"/>
        <v>1090299.75</v>
      </c>
      <c r="M293" s="10">
        <f t="shared" si="22"/>
        <v>45429.15625</v>
      </c>
    </row>
    <row r="294" spans="1:13" hidden="1" x14ac:dyDescent="0.3">
      <c r="A294" s="6">
        <v>45414.697916666664</v>
      </c>
      <c r="B294" s="4" t="s">
        <v>4</v>
      </c>
      <c r="C294" s="4" t="s">
        <v>5</v>
      </c>
      <c r="D294" s="5">
        <v>0</v>
      </c>
      <c r="E294" s="5">
        <v>39.678260240252001</v>
      </c>
      <c r="F294" s="5">
        <v>1</v>
      </c>
      <c r="G294" s="5">
        <v>16</v>
      </c>
      <c r="H294" s="5">
        <v>3</v>
      </c>
      <c r="I294" s="5" t="str">
        <f t="shared" si="20"/>
        <v>Thursday</v>
      </c>
      <c r="J294" s="2" t="s">
        <v>22</v>
      </c>
      <c r="K294" s="2" t="str">
        <f t="shared" si="23"/>
        <v>67</v>
      </c>
      <c r="L294" s="9">
        <f t="shared" si="21"/>
        <v>1089952.75</v>
      </c>
      <c r="M294" s="10">
        <f t="shared" si="22"/>
        <v>45414.697916666664</v>
      </c>
    </row>
    <row r="295" spans="1:13" hidden="1" x14ac:dyDescent="0.3">
      <c r="A295" s="6">
        <v>45429.166666666664</v>
      </c>
      <c r="B295" s="4" t="s">
        <v>2</v>
      </c>
      <c r="C295" s="4" t="s">
        <v>5</v>
      </c>
      <c r="D295" s="5">
        <v>0</v>
      </c>
      <c r="E295" s="5">
        <v>39.671781224389399</v>
      </c>
      <c r="F295" s="5">
        <v>1</v>
      </c>
      <c r="G295" s="5">
        <v>4</v>
      </c>
      <c r="H295" s="5">
        <v>4</v>
      </c>
      <c r="I295" s="5" t="str">
        <f t="shared" si="20"/>
        <v>Friday</v>
      </c>
      <c r="J295" s="2" t="s">
        <v>24</v>
      </c>
      <c r="K295" s="2" t="str">
        <f t="shared" si="23"/>
        <v>67</v>
      </c>
      <c r="L295" s="9">
        <f t="shared" si="21"/>
        <v>1090300</v>
      </c>
      <c r="M295" s="10">
        <f t="shared" si="22"/>
        <v>45429.166666666664</v>
      </c>
    </row>
    <row r="296" spans="1:13" hidden="1" x14ac:dyDescent="0.3">
      <c r="A296" s="6">
        <v>45428.25</v>
      </c>
      <c r="B296" s="4" t="s">
        <v>8</v>
      </c>
      <c r="C296" s="4" t="s">
        <v>5</v>
      </c>
      <c r="D296" s="5">
        <v>1</v>
      </c>
      <c r="E296" s="5">
        <v>39.6415588417197</v>
      </c>
      <c r="F296" s="5">
        <v>1</v>
      </c>
      <c r="G296" s="5">
        <v>6</v>
      </c>
      <c r="H296" s="5">
        <v>3</v>
      </c>
      <c r="I296" s="5" t="str">
        <f t="shared" si="20"/>
        <v>Thursday</v>
      </c>
      <c r="J296" s="2" t="s">
        <v>20</v>
      </c>
      <c r="K296" s="2" t="str">
        <f t="shared" si="23"/>
        <v>25</v>
      </c>
      <c r="L296" s="9">
        <f t="shared" si="21"/>
        <v>1090278</v>
      </c>
      <c r="M296" s="10">
        <f t="shared" si="22"/>
        <v>45428.25</v>
      </c>
    </row>
    <row r="297" spans="1:13" hidden="1" x14ac:dyDescent="0.3">
      <c r="A297" s="6">
        <v>45413.197916666664</v>
      </c>
      <c r="B297" s="4" t="s">
        <v>8</v>
      </c>
      <c r="C297" s="4" t="s">
        <v>5</v>
      </c>
      <c r="D297" s="5">
        <v>0</v>
      </c>
      <c r="E297" s="5">
        <v>39.578396311082599</v>
      </c>
      <c r="F297" s="5">
        <v>1</v>
      </c>
      <c r="G297" s="5">
        <v>4</v>
      </c>
      <c r="H297" s="5">
        <v>2</v>
      </c>
      <c r="I297" s="5" t="str">
        <f t="shared" si="20"/>
        <v>Wednesday</v>
      </c>
      <c r="J297" s="2" t="s">
        <v>24</v>
      </c>
      <c r="K297" s="2" t="str">
        <f t="shared" si="23"/>
        <v>67</v>
      </c>
      <c r="L297" s="9">
        <f t="shared" si="21"/>
        <v>1089916.75</v>
      </c>
      <c r="M297" s="10">
        <f t="shared" si="22"/>
        <v>45413.197916666664</v>
      </c>
    </row>
    <row r="298" spans="1:13" hidden="1" x14ac:dyDescent="0.3">
      <c r="A298" s="6">
        <v>45428.385416666664</v>
      </c>
      <c r="B298" s="4" t="s">
        <v>9</v>
      </c>
      <c r="C298" s="4" t="s">
        <v>5</v>
      </c>
      <c r="D298" s="5">
        <v>0</v>
      </c>
      <c r="E298" s="5">
        <v>39.575371632797598</v>
      </c>
      <c r="F298" s="5">
        <v>1</v>
      </c>
      <c r="G298" s="5">
        <v>9</v>
      </c>
      <c r="H298" s="5">
        <v>3</v>
      </c>
      <c r="I298" s="5" t="str">
        <f t="shared" si="20"/>
        <v>Thursday</v>
      </c>
      <c r="J298" s="2" t="s">
        <v>20</v>
      </c>
      <c r="K298" s="2" t="str">
        <f t="shared" si="23"/>
        <v>67</v>
      </c>
      <c r="L298" s="9">
        <f t="shared" si="21"/>
        <v>1090281.25</v>
      </c>
      <c r="M298" s="10">
        <f t="shared" si="22"/>
        <v>45428.385416666664</v>
      </c>
    </row>
    <row r="299" spans="1:13" hidden="1" x14ac:dyDescent="0.3">
      <c r="A299" s="6">
        <v>45429.6875</v>
      </c>
      <c r="B299" s="4" t="s">
        <v>10</v>
      </c>
      <c r="C299" s="4" t="s">
        <v>5</v>
      </c>
      <c r="D299" s="5">
        <v>0</v>
      </c>
      <c r="E299" s="5">
        <v>39.573048225935302</v>
      </c>
      <c r="F299" s="5">
        <v>1</v>
      </c>
      <c r="G299" s="5">
        <v>16</v>
      </c>
      <c r="H299" s="5">
        <v>4</v>
      </c>
      <c r="I299" s="5" t="str">
        <f t="shared" si="20"/>
        <v>Friday</v>
      </c>
      <c r="J299" s="2" t="s">
        <v>22</v>
      </c>
      <c r="K299" s="2" t="str">
        <f t="shared" si="23"/>
        <v>75</v>
      </c>
      <c r="L299" s="9">
        <f t="shared" si="21"/>
        <v>1090312.5</v>
      </c>
      <c r="M299" s="10">
        <f t="shared" si="22"/>
        <v>45429.6875</v>
      </c>
    </row>
    <row r="300" spans="1:13" hidden="1" x14ac:dyDescent="0.3">
      <c r="A300" s="6">
        <v>45427.822916666664</v>
      </c>
      <c r="B300" s="4" t="s">
        <v>2</v>
      </c>
      <c r="C300" s="4" t="s">
        <v>5</v>
      </c>
      <c r="D300" s="5">
        <v>0</v>
      </c>
      <c r="E300" s="5">
        <v>39.558027451124801</v>
      </c>
      <c r="F300" s="5">
        <v>1</v>
      </c>
      <c r="G300" s="5">
        <v>19</v>
      </c>
      <c r="H300" s="5">
        <v>2</v>
      </c>
      <c r="I300" s="5" t="str">
        <f t="shared" si="20"/>
        <v>Wednesday</v>
      </c>
      <c r="J300" s="2" t="s">
        <v>23</v>
      </c>
      <c r="K300" s="2" t="str">
        <f t="shared" si="23"/>
        <v>67</v>
      </c>
      <c r="L300" s="9">
        <f t="shared" si="21"/>
        <v>1090267.75</v>
      </c>
      <c r="M300" s="10">
        <f t="shared" si="22"/>
        <v>45427.822916666664</v>
      </c>
    </row>
    <row r="301" spans="1:13" hidden="1" x14ac:dyDescent="0.3">
      <c r="A301" s="6">
        <v>45421.572916666664</v>
      </c>
      <c r="B301" s="4" t="s">
        <v>2</v>
      </c>
      <c r="C301" s="4" t="s">
        <v>5</v>
      </c>
      <c r="D301" s="5">
        <v>0</v>
      </c>
      <c r="E301" s="5">
        <v>39.524619705361602</v>
      </c>
      <c r="F301" s="5">
        <v>1</v>
      </c>
      <c r="G301" s="5">
        <v>13</v>
      </c>
      <c r="H301" s="5">
        <v>3</v>
      </c>
      <c r="I301" s="5" t="str">
        <f t="shared" si="20"/>
        <v>Thursday</v>
      </c>
      <c r="J301" s="2" t="s">
        <v>21</v>
      </c>
      <c r="K301" s="2" t="str">
        <f t="shared" si="23"/>
        <v>67</v>
      </c>
      <c r="L301" s="9">
        <f t="shared" si="21"/>
        <v>1090117.75</v>
      </c>
      <c r="M301" s="10">
        <f t="shared" si="22"/>
        <v>45421.572916666664</v>
      </c>
    </row>
    <row r="302" spans="1:13" hidden="1" x14ac:dyDescent="0.3">
      <c r="A302" s="6">
        <v>45422.71875</v>
      </c>
      <c r="B302" s="4" t="s">
        <v>12</v>
      </c>
      <c r="C302" s="4" t="s">
        <v>5</v>
      </c>
      <c r="D302" s="5">
        <v>1</v>
      </c>
      <c r="E302" s="5">
        <v>39.386400226789398</v>
      </c>
      <c r="F302" s="5">
        <v>1</v>
      </c>
      <c r="G302" s="5">
        <v>17</v>
      </c>
      <c r="H302" s="5">
        <v>4</v>
      </c>
      <c r="I302" s="5" t="str">
        <f t="shared" si="20"/>
        <v>Friday</v>
      </c>
      <c r="J302" s="2" t="s">
        <v>22</v>
      </c>
      <c r="K302" s="2" t="str">
        <f t="shared" si="23"/>
        <v>75</v>
      </c>
      <c r="L302" s="9">
        <f t="shared" si="21"/>
        <v>1090145.25</v>
      </c>
      <c r="M302" s="10">
        <f t="shared" si="22"/>
        <v>45422.71875</v>
      </c>
    </row>
    <row r="303" spans="1:13" hidden="1" x14ac:dyDescent="0.3">
      <c r="A303" s="6">
        <v>45414.96875</v>
      </c>
      <c r="B303" s="4" t="s">
        <v>11</v>
      </c>
      <c r="C303" s="4" t="s">
        <v>5</v>
      </c>
      <c r="D303" s="5">
        <v>0</v>
      </c>
      <c r="E303" s="5">
        <v>39.282456913443198</v>
      </c>
      <c r="F303" s="5">
        <v>1</v>
      </c>
      <c r="G303" s="5">
        <v>23</v>
      </c>
      <c r="H303" s="5">
        <v>3</v>
      </c>
      <c r="I303" s="5" t="str">
        <f t="shared" si="20"/>
        <v>Thursday</v>
      </c>
      <c r="J303" s="2" t="s">
        <v>23</v>
      </c>
      <c r="K303" s="2" t="str">
        <f t="shared" si="23"/>
        <v>75</v>
      </c>
      <c r="L303" s="9">
        <f t="shared" si="21"/>
        <v>1089959.25</v>
      </c>
      <c r="M303" s="10">
        <f t="shared" si="22"/>
        <v>45414.96875</v>
      </c>
    </row>
    <row r="304" spans="1:13" hidden="1" x14ac:dyDescent="0.3">
      <c r="A304" s="6">
        <v>45420.354166666664</v>
      </c>
      <c r="B304" s="4" t="s">
        <v>4</v>
      </c>
      <c r="C304" s="4" t="s">
        <v>5</v>
      </c>
      <c r="D304" s="5">
        <v>1</v>
      </c>
      <c r="E304" s="5">
        <v>39.2597510071461</v>
      </c>
      <c r="F304" s="5">
        <v>1</v>
      </c>
      <c r="G304" s="5">
        <v>8</v>
      </c>
      <c r="H304" s="5">
        <v>2</v>
      </c>
      <c r="I304" s="5" t="str">
        <f t="shared" si="20"/>
        <v>Wednesday</v>
      </c>
      <c r="J304" s="2" t="s">
        <v>20</v>
      </c>
      <c r="K304" s="2" t="str">
        <f t="shared" si="23"/>
        <v>67</v>
      </c>
      <c r="L304" s="9">
        <f t="shared" si="21"/>
        <v>1090088.5</v>
      </c>
      <c r="M304" s="10">
        <f t="shared" si="22"/>
        <v>45420.354166666664</v>
      </c>
    </row>
    <row r="305" spans="1:13" hidden="1" x14ac:dyDescent="0.3">
      <c r="A305" s="6">
        <v>45418.03125</v>
      </c>
      <c r="B305" s="4" t="s">
        <v>11</v>
      </c>
      <c r="C305" s="4" t="s">
        <v>5</v>
      </c>
      <c r="D305" s="5">
        <v>0</v>
      </c>
      <c r="E305" s="5">
        <v>39.2567220950272</v>
      </c>
      <c r="F305" s="5">
        <v>1</v>
      </c>
      <c r="G305" s="5">
        <v>0</v>
      </c>
      <c r="H305" s="5">
        <v>0</v>
      </c>
      <c r="I305" s="5" t="str">
        <f t="shared" si="20"/>
        <v>Monday</v>
      </c>
      <c r="J305" s="2" t="s">
        <v>24</v>
      </c>
      <c r="K305" s="2" t="str">
        <f t="shared" si="23"/>
        <v>25</v>
      </c>
      <c r="L305" s="9">
        <f t="shared" si="21"/>
        <v>1090032.75</v>
      </c>
      <c r="M305" s="10">
        <f t="shared" si="22"/>
        <v>45418.03125</v>
      </c>
    </row>
    <row r="306" spans="1:13" hidden="1" x14ac:dyDescent="0.3">
      <c r="A306" s="6">
        <v>45414.166666666664</v>
      </c>
      <c r="B306" s="4" t="s">
        <v>9</v>
      </c>
      <c r="C306" s="4" t="s">
        <v>5</v>
      </c>
      <c r="D306" s="5">
        <v>1</v>
      </c>
      <c r="E306" s="5">
        <v>39.2350861604736</v>
      </c>
      <c r="F306" s="5">
        <v>1</v>
      </c>
      <c r="G306" s="5">
        <v>4</v>
      </c>
      <c r="H306" s="5">
        <v>3</v>
      </c>
      <c r="I306" s="5" t="str">
        <f t="shared" si="20"/>
        <v>Thursday</v>
      </c>
      <c r="J306" s="2" t="s">
        <v>24</v>
      </c>
      <c r="K306" s="2" t="str">
        <f t="shared" si="23"/>
        <v>67</v>
      </c>
      <c r="L306" s="9">
        <f t="shared" si="21"/>
        <v>1089940</v>
      </c>
      <c r="M306" s="10">
        <f t="shared" si="22"/>
        <v>45414.166666666664</v>
      </c>
    </row>
    <row r="307" spans="1:13" hidden="1" x14ac:dyDescent="0.3">
      <c r="A307" s="6">
        <v>45432.645833333336</v>
      </c>
      <c r="B307" s="4" t="s">
        <v>10</v>
      </c>
      <c r="C307" s="4" t="s">
        <v>5</v>
      </c>
      <c r="D307" s="5">
        <v>0</v>
      </c>
      <c r="E307" s="5">
        <v>39.126203225404403</v>
      </c>
      <c r="F307" s="5">
        <v>1</v>
      </c>
      <c r="G307" s="5">
        <v>15</v>
      </c>
      <c r="H307" s="5">
        <v>0</v>
      </c>
      <c r="I307" s="5" t="str">
        <f t="shared" si="20"/>
        <v>Monday</v>
      </c>
      <c r="J307" s="2" t="s">
        <v>21</v>
      </c>
      <c r="K307" s="2" t="str">
        <f t="shared" si="23"/>
        <v>33</v>
      </c>
      <c r="L307" s="9">
        <f t="shared" si="21"/>
        <v>1090383.5</v>
      </c>
      <c r="M307" s="10">
        <f t="shared" si="22"/>
        <v>45432.645833333336</v>
      </c>
    </row>
    <row r="308" spans="1:13" hidden="1" x14ac:dyDescent="0.3">
      <c r="A308" s="6">
        <v>45429.25</v>
      </c>
      <c r="B308" s="4" t="s">
        <v>8</v>
      </c>
      <c r="C308" s="4" t="s">
        <v>5</v>
      </c>
      <c r="D308" s="5">
        <v>1</v>
      </c>
      <c r="E308" s="5">
        <v>39.1021578366474</v>
      </c>
      <c r="F308" s="5">
        <v>1</v>
      </c>
      <c r="G308" s="5">
        <v>6</v>
      </c>
      <c r="H308" s="5">
        <v>4</v>
      </c>
      <c r="I308" s="5" t="str">
        <f t="shared" si="20"/>
        <v>Friday</v>
      </c>
      <c r="J308" s="2" t="s">
        <v>20</v>
      </c>
      <c r="K308" s="2" t="str">
        <f t="shared" si="23"/>
        <v>25</v>
      </c>
      <c r="L308" s="9">
        <f t="shared" si="21"/>
        <v>1090302</v>
      </c>
      <c r="M308" s="10">
        <f t="shared" si="22"/>
        <v>45429.25</v>
      </c>
    </row>
    <row r="309" spans="1:13" hidden="1" x14ac:dyDescent="0.3">
      <c r="A309" s="6">
        <v>45417.458333333336</v>
      </c>
      <c r="B309" s="4" t="s">
        <v>12</v>
      </c>
      <c r="C309" s="4" t="s">
        <v>5</v>
      </c>
      <c r="D309" s="5">
        <v>1</v>
      </c>
      <c r="E309" s="5">
        <v>39.079623136270399</v>
      </c>
      <c r="F309" s="5">
        <v>1</v>
      </c>
      <c r="G309" s="5">
        <v>11</v>
      </c>
      <c r="H309" s="5">
        <v>6</v>
      </c>
      <c r="I309" s="5" t="str">
        <f t="shared" si="20"/>
        <v>Sunday</v>
      </c>
      <c r="J309" s="2" t="s">
        <v>20</v>
      </c>
      <c r="K309" s="2" t="str">
        <f t="shared" si="23"/>
        <v>33</v>
      </c>
      <c r="L309" s="9">
        <f t="shared" si="21"/>
        <v>1090019</v>
      </c>
      <c r="M309" s="10">
        <f t="shared" si="22"/>
        <v>45417.458333333336</v>
      </c>
    </row>
    <row r="310" spans="1:13" hidden="1" x14ac:dyDescent="0.3">
      <c r="A310" s="6">
        <v>45416.208333333336</v>
      </c>
      <c r="B310" s="4" t="s">
        <v>9</v>
      </c>
      <c r="C310" s="4" t="s">
        <v>3</v>
      </c>
      <c r="D310" s="5">
        <v>1</v>
      </c>
      <c r="E310" s="5">
        <v>52.770864980532998</v>
      </c>
      <c r="F310" s="5">
        <v>0</v>
      </c>
      <c r="G310" s="5">
        <v>5</v>
      </c>
      <c r="H310" s="5">
        <v>5</v>
      </c>
      <c r="I310" s="5" t="str">
        <f t="shared" si="20"/>
        <v>Saturday</v>
      </c>
      <c r="J310" s="2" t="s">
        <v>20</v>
      </c>
      <c r="K310" s="2" t="str">
        <f t="shared" si="23"/>
        <v>33</v>
      </c>
      <c r="L310" s="9">
        <f t="shared" si="21"/>
        <v>1089989</v>
      </c>
      <c r="M310" s="10">
        <f t="shared" si="22"/>
        <v>45416.208333333336</v>
      </c>
    </row>
    <row r="311" spans="1:13" x14ac:dyDescent="0.3">
      <c r="A311" s="6">
        <v>45429.46875</v>
      </c>
      <c r="B311" s="4" t="s">
        <v>10</v>
      </c>
      <c r="C311" s="4" t="s">
        <v>5</v>
      </c>
      <c r="D311" s="5">
        <v>2</v>
      </c>
      <c r="E311" s="5">
        <v>18.659798140650398</v>
      </c>
      <c r="F311" s="5">
        <v>2</v>
      </c>
      <c r="G311" s="5">
        <v>11</v>
      </c>
      <c r="H311" s="5">
        <v>4</v>
      </c>
      <c r="I311" s="5" t="str">
        <f t="shared" si="20"/>
        <v>Friday</v>
      </c>
      <c r="J311" s="2" t="s">
        <v>20</v>
      </c>
      <c r="K311" s="2" t="str">
        <f t="shared" si="23"/>
        <v>75</v>
      </c>
      <c r="L311" s="9">
        <f t="shared" si="21"/>
        <v>1090307.25</v>
      </c>
      <c r="M311" s="10">
        <f t="shared" si="22"/>
        <v>45429.46875</v>
      </c>
    </row>
    <row r="312" spans="1:13" hidden="1" x14ac:dyDescent="0.3">
      <c r="A312" s="6">
        <v>45416.229166666664</v>
      </c>
      <c r="B312" s="4" t="s">
        <v>9</v>
      </c>
      <c r="C312" s="4" t="s">
        <v>3</v>
      </c>
      <c r="D312" s="5">
        <v>1</v>
      </c>
      <c r="E312" s="5">
        <v>19.6803371615282</v>
      </c>
      <c r="F312" s="5">
        <v>0</v>
      </c>
      <c r="G312" s="5">
        <v>5</v>
      </c>
      <c r="H312" s="5">
        <v>5</v>
      </c>
      <c r="I312" s="5" t="str">
        <f t="shared" si="20"/>
        <v>Saturday</v>
      </c>
      <c r="J312" s="2" t="s">
        <v>20</v>
      </c>
      <c r="K312" s="2" t="str">
        <f t="shared" si="23"/>
        <v>67</v>
      </c>
      <c r="L312" s="9">
        <f t="shared" si="21"/>
        <v>1089989.5</v>
      </c>
      <c r="M312" s="10">
        <f t="shared" si="22"/>
        <v>45416.229166666664</v>
      </c>
    </row>
    <row r="313" spans="1:13" x14ac:dyDescent="0.3">
      <c r="A313" s="6">
        <v>45419.822916666664</v>
      </c>
      <c r="B313" s="4" t="s">
        <v>6</v>
      </c>
      <c r="C313" s="4" t="s">
        <v>5</v>
      </c>
      <c r="D313" s="5">
        <v>0</v>
      </c>
      <c r="E313" s="5">
        <v>18.744128859680298</v>
      </c>
      <c r="F313" s="5">
        <v>2</v>
      </c>
      <c r="G313" s="5">
        <v>19</v>
      </c>
      <c r="H313" s="5">
        <v>1</v>
      </c>
      <c r="I313" s="5" t="str">
        <f t="shared" si="20"/>
        <v>Tuesday</v>
      </c>
      <c r="J313" s="2" t="s">
        <v>23</v>
      </c>
      <c r="K313" s="2" t="str">
        <f t="shared" si="23"/>
        <v>67</v>
      </c>
      <c r="L313" s="9">
        <f t="shared" si="21"/>
        <v>1090075.75</v>
      </c>
      <c r="M313" s="10">
        <f t="shared" si="22"/>
        <v>45419.822916666664</v>
      </c>
    </row>
    <row r="314" spans="1:13" hidden="1" x14ac:dyDescent="0.3">
      <c r="A314" s="6">
        <v>45430.125</v>
      </c>
      <c r="B314" s="4" t="s">
        <v>12</v>
      </c>
      <c r="C314" s="4" t="s">
        <v>5</v>
      </c>
      <c r="D314" s="5">
        <v>1</v>
      </c>
      <c r="E314" s="5">
        <v>38.983595683469801</v>
      </c>
      <c r="F314" s="5">
        <v>1</v>
      </c>
      <c r="G314" s="5">
        <v>3</v>
      </c>
      <c r="H314" s="5">
        <v>5</v>
      </c>
      <c r="I314" s="5" t="str">
        <f t="shared" si="20"/>
        <v>Saturday</v>
      </c>
      <c r="J314" s="2" t="s">
        <v>24</v>
      </c>
      <c r="K314" s="2" t="str">
        <f t="shared" si="23"/>
        <v>25</v>
      </c>
      <c r="L314" s="9">
        <f t="shared" si="21"/>
        <v>1090323</v>
      </c>
      <c r="M314" s="10">
        <f t="shared" si="22"/>
        <v>45430.125</v>
      </c>
    </row>
    <row r="315" spans="1:13" x14ac:dyDescent="0.3">
      <c r="A315" s="6">
        <v>45424.520833333336</v>
      </c>
      <c r="B315" s="4" t="s">
        <v>6</v>
      </c>
      <c r="C315" s="4" t="s">
        <v>5</v>
      </c>
      <c r="D315" s="5">
        <v>1</v>
      </c>
      <c r="E315" s="5">
        <v>18.8517781264758</v>
      </c>
      <c r="F315" s="5">
        <v>2</v>
      </c>
      <c r="G315" s="5">
        <v>12</v>
      </c>
      <c r="H315" s="5">
        <v>6</v>
      </c>
      <c r="I315" s="5" t="str">
        <f t="shared" si="20"/>
        <v>Sunday</v>
      </c>
      <c r="J315" s="2" t="s">
        <v>21</v>
      </c>
      <c r="K315" s="2" t="str">
        <f t="shared" si="23"/>
        <v>33</v>
      </c>
      <c r="L315" s="9">
        <f t="shared" si="21"/>
        <v>1090188.5</v>
      </c>
      <c r="M315" s="10">
        <f t="shared" si="22"/>
        <v>45424.520833333336</v>
      </c>
    </row>
    <row r="316" spans="1:13" hidden="1" x14ac:dyDescent="0.3">
      <c r="A316" s="6">
        <v>45431.697916666664</v>
      </c>
      <c r="B316" s="4" t="s">
        <v>10</v>
      </c>
      <c r="C316" s="4" t="s">
        <v>5</v>
      </c>
      <c r="D316" s="5">
        <v>0</v>
      </c>
      <c r="E316" s="5">
        <v>38.8228649259921</v>
      </c>
      <c r="F316" s="5">
        <v>1</v>
      </c>
      <c r="G316" s="5">
        <v>16</v>
      </c>
      <c r="H316" s="5">
        <v>6</v>
      </c>
      <c r="I316" s="5" t="str">
        <f t="shared" si="20"/>
        <v>Sunday</v>
      </c>
      <c r="J316" s="2" t="s">
        <v>22</v>
      </c>
      <c r="K316" s="2" t="str">
        <f t="shared" si="23"/>
        <v>67</v>
      </c>
      <c r="L316" s="9">
        <f t="shared" si="21"/>
        <v>1090360.75</v>
      </c>
      <c r="M316" s="10">
        <f t="shared" si="22"/>
        <v>45431.697916666664</v>
      </c>
    </row>
    <row r="317" spans="1:13" hidden="1" x14ac:dyDescent="0.3">
      <c r="A317" s="6">
        <v>45428.239583333336</v>
      </c>
      <c r="B317" s="4" t="s">
        <v>8</v>
      </c>
      <c r="C317" s="4" t="s">
        <v>5</v>
      </c>
      <c r="D317" s="5">
        <v>0</v>
      </c>
      <c r="E317" s="5">
        <v>38.767141863861099</v>
      </c>
      <c r="F317" s="5">
        <v>1</v>
      </c>
      <c r="G317" s="5">
        <v>5</v>
      </c>
      <c r="H317" s="5">
        <v>3</v>
      </c>
      <c r="I317" s="5" t="str">
        <f t="shared" si="20"/>
        <v>Thursday</v>
      </c>
      <c r="J317" s="2" t="s">
        <v>20</v>
      </c>
      <c r="K317" s="2" t="str">
        <f t="shared" si="23"/>
        <v>33</v>
      </c>
      <c r="L317" s="9">
        <f t="shared" si="21"/>
        <v>1090277.75</v>
      </c>
      <c r="M317" s="10">
        <f t="shared" si="22"/>
        <v>45428.239583333336</v>
      </c>
    </row>
    <row r="318" spans="1:13" hidden="1" x14ac:dyDescent="0.3">
      <c r="A318" s="6">
        <v>45428.052083333336</v>
      </c>
      <c r="B318" s="4" t="s">
        <v>12</v>
      </c>
      <c r="C318" s="4" t="s">
        <v>5</v>
      </c>
      <c r="D318" s="5">
        <v>0</v>
      </c>
      <c r="E318" s="5">
        <v>38.715243860879298</v>
      </c>
      <c r="F318" s="5">
        <v>1</v>
      </c>
      <c r="G318" s="5">
        <v>1</v>
      </c>
      <c r="H318" s="5">
        <v>3</v>
      </c>
      <c r="I318" s="5" t="str">
        <f t="shared" si="20"/>
        <v>Thursday</v>
      </c>
      <c r="J318" s="2" t="s">
        <v>24</v>
      </c>
      <c r="K318" s="2" t="str">
        <f t="shared" si="23"/>
        <v>33</v>
      </c>
      <c r="L318" s="9">
        <f t="shared" si="21"/>
        <v>1090273.25</v>
      </c>
      <c r="M318" s="10">
        <f t="shared" si="22"/>
        <v>45428.052083333336</v>
      </c>
    </row>
    <row r="319" spans="1:13" hidden="1" x14ac:dyDescent="0.3">
      <c r="A319" s="6">
        <v>45414.1875</v>
      </c>
      <c r="B319" s="4" t="s">
        <v>2</v>
      </c>
      <c r="C319" s="4" t="s">
        <v>5</v>
      </c>
      <c r="D319" s="5">
        <v>0</v>
      </c>
      <c r="E319" s="5">
        <v>38.687725005907701</v>
      </c>
      <c r="F319" s="5">
        <v>1</v>
      </c>
      <c r="G319" s="5">
        <v>4</v>
      </c>
      <c r="H319" s="5">
        <v>3</v>
      </c>
      <c r="I319" s="5" t="str">
        <f t="shared" si="20"/>
        <v>Thursday</v>
      </c>
      <c r="J319" s="2" t="s">
        <v>24</v>
      </c>
      <c r="K319" s="2" t="str">
        <f t="shared" si="23"/>
        <v>75</v>
      </c>
      <c r="L319" s="9">
        <f t="shared" si="21"/>
        <v>1089940.5</v>
      </c>
      <c r="M319" s="10">
        <f t="shared" si="22"/>
        <v>45414.1875</v>
      </c>
    </row>
    <row r="320" spans="1:13" hidden="1" x14ac:dyDescent="0.3">
      <c r="A320" s="6">
        <v>45416.3125</v>
      </c>
      <c r="B320" s="4" t="s">
        <v>2</v>
      </c>
      <c r="C320" s="4" t="s">
        <v>3</v>
      </c>
      <c r="D320" s="5">
        <v>2</v>
      </c>
      <c r="E320" s="5">
        <v>37.157342411708399</v>
      </c>
      <c r="F320" s="5">
        <v>0</v>
      </c>
      <c r="G320" s="5">
        <v>7</v>
      </c>
      <c r="H320" s="5">
        <v>5</v>
      </c>
      <c r="I320" s="5" t="str">
        <f t="shared" si="20"/>
        <v>Saturday</v>
      </c>
      <c r="J320" s="2" t="s">
        <v>20</v>
      </c>
      <c r="K320" s="2" t="str">
        <f t="shared" si="23"/>
        <v>25</v>
      </c>
      <c r="L320" s="9">
        <f t="shared" si="21"/>
        <v>1089991.5</v>
      </c>
      <c r="M320" s="10">
        <f t="shared" si="22"/>
        <v>45416.3125</v>
      </c>
    </row>
    <row r="321" spans="1:13" hidden="1" x14ac:dyDescent="0.3">
      <c r="A321" s="6">
        <v>45416.322916666664</v>
      </c>
      <c r="B321" s="4" t="s">
        <v>11</v>
      </c>
      <c r="C321" s="4" t="s">
        <v>3</v>
      </c>
      <c r="D321" s="5">
        <v>0</v>
      </c>
      <c r="E321" s="5">
        <v>53.943619005824502</v>
      </c>
      <c r="F321" s="5">
        <v>0</v>
      </c>
      <c r="G321" s="5">
        <v>7</v>
      </c>
      <c r="H321" s="5">
        <v>5</v>
      </c>
      <c r="I321" s="5" t="str">
        <f t="shared" si="20"/>
        <v>Saturday</v>
      </c>
      <c r="J321" s="2" t="s">
        <v>20</v>
      </c>
      <c r="K321" s="2" t="str">
        <f t="shared" si="23"/>
        <v>67</v>
      </c>
      <c r="L321" s="9">
        <f t="shared" si="21"/>
        <v>1089991.75</v>
      </c>
      <c r="M321" s="10">
        <f t="shared" si="22"/>
        <v>45416.322916666664</v>
      </c>
    </row>
    <row r="322" spans="1:13" hidden="1" x14ac:dyDescent="0.3">
      <c r="A322" s="6">
        <v>45416.333333333336</v>
      </c>
      <c r="B322" s="4" t="s">
        <v>9</v>
      </c>
      <c r="C322" s="4" t="s">
        <v>3</v>
      </c>
      <c r="D322" s="5">
        <v>0</v>
      </c>
      <c r="E322" s="5">
        <v>51.850948950361101</v>
      </c>
      <c r="F322" s="5">
        <v>0</v>
      </c>
      <c r="G322" s="5">
        <v>8</v>
      </c>
      <c r="H322" s="5">
        <v>5</v>
      </c>
      <c r="I322" s="5" t="str">
        <f t="shared" ref="I322:I385" si="24">IF(H322=1,"Tuesday",IF(H322=2,"Wednesday",IF(H322=3,"Thursday",IF(H322=4,"Friday",IF(H322=5,"Saturday",IF(H322=6,"Sunday","Monday"))))))</f>
        <v>Saturday</v>
      </c>
      <c r="J322" s="2" t="s">
        <v>20</v>
      </c>
      <c r="K322" s="2" t="str">
        <f t="shared" si="23"/>
        <v>33</v>
      </c>
      <c r="L322" s="9">
        <f t="shared" ref="L322:L385" si="25">CONVERT(A322,"day","hr")</f>
        <v>1089992</v>
      </c>
      <c r="M322" s="10">
        <f t="shared" ref="M322:M385" si="26">A322</f>
        <v>45416.333333333336</v>
      </c>
    </row>
    <row r="323" spans="1:13" hidden="1" x14ac:dyDescent="0.3">
      <c r="A323" s="6">
        <v>45427.083333333336</v>
      </c>
      <c r="B323" s="4" t="s">
        <v>2</v>
      </c>
      <c r="C323" s="4" t="s">
        <v>5</v>
      </c>
      <c r="D323" s="5">
        <v>0</v>
      </c>
      <c r="E323" s="5">
        <v>38.671874128277302</v>
      </c>
      <c r="F323" s="5">
        <v>1</v>
      </c>
      <c r="G323" s="5">
        <v>2</v>
      </c>
      <c r="H323" s="5">
        <v>2</v>
      </c>
      <c r="I323" s="5" t="str">
        <f t="shared" si="24"/>
        <v>Wednesday</v>
      </c>
      <c r="J323" s="2" t="s">
        <v>24</v>
      </c>
      <c r="K323" s="2" t="str">
        <f t="shared" si="23"/>
        <v>33</v>
      </c>
      <c r="L323" s="9">
        <f t="shared" si="25"/>
        <v>1090250</v>
      </c>
      <c r="M323" s="10">
        <f t="shared" si="26"/>
        <v>45427.083333333336</v>
      </c>
    </row>
    <row r="324" spans="1:13" x14ac:dyDescent="0.3">
      <c r="A324" s="6">
        <v>45428.46875</v>
      </c>
      <c r="B324" s="4" t="s">
        <v>2</v>
      </c>
      <c r="C324" s="4" t="s">
        <v>5</v>
      </c>
      <c r="D324" s="5">
        <v>0</v>
      </c>
      <c r="E324" s="5">
        <v>19.028563503711801</v>
      </c>
      <c r="F324" s="5">
        <v>2</v>
      </c>
      <c r="G324" s="5">
        <v>11</v>
      </c>
      <c r="H324" s="5">
        <v>3</v>
      </c>
      <c r="I324" s="5" t="str">
        <f t="shared" si="24"/>
        <v>Thursday</v>
      </c>
      <c r="J324" s="2" t="s">
        <v>20</v>
      </c>
      <c r="K324" s="2" t="str">
        <f t="shared" si="23"/>
        <v>75</v>
      </c>
      <c r="L324" s="9">
        <f t="shared" si="25"/>
        <v>1090283.25</v>
      </c>
      <c r="M324" s="10">
        <f t="shared" si="26"/>
        <v>45428.46875</v>
      </c>
    </row>
    <row r="325" spans="1:13" hidden="1" x14ac:dyDescent="0.3">
      <c r="A325" s="6">
        <v>45416.364583333336</v>
      </c>
      <c r="B325" s="4" t="s">
        <v>10</v>
      </c>
      <c r="C325" s="4" t="s">
        <v>3</v>
      </c>
      <c r="D325" s="5">
        <v>0</v>
      </c>
      <c r="E325" s="5">
        <v>33.831681897589</v>
      </c>
      <c r="F325" s="5">
        <v>0</v>
      </c>
      <c r="G325" s="5">
        <v>8</v>
      </c>
      <c r="H325" s="5">
        <v>5</v>
      </c>
      <c r="I325" s="5" t="str">
        <f t="shared" si="24"/>
        <v>Saturday</v>
      </c>
      <c r="J325" s="2" t="s">
        <v>20</v>
      </c>
      <c r="K325" s="2" t="str">
        <f t="shared" si="23"/>
        <v>33</v>
      </c>
      <c r="L325" s="9">
        <f t="shared" si="25"/>
        <v>1089992.75</v>
      </c>
      <c r="M325" s="10">
        <f t="shared" si="26"/>
        <v>45416.364583333336</v>
      </c>
    </row>
    <row r="326" spans="1:13" x14ac:dyDescent="0.3">
      <c r="A326" s="6">
        <v>45433.614583333336</v>
      </c>
      <c r="B326" s="4" t="s">
        <v>10</v>
      </c>
      <c r="C326" s="4" t="s">
        <v>5</v>
      </c>
      <c r="D326" s="5">
        <v>0</v>
      </c>
      <c r="E326" s="5">
        <v>19.204671478339598</v>
      </c>
      <c r="F326" s="5">
        <v>2</v>
      </c>
      <c r="G326" s="5">
        <v>14</v>
      </c>
      <c r="H326" s="5">
        <v>1</v>
      </c>
      <c r="I326" s="5" t="str">
        <f t="shared" si="24"/>
        <v>Tuesday</v>
      </c>
      <c r="J326" s="2" t="s">
        <v>21</v>
      </c>
      <c r="K326" s="2" t="str">
        <f t="shared" si="23"/>
        <v>33</v>
      </c>
      <c r="L326" s="9">
        <f t="shared" si="25"/>
        <v>1090406.75</v>
      </c>
      <c r="M326" s="10">
        <f t="shared" si="26"/>
        <v>45433.614583333336</v>
      </c>
    </row>
    <row r="327" spans="1:13" hidden="1" x14ac:dyDescent="0.3">
      <c r="A327" s="6">
        <v>45416.385416666664</v>
      </c>
      <c r="B327" s="4" t="s">
        <v>11</v>
      </c>
      <c r="C327" s="4" t="s">
        <v>3</v>
      </c>
      <c r="D327" s="5">
        <v>0</v>
      </c>
      <c r="E327" s="5">
        <v>13.077291683566701</v>
      </c>
      <c r="F327" s="5">
        <v>0</v>
      </c>
      <c r="G327" s="5">
        <v>9</v>
      </c>
      <c r="H327" s="5">
        <v>5</v>
      </c>
      <c r="I327" s="5" t="str">
        <f t="shared" si="24"/>
        <v>Saturday</v>
      </c>
      <c r="J327" s="2" t="s">
        <v>20</v>
      </c>
      <c r="K327" s="2" t="str">
        <f t="shared" si="23"/>
        <v>67</v>
      </c>
      <c r="L327" s="9">
        <f t="shared" si="25"/>
        <v>1089993.25</v>
      </c>
      <c r="M327" s="10">
        <f t="shared" si="26"/>
        <v>45416.385416666664</v>
      </c>
    </row>
    <row r="328" spans="1:13" hidden="1" x14ac:dyDescent="0.3">
      <c r="A328" s="6">
        <v>45416.395833333336</v>
      </c>
      <c r="B328" s="4" t="s">
        <v>8</v>
      </c>
      <c r="C328" s="4" t="s">
        <v>3</v>
      </c>
      <c r="D328" s="5">
        <v>0</v>
      </c>
      <c r="E328" s="5">
        <v>28.296142346118</v>
      </c>
      <c r="F328" s="5">
        <v>0</v>
      </c>
      <c r="G328" s="5">
        <v>9</v>
      </c>
      <c r="H328" s="5">
        <v>5</v>
      </c>
      <c r="I328" s="5" t="str">
        <f t="shared" si="24"/>
        <v>Saturday</v>
      </c>
      <c r="J328" s="2" t="s">
        <v>20</v>
      </c>
      <c r="K328" s="2" t="str">
        <f t="shared" si="23"/>
        <v>33</v>
      </c>
      <c r="L328" s="9">
        <f t="shared" si="25"/>
        <v>1089993.5</v>
      </c>
      <c r="M328" s="10">
        <f t="shared" si="26"/>
        <v>45416.395833333336</v>
      </c>
    </row>
    <row r="329" spans="1:13" hidden="1" x14ac:dyDescent="0.3">
      <c r="A329" s="6">
        <v>45422.53125</v>
      </c>
      <c r="B329" s="4" t="s">
        <v>11</v>
      </c>
      <c r="C329" s="4" t="s">
        <v>5</v>
      </c>
      <c r="D329" s="5">
        <v>0</v>
      </c>
      <c r="E329" s="5">
        <v>38.6482443849101</v>
      </c>
      <c r="F329" s="5">
        <v>1</v>
      </c>
      <c r="G329" s="5">
        <v>12</v>
      </c>
      <c r="H329" s="5">
        <v>4</v>
      </c>
      <c r="I329" s="5" t="str">
        <f t="shared" si="24"/>
        <v>Friday</v>
      </c>
      <c r="J329" s="2" t="s">
        <v>21</v>
      </c>
      <c r="K329" s="2" t="str">
        <f t="shared" si="23"/>
        <v>25</v>
      </c>
      <c r="L329" s="9">
        <f t="shared" si="25"/>
        <v>1090140.75</v>
      </c>
      <c r="M329" s="10">
        <f t="shared" si="26"/>
        <v>45422.53125</v>
      </c>
    </row>
    <row r="330" spans="1:13" hidden="1" x14ac:dyDescent="0.3">
      <c r="A330" s="6">
        <v>45433.270833333336</v>
      </c>
      <c r="B330" s="4" t="s">
        <v>12</v>
      </c>
      <c r="C330" s="4" t="s">
        <v>5</v>
      </c>
      <c r="D330" s="5">
        <v>1</v>
      </c>
      <c r="E330" s="5">
        <v>38.642483846986302</v>
      </c>
      <c r="F330" s="5">
        <v>1</v>
      </c>
      <c r="G330" s="5">
        <v>6</v>
      </c>
      <c r="H330" s="5">
        <v>1</v>
      </c>
      <c r="I330" s="5" t="str">
        <f t="shared" si="24"/>
        <v>Tuesday</v>
      </c>
      <c r="J330" s="2" t="s">
        <v>20</v>
      </c>
      <c r="K330" s="2" t="str">
        <f t="shared" si="23"/>
        <v>33</v>
      </c>
      <c r="L330" s="9">
        <f t="shared" si="25"/>
        <v>1090398.5</v>
      </c>
      <c r="M330" s="10">
        <f t="shared" si="26"/>
        <v>45433.270833333336</v>
      </c>
    </row>
    <row r="331" spans="1:13" hidden="1" x14ac:dyDescent="0.3">
      <c r="A331" s="6">
        <v>45426.3125</v>
      </c>
      <c r="B331" s="4" t="s">
        <v>6</v>
      </c>
      <c r="C331" s="4" t="s">
        <v>5</v>
      </c>
      <c r="D331" s="5">
        <v>0</v>
      </c>
      <c r="E331" s="5">
        <v>38.635282425215202</v>
      </c>
      <c r="F331" s="5">
        <v>1</v>
      </c>
      <c r="G331" s="5">
        <v>7</v>
      </c>
      <c r="H331" s="5">
        <v>1</v>
      </c>
      <c r="I331" s="5" t="str">
        <f t="shared" si="24"/>
        <v>Tuesday</v>
      </c>
      <c r="J331" s="2" t="s">
        <v>20</v>
      </c>
      <c r="K331" s="2" t="str">
        <f t="shared" si="23"/>
        <v>25</v>
      </c>
      <c r="L331" s="9">
        <f t="shared" si="25"/>
        <v>1090231.5</v>
      </c>
      <c r="M331" s="10">
        <f t="shared" si="26"/>
        <v>45426.3125</v>
      </c>
    </row>
    <row r="332" spans="1:13" hidden="1" x14ac:dyDescent="0.3">
      <c r="A332" s="6">
        <v>45419.104166666664</v>
      </c>
      <c r="B332" s="4" t="s">
        <v>11</v>
      </c>
      <c r="C332" s="4" t="s">
        <v>5</v>
      </c>
      <c r="D332" s="5">
        <v>0</v>
      </c>
      <c r="E332" s="5">
        <v>38.578988252913398</v>
      </c>
      <c r="F332" s="5">
        <v>1</v>
      </c>
      <c r="G332" s="5">
        <v>2</v>
      </c>
      <c r="H332" s="5">
        <v>1</v>
      </c>
      <c r="I332" s="5" t="str">
        <f t="shared" si="24"/>
        <v>Tuesday</v>
      </c>
      <c r="J332" s="2" t="s">
        <v>24</v>
      </c>
      <c r="K332" s="2" t="str">
        <f t="shared" ref="K332:K395" si="27">RIGHT(M332,2)</f>
        <v>67</v>
      </c>
      <c r="L332" s="9">
        <f t="shared" si="25"/>
        <v>1090058.5</v>
      </c>
      <c r="M332" s="10">
        <f t="shared" si="26"/>
        <v>45419.104166666664</v>
      </c>
    </row>
    <row r="333" spans="1:13" hidden="1" x14ac:dyDescent="0.3">
      <c r="A333" s="6">
        <v>45426.020833333336</v>
      </c>
      <c r="B333" s="4" t="s">
        <v>2</v>
      </c>
      <c r="C333" s="4" t="s">
        <v>5</v>
      </c>
      <c r="D333" s="5">
        <v>0</v>
      </c>
      <c r="E333" s="5">
        <v>38.511240983802303</v>
      </c>
      <c r="F333" s="5">
        <v>1</v>
      </c>
      <c r="G333" s="5">
        <v>0</v>
      </c>
      <c r="H333" s="5">
        <v>1</v>
      </c>
      <c r="I333" s="5" t="str">
        <f t="shared" si="24"/>
        <v>Tuesday</v>
      </c>
      <c r="J333" s="2" t="s">
        <v>24</v>
      </c>
      <c r="K333" s="2" t="str">
        <f t="shared" si="27"/>
        <v>33</v>
      </c>
      <c r="L333" s="9">
        <f t="shared" si="25"/>
        <v>1090224.5</v>
      </c>
      <c r="M333" s="10">
        <f t="shared" si="26"/>
        <v>45426.020833333336</v>
      </c>
    </row>
    <row r="334" spans="1:13" hidden="1" x14ac:dyDescent="0.3">
      <c r="A334" s="6">
        <v>45416.458333333336</v>
      </c>
      <c r="B334" s="4" t="s">
        <v>4</v>
      </c>
      <c r="C334" s="4" t="s">
        <v>3</v>
      </c>
      <c r="D334" s="5">
        <v>1</v>
      </c>
      <c r="E334" s="5">
        <v>41.2186150479425</v>
      </c>
      <c r="F334" s="5">
        <v>0</v>
      </c>
      <c r="G334" s="5">
        <v>11</v>
      </c>
      <c r="H334" s="5">
        <v>5</v>
      </c>
      <c r="I334" s="5" t="str">
        <f t="shared" si="24"/>
        <v>Saturday</v>
      </c>
      <c r="J334" s="2" t="s">
        <v>20</v>
      </c>
      <c r="K334" s="2" t="str">
        <f t="shared" si="27"/>
        <v>33</v>
      </c>
      <c r="L334" s="9">
        <f t="shared" si="25"/>
        <v>1089995</v>
      </c>
      <c r="M334" s="10">
        <f t="shared" si="26"/>
        <v>45416.458333333336</v>
      </c>
    </row>
    <row r="335" spans="1:13" x14ac:dyDescent="0.3">
      <c r="A335" s="6">
        <v>45428.364583333336</v>
      </c>
      <c r="B335" s="4" t="s">
        <v>9</v>
      </c>
      <c r="C335" s="4" t="s">
        <v>5</v>
      </c>
      <c r="D335" s="5">
        <v>1</v>
      </c>
      <c r="E335" s="5">
        <v>19.2361881259794</v>
      </c>
      <c r="F335" s="5">
        <v>2</v>
      </c>
      <c r="G335" s="5">
        <v>8</v>
      </c>
      <c r="H335" s="5">
        <v>3</v>
      </c>
      <c r="I335" s="5" t="str">
        <f t="shared" si="24"/>
        <v>Thursday</v>
      </c>
      <c r="J335" s="2" t="s">
        <v>20</v>
      </c>
      <c r="K335" s="2" t="str">
        <f t="shared" si="27"/>
        <v>33</v>
      </c>
      <c r="L335" s="9">
        <f t="shared" si="25"/>
        <v>1090280.75</v>
      </c>
      <c r="M335" s="10">
        <f t="shared" si="26"/>
        <v>45428.364583333336</v>
      </c>
    </row>
    <row r="336" spans="1:13" x14ac:dyDescent="0.3">
      <c r="A336" s="6">
        <v>45416.822916666664</v>
      </c>
      <c r="B336" s="4" t="s">
        <v>10</v>
      </c>
      <c r="C336" s="4" t="s">
        <v>5</v>
      </c>
      <c r="D336" s="5">
        <v>0</v>
      </c>
      <c r="E336" s="5">
        <v>19.307455062449201</v>
      </c>
      <c r="F336" s="5">
        <v>2</v>
      </c>
      <c r="G336" s="5">
        <v>19</v>
      </c>
      <c r="H336" s="5">
        <v>5</v>
      </c>
      <c r="I336" s="5" t="str">
        <f t="shared" si="24"/>
        <v>Saturday</v>
      </c>
      <c r="J336" s="2" t="s">
        <v>23</v>
      </c>
      <c r="K336" s="2" t="str">
        <f t="shared" si="27"/>
        <v>67</v>
      </c>
      <c r="L336" s="9">
        <f t="shared" si="25"/>
        <v>1090003.75</v>
      </c>
      <c r="M336" s="10">
        <f t="shared" si="26"/>
        <v>45416.822916666664</v>
      </c>
    </row>
    <row r="337" spans="1:13" hidden="1" x14ac:dyDescent="0.3">
      <c r="A337" s="6">
        <v>45430.416666666664</v>
      </c>
      <c r="B337" s="4" t="s">
        <v>9</v>
      </c>
      <c r="C337" s="4" t="s">
        <v>5</v>
      </c>
      <c r="D337" s="5">
        <v>1</v>
      </c>
      <c r="E337" s="5">
        <v>38.425138964550001</v>
      </c>
      <c r="F337" s="5">
        <v>1</v>
      </c>
      <c r="G337" s="5">
        <v>10</v>
      </c>
      <c r="H337" s="5">
        <v>5</v>
      </c>
      <c r="I337" s="5" t="str">
        <f t="shared" si="24"/>
        <v>Saturday</v>
      </c>
      <c r="J337" s="2" t="s">
        <v>20</v>
      </c>
      <c r="K337" s="2" t="str">
        <f t="shared" si="27"/>
        <v>67</v>
      </c>
      <c r="L337" s="9">
        <f t="shared" si="25"/>
        <v>1090330</v>
      </c>
      <c r="M337" s="10">
        <f t="shared" si="26"/>
        <v>45430.416666666664</v>
      </c>
    </row>
    <row r="338" spans="1:13" hidden="1" x14ac:dyDescent="0.3">
      <c r="A338" s="6">
        <v>45416.5</v>
      </c>
      <c r="B338" s="4" t="s">
        <v>6</v>
      </c>
      <c r="C338" s="4" t="s">
        <v>3</v>
      </c>
      <c r="D338" s="5">
        <v>2</v>
      </c>
      <c r="E338" s="5">
        <v>33.416602319526199</v>
      </c>
      <c r="F338" s="5">
        <v>0</v>
      </c>
      <c r="G338" s="5">
        <v>12</v>
      </c>
      <c r="H338" s="5">
        <v>5</v>
      </c>
      <c r="I338" s="5" t="str">
        <f t="shared" si="24"/>
        <v>Saturday</v>
      </c>
      <c r="J338" s="2" t="s">
        <v>21</v>
      </c>
      <c r="K338" s="2" t="str">
        <f t="shared" si="27"/>
        <v>.5</v>
      </c>
      <c r="L338" s="9">
        <f t="shared" si="25"/>
        <v>1089996</v>
      </c>
      <c r="M338" s="10">
        <f t="shared" si="26"/>
        <v>45416.5</v>
      </c>
    </row>
    <row r="339" spans="1:13" hidden="1" x14ac:dyDescent="0.3">
      <c r="A339" s="6">
        <v>45421.21875</v>
      </c>
      <c r="B339" s="4" t="s">
        <v>2</v>
      </c>
      <c r="C339" s="4" t="s">
        <v>5</v>
      </c>
      <c r="D339" s="5">
        <v>0</v>
      </c>
      <c r="E339" s="5">
        <v>38.417807747840101</v>
      </c>
      <c r="F339" s="5">
        <v>1</v>
      </c>
      <c r="G339" s="5">
        <v>5</v>
      </c>
      <c r="H339" s="5">
        <v>3</v>
      </c>
      <c r="I339" s="5" t="str">
        <f t="shared" si="24"/>
        <v>Thursday</v>
      </c>
      <c r="J339" s="2" t="s">
        <v>20</v>
      </c>
      <c r="K339" s="2" t="str">
        <f t="shared" si="27"/>
        <v>75</v>
      </c>
      <c r="L339" s="9">
        <f t="shared" si="25"/>
        <v>1090109.25</v>
      </c>
      <c r="M339" s="10">
        <f t="shared" si="26"/>
        <v>45421.21875</v>
      </c>
    </row>
    <row r="340" spans="1:13" hidden="1" x14ac:dyDescent="0.3">
      <c r="A340" s="6">
        <v>45416.520833333336</v>
      </c>
      <c r="B340" s="4" t="s">
        <v>4</v>
      </c>
      <c r="C340" s="4" t="s">
        <v>3</v>
      </c>
      <c r="D340" s="5">
        <v>1</v>
      </c>
      <c r="E340" s="5">
        <v>17.834191958642901</v>
      </c>
      <c r="F340" s="5">
        <v>0</v>
      </c>
      <c r="G340" s="5">
        <v>12</v>
      </c>
      <c r="H340" s="5">
        <v>5</v>
      </c>
      <c r="I340" s="5" t="str">
        <f t="shared" si="24"/>
        <v>Saturday</v>
      </c>
      <c r="J340" s="2" t="s">
        <v>21</v>
      </c>
      <c r="K340" s="2" t="str">
        <f t="shared" si="27"/>
        <v>33</v>
      </c>
      <c r="L340" s="9">
        <f t="shared" si="25"/>
        <v>1089996.5</v>
      </c>
      <c r="M340" s="10">
        <f t="shared" si="26"/>
        <v>45416.520833333336</v>
      </c>
    </row>
    <row r="341" spans="1:13" hidden="1" x14ac:dyDescent="0.3">
      <c r="A341" s="6">
        <v>45416.53125</v>
      </c>
      <c r="B341" s="4" t="s">
        <v>4</v>
      </c>
      <c r="C341" s="4" t="s">
        <v>3</v>
      </c>
      <c r="D341" s="5">
        <v>1</v>
      </c>
      <c r="E341" s="5">
        <v>18.7846985257497</v>
      </c>
      <c r="F341" s="5">
        <v>0</v>
      </c>
      <c r="G341" s="5">
        <v>12</v>
      </c>
      <c r="H341" s="5">
        <v>5</v>
      </c>
      <c r="I341" s="5" t="str">
        <f t="shared" si="24"/>
        <v>Saturday</v>
      </c>
      <c r="J341" s="2" t="s">
        <v>21</v>
      </c>
      <c r="K341" s="2" t="str">
        <f t="shared" si="27"/>
        <v>25</v>
      </c>
      <c r="L341" s="9">
        <f t="shared" si="25"/>
        <v>1089996.75</v>
      </c>
      <c r="M341" s="10">
        <f t="shared" si="26"/>
        <v>45416.53125</v>
      </c>
    </row>
    <row r="342" spans="1:13" hidden="1" x14ac:dyDescent="0.3">
      <c r="A342" s="6">
        <v>45416.541666666664</v>
      </c>
      <c r="B342" s="4" t="s">
        <v>8</v>
      </c>
      <c r="C342" s="4" t="s">
        <v>3</v>
      </c>
      <c r="D342" s="5">
        <v>0</v>
      </c>
      <c r="E342" s="5">
        <v>37.093525144553098</v>
      </c>
      <c r="F342" s="5">
        <v>0</v>
      </c>
      <c r="G342" s="5">
        <v>13</v>
      </c>
      <c r="H342" s="5">
        <v>5</v>
      </c>
      <c r="I342" s="5" t="str">
        <f t="shared" si="24"/>
        <v>Saturday</v>
      </c>
      <c r="J342" s="2" t="s">
        <v>21</v>
      </c>
      <c r="K342" s="2" t="str">
        <f t="shared" si="27"/>
        <v>67</v>
      </c>
      <c r="L342" s="9">
        <f t="shared" si="25"/>
        <v>1089997</v>
      </c>
      <c r="M342" s="10">
        <f t="shared" si="26"/>
        <v>45416.541666666664</v>
      </c>
    </row>
    <row r="343" spans="1:13" hidden="1" x14ac:dyDescent="0.3">
      <c r="A343" s="6">
        <v>45433.25</v>
      </c>
      <c r="B343" s="4" t="s">
        <v>6</v>
      </c>
      <c r="C343" s="4" t="s">
        <v>5</v>
      </c>
      <c r="D343" s="5">
        <v>0</v>
      </c>
      <c r="E343" s="5">
        <v>38.331577666294301</v>
      </c>
      <c r="F343" s="5">
        <v>1</v>
      </c>
      <c r="G343" s="5">
        <v>6</v>
      </c>
      <c r="H343" s="5">
        <v>1</v>
      </c>
      <c r="I343" s="5" t="str">
        <f t="shared" si="24"/>
        <v>Tuesday</v>
      </c>
      <c r="J343" s="2" t="s">
        <v>20</v>
      </c>
      <c r="K343" s="2" t="str">
        <f t="shared" si="27"/>
        <v>25</v>
      </c>
      <c r="L343" s="9">
        <f t="shared" si="25"/>
        <v>1090398</v>
      </c>
      <c r="M343" s="10">
        <f t="shared" si="26"/>
        <v>45433.25</v>
      </c>
    </row>
    <row r="344" spans="1:13" x14ac:dyDescent="0.3">
      <c r="A344" s="6">
        <v>45421.791666666664</v>
      </c>
      <c r="B344" s="4" t="s">
        <v>6</v>
      </c>
      <c r="C344" s="4" t="s">
        <v>5</v>
      </c>
      <c r="D344" s="5">
        <v>1</v>
      </c>
      <c r="E344" s="5">
        <v>19.544705143259399</v>
      </c>
      <c r="F344" s="5">
        <v>2</v>
      </c>
      <c r="G344" s="5">
        <v>19</v>
      </c>
      <c r="H344" s="5">
        <v>3</v>
      </c>
      <c r="I344" s="5" t="str">
        <f t="shared" si="24"/>
        <v>Thursday</v>
      </c>
      <c r="J344" s="2" t="s">
        <v>23</v>
      </c>
      <c r="K344" s="2" t="str">
        <f t="shared" si="27"/>
        <v>67</v>
      </c>
      <c r="L344" s="9">
        <f t="shared" si="25"/>
        <v>1090123</v>
      </c>
      <c r="M344" s="10">
        <f t="shared" si="26"/>
        <v>45421.791666666664</v>
      </c>
    </row>
    <row r="345" spans="1:13" hidden="1" x14ac:dyDescent="0.3">
      <c r="A345" s="6">
        <v>45428.75</v>
      </c>
      <c r="B345" s="4" t="s">
        <v>6</v>
      </c>
      <c r="C345" s="4" t="s">
        <v>5</v>
      </c>
      <c r="D345" s="5">
        <v>0</v>
      </c>
      <c r="E345" s="5">
        <v>38.293237725828597</v>
      </c>
      <c r="F345" s="5">
        <v>1</v>
      </c>
      <c r="G345" s="5">
        <v>18</v>
      </c>
      <c r="H345" s="5">
        <v>3</v>
      </c>
      <c r="I345" s="5" t="str">
        <f t="shared" si="24"/>
        <v>Thursday</v>
      </c>
      <c r="J345" s="2" t="s">
        <v>22</v>
      </c>
      <c r="K345" s="2" t="str">
        <f t="shared" si="27"/>
        <v>75</v>
      </c>
      <c r="L345" s="9">
        <f t="shared" si="25"/>
        <v>1090290</v>
      </c>
      <c r="M345" s="10">
        <f t="shared" si="26"/>
        <v>45428.75</v>
      </c>
    </row>
    <row r="346" spans="1:13" hidden="1" x14ac:dyDescent="0.3">
      <c r="A346" s="6">
        <v>45416.416666666664</v>
      </c>
      <c r="B346" s="4" t="s">
        <v>9</v>
      </c>
      <c r="C346" s="4" t="s">
        <v>5</v>
      </c>
      <c r="D346" s="5">
        <v>0</v>
      </c>
      <c r="E346" s="5">
        <v>38.280588148932999</v>
      </c>
      <c r="F346" s="5">
        <v>1</v>
      </c>
      <c r="G346" s="5">
        <v>10</v>
      </c>
      <c r="H346" s="5">
        <v>5</v>
      </c>
      <c r="I346" s="5" t="str">
        <f t="shared" si="24"/>
        <v>Saturday</v>
      </c>
      <c r="J346" s="2" t="s">
        <v>20</v>
      </c>
      <c r="K346" s="2" t="str">
        <f t="shared" si="27"/>
        <v>67</v>
      </c>
      <c r="L346" s="9">
        <f t="shared" si="25"/>
        <v>1089994</v>
      </c>
      <c r="M346" s="10">
        <f t="shared" si="26"/>
        <v>45416.416666666664</v>
      </c>
    </row>
    <row r="347" spans="1:13" hidden="1" x14ac:dyDescent="0.3">
      <c r="A347" s="6">
        <v>45418.09375</v>
      </c>
      <c r="B347" s="4" t="s">
        <v>6</v>
      </c>
      <c r="C347" s="4" t="s">
        <v>5</v>
      </c>
      <c r="D347" s="5">
        <v>0</v>
      </c>
      <c r="E347" s="5">
        <v>38.2723610765742</v>
      </c>
      <c r="F347" s="5">
        <v>1</v>
      </c>
      <c r="G347" s="5">
        <v>2</v>
      </c>
      <c r="H347" s="5">
        <v>0</v>
      </c>
      <c r="I347" s="5" t="str">
        <f t="shared" si="24"/>
        <v>Monday</v>
      </c>
      <c r="J347" s="2" t="s">
        <v>24</v>
      </c>
      <c r="K347" s="2" t="str">
        <f t="shared" si="27"/>
        <v>75</v>
      </c>
      <c r="L347" s="9">
        <f t="shared" si="25"/>
        <v>1090034.25</v>
      </c>
      <c r="M347" s="10">
        <f t="shared" si="26"/>
        <v>45418.09375</v>
      </c>
    </row>
    <row r="348" spans="1:13" hidden="1" x14ac:dyDescent="0.3">
      <c r="A348" s="6">
        <v>45416.604166666664</v>
      </c>
      <c r="B348" s="4" t="s">
        <v>8</v>
      </c>
      <c r="C348" s="4" t="s">
        <v>3</v>
      </c>
      <c r="D348" s="5">
        <v>0</v>
      </c>
      <c r="E348" s="5">
        <v>26.6475591813197</v>
      </c>
      <c r="F348" s="5">
        <v>0</v>
      </c>
      <c r="G348" s="5">
        <v>14</v>
      </c>
      <c r="H348" s="5">
        <v>5</v>
      </c>
      <c r="I348" s="5" t="str">
        <f t="shared" si="24"/>
        <v>Saturday</v>
      </c>
      <c r="J348" s="2" t="s">
        <v>21</v>
      </c>
      <c r="K348" s="2" t="str">
        <f t="shared" si="27"/>
        <v>67</v>
      </c>
      <c r="L348" s="9">
        <f t="shared" si="25"/>
        <v>1089998.5</v>
      </c>
      <c r="M348" s="10">
        <f t="shared" si="26"/>
        <v>45416.604166666664</v>
      </c>
    </row>
    <row r="349" spans="1:13" hidden="1" x14ac:dyDescent="0.3">
      <c r="A349" s="6">
        <v>45416.614583333336</v>
      </c>
      <c r="B349" s="4" t="s">
        <v>4</v>
      </c>
      <c r="C349" s="4" t="s">
        <v>3</v>
      </c>
      <c r="D349" s="5">
        <v>0</v>
      </c>
      <c r="E349" s="5">
        <v>16.589352866984299</v>
      </c>
      <c r="F349" s="5">
        <v>0</v>
      </c>
      <c r="G349" s="5">
        <v>14</v>
      </c>
      <c r="H349" s="5">
        <v>5</v>
      </c>
      <c r="I349" s="5" t="str">
        <f t="shared" si="24"/>
        <v>Saturday</v>
      </c>
      <c r="J349" s="2" t="s">
        <v>21</v>
      </c>
      <c r="K349" s="2" t="str">
        <f t="shared" si="27"/>
        <v>33</v>
      </c>
      <c r="L349" s="9">
        <f t="shared" si="25"/>
        <v>1089998.75</v>
      </c>
      <c r="M349" s="10">
        <f t="shared" si="26"/>
        <v>45416.614583333336</v>
      </c>
    </row>
    <row r="350" spans="1:13" x14ac:dyDescent="0.3">
      <c r="A350" s="6">
        <v>45414.927083333336</v>
      </c>
      <c r="B350" s="4" t="s">
        <v>6</v>
      </c>
      <c r="C350" s="4" t="s">
        <v>5</v>
      </c>
      <c r="D350" s="5">
        <v>0</v>
      </c>
      <c r="E350" s="5">
        <v>19.8223569092304</v>
      </c>
      <c r="F350" s="5">
        <v>2</v>
      </c>
      <c r="G350" s="5">
        <v>22</v>
      </c>
      <c r="H350" s="5">
        <v>3</v>
      </c>
      <c r="I350" s="5" t="str">
        <f t="shared" si="24"/>
        <v>Thursday</v>
      </c>
      <c r="J350" s="2" t="s">
        <v>23</v>
      </c>
      <c r="K350" s="2" t="str">
        <f t="shared" si="27"/>
        <v>33</v>
      </c>
      <c r="L350" s="9">
        <f t="shared" si="25"/>
        <v>1089958.25</v>
      </c>
      <c r="M350" s="10">
        <f t="shared" si="26"/>
        <v>45414.927083333336</v>
      </c>
    </row>
    <row r="351" spans="1:13" hidden="1" x14ac:dyDescent="0.3">
      <c r="A351" s="6">
        <v>45416.635416666664</v>
      </c>
      <c r="B351" s="4" t="s">
        <v>2</v>
      </c>
      <c r="C351" s="4" t="s">
        <v>3</v>
      </c>
      <c r="D351" s="5">
        <v>0</v>
      </c>
      <c r="E351" s="5">
        <v>27.951233361352799</v>
      </c>
      <c r="F351" s="5">
        <v>0</v>
      </c>
      <c r="G351" s="5">
        <v>15</v>
      </c>
      <c r="H351" s="5">
        <v>5</v>
      </c>
      <c r="I351" s="5" t="str">
        <f t="shared" si="24"/>
        <v>Saturday</v>
      </c>
      <c r="J351" s="2" t="s">
        <v>21</v>
      </c>
      <c r="K351" s="2" t="str">
        <f t="shared" si="27"/>
        <v>67</v>
      </c>
      <c r="L351" s="9">
        <f t="shared" si="25"/>
        <v>1089999.25</v>
      </c>
      <c r="M351" s="10">
        <f t="shared" si="26"/>
        <v>45416.635416666664</v>
      </c>
    </row>
    <row r="352" spans="1:13" x14ac:dyDescent="0.3">
      <c r="A352" s="6">
        <v>45421.885416666664</v>
      </c>
      <c r="B352" s="4" t="s">
        <v>8</v>
      </c>
      <c r="C352" s="4" t="s">
        <v>7</v>
      </c>
      <c r="D352" s="5">
        <v>1</v>
      </c>
      <c r="E352" s="5">
        <v>20.017877414885898</v>
      </c>
      <c r="F352" s="5">
        <v>2</v>
      </c>
      <c r="G352" s="5">
        <v>21</v>
      </c>
      <c r="H352" s="5">
        <v>3</v>
      </c>
      <c r="I352" s="5" t="str">
        <f t="shared" si="24"/>
        <v>Thursday</v>
      </c>
      <c r="J352" s="2" t="s">
        <v>23</v>
      </c>
      <c r="K352" s="2" t="str">
        <f t="shared" si="27"/>
        <v>67</v>
      </c>
      <c r="L352" s="9">
        <f t="shared" si="25"/>
        <v>1090125.25</v>
      </c>
      <c r="M352" s="10">
        <f t="shared" si="26"/>
        <v>45421.885416666664</v>
      </c>
    </row>
    <row r="353" spans="1:13" hidden="1" x14ac:dyDescent="0.3">
      <c r="A353" s="6">
        <v>45415.041666666664</v>
      </c>
      <c r="B353" s="4" t="s">
        <v>10</v>
      </c>
      <c r="C353" s="4" t="s">
        <v>5</v>
      </c>
      <c r="D353" s="5">
        <v>2</v>
      </c>
      <c r="E353" s="5">
        <v>38.271154285657602</v>
      </c>
      <c r="F353" s="5">
        <v>1</v>
      </c>
      <c r="G353" s="5">
        <v>1</v>
      </c>
      <c r="H353" s="5">
        <v>4</v>
      </c>
      <c r="I353" s="5" t="str">
        <f t="shared" si="24"/>
        <v>Friday</v>
      </c>
      <c r="J353" s="2" t="s">
        <v>24</v>
      </c>
      <c r="K353" s="2" t="str">
        <f t="shared" si="27"/>
        <v>67</v>
      </c>
      <c r="L353" s="9">
        <f t="shared" si="25"/>
        <v>1089961</v>
      </c>
      <c r="M353" s="10">
        <f t="shared" si="26"/>
        <v>45415.041666666664</v>
      </c>
    </row>
    <row r="354" spans="1:13" hidden="1" x14ac:dyDescent="0.3">
      <c r="A354" s="6">
        <v>45424.635416666664</v>
      </c>
      <c r="B354" s="4" t="s">
        <v>6</v>
      </c>
      <c r="C354" s="4" t="s">
        <v>5</v>
      </c>
      <c r="D354" s="5">
        <v>0</v>
      </c>
      <c r="E354" s="5">
        <v>38.205535028878899</v>
      </c>
      <c r="F354" s="5">
        <v>1</v>
      </c>
      <c r="G354" s="5">
        <v>15</v>
      </c>
      <c r="H354" s="5">
        <v>6</v>
      </c>
      <c r="I354" s="5" t="str">
        <f t="shared" si="24"/>
        <v>Sunday</v>
      </c>
      <c r="J354" s="2" t="s">
        <v>21</v>
      </c>
      <c r="K354" s="2" t="str">
        <f t="shared" si="27"/>
        <v>67</v>
      </c>
      <c r="L354" s="9">
        <f t="shared" si="25"/>
        <v>1090191.25</v>
      </c>
      <c r="M354" s="10">
        <f t="shared" si="26"/>
        <v>45424.635416666664</v>
      </c>
    </row>
    <row r="355" spans="1:13" hidden="1" x14ac:dyDescent="0.3">
      <c r="A355" s="6">
        <v>45426.770833333336</v>
      </c>
      <c r="B355" s="4" t="s">
        <v>6</v>
      </c>
      <c r="C355" s="4" t="s">
        <v>5</v>
      </c>
      <c r="D355" s="5">
        <v>0</v>
      </c>
      <c r="E355" s="5">
        <v>38.202323983059799</v>
      </c>
      <c r="F355" s="5">
        <v>1</v>
      </c>
      <c r="G355" s="5">
        <v>18</v>
      </c>
      <c r="H355" s="5">
        <v>1</v>
      </c>
      <c r="I355" s="5" t="str">
        <f t="shared" si="24"/>
        <v>Tuesday</v>
      </c>
      <c r="J355" s="2" t="s">
        <v>22</v>
      </c>
      <c r="K355" s="2" t="str">
        <f t="shared" si="27"/>
        <v>33</v>
      </c>
      <c r="L355" s="9">
        <f t="shared" si="25"/>
        <v>1090242.5</v>
      </c>
      <c r="M355" s="10">
        <f t="shared" si="26"/>
        <v>45426.770833333336</v>
      </c>
    </row>
    <row r="356" spans="1:13" hidden="1" x14ac:dyDescent="0.3">
      <c r="A356" s="6">
        <v>45418.541666666664</v>
      </c>
      <c r="B356" s="4" t="s">
        <v>12</v>
      </c>
      <c r="C356" s="4" t="s">
        <v>5</v>
      </c>
      <c r="D356" s="5">
        <v>1</v>
      </c>
      <c r="E356" s="5">
        <v>38.193732681394003</v>
      </c>
      <c r="F356" s="5">
        <v>1</v>
      </c>
      <c r="G356" s="5">
        <v>13</v>
      </c>
      <c r="H356" s="5">
        <v>0</v>
      </c>
      <c r="I356" s="5" t="str">
        <f t="shared" si="24"/>
        <v>Monday</v>
      </c>
      <c r="J356" s="2" t="s">
        <v>21</v>
      </c>
      <c r="K356" s="2" t="str">
        <f t="shared" si="27"/>
        <v>67</v>
      </c>
      <c r="L356" s="9">
        <f t="shared" si="25"/>
        <v>1090045</v>
      </c>
      <c r="M356" s="10">
        <f t="shared" si="26"/>
        <v>45418.541666666664</v>
      </c>
    </row>
    <row r="357" spans="1:13" x14ac:dyDescent="0.3">
      <c r="A357" s="6">
        <v>45413.5</v>
      </c>
      <c r="B357" s="4" t="s">
        <v>11</v>
      </c>
      <c r="C357" s="4" t="s">
        <v>7</v>
      </c>
      <c r="D357" s="5">
        <v>1</v>
      </c>
      <c r="E357" s="5">
        <v>20.055714782001999</v>
      </c>
      <c r="F357" s="5">
        <v>2</v>
      </c>
      <c r="G357" s="5">
        <v>12</v>
      </c>
      <c r="H357" s="5">
        <v>2</v>
      </c>
      <c r="I357" s="5" t="str">
        <f t="shared" si="24"/>
        <v>Wednesday</v>
      </c>
      <c r="J357" s="2" t="s">
        <v>21</v>
      </c>
      <c r="K357" s="2" t="str">
        <f t="shared" si="27"/>
        <v>.5</v>
      </c>
      <c r="L357" s="9">
        <f t="shared" si="25"/>
        <v>1089924</v>
      </c>
      <c r="M357" s="10">
        <f t="shared" si="26"/>
        <v>45413.5</v>
      </c>
    </row>
    <row r="358" spans="1:13" x14ac:dyDescent="0.3">
      <c r="A358" s="6">
        <v>45421.9375</v>
      </c>
      <c r="B358" s="4" t="s">
        <v>10</v>
      </c>
      <c r="C358" s="4" t="s">
        <v>7</v>
      </c>
      <c r="D358" s="5">
        <v>1</v>
      </c>
      <c r="E358" s="5">
        <v>20.2007442521775</v>
      </c>
      <c r="F358" s="5">
        <v>2</v>
      </c>
      <c r="G358" s="5">
        <v>22</v>
      </c>
      <c r="H358" s="5">
        <v>3</v>
      </c>
      <c r="I358" s="5" t="str">
        <f t="shared" si="24"/>
        <v>Thursday</v>
      </c>
      <c r="J358" s="2" t="s">
        <v>23</v>
      </c>
      <c r="K358" s="2" t="str">
        <f t="shared" si="27"/>
        <v>75</v>
      </c>
      <c r="L358" s="9">
        <f t="shared" si="25"/>
        <v>1090126.5</v>
      </c>
      <c r="M358" s="10">
        <f t="shared" si="26"/>
        <v>45421.9375</v>
      </c>
    </row>
    <row r="359" spans="1:13" hidden="1" x14ac:dyDescent="0.3">
      <c r="A359" s="6">
        <v>45417.197916666664</v>
      </c>
      <c r="B359" s="4" t="s">
        <v>12</v>
      </c>
      <c r="C359" s="4" t="s">
        <v>5</v>
      </c>
      <c r="D359" s="5">
        <v>1</v>
      </c>
      <c r="E359" s="5">
        <v>38.168370114309802</v>
      </c>
      <c r="F359" s="5">
        <v>1</v>
      </c>
      <c r="G359" s="5">
        <v>4</v>
      </c>
      <c r="H359" s="5">
        <v>6</v>
      </c>
      <c r="I359" s="5" t="str">
        <f t="shared" si="24"/>
        <v>Sunday</v>
      </c>
      <c r="J359" s="2" t="s">
        <v>24</v>
      </c>
      <c r="K359" s="2" t="str">
        <f t="shared" si="27"/>
        <v>67</v>
      </c>
      <c r="L359" s="9">
        <f t="shared" si="25"/>
        <v>1090012.75</v>
      </c>
      <c r="M359" s="10">
        <f t="shared" si="26"/>
        <v>45417.197916666664</v>
      </c>
    </row>
    <row r="360" spans="1:13" hidden="1" x14ac:dyDescent="0.3">
      <c r="A360" s="6">
        <v>45416.729166666664</v>
      </c>
      <c r="B360" s="4" t="s">
        <v>12</v>
      </c>
      <c r="C360" s="4" t="s">
        <v>3</v>
      </c>
      <c r="D360" s="5">
        <v>0</v>
      </c>
      <c r="E360" s="5">
        <v>32.008450931157</v>
      </c>
      <c r="F360" s="5">
        <v>0</v>
      </c>
      <c r="G360" s="5">
        <v>17</v>
      </c>
      <c r="H360" s="5">
        <v>5</v>
      </c>
      <c r="I360" s="5" t="str">
        <f t="shared" si="24"/>
        <v>Saturday</v>
      </c>
      <c r="J360" s="2" t="s">
        <v>22</v>
      </c>
      <c r="K360" s="2" t="str">
        <f t="shared" si="27"/>
        <v>67</v>
      </c>
      <c r="L360" s="9">
        <f t="shared" si="25"/>
        <v>1090001.5</v>
      </c>
      <c r="M360" s="10">
        <f t="shared" si="26"/>
        <v>45416.729166666664</v>
      </c>
    </row>
    <row r="361" spans="1:13" hidden="1" x14ac:dyDescent="0.3">
      <c r="A361" s="6">
        <v>45430.489583333336</v>
      </c>
      <c r="B361" s="4" t="s">
        <v>10</v>
      </c>
      <c r="C361" s="4" t="s">
        <v>5</v>
      </c>
      <c r="D361" s="5">
        <v>1</v>
      </c>
      <c r="E361" s="5">
        <v>38.092646982419801</v>
      </c>
      <c r="F361" s="5">
        <v>1</v>
      </c>
      <c r="G361" s="5">
        <v>11</v>
      </c>
      <c r="H361" s="5">
        <v>5</v>
      </c>
      <c r="I361" s="5" t="str">
        <f t="shared" si="24"/>
        <v>Saturday</v>
      </c>
      <c r="J361" s="2" t="s">
        <v>20</v>
      </c>
      <c r="K361" s="2" t="str">
        <f t="shared" si="27"/>
        <v>33</v>
      </c>
      <c r="L361" s="9">
        <f t="shared" si="25"/>
        <v>1090331.75</v>
      </c>
      <c r="M361" s="10">
        <f t="shared" si="26"/>
        <v>45430.489583333336</v>
      </c>
    </row>
    <row r="362" spans="1:13" x14ac:dyDescent="0.3">
      <c r="A362" s="6">
        <v>45423.760416666664</v>
      </c>
      <c r="B362" s="4" t="s">
        <v>11</v>
      </c>
      <c r="C362" s="4" t="s">
        <v>7</v>
      </c>
      <c r="D362" s="5">
        <v>0</v>
      </c>
      <c r="E362" s="5">
        <v>20.235999513362</v>
      </c>
      <c r="F362" s="5">
        <v>2</v>
      </c>
      <c r="G362" s="5">
        <v>18</v>
      </c>
      <c r="H362" s="5">
        <v>5</v>
      </c>
      <c r="I362" s="5" t="str">
        <f t="shared" si="24"/>
        <v>Saturday</v>
      </c>
      <c r="J362" s="2" t="s">
        <v>22</v>
      </c>
      <c r="K362" s="2" t="str">
        <f t="shared" si="27"/>
        <v>67</v>
      </c>
      <c r="L362" s="9">
        <f t="shared" si="25"/>
        <v>1090170.25</v>
      </c>
      <c r="M362" s="10">
        <f t="shared" si="26"/>
        <v>45423.760416666664</v>
      </c>
    </row>
    <row r="363" spans="1:13" hidden="1" x14ac:dyDescent="0.3">
      <c r="A363" s="6">
        <v>45416.760416666664</v>
      </c>
      <c r="B363" s="4" t="s">
        <v>12</v>
      </c>
      <c r="C363" s="4" t="s">
        <v>3</v>
      </c>
      <c r="D363" s="5">
        <v>0</v>
      </c>
      <c r="E363" s="5">
        <v>40.371588986582402</v>
      </c>
      <c r="F363" s="5">
        <v>0</v>
      </c>
      <c r="G363" s="5">
        <v>18</v>
      </c>
      <c r="H363" s="5">
        <v>5</v>
      </c>
      <c r="I363" s="5" t="str">
        <f t="shared" si="24"/>
        <v>Saturday</v>
      </c>
      <c r="J363" s="2" t="s">
        <v>22</v>
      </c>
      <c r="K363" s="2" t="str">
        <f t="shared" si="27"/>
        <v>67</v>
      </c>
      <c r="L363" s="9">
        <f t="shared" si="25"/>
        <v>1090002.25</v>
      </c>
      <c r="M363" s="10">
        <f t="shared" si="26"/>
        <v>45416.760416666664</v>
      </c>
    </row>
    <row r="364" spans="1:13" hidden="1" x14ac:dyDescent="0.3">
      <c r="A364" s="6">
        <v>45431.21875</v>
      </c>
      <c r="B364" s="4" t="s">
        <v>2</v>
      </c>
      <c r="C364" s="4" t="s">
        <v>5</v>
      </c>
      <c r="D364" s="5">
        <v>0</v>
      </c>
      <c r="E364" s="5">
        <v>38.091127907313698</v>
      </c>
      <c r="F364" s="5">
        <v>1</v>
      </c>
      <c r="G364" s="5">
        <v>5</v>
      </c>
      <c r="H364" s="5">
        <v>6</v>
      </c>
      <c r="I364" s="5" t="str">
        <f t="shared" si="24"/>
        <v>Sunday</v>
      </c>
      <c r="J364" s="2" t="s">
        <v>20</v>
      </c>
      <c r="K364" s="2" t="str">
        <f t="shared" si="27"/>
        <v>75</v>
      </c>
      <c r="L364" s="9">
        <f t="shared" si="25"/>
        <v>1090349.25</v>
      </c>
      <c r="M364" s="10">
        <f t="shared" si="26"/>
        <v>45431.21875</v>
      </c>
    </row>
    <row r="365" spans="1:13" hidden="1" x14ac:dyDescent="0.3">
      <c r="A365" s="6">
        <v>45415.9375</v>
      </c>
      <c r="B365" s="4" t="s">
        <v>11</v>
      </c>
      <c r="C365" s="4" t="s">
        <v>5</v>
      </c>
      <c r="D365" s="5">
        <v>0</v>
      </c>
      <c r="E365" s="5">
        <v>38.080361894020697</v>
      </c>
      <c r="F365" s="5">
        <v>1</v>
      </c>
      <c r="G365" s="5">
        <v>22</v>
      </c>
      <c r="H365" s="5">
        <v>4</v>
      </c>
      <c r="I365" s="5" t="str">
        <f t="shared" si="24"/>
        <v>Friday</v>
      </c>
      <c r="J365" s="2" t="s">
        <v>23</v>
      </c>
      <c r="K365" s="2" t="str">
        <f t="shared" si="27"/>
        <v>75</v>
      </c>
      <c r="L365" s="9">
        <f t="shared" si="25"/>
        <v>1089982.5</v>
      </c>
      <c r="M365" s="10">
        <f t="shared" si="26"/>
        <v>45415.9375</v>
      </c>
    </row>
    <row r="366" spans="1:13" hidden="1" x14ac:dyDescent="0.3">
      <c r="A366" s="6">
        <v>45420.072916666664</v>
      </c>
      <c r="B366" s="4" t="s">
        <v>10</v>
      </c>
      <c r="C366" s="4" t="s">
        <v>5</v>
      </c>
      <c r="D366" s="5">
        <v>0</v>
      </c>
      <c r="E366" s="5">
        <v>38.0315474261402</v>
      </c>
      <c r="F366" s="5">
        <v>1</v>
      </c>
      <c r="G366" s="5">
        <v>1</v>
      </c>
      <c r="H366" s="5">
        <v>2</v>
      </c>
      <c r="I366" s="5" t="str">
        <f t="shared" si="24"/>
        <v>Wednesday</v>
      </c>
      <c r="J366" s="2" t="s">
        <v>24</v>
      </c>
      <c r="K366" s="2" t="str">
        <f t="shared" si="27"/>
        <v>67</v>
      </c>
      <c r="L366" s="9">
        <f t="shared" si="25"/>
        <v>1090081.75</v>
      </c>
      <c r="M366" s="10">
        <f t="shared" si="26"/>
        <v>45420.072916666664</v>
      </c>
    </row>
    <row r="367" spans="1:13" hidden="1" x14ac:dyDescent="0.3">
      <c r="A367" s="6">
        <v>45416.802083333336</v>
      </c>
      <c r="B367" s="4" t="s">
        <v>2</v>
      </c>
      <c r="C367" s="4" t="s">
        <v>3</v>
      </c>
      <c r="D367" s="5">
        <v>0</v>
      </c>
      <c r="E367" s="5">
        <v>31.359245672183398</v>
      </c>
      <c r="F367" s="5">
        <v>0</v>
      </c>
      <c r="G367" s="5">
        <v>19</v>
      </c>
      <c r="H367" s="5">
        <v>5</v>
      </c>
      <c r="I367" s="5" t="str">
        <f t="shared" si="24"/>
        <v>Saturday</v>
      </c>
      <c r="J367" s="2" t="s">
        <v>23</v>
      </c>
      <c r="K367" s="2" t="str">
        <f t="shared" si="27"/>
        <v>33</v>
      </c>
      <c r="L367" s="9">
        <f t="shared" si="25"/>
        <v>1090003.25</v>
      </c>
      <c r="M367" s="10">
        <f t="shared" si="26"/>
        <v>45416.802083333336</v>
      </c>
    </row>
    <row r="368" spans="1:13" hidden="1" x14ac:dyDescent="0.3">
      <c r="A368" s="6">
        <v>45414.15625</v>
      </c>
      <c r="B368" s="4" t="s">
        <v>2</v>
      </c>
      <c r="C368" s="4" t="s">
        <v>5</v>
      </c>
      <c r="D368" s="5">
        <v>1</v>
      </c>
      <c r="E368" s="5">
        <v>37.979945496122298</v>
      </c>
      <c r="F368" s="5">
        <v>1</v>
      </c>
      <c r="G368" s="5">
        <v>3</v>
      </c>
      <c r="H368" s="5">
        <v>3</v>
      </c>
      <c r="I368" s="5" t="str">
        <f t="shared" si="24"/>
        <v>Thursday</v>
      </c>
      <c r="J368" s="2" t="s">
        <v>24</v>
      </c>
      <c r="K368" s="2" t="str">
        <f t="shared" si="27"/>
        <v>25</v>
      </c>
      <c r="L368" s="9">
        <f t="shared" si="25"/>
        <v>1089939.75</v>
      </c>
      <c r="M368" s="10">
        <f t="shared" si="26"/>
        <v>45414.15625</v>
      </c>
    </row>
    <row r="369" spans="1:13" x14ac:dyDescent="0.3">
      <c r="A369" s="6">
        <v>45421.6875</v>
      </c>
      <c r="B369" s="4" t="s">
        <v>12</v>
      </c>
      <c r="C369" s="4" t="s">
        <v>7</v>
      </c>
      <c r="D369" s="5">
        <v>0</v>
      </c>
      <c r="E369" s="5">
        <v>20.272354832399898</v>
      </c>
      <c r="F369" s="5">
        <v>2</v>
      </c>
      <c r="G369" s="5">
        <v>16</v>
      </c>
      <c r="H369" s="5">
        <v>3</v>
      </c>
      <c r="I369" s="5" t="str">
        <f t="shared" si="24"/>
        <v>Thursday</v>
      </c>
      <c r="J369" s="2" t="s">
        <v>22</v>
      </c>
      <c r="K369" s="2" t="str">
        <f t="shared" si="27"/>
        <v>75</v>
      </c>
      <c r="L369" s="9">
        <f t="shared" si="25"/>
        <v>1090120.5</v>
      </c>
      <c r="M369" s="10">
        <f t="shared" si="26"/>
        <v>45421.6875</v>
      </c>
    </row>
    <row r="370" spans="1:13" hidden="1" x14ac:dyDescent="0.3">
      <c r="A370" s="6">
        <v>45416.833333333336</v>
      </c>
      <c r="B370" s="4" t="s">
        <v>8</v>
      </c>
      <c r="C370" s="4" t="s">
        <v>3</v>
      </c>
      <c r="D370" s="5">
        <v>0</v>
      </c>
      <c r="E370" s="5">
        <v>39.562950020913398</v>
      </c>
      <c r="F370" s="5">
        <v>0</v>
      </c>
      <c r="G370" s="5">
        <v>20</v>
      </c>
      <c r="H370" s="5">
        <v>5</v>
      </c>
      <c r="I370" s="5" t="str">
        <f t="shared" si="24"/>
        <v>Saturday</v>
      </c>
      <c r="J370" s="2" t="s">
        <v>23</v>
      </c>
      <c r="K370" s="2" t="str">
        <f t="shared" si="27"/>
        <v>33</v>
      </c>
      <c r="L370" s="9">
        <f t="shared" si="25"/>
        <v>1090004</v>
      </c>
      <c r="M370" s="10">
        <f t="shared" si="26"/>
        <v>45416.833333333336</v>
      </c>
    </row>
    <row r="371" spans="1:13" hidden="1" x14ac:dyDescent="0.3">
      <c r="A371" s="6">
        <v>45416.84375</v>
      </c>
      <c r="B371" s="4" t="s">
        <v>2</v>
      </c>
      <c r="C371" s="4" t="s">
        <v>3</v>
      </c>
      <c r="D371" s="5">
        <v>1</v>
      </c>
      <c r="E371" s="5">
        <v>53.2467330585281</v>
      </c>
      <c r="F371" s="5">
        <v>0</v>
      </c>
      <c r="G371" s="5">
        <v>20</v>
      </c>
      <c r="H371" s="5">
        <v>5</v>
      </c>
      <c r="I371" s="5" t="str">
        <f t="shared" si="24"/>
        <v>Saturday</v>
      </c>
      <c r="J371" s="2" t="s">
        <v>23</v>
      </c>
      <c r="K371" s="2" t="str">
        <f t="shared" si="27"/>
        <v>75</v>
      </c>
      <c r="L371" s="9">
        <f t="shared" si="25"/>
        <v>1090004.25</v>
      </c>
      <c r="M371" s="10">
        <f t="shared" si="26"/>
        <v>45416.84375</v>
      </c>
    </row>
    <row r="372" spans="1:13" x14ac:dyDescent="0.3">
      <c r="A372" s="6">
        <v>45431.958333333336</v>
      </c>
      <c r="B372" s="4" t="s">
        <v>2</v>
      </c>
      <c r="C372" s="4" t="s">
        <v>7</v>
      </c>
      <c r="D372" s="5">
        <v>1</v>
      </c>
      <c r="E372" s="5">
        <v>20.4904661690552</v>
      </c>
      <c r="F372" s="5">
        <v>2</v>
      </c>
      <c r="G372" s="5">
        <v>23</v>
      </c>
      <c r="H372" s="5">
        <v>6</v>
      </c>
      <c r="I372" s="5" t="str">
        <f t="shared" si="24"/>
        <v>Sunday</v>
      </c>
      <c r="J372" s="2" t="s">
        <v>23</v>
      </c>
      <c r="K372" s="2" t="str">
        <f t="shared" si="27"/>
        <v>33</v>
      </c>
      <c r="L372" s="9">
        <f t="shared" si="25"/>
        <v>1090367</v>
      </c>
      <c r="M372" s="10">
        <f t="shared" si="26"/>
        <v>45431.958333333336</v>
      </c>
    </row>
    <row r="373" spans="1:13" hidden="1" x14ac:dyDescent="0.3">
      <c r="A373" s="6">
        <v>45416.864583333336</v>
      </c>
      <c r="B373" s="4" t="s">
        <v>9</v>
      </c>
      <c r="C373" s="4" t="s">
        <v>3</v>
      </c>
      <c r="D373" s="5">
        <v>0</v>
      </c>
      <c r="E373" s="5">
        <v>35.050210882737602</v>
      </c>
      <c r="F373" s="5">
        <v>0</v>
      </c>
      <c r="G373" s="5">
        <v>20</v>
      </c>
      <c r="H373" s="5">
        <v>5</v>
      </c>
      <c r="I373" s="5" t="str">
        <f t="shared" si="24"/>
        <v>Saturday</v>
      </c>
      <c r="J373" s="2" t="s">
        <v>23</v>
      </c>
      <c r="K373" s="2" t="str">
        <f t="shared" si="27"/>
        <v>33</v>
      </c>
      <c r="L373" s="9">
        <f t="shared" si="25"/>
        <v>1090004.75</v>
      </c>
      <c r="M373" s="10">
        <f t="shared" si="26"/>
        <v>45416.864583333336</v>
      </c>
    </row>
    <row r="374" spans="1:13" x14ac:dyDescent="0.3">
      <c r="A374" s="6">
        <v>45426.395833333336</v>
      </c>
      <c r="B374" s="4" t="s">
        <v>10</v>
      </c>
      <c r="C374" s="4" t="s">
        <v>7</v>
      </c>
      <c r="D374" s="5">
        <v>0</v>
      </c>
      <c r="E374" s="5">
        <v>20.579398164257501</v>
      </c>
      <c r="F374" s="5">
        <v>2</v>
      </c>
      <c r="G374" s="5">
        <v>9</v>
      </c>
      <c r="H374" s="5">
        <v>1</v>
      </c>
      <c r="I374" s="5" t="str">
        <f t="shared" si="24"/>
        <v>Tuesday</v>
      </c>
      <c r="J374" s="2" t="s">
        <v>20</v>
      </c>
      <c r="K374" s="2" t="str">
        <f t="shared" si="27"/>
        <v>33</v>
      </c>
      <c r="L374" s="9">
        <f t="shared" si="25"/>
        <v>1090233.5</v>
      </c>
      <c r="M374" s="10">
        <f t="shared" si="26"/>
        <v>45426.395833333336</v>
      </c>
    </row>
    <row r="375" spans="1:13" hidden="1" x14ac:dyDescent="0.3">
      <c r="A375" s="6">
        <v>45413.552083333336</v>
      </c>
      <c r="B375" s="4" t="s">
        <v>4</v>
      </c>
      <c r="C375" s="4" t="s">
        <v>5</v>
      </c>
      <c r="D375" s="5">
        <v>2</v>
      </c>
      <c r="E375" s="5">
        <v>37.967019270707397</v>
      </c>
      <c r="F375" s="5">
        <v>1</v>
      </c>
      <c r="G375" s="5">
        <v>13</v>
      </c>
      <c r="H375" s="5">
        <v>2</v>
      </c>
      <c r="I375" s="5" t="str">
        <f t="shared" si="24"/>
        <v>Wednesday</v>
      </c>
      <c r="J375" s="2" t="s">
        <v>21</v>
      </c>
      <c r="K375" s="2" t="str">
        <f t="shared" si="27"/>
        <v>33</v>
      </c>
      <c r="L375" s="9">
        <f t="shared" si="25"/>
        <v>1089925.25</v>
      </c>
      <c r="M375" s="10">
        <f t="shared" si="26"/>
        <v>45413.552083333336</v>
      </c>
    </row>
    <row r="376" spans="1:13" hidden="1" x14ac:dyDescent="0.3">
      <c r="A376" s="6">
        <v>45416.895833333336</v>
      </c>
      <c r="B376" s="4" t="s">
        <v>12</v>
      </c>
      <c r="C376" s="4" t="s">
        <v>3</v>
      </c>
      <c r="D376" s="5">
        <v>0</v>
      </c>
      <c r="E376" s="5">
        <v>11.792397221979799</v>
      </c>
      <c r="F376" s="5">
        <v>0</v>
      </c>
      <c r="G376" s="5">
        <v>21</v>
      </c>
      <c r="H376" s="5">
        <v>5</v>
      </c>
      <c r="I376" s="5" t="str">
        <f t="shared" si="24"/>
        <v>Saturday</v>
      </c>
      <c r="J376" s="2" t="s">
        <v>23</v>
      </c>
      <c r="K376" s="2" t="str">
        <f t="shared" si="27"/>
        <v>33</v>
      </c>
      <c r="L376" s="9">
        <f t="shared" si="25"/>
        <v>1090005.5</v>
      </c>
      <c r="M376" s="10">
        <f t="shared" si="26"/>
        <v>45416.895833333336</v>
      </c>
    </row>
    <row r="377" spans="1:13" hidden="1" x14ac:dyDescent="0.3">
      <c r="A377" s="6">
        <v>45422.625</v>
      </c>
      <c r="B377" s="4" t="s">
        <v>12</v>
      </c>
      <c r="C377" s="4" t="s">
        <v>5</v>
      </c>
      <c r="D377" s="5">
        <v>0</v>
      </c>
      <c r="E377" s="5">
        <v>37.864062119958099</v>
      </c>
      <c r="F377" s="5">
        <v>1</v>
      </c>
      <c r="G377" s="5">
        <v>15</v>
      </c>
      <c r="H377" s="5">
        <v>4</v>
      </c>
      <c r="I377" s="5" t="str">
        <f t="shared" si="24"/>
        <v>Friday</v>
      </c>
      <c r="J377" s="2" t="s">
        <v>21</v>
      </c>
      <c r="K377" s="2" t="str">
        <f t="shared" si="27"/>
        <v>25</v>
      </c>
      <c r="L377" s="9">
        <f t="shared" si="25"/>
        <v>1090143</v>
      </c>
      <c r="M377" s="10">
        <f t="shared" si="26"/>
        <v>45422.625</v>
      </c>
    </row>
    <row r="378" spans="1:13" hidden="1" x14ac:dyDescent="0.3">
      <c r="A378" s="6">
        <v>45431</v>
      </c>
      <c r="B378" s="4" t="s">
        <v>10</v>
      </c>
      <c r="C378" s="4" t="s">
        <v>5</v>
      </c>
      <c r="D378" s="5">
        <v>0</v>
      </c>
      <c r="E378" s="5">
        <v>37.841464163534901</v>
      </c>
      <c r="F378" s="5">
        <v>1</v>
      </c>
      <c r="G378" s="5">
        <v>0</v>
      </c>
      <c r="H378" s="5">
        <v>6</v>
      </c>
      <c r="I378" s="5" t="str">
        <f t="shared" si="24"/>
        <v>Sunday</v>
      </c>
      <c r="J378" s="2" t="s">
        <v>24</v>
      </c>
      <c r="K378" s="2" t="str">
        <f t="shared" si="27"/>
        <v>31</v>
      </c>
      <c r="L378" s="9">
        <f t="shared" si="25"/>
        <v>1090344</v>
      </c>
      <c r="M378" s="10">
        <f t="shared" si="26"/>
        <v>45431</v>
      </c>
    </row>
    <row r="379" spans="1:13" hidden="1" x14ac:dyDescent="0.3">
      <c r="A379" s="6">
        <v>45413.614583333336</v>
      </c>
      <c r="B379" s="4" t="s">
        <v>6</v>
      </c>
      <c r="C379" s="4" t="s">
        <v>5</v>
      </c>
      <c r="D379" s="5">
        <v>0</v>
      </c>
      <c r="E379" s="5">
        <v>37.8262982631651</v>
      </c>
      <c r="F379" s="5">
        <v>1</v>
      </c>
      <c r="G379" s="5">
        <v>14</v>
      </c>
      <c r="H379" s="5">
        <v>2</v>
      </c>
      <c r="I379" s="5" t="str">
        <f t="shared" si="24"/>
        <v>Wednesday</v>
      </c>
      <c r="J379" s="2" t="s">
        <v>21</v>
      </c>
      <c r="K379" s="2" t="str">
        <f t="shared" si="27"/>
        <v>33</v>
      </c>
      <c r="L379" s="9">
        <f t="shared" si="25"/>
        <v>1089926.75</v>
      </c>
      <c r="M379" s="10">
        <f t="shared" si="26"/>
        <v>45413.614583333336</v>
      </c>
    </row>
    <row r="380" spans="1:13" hidden="1" x14ac:dyDescent="0.3">
      <c r="A380" s="6">
        <v>45416.9375</v>
      </c>
      <c r="B380" s="4" t="s">
        <v>10</v>
      </c>
      <c r="C380" s="4" t="s">
        <v>3</v>
      </c>
      <c r="D380" s="5">
        <v>1</v>
      </c>
      <c r="E380" s="5">
        <v>28.848903060767601</v>
      </c>
      <c r="F380" s="5">
        <v>0</v>
      </c>
      <c r="G380" s="5">
        <v>22</v>
      </c>
      <c r="H380" s="5">
        <v>5</v>
      </c>
      <c r="I380" s="5" t="str">
        <f t="shared" si="24"/>
        <v>Saturday</v>
      </c>
      <c r="J380" s="2" t="s">
        <v>23</v>
      </c>
      <c r="K380" s="2" t="str">
        <f t="shared" si="27"/>
        <v>75</v>
      </c>
      <c r="L380" s="9">
        <f t="shared" si="25"/>
        <v>1090006.5</v>
      </c>
      <c r="M380" s="10">
        <f t="shared" si="26"/>
        <v>45416.9375</v>
      </c>
    </row>
    <row r="381" spans="1:13" hidden="1" x14ac:dyDescent="0.3">
      <c r="A381" s="6">
        <v>45421.78125</v>
      </c>
      <c r="B381" s="4" t="s">
        <v>2</v>
      </c>
      <c r="C381" s="4" t="s">
        <v>5</v>
      </c>
      <c r="D381" s="5">
        <v>0</v>
      </c>
      <c r="E381" s="5">
        <v>37.7511512158908</v>
      </c>
      <c r="F381" s="5">
        <v>1</v>
      </c>
      <c r="G381" s="5">
        <v>18</v>
      </c>
      <c r="H381" s="5">
        <v>3</v>
      </c>
      <c r="I381" s="5" t="str">
        <f t="shared" si="24"/>
        <v>Thursday</v>
      </c>
      <c r="J381" s="2" t="s">
        <v>22</v>
      </c>
      <c r="K381" s="2" t="str">
        <f t="shared" si="27"/>
        <v>25</v>
      </c>
      <c r="L381" s="9">
        <f t="shared" si="25"/>
        <v>1090122.75</v>
      </c>
      <c r="M381" s="10">
        <f t="shared" si="26"/>
        <v>45421.78125</v>
      </c>
    </row>
    <row r="382" spans="1:13" hidden="1" x14ac:dyDescent="0.3">
      <c r="A382" s="6">
        <v>45416.958333333336</v>
      </c>
      <c r="B382" s="4" t="s">
        <v>9</v>
      </c>
      <c r="C382" s="4" t="s">
        <v>3</v>
      </c>
      <c r="D382" s="5">
        <v>0</v>
      </c>
      <c r="E382" s="5">
        <v>38.891538247878003</v>
      </c>
      <c r="F382" s="5">
        <v>0</v>
      </c>
      <c r="G382" s="5">
        <v>23</v>
      </c>
      <c r="H382" s="5">
        <v>5</v>
      </c>
      <c r="I382" s="5" t="str">
        <f t="shared" si="24"/>
        <v>Saturday</v>
      </c>
      <c r="J382" s="2" t="s">
        <v>23</v>
      </c>
      <c r="K382" s="2" t="str">
        <f t="shared" si="27"/>
        <v>33</v>
      </c>
      <c r="L382" s="9">
        <f t="shared" si="25"/>
        <v>1090007</v>
      </c>
      <c r="M382" s="10">
        <f t="shared" si="26"/>
        <v>45416.958333333336</v>
      </c>
    </row>
    <row r="383" spans="1:13" hidden="1" x14ac:dyDescent="0.3">
      <c r="A383" s="6">
        <v>45416.96875</v>
      </c>
      <c r="B383" s="4" t="s">
        <v>11</v>
      </c>
      <c r="C383" s="4" t="s">
        <v>3</v>
      </c>
      <c r="D383" s="5">
        <v>1</v>
      </c>
      <c r="E383" s="5">
        <v>18.782488971441101</v>
      </c>
      <c r="F383" s="5">
        <v>0</v>
      </c>
      <c r="G383" s="5">
        <v>23</v>
      </c>
      <c r="H383" s="5">
        <v>5</v>
      </c>
      <c r="I383" s="5" t="str">
        <f t="shared" si="24"/>
        <v>Saturday</v>
      </c>
      <c r="J383" s="2" t="s">
        <v>23</v>
      </c>
      <c r="K383" s="2" t="str">
        <f t="shared" si="27"/>
        <v>75</v>
      </c>
      <c r="L383" s="9">
        <f t="shared" si="25"/>
        <v>1090007.25</v>
      </c>
      <c r="M383" s="10">
        <f t="shared" si="26"/>
        <v>45416.96875</v>
      </c>
    </row>
    <row r="384" spans="1:13" hidden="1" x14ac:dyDescent="0.3">
      <c r="A384" s="6">
        <v>45429.09375</v>
      </c>
      <c r="B384" s="4" t="s">
        <v>4</v>
      </c>
      <c r="C384" s="4" t="s">
        <v>5</v>
      </c>
      <c r="D384" s="5">
        <v>0</v>
      </c>
      <c r="E384" s="5">
        <v>37.732399866657502</v>
      </c>
      <c r="F384" s="5">
        <v>1</v>
      </c>
      <c r="G384" s="5">
        <v>2</v>
      </c>
      <c r="H384" s="5">
        <v>4</v>
      </c>
      <c r="I384" s="5" t="str">
        <f t="shared" si="24"/>
        <v>Friday</v>
      </c>
      <c r="J384" s="2" t="s">
        <v>24</v>
      </c>
      <c r="K384" s="2" t="str">
        <f t="shared" si="27"/>
        <v>75</v>
      </c>
      <c r="L384" s="9">
        <f t="shared" si="25"/>
        <v>1090298.25</v>
      </c>
      <c r="M384" s="10">
        <f t="shared" si="26"/>
        <v>45429.09375</v>
      </c>
    </row>
    <row r="385" spans="1:13" hidden="1" x14ac:dyDescent="0.3">
      <c r="A385" s="6">
        <v>45416.989583333336</v>
      </c>
      <c r="B385" s="4" t="s">
        <v>6</v>
      </c>
      <c r="C385" s="4" t="s">
        <v>3</v>
      </c>
      <c r="D385" s="5">
        <v>1</v>
      </c>
      <c r="E385" s="5">
        <v>30.680722692486199</v>
      </c>
      <c r="F385" s="5">
        <v>0</v>
      </c>
      <c r="G385" s="5">
        <v>23</v>
      </c>
      <c r="H385" s="5">
        <v>5</v>
      </c>
      <c r="I385" s="5" t="str">
        <f t="shared" si="24"/>
        <v>Saturday</v>
      </c>
      <c r="J385" s="2" t="s">
        <v>23</v>
      </c>
      <c r="K385" s="2" t="str">
        <f t="shared" si="27"/>
        <v>33</v>
      </c>
      <c r="L385" s="9">
        <f t="shared" si="25"/>
        <v>1090007.75</v>
      </c>
      <c r="M385" s="10">
        <f t="shared" si="26"/>
        <v>45416.989583333336</v>
      </c>
    </row>
    <row r="386" spans="1:13" hidden="1" x14ac:dyDescent="0.3">
      <c r="A386" s="6">
        <v>45425.760416666664</v>
      </c>
      <c r="B386" s="4" t="s">
        <v>11</v>
      </c>
      <c r="C386" s="4" t="s">
        <v>5</v>
      </c>
      <c r="D386" s="5">
        <v>1</v>
      </c>
      <c r="E386" s="5">
        <v>37.714017949037597</v>
      </c>
      <c r="F386" s="5">
        <v>1</v>
      </c>
      <c r="G386" s="5">
        <v>18</v>
      </c>
      <c r="H386" s="5">
        <v>0</v>
      </c>
      <c r="I386" s="5" t="str">
        <f t="shared" ref="I386:I449" si="28">IF(H386=1,"Tuesday",IF(H386=2,"Wednesday",IF(H386=3,"Thursday",IF(H386=4,"Friday",IF(H386=5,"Saturday",IF(H386=6,"Sunday","Monday"))))))</f>
        <v>Monday</v>
      </c>
      <c r="J386" s="2" t="s">
        <v>22</v>
      </c>
      <c r="K386" s="2" t="str">
        <f t="shared" si="27"/>
        <v>67</v>
      </c>
      <c r="L386" s="9">
        <f t="shared" ref="L386:L449" si="29">CONVERT(A386,"day","hr")</f>
        <v>1090218.25</v>
      </c>
      <c r="M386" s="10">
        <f t="shared" ref="M386:M449" si="30">A386</f>
        <v>45425.760416666664</v>
      </c>
    </row>
    <row r="387" spans="1:13" hidden="1" x14ac:dyDescent="0.3">
      <c r="A387" s="6">
        <v>45418.072916666664</v>
      </c>
      <c r="B387" s="4" t="s">
        <v>4</v>
      </c>
      <c r="C387" s="4" t="s">
        <v>5</v>
      </c>
      <c r="D387" s="5">
        <v>0</v>
      </c>
      <c r="E387" s="5">
        <v>37.707502096187802</v>
      </c>
      <c r="F387" s="5">
        <v>1</v>
      </c>
      <c r="G387" s="5">
        <v>1</v>
      </c>
      <c r="H387" s="5">
        <v>0</v>
      </c>
      <c r="I387" s="5" t="str">
        <f t="shared" si="28"/>
        <v>Monday</v>
      </c>
      <c r="J387" s="2" t="s">
        <v>24</v>
      </c>
      <c r="K387" s="2" t="str">
        <f t="shared" si="27"/>
        <v>67</v>
      </c>
      <c r="L387" s="9">
        <f t="shared" si="29"/>
        <v>1090033.75</v>
      </c>
      <c r="M387" s="10">
        <f t="shared" si="30"/>
        <v>45418.072916666664</v>
      </c>
    </row>
    <row r="388" spans="1:13" hidden="1" x14ac:dyDescent="0.3">
      <c r="A388" s="6">
        <v>45432.770833333336</v>
      </c>
      <c r="B388" s="4" t="s">
        <v>9</v>
      </c>
      <c r="C388" s="4" t="s">
        <v>5</v>
      </c>
      <c r="D388" s="5">
        <v>1</v>
      </c>
      <c r="E388" s="5">
        <v>37.674793445541297</v>
      </c>
      <c r="F388" s="5">
        <v>1</v>
      </c>
      <c r="G388" s="5">
        <v>18</v>
      </c>
      <c r="H388" s="5">
        <v>0</v>
      </c>
      <c r="I388" s="5" t="str">
        <f t="shared" si="28"/>
        <v>Monday</v>
      </c>
      <c r="J388" s="2" t="s">
        <v>22</v>
      </c>
      <c r="K388" s="2" t="str">
        <f t="shared" si="27"/>
        <v>33</v>
      </c>
      <c r="L388" s="9">
        <f t="shared" si="29"/>
        <v>1090386.5</v>
      </c>
      <c r="M388" s="10">
        <f t="shared" si="30"/>
        <v>45432.770833333336</v>
      </c>
    </row>
    <row r="389" spans="1:13" hidden="1" x14ac:dyDescent="0.3">
      <c r="A389" s="6">
        <v>45422.666666666664</v>
      </c>
      <c r="B389" s="4" t="s">
        <v>11</v>
      </c>
      <c r="C389" s="4" t="s">
        <v>5</v>
      </c>
      <c r="D389" s="5">
        <v>0</v>
      </c>
      <c r="E389" s="5">
        <v>37.605061195841401</v>
      </c>
      <c r="F389" s="5">
        <v>1</v>
      </c>
      <c r="G389" s="5">
        <v>16</v>
      </c>
      <c r="H389" s="5">
        <v>4</v>
      </c>
      <c r="I389" s="5" t="str">
        <f t="shared" si="28"/>
        <v>Friday</v>
      </c>
      <c r="J389" s="2" t="s">
        <v>22</v>
      </c>
      <c r="K389" s="2" t="str">
        <f t="shared" si="27"/>
        <v>67</v>
      </c>
      <c r="L389" s="9">
        <f t="shared" si="29"/>
        <v>1090144</v>
      </c>
      <c r="M389" s="10">
        <f t="shared" si="30"/>
        <v>45422.666666666664</v>
      </c>
    </row>
    <row r="390" spans="1:13" hidden="1" x14ac:dyDescent="0.3">
      <c r="A390" s="6">
        <v>45419.052083333336</v>
      </c>
      <c r="B390" s="4" t="s">
        <v>12</v>
      </c>
      <c r="C390" s="4" t="s">
        <v>5</v>
      </c>
      <c r="D390" s="5">
        <v>0</v>
      </c>
      <c r="E390" s="5">
        <v>37.588244161635998</v>
      </c>
      <c r="F390" s="5">
        <v>1</v>
      </c>
      <c r="G390" s="5">
        <v>1</v>
      </c>
      <c r="H390" s="5">
        <v>1</v>
      </c>
      <c r="I390" s="5" t="str">
        <f t="shared" si="28"/>
        <v>Tuesday</v>
      </c>
      <c r="J390" s="2" t="s">
        <v>24</v>
      </c>
      <c r="K390" s="2" t="str">
        <f t="shared" si="27"/>
        <v>33</v>
      </c>
      <c r="L390" s="9">
        <f t="shared" si="29"/>
        <v>1090057.25</v>
      </c>
      <c r="M390" s="10">
        <f t="shared" si="30"/>
        <v>45419.052083333336</v>
      </c>
    </row>
    <row r="391" spans="1:13" hidden="1" x14ac:dyDescent="0.3">
      <c r="A391" s="6">
        <v>45421.395833333336</v>
      </c>
      <c r="B391" s="4" t="s">
        <v>9</v>
      </c>
      <c r="C391" s="4" t="s">
        <v>5</v>
      </c>
      <c r="D391" s="5">
        <v>0</v>
      </c>
      <c r="E391" s="5">
        <v>37.534194635024299</v>
      </c>
      <c r="F391" s="5">
        <v>1</v>
      </c>
      <c r="G391" s="5">
        <v>9</v>
      </c>
      <c r="H391" s="5">
        <v>3</v>
      </c>
      <c r="I391" s="5" t="str">
        <f t="shared" si="28"/>
        <v>Thursday</v>
      </c>
      <c r="J391" s="2" t="s">
        <v>20</v>
      </c>
      <c r="K391" s="2" t="str">
        <f t="shared" si="27"/>
        <v>33</v>
      </c>
      <c r="L391" s="9">
        <f t="shared" si="29"/>
        <v>1090113.5</v>
      </c>
      <c r="M391" s="10">
        <f t="shared" si="30"/>
        <v>45421.395833333336</v>
      </c>
    </row>
    <row r="392" spans="1:13" hidden="1" x14ac:dyDescent="0.3">
      <c r="A392" s="6">
        <v>45417.5</v>
      </c>
      <c r="B392" s="4" t="s">
        <v>6</v>
      </c>
      <c r="C392" s="4" t="s">
        <v>5</v>
      </c>
      <c r="D392" s="5">
        <v>1</v>
      </c>
      <c r="E392" s="5">
        <v>37.466113646021498</v>
      </c>
      <c r="F392" s="5">
        <v>1</v>
      </c>
      <c r="G392" s="5">
        <v>12</v>
      </c>
      <c r="H392" s="5">
        <v>6</v>
      </c>
      <c r="I392" s="5" t="str">
        <f t="shared" si="28"/>
        <v>Sunday</v>
      </c>
      <c r="J392" s="2" t="s">
        <v>21</v>
      </c>
      <c r="K392" s="2" t="str">
        <f t="shared" si="27"/>
        <v>.5</v>
      </c>
      <c r="L392" s="9">
        <f t="shared" si="29"/>
        <v>1090020</v>
      </c>
      <c r="M392" s="10">
        <f t="shared" si="30"/>
        <v>45417.5</v>
      </c>
    </row>
    <row r="393" spans="1:13" hidden="1" x14ac:dyDescent="0.3">
      <c r="A393" s="6">
        <v>45427.3125</v>
      </c>
      <c r="B393" s="4" t="s">
        <v>8</v>
      </c>
      <c r="C393" s="4" t="s">
        <v>5</v>
      </c>
      <c r="D393" s="5">
        <v>0</v>
      </c>
      <c r="E393" s="5">
        <v>37.453607240778702</v>
      </c>
      <c r="F393" s="5">
        <v>1</v>
      </c>
      <c r="G393" s="5">
        <v>7</v>
      </c>
      <c r="H393" s="5">
        <v>2</v>
      </c>
      <c r="I393" s="5" t="str">
        <f t="shared" si="28"/>
        <v>Wednesday</v>
      </c>
      <c r="J393" s="2" t="s">
        <v>20</v>
      </c>
      <c r="K393" s="2" t="str">
        <f t="shared" si="27"/>
        <v>25</v>
      </c>
      <c r="L393" s="9">
        <f t="shared" si="29"/>
        <v>1090255.5</v>
      </c>
      <c r="M393" s="10">
        <f t="shared" si="30"/>
        <v>45427.3125</v>
      </c>
    </row>
    <row r="394" spans="1:13" hidden="1" x14ac:dyDescent="0.3">
      <c r="A394" s="6">
        <v>45421.010416666664</v>
      </c>
      <c r="B394" s="4" t="s">
        <v>12</v>
      </c>
      <c r="C394" s="4" t="s">
        <v>5</v>
      </c>
      <c r="D394" s="5">
        <v>2</v>
      </c>
      <c r="E394" s="5">
        <v>37.451508642848097</v>
      </c>
      <c r="F394" s="5">
        <v>1</v>
      </c>
      <c r="G394" s="5">
        <v>0</v>
      </c>
      <c r="H394" s="5">
        <v>3</v>
      </c>
      <c r="I394" s="5" t="str">
        <f t="shared" si="28"/>
        <v>Thursday</v>
      </c>
      <c r="J394" s="2" t="s">
        <v>24</v>
      </c>
      <c r="K394" s="2" t="str">
        <f t="shared" si="27"/>
        <v>67</v>
      </c>
      <c r="L394" s="9">
        <f t="shared" si="29"/>
        <v>1090104.25</v>
      </c>
      <c r="M394" s="10">
        <f t="shared" si="30"/>
        <v>45421.010416666664</v>
      </c>
    </row>
    <row r="395" spans="1:13" hidden="1" x14ac:dyDescent="0.3">
      <c r="A395" s="6">
        <v>45429.197916666664</v>
      </c>
      <c r="B395" s="4" t="s">
        <v>6</v>
      </c>
      <c r="C395" s="4" t="s">
        <v>5</v>
      </c>
      <c r="D395" s="5">
        <v>0</v>
      </c>
      <c r="E395" s="5">
        <v>37.418222943901199</v>
      </c>
      <c r="F395" s="5">
        <v>1</v>
      </c>
      <c r="G395" s="5">
        <v>4</v>
      </c>
      <c r="H395" s="5">
        <v>4</v>
      </c>
      <c r="I395" s="5" t="str">
        <f t="shared" si="28"/>
        <v>Friday</v>
      </c>
      <c r="J395" s="2" t="s">
        <v>24</v>
      </c>
      <c r="K395" s="2" t="str">
        <f t="shared" si="27"/>
        <v>67</v>
      </c>
      <c r="L395" s="9">
        <f t="shared" si="29"/>
        <v>1090300.75</v>
      </c>
      <c r="M395" s="10">
        <f t="shared" si="30"/>
        <v>45429.197916666664</v>
      </c>
    </row>
    <row r="396" spans="1:13" hidden="1" x14ac:dyDescent="0.3">
      <c r="A396" s="6">
        <v>45419.864583333336</v>
      </c>
      <c r="B396" s="4" t="s">
        <v>10</v>
      </c>
      <c r="C396" s="4" t="s">
        <v>5</v>
      </c>
      <c r="D396" s="5">
        <v>0</v>
      </c>
      <c r="E396" s="5">
        <v>37.396754681178301</v>
      </c>
      <c r="F396" s="5">
        <v>1</v>
      </c>
      <c r="G396" s="5">
        <v>20</v>
      </c>
      <c r="H396" s="5">
        <v>1</v>
      </c>
      <c r="I396" s="5" t="str">
        <f t="shared" si="28"/>
        <v>Tuesday</v>
      </c>
      <c r="J396" s="2" t="s">
        <v>23</v>
      </c>
      <c r="K396" s="2" t="str">
        <f t="shared" ref="K396:K459" si="31">RIGHT(M396,2)</f>
        <v>33</v>
      </c>
      <c r="L396" s="9">
        <f t="shared" si="29"/>
        <v>1090076.75</v>
      </c>
      <c r="M396" s="10">
        <f t="shared" si="30"/>
        <v>45419.864583333336</v>
      </c>
    </row>
    <row r="397" spans="1:13" hidden="1" x14ac:dyDescent="0.3">
      <c r="A397" s="6">
        <v>45427.364583333336</v>
      </c>
      <c r="B397" s="4" t="s">
        <v>10</v>
      </c>
      <c r="C397" s="4" t="s">
        <v>5</v>
      </c>
      <c r="D397" s="5">
        <v>0</v>
      </c>
      <c r="E397" s="5">
        <v>37.3823723081616</v>
      </c>
      <c r="F397" s="5">
        <v>1</v>
      </c>
      <c r="G397" s="5">
        <v>8</v>
      </c>
      <c r="H397" s="5">
        <v>2</v>
      </c>
      <c r="I397" s="5" t="str">
        <f t="shared" si="28"/>
        <v>Wednesday</v>
      </c>
      <c r="J397" s="2" t="s">
        <v>20</v>
      </c>
      <c r="K397" s="2" t="str">
        <f t="shared" si="31"/>
        <v>33</v>
      </c>
      <c r="L397" s="9">
        <f t="shared" si="29"/>
        <v>1090256.75</v>
      </c>
      <c r="M397" s="10">
        <f t="shared" si="30"/>
        <v>45427.364583333336</v>
      </c>
    </row>
    <row r="398" spans="1:13" hidden="1" x14ac:dyDescent="0.3">
      <c r="A398" s="6">
        <v>45430.052083333336</v>
      </c>
      <c r="B398" s="4" t="s">
        <v>6</v>
      </c>
      <c r="C398" s="4" t="s">
        <v>5</v>
      </c>
      <c r="D398" s="5">
        <v>0</v>
      </c>
      <c r="E398" s="5">
        <v>37.3447674500121</v>
      </c>
      <c r="F398" s="5">
        <v>1</v>
      </c>
      <c r="G398" s="5">
        <v>1</v>
      </c>
      <c r="H398" s="5">
        <v>5</v>
      </c>
      <c r="I398" s="5" t="str">
        <f t="shared" si="28"/>
        <v>Saturday</v>
      </c>
      <c r="J398" s="2" t="s">
        <v>24</v>
      </c>
      <c r="K398" s="2" t="str">
        <f t="shared" si="31"/>
        <v>33</v>
      </c>
      <c r="L398" s="9">
        <f t="shared" si="29"/>
        <v>1090321.25</v>
      </c>
      <c r="M398" s="10">
        <f t="shared" si="30"/>
        <v>45430.052083333336</v>
      </c>
    </row>
    <row r="399" spans="1:13" hidden="1" x14ac:dyDescent="0.3">
      <c r="A399" s="6">
        <v>45416.072916666664</v>
      </c>
      <c r="B399" s="4" t="s">
        <v>4</v>
      </c>
      <c r="C399" s="4" t="s">
        <v>5</v>
      </c>
      <c r="D399" s="5">
        <v>0</v>
      </c>
      <c r="E399" s="5">
        <v>37.335478135058601</v>
      </c>
      <c r="F399" s="5">
        <v>1</v>
      </c>
      <c r="G399" s="5">
        <v>1</v>
      </c>
      <c r="H399" s="5">
        <v>5</v>
      </c>
      <c r="I399" s="5" t="str">
        <f t="shared" si="28"/>
        <v>Saturday</v>
      </c>
      <c r="J399" s="2" t="s">
        <v>24</v>
      </c>
      <c r="K399" s="2" t="str">
        <f t="shared" si="31"/>
        <v>67</v>
      </c>
      <c r="L399" s="9">
        <f t="shared" si="29"/>
        <v>1089985.75</v>
      </c>
      <c r="M399" s="10">
        <f t="shared" si="30"/>
        <v>45416.072916666664</v>
      </c>
    </row>
    <row r="400" spans="1:13" hidden="1" x14ac:dyDescent="0.3">
      <c r="A400" s="6">
        <v>45420.09375</v>
      </c>
      <c r="B400" s="4" t="s">
        <v>6</v>
      </c>
      <c r="C400" s="4" t="s">
        <v>5</v>
      </c>
      <c r="D400" s="5">
        <v>1</v>
      </c>
      <c r="E400" s="5">
        <v>37.3305428146599</v>
      </c>
      <c r="F400" s="5">
        <v>1</v>
      </c>
      <c r="G400" s="5">
        <v>2</v>
      </c>
      <c r="H400" s="5">
        <v>2</v>
      </c>
      <c r="I400" s="5" t="str">
        <f t="shared" si="28"/>
        <v>Wednesday</v>
      </c>
      <c r="J400" s="2" t="s">
        <v>24</v>
      </c>
      <c r="K400" s="2" t="str">
        <f t="shared" si="31"/>
        <v>75</v>
      </c>
      <c r="L400" s="9">
        <f t="shared" si="29"/>
        <v>1090082.25</v>
      </c>
      <c r="M400" s="10">
        <f t="shared" si="30"/>
        <v>45420.09375</v>
      </c>
    </row>
    <row r="401" spans="1:13" hidden="1" x14ac:dyDescent="0.3">
      <c r="A401" s="6">
        <v>45416</v>
      </c>
      <c r="B401" s="4" t="s">
        <v>12</v>
      </c>
      <c r="C401" s="4" t="s">
        <v>5</v>
      </c>
      <c r="D401" s="5">
        <v>0</v>
      </c>
      <c r="E401" s="5">
        <v>37.328290818217397</v>
      </c>
      <c r="F401" s="5">
        <v>1</v>
      </c>
      <c r="G401" s="5">
        <v>0</v>
      </c>
      <c r="H401" s="5">
        <v>5</v>
      </c>
      <c r="I401" s="5" t="str">
        <f t="shared" si="28"/>
        <v>Saturday</v>
      </c>
      <c r="J401" s="2" t="s">
        <v>24</v>
      </c>
      <c r="K401" s="2" t="str">
        <f t="shared" si="31"/>
        <v>16</v>
      </c>
      <c r="L401" s="9">
        <f t="shared" si="29"/>
        <v>1089984</v>
      </c>
      <c r="M401" s="10">
        <f t="shared" si="30"/>
        <v>45416</v>
      </c>
    </row>
    <row r="402" spans="1:13" hidden="1" x14ac:dyDescent="0.3">
      <c r="A402" s="6">
        <v>45416.291666666664</v>
      </c>
      <c r="B402" s="4" t="s">
        <v>8</v>
      </c>
      <c r="C402" s="4" t="s">
        <v>5</v>
      </c>
      <c r="D402" s="5">
        <v>1</v>
      </c>
      <c r="E402" s="5">
        <v>37.310006267854803</v>
      </c>
      <c r="F402" s="5">
        <v>1</v>
      </c>
      <c r="G402" s="5">
        <v>7</v>
      </c>
      <c r="H402" s="5">
        <v>5</v>
      </c>
      <c r="I402" s="5" t="str">
        <f t="shared" si="28"/>
        <v>Saturday</v>
      </c>
      <c r="J402" s="2" t="s">
        <v>20</v>
      </c>
      <c r="K402" s="2" t="str">
        <f t="shared" si="31"/>
        <v>67</v>
      </c>
      <c r="L402" s="9">
        <f t="shared" si="29"/>
        <v>1089991</v>
      </c>
      <c r="M402" s="10">
        <f t="shared" si="30"/>
        <v>45416.291666666664</v>
      </c>
    </row>
    <row r="403" spans="1:13" hidden="1" x14ac:dyDescent="0.3">
      <c r="A403" s="6">
        <v>45417.385416666664</v>
      </c>
      <c r="B403" s="4" t="s">
        <v>10</v>
      </c>
      <c r="C403" s="4" t="s">
        <v>5</v>
      </c>
      <c r="D403" s="5">
        <v>0</v>
      </c>
      <c r="E403" s="5">
        <v>37.289411945704501</v>
      </c>
      <c r="F403" s="5">
        <v>1</v>
      </c>
      <c r="G403" s="5">
        <v>9</v>
      </c>
      <c r="H403" s="5">
        <v>6</v>
      </c>
      <c r="I403" s="5" t="str">
        <f t="shared" si="28"/>
        <v>Sunday</v>
      </c>
      <c r="J403" s="2" t="s">
        <v>20</v>
      </c>
      <c r="K403" s="2" t="str">
        <f t="shared" si="31"/>
        <v>67</v>
      </c>
      <c r="L403" s="9">
        <f t="shared" si="29"/>
        <v>1090017.25</v>
      </c>
      <c r="M403" s="10">
        <f t="shared" si="30"/>
        <v>45417.385416666664</v>
      </c>
    </row>
    <row r="404" spans="1:13" hidden="1" x14ac:dyDescent="0.3">
      <c r="A404" s="6">
        <v>45427.979166666664</v>
      </c>
      <c r="B404" s="4" t="s">
        <v>9</v>
      </c>
      <c r="C404" s="4" t="s">
        <v>5</v>
      </c>
      <c r="D404" s="5">
        <v>0</v>
      </c>
      <c r="E404" s="5">
        <v>37.2459177872312</v>
      </c>
      <c r="F404" s="5">
        <v>1</v>
      </c>
      <c r="G404" s="5">
        <v>23</v>
      </c>
      <c r="H404" s="5">
        <v>2</v>
      </c>
      <c r="I404" s="5" t="str">
        <f t="shared" si="28"/>
        <v>Wednesday</v>
      </c>
      <c r="J404" s="2" t="s">
        <v>23</v>
      </c>
      <c r="K404" s="2" t="str">
        <f t="shared" si="31"/>
        <v>67</v>
      </c>
      <c r="L404" s="9">
        <f t="shared" si="29"/>
        <v>1090271.5</v>
      </c>
      <c r="M404" s="10">
        <f t="shared" si="30"/>
        <v>45427.979166666664</v>
      </c>
    </row>
    <row r="405" spans="1:13" hidden="1" x14ac:dyDescent="0.3">
      <c r="A405" s="6">
        <v>45413.020833333336</v>
      </c>
      <c r="B405" s="4" t="s">
        <v>6</v>
      </c>
      <c r="C405" s="4" t="s">
        <v>5</v>
      </c>
      <c r="D405" s="5">
        <v>1</v>
      </c>
      <c r="E405" s="5">
        <v>37.228268949855099</v>
      </c>
      <c r="F405" s="5">
        <v>1</v>
      </c>
      <c r="G405" s="5">
        <v>0</v>
      </c>
      <c r="H405" s="5">
        <v>2</v>
      </c>
      <c r="I405" s="5" t="str">
        <f t="shared" si="28"/>
        <v>Wednesday</v>
      </c>
      <c r="J405" s="2" t="s">
        <v>24</v>
      </c>
      <c r="K405" s="2" t="str">
        <f t="shared" si="31"/>
        <v>33</v>
      </c>
      <c r="L405" s="9">
        <f t="shared" si="29"/>
        <v>1089912.5</v>
      </c>
      <c r="M405" s="10">
        <f t="shared" si="30"/>
        <v>45413.020833333336</v>
      </c>
    </row>
    <row r="406" spans="1:13" hidden="1" x14ac:dyDescent="0.3">
      <c r="A406" s="6">
        <v>45427.010416666664</v>
      </c>
      <c r="B406" s="4" t="s">
        <v>8</v>
      </c>
      <c r="C406" s="4" t="s">
        <v>5</v>
      </c>
      <c r="D406" s="5">
        <v>0</v>
      </c>
      <c r="E406" s="5">
        <v>37.224469852209701</v>
      </c>
      <c r="F406" s="5">
        <v>1</v>
      </c>
      <c r="G406" s="5">
        <v>0</v>
      </c>
      <c r="H406" s="5">
        <v>2</v>
      </c>
      <c r="I406" s="5" t="str">
        <f t="shared" si="28"/>
        <v>Wednesday</v>
      </c>
      <c r="J406" s="2" t="s">
        <v>24</v>
      </c>
      <c r="K406" s="2" t="str">
        <f t="shared" si="31"/>
        <v>67</v>
      </c>
      <c r="L406" s="9">
        <f t="shared" si="29"/>
        <v>1090248.25</v>
      </c>
      <c r="M406" s="10">
        <f t="shared" si="30"/>
        <v>45427.010416666664</v>
      </c>
    </row>
    <row r="407" spans="1:13" hidden="1" x14ac:dyDescent="0.3">
      <c r="A407" s="6">
        <v>45413.447916666664</v>
      </c>
      <c r="B407" s="4" t="s">
        <v>9</v>
      </c>
      <c r="C407" s="4" t="s">
        <v>5</v>
      </c>
      <c r="D407" s="5">
        <v>0</v>
      </c>
      <c r="E407" s="5">
        <v>37.219034854381398</v>
      </c>
      <c r="F407" s="5">
        <v>1</v>
      </c>
      <c r="G407" s="5">
        <v>10</v>
      </c>
      <c r="H407" s="5">
        <v>2</v>
      </c>
      <c r="I407" s="5" t="str">
        <f t="shared" si="28"/>
        <v>Wednesday</v>
      </c>
      <c r="J407" s="2" t="s">
        <v>20</v>
      </c>
      <c r="K407" s="2" t="str">
        <f t="shared" si="31"/>
        <v>67</v>
      </c>
      <c r="L407" s="9">
        <f t="shared" si="29"/>
        <v>1089922.75</v>
      </c>
      <c r="M407" s="10">
        <f t="shared" si="30"/>
        <v>45413.447916666664</v>
      </c>
    </row>
    <row r="408" spans="1:13" x14ac:dyDescent="0.3">
      <c r="A408" s="6">
        <v>45422.4375</v>
      </c>
      <c r="B408" s="4" t="s">
        <v>10</v>
      </c>
      <c r="C408" s="4" t="s">
        <v>7</v>
      </c>
      <c r="D408" s="5">
        <v>0</v>
      </c>
      <c r="E408" s="5">
        <v>20.600321708499301</v>
      </c>
      <c r="F408" s="5">
        <v>2</v>
      </c>
      <c r="G408" s="5">
        <v>10</v>
      </c>
      <c r="H408" s="5">
        <v>4</v>
      </c>
      <c r="I408" s="5" t="str">
        <f t="shared" si="28"/>
        <v>Friday</v>
      </c>
      <c r="J408" s="2" t="s">
        <v>20</v>
      </c>
      <c r="K408" s="2" t="str">
        <f t="shared" si="31"/>
        <v>75</v>
      </c>
      <c r="L408" s="9">
        <f t="shared" si="29"/>
        <v>1090138.5</v>
      </c>
      <c r="M408" s="10">
        <f t="shared" si="30"/>
        <v>45422.4375</v>
      </c>
    </row>
    <row r="409" spans="1:13" x14ac:dyDescent="0.3">
      <c r="A409" s="6">
        <v>45419.739583333336</v>
      </c>
      <c r="B409" s="4" t="s">
        <v>12</v>
      </c>
      <c r="C409" s="4" t="s">
        <v>7</v>
      </c>
      <c r="D409" s="5">
        <v>0</v>
      </c>
      <c r="E409" s="5">
        <v>20.7244666918827</v>
      </c>
      <c r="F409" s="5">
        <v>2</v>
      </c>
      <c r="G409" s="5">
        <v>17</v>
      </c>
      <c r="H409" s="5">
        <v>1</v>
      </c>
      <c r="I409" s="5" t="str">
        <f t="shared" si="28"/>
        <v>Tuesday</v>
      </c>
      <c r="J409" s="2" t="s">
        <v>22</v>
      </c>
      <c r="K409" s="2" t="str">
        <f t="shared" si="31"/>
        <v>33</v>
      </c>
      <c r="L409" s="9">
        <f t="shared" si="29"/>
        <v>1090073.75</v>
      </c>
      <c r="M409" s="10">
        <f t="shared" si="30"/>
        <v>45419.739583333336</v>
      </c>
    </row>
    <row r="410" spans="1:13" hidden="1" x14ac:dyDescent="0.3">
      <c r="A410" s="6">
        <v>45433.479166666664</v>
      </c>
      <c r="B410" s="4" t="s">
        <v>12</v>
      </c>
      <c r="C410" s="4" t="s">
        <v>5</v>
      </c>
      <c r="D410" s="5">
        <v>0</v>
      </c>
      <c r="E410" s="5">
        <v>37.151743901280497</v>
      </c>
      <c r="F410" s="5">
        <v>1</v>
      </c>
      <c r="G410" s="5">
        <v>11</v>
      </c>
      <c r="H410" s="5">
        <v>1</v>
      </c>
      <c r="I410" s="5" t="str">
        <f t="shared" si="28"/>
        <v>Tuesday</v>
      </c>
      <c r="J410" s="2" t="s">
        <v>20</v>
      </c>
      <c r="K410" s="2" t="str">
        <f t="shared" si="31"/>
        <v>67</v>
      </c>
      <c r="L410" s="9">
        <f t="shared" si="29"/>
        <v>1090403.5</v>
      </c>
      <c r="M410" s="10">
        <f t="shared" si="30"/>
        <v>45433.479166666664</v>
      </c>
    </row>
    <row r="411" spans="1:13" hidden="1" x14ac:dyDescent="0.3">
      <c r="A411" s="6">
        <v>45415.916666666664</v>
      </c>
      <c r="B411" s="4" t="s">
        <v>4</v>
      </c>
      <c r="C411" s="4" t="s">
        <v>5</v>
      </c>
      <c r="D411" s="5">
        <v>0</v>
      </c>
      <c r="E411" s="5">
        <v>37.114105794654897</v>
      </c>
      <c r="F411" s="5">
        <v>1</v>
      </c>
      <c r="G411" s="5">
        <v>22</v>
      </c>
      <c r="H411" s="5">
        <v>4</v>
      </c>
      <c r="I411" s="5" t="str">
        <f t="shared" si="28"/>
        <v>Friday</v>
      </c>
      <c r="J411" s="2" t="s">
        <v>23</v>
      </c>
      <c r="K411" s="2" t="str">
        <f t="shared" si="31"/>
        <v>67</v>
      </c>
      <c r="L411" s="9">
        <f t="shared" si="29"/>
        <v>1089982</v>
      </c>
      <c r="M411" s="10">
        <f t="shared" si="30"/>
        <v>45415.916666666664</v>
      </c>
    </row>
    <row r="412" spans="1:13" hidden="1" x14ac:dyDescent="0.3">
      <c r="A412" s="6">
        <v>45417.270833333336</v>
      </c>
      <c r="B412" s="4" t="s">
        <v>8</v>
      </c>
      <c r="C412" s="4" t="s">
        <v>3</v>
      </c>
      <c r="D412" s="5">
        <v>2</v>
      </c>
      <c r="E412" s="5">
        <v>27.262707478332299</v>
      </c>
      <c r="F412" s="5">
        <v>0</v>
      </c>
      <c r="G412" s="5">
        <v>6</v>
      </c>
      <c r="H412" s="5">
        <v>6</v>
      </c>
      <c r="I412" s="5" t="str">
        <f t="shared" si="28"/>
        <v>Sunday</v>
      </c>
      <c r="J412" s="2" t="s">
        <v>20</v>
      </c>
      <c r="K412" s="2" t="str">
        <f t="shared" si="31"/>
        <v>33</v>
      </c>
      <c r="L412" s="9">
        <f t="shared" si="29"/>
        <v>1090014.5</v>
      </c>
      <c r="M412" s="10">
        <f t="shared" si="30"/>
        <v>45417.270833333336</v>
      </c>
    </row>
    <row r="413" spans="1:13" hidden="1" x14ac:dyDescent="0.3">
      <c r="A413" s="6">
        <v>45417.28125</v>
      </c>
      <c r="B413" s="4" t="s">
        <v>9</v>
      </c>
      <c r="C413" s="4" t="s">
        <v>3</v>
      </c>
      <c r="D413" s="5">
        <v>0</v>
      </c>
      <c r="E413" s="5">
        <v>29.8572964705061</v>
      </c>
      <c r="F413" s="5">
        <v>0</v>
      </c>
      <c r="G413" s="5">
        <v>6</v>
      </c>
      <c r="H413" s="5">
        <v>6</v>
      </c>
      <c r="I413" s="5" t="str">
        <f t="shared" si="28"/>
        <v>Sunday</v>
      </c>
      <c r="J413" s="2" t="s">
        <v>20</v>
      </c>
      <c r="K413" s="2" t="str">
        <f t="shared" si="31"/>
        <v>25</v>
      </c>
      <c r="L413" s="9">
        <f t="shared" si="29"/>
        <v>1090014.75</v>
      </c>
      <c r="M413" s="10">
        <f t="shared" si="30"/>
        <v>45417.28125</v>
      </c>
    </row>
    <row r="414" spans="1:13" hidden="1" x14ac:dyDescent="0.3">
      <c r="A414" s="6">
        <v>45417.291666666664</v>
      </c>
      <c r="B414" s="4" t="s">
        <v>11</v>
      </c>
      <c r="C414" s="4" t="s">
        <v>3</v>
      </c>
      <c r="D414" s="5">
        <v>0</v>
      </c>
      <c r="E414" s="5">
        <v>31.4959795751878</v>
      </c>
      <c r="F414" s="5">
        <v>0</v>
      </c>
      <c r="G414" s="5">
        <v>7</v>
      </c>
      <c r="H414" s="5">
        <v>6</v>
      </c>
      <c r="I414" s="5" t="str">
        <f t="shared" si="28"/>
        <v>Sunday</v>
      </c>
      <c r="J414" s="2" t="s">
        <v>20</v>
      </c>
      <c r="K414" s="2" t="str">
        <f t="shared" si="31"/>
        <v>67</v>
      </c>
      <c r="L414" s="9">
        <f t="shared" si="29"/>
        <v>1090015</v>
      </c>
      <c r="M414" s="10">
        <f t="shared" si="30"/>
        <v>45417.291666666664</v>
      </c>
    </row>
    <row r="415" spans="1:13" hidden="1" x14ac:dyDescent="0.3">
      <c r="A415" s="6">
        <v>45417.302083333336</v>
      </c>
      <c r="B415" s="4" t="s">
        <v>12</v>
      </c>
      <c r="C415" s="4" t="s">
        <v>3</v>
      </c>
      <c r="D415" s="5">
        <v>1</v>
      </c>
      <c r="E415" s="5">
        <v>30.978271747079202</v>
      </c>
      <c r="F415" s="5">
        <v>0</v>
      </c>
      <c r="G415" s="5">
        <v>7</v>
      </c>
      <c r="H415" s="5">
        <v>6</v>
      </c>
      <c r="I415" s="5" t="str">
        <f t="shared" si="28"/>
        <v>Sunday</v>
      </c>
      <c r="J415" s="2" t="s">
        <v>20</v>
      </c>
      <c r="K415" s="2" t="str">
        <f t="shared" si="31"/>
        <v>33</v>
      </c>
      <c r="L415" s="9">
        <f t="shared" si="29"/>
        <v>1090015.25</v>
      </c>
      <c r="M415" s="10">
        <f t="shared" si="30"/>
        <v>45417.302083333336</v>
      </c>
    </row>
    <row r="416" spans="1:13" hidden="1" x14ac:dyDescent="0.3">
      <c r="A416" s="6">
        <v>45422.572916666664</v>
      </c>
      <c r="B416" s="4" t="s">
        <v>9</v>
      </c>
      <c r="C416" s="4" t="s">
        <v>5</v>
      </c>
      <c r="D416" s="5">
        <v>0</v>
      </c>
      <c r="E416" s="5">
        <v>37.070323596107798</v>
      </c>
      <c r="F416" s="5">
        <v>1</v>
      </c>
      <c r="G416" s="5">
        <v>13</v>
      </c>
      <c r="H416" s="5">
        <v>4</v>
      </c>
      <c r="I416" s="5" t="str">
        <f t="shared" si="28"/>
        <v>Friday</v>
      </c>
      <c r="J416" s="2" t="s">
        <v>21</v>
      </c>
      <c r="K416" s="2" t="str">
        <f t="shared" si="31"/>
        <v>67</v>
      </c>
      <c r="L416" s="9">
        <f t="shared" si="29"/>
        <v>1090141.75</v>
      </c>
      <c r="M416" s="10">
        <f t="shared" si="30"/>
        <v>45422.572916666664</v>
      </c>
    </row>
    <row r="417" spans="1:13" x14ac:dyDescent="0.3">
      <c r="A417" s="6">
        <v>45433.302083333336</v>
      </c>
      <c r="B417" s="4" t="s">
        <v>2</v>
      </c>
      <c r="C417" s="4" t="s">
        <v>7</v>
      </c>
      <c r="D417" s="5">
        <v>0</v>
      </c>
      <c r="E417" s="5">
        <v>20.759371926589299</v>
      </c>
      <c r="F417" s="5">
        <v>2</v>
      </c>
      <c r="G417" s="5">
        <v>7</v>
      </c>
      <c r="H417" s="5">
        <v>1</v>
      </c>
      <c r="I417" s="5" t="str">
        <f t="shared" si="28"/>
        <v>Tuesday</v>
      </c>
      <c r="J417" s="2" t="s">
        <v>20</v>
      </c>
      <c r="K417" s="2" t="str">
        <f t="shared" si="31"/>
        <v>33</v>
      </c>
      <c r="L417" s="9">
        <f t="shared" si="29"/>
        <v>1090399.25</v>
      </c>
      <c r="M417" s="10">
        <f t="shared" si="30"/>
        <v>45433.302083333336</v>
      </c>
    </row>
    <row r="418" spans="1:13" hidden="1" x14ac:dyDescent="0.3">
      <c r="A418" s="6">
        <v>45417.333333333336</v>
      </c>
      <c r="B418" s="4" t="s">
        <v>6</v>
      </c>
      <c r="C418" s="4" t="s">
        <v>3</v>
      </c>
      <c r="D418" s="5">
        <v>2</v>
      </c>
      <c r="E418" s="5">
        <v>33.926341156509601</v>
      </c>
      <c r="F418" s="5">
        <v>0</v>
      </c>
      <c r="G418" s="5">
        <v>8</v>
      </c>
      <c r="H418" s="5">
        <v>6</v>
      </c>
      <c r="I418" s="5" t="str">
        <f t="shared" si="28"/>
        <v>Sunday</v>
      </c>
      <c r="J418" s="2" t="s">
        <v>20</v>
      </c>
      <c r="K418" s="2" t="str">
        <f t="shared" si="31"/>
        <v>33</v>
      </c>
      <c r="L418" s="9">
        <f t="shared" si="29"/>
        <v>1090016</v>
      </c>
      <c r="M418" s="10">
        <f t="shared" si="30"/>
        <v>45417.333333333336</v>
      </c>
    </row>
    <row r="419" spans="1:13" hidden="1" x14ac:dyDescent="0.3">
      <c r="A419" s="6">
        <v>45417.34375</v>
      </c>
      <c r="B419" s="4" t="s">
        <v>10</v>
      </c>
      <c r="C419" s="4" t="s">
        <v>3</v>
      </c>
      <c r="D419" s="5">
        <v>1</v>
      </c>
      <c r="E419" s="5">
        <v>34.5358552350921</v>
      </c>
      <c r="F419" s="5">
        <v>0</v>
      </c>
      <c r="G419" s="5">
        <v>8</v>
      </c>
      <c r="H419" s="5">
        <v>6</v>
      </c>
      <c r="I419" s="5" t="str">
        <f t="shared" si="28"/>
        <v>Sunday</v>
      </c>
      <c r="J419" s="2" t="s">
        <v>20</v>
      </c>
      <c r="K419" s="2" t="str">
        <f t="shared" si="31"/>
        <v>75</v>
      </c>
      <c r="L419" s="9">
        <f t="shared" si="29"/>
        <v>1090016.25</v>
      </c>
      <c r="M419" s="10">
        <f t="shared" si="30"/>
        <v>45417.34375</v>
      </c>
    </row>
    <row r="420" spans="1:13" hidden="1" x14ac:dyDescent="0.3">
      <c r="A420" s="6">
        <v>45421.166666666664</v>
      </c>
      <c r="B420" s="4" t="s">
        <v>10</v>
      </c>
      <c r="C420" s="4" t="s">
        <v>5</v>
      </c>
      <c r="D420" s="5">
        <v>1</v>
      </c>
      <c r="E420" s="5">
        <v>37.031425422200002</v>
      </c>
      <c r="F420" s="5">
        <v>1</v>
      </c>
      <c r="G420" s="5">
        <v>4</v>
      </c>
      <c r="H420" s="5">
        <v>3</v>
      </c>
      <c r="I420" s="5" t="str">
        <f t="shared" si="28"/>
        <v>Thursday</v>
      </c>
      <c r="J420" s="2" t="s">
        <v>24</v>
      </c>
      <c r="K420" s="2" t="str">
        <f t="shared" si="31"/>
        <v>67</v>
      </c>
      <c r="L420" s="9">
        <f t="shared" si="29"/>
        <v>1090108</v>
      </c>
      <c r="M420" s="10">
        <f t="shared" si="30"/>
        <v>45421.166666666664</v>
      </c>
    </row>
    <row r="421" spans="1:13" x14ac:dyDescent="0.3">
      <c r="A421" s="6">
        <v>45417.916666666664</v>
      </c>
      <c r="B421" s="4" t="s">
        <v>8</v>
      </c>
      <c r="C421" s="4" t="s">
        <v>7</v>
      </c>
      <c r="D421" s="5">
        <v>0</v>
      </c>
      <c r="E421" s="5">
        <v>20.820238953892598</v>
      </c>
      <c r="F421" s="5">
        <v>2</v>
      </c>
      <c r="G421" s="5">
        <v>22</v>
      </c>
      <c r="H421" s="5">
        <v>6</v>
      </c>
      <c r="I421" s="5" t="str">
        <f t="shared" si="28"/>
        <v>Sunday</v>
      </c>
      <c r="J421" s="2" t="s">
        <v>23</v>
      </c>
      <c r="K421" s="2" t="str">
        <f t="shared" si="31"/>
        <v>67</v>
      </c>
      <c r="L421" s="9">
        <f t="shared" si="29"/>
        <v>1090030</v>
      </c>
      <c r="M421" s="10">
        <f t="shared" si="30"/>
        <v>45417.916666666664</v>
      </c>
    </row>
    <row r="422" spans="1:13" hidden="1" x14ac:dyDescent="0.3">
      <c r="A422" s="6">
        <v>45417.375</v>
      </c>
      <c r="B422" s="4" t="s">
        <v>10</v>
      </c>
      <c r="C422" s="4" t="s">
        <v>3</v>
      </c>
      <c r="D422" s="5">
        <v>0</v>
      </c>
      <c r="E422" s="5">
        <v>34.795075480016003</v>
      </c>
      <c r="F422" s="5">
        <v>0</v>
      </c>
      <c r="G422" s="5">
        <v>9</v>
      </c>
      <c r="H422" s="5">
        <v>6</v>
      </c>
      <c r="I422" s="5" t="str">
        <f t="shared" si="28"/>
        <v>Sunday</v>
      </c>
      <c r="J422" s="2" t="s">
        <v>20</v>
      </c>
      <c r="K422" s="2" t="str">
        <f t="shared" si="31"/>
        <v>75</v>
      </c>
      <c r="L422" s="9">
        <f t="shared" si="29"/>
        <v>1090017</v>
      </c>
      <c r="M422" s="10">
        <f t="shared" si="30"/>
        <v>45417.375</v>
      </c>
    </row>
    <row r="423" spans="1:13" hidden="1" x14ac:dyDescent="0.3">
      <c r="A423" s="6">
        <v>45431.416666666664</v>
      </c>
      <c r="B423" s="4" t="s">
        <v>2</v>
      </c>
      <c r="C423" s="4" t="s">
        <v>5</v>
      </c>
      <c r="D423" s="5">
        <v>0</v>
      </c>
      <c r="E423" s="5">
        <v>37.031401972360399</v>
      </c>
      <c r="F423" s="5">
        <v>1</v>
      </c>
      <c r="G423" s="5">
        <v>10</v>
      </c>
      <c r="H423" s="5">
        <v>6</v>
      </c>
      <c r="I423" s="5" t="str">
        <f t="shared" si="28"/>
        <v>Sunday</v>
      </c>
      <c r="J423" s="2" t="s">
        <v>20</v>
      </c>
      <c r="K423" s="2" t="str">
        <f t="shared" si="31"/>
        <v>67</v>
      </c>
      <c r="L423" s="9">
        <f t="shared" si="29"/>
        <v>1090354</v>
      </c>
      <c r="M423" s="10">
        <f t="shared" si="30"/>
        <v>45431.416666666664</v>
      </c>
    </row>
    <row r="424" spans="1:13" hidden="1" x14ac:dyDescent="0.3">
      <c r="A424" s="6">
        <v>45433.34375</v>
      </c>
      <c r="B424" s="4" t="s">
        <v>4</v>
      </c>
      <c r="C424" s="4" t="s">
        <v>5</v>
      </c>
      <c r="D424" s="5">
        <v>1</v>
      </c>
      <c r="E424" s="5">
        <v>37.026599984992998</v>
      </c>
      <c r="F424" s="5">
        <v>1</v>
      </c>
      <c r="G424" s="5">
        <v>8</v>
      </c>
      <c r="H424" s="5">
        <v>1</v>
      </c>
      <c r="I424" s="5" t="str">
        <f t="shared" si="28"/>
        <v>Tuesday</v>
      </c>
      <c r="J424" s="2" t="s">
        <v>20</v>
      </c>
      <c r="K424" s="2" t="str">
        <f t="shared" si="31"/>
        <v>75</v>
      </c>
      <c r="L424" s="9">
        <f t="shared" si="29"/>
        <v>1090400.25</v>
      </c>
      <c r="M424" s="10">
        <f t="shared" si="30"/>
        <v>45433.34375</v>
      </c>
    </row>
    <row r="425" spans="1:13" hidden="1" x14ac:dyDescent="0.3">
      <c r="A425" s="6">
        <v>45418.802083333336</v>
      </c>
      <c r="B425" s="4" t="s">
        <v>11</v>
      </c>
      <c r="C425" s="4" t="s">
        <v>5</v>
      </c>
      <c r="D425" s="5">
        <v>0</v>
      </c>
      <c r="E425" s="5">
        <v>36.989196850807801</v>
      </c>
      <c r="F425" s="5">
        <v>1</v>
      </c>
      <c r="G425" s="5">
        <v>19</v>
      </c>
      <c r="H425" s="5">
        <v>0</v>
      </c>
      <c r="I425" s="5" t="str">
        <f t="shared" si="28"/>
        <v>Monday</v>
      </c>
      <c r="J425" s="2" t="s">
        <v>23</v>
      </c>
      <c r="K425" s="2" t="str">
        <f t="shared" si="31"/>
        <v>33</v>
      </c>
      <c r="L425" s="9">
        <f t="shared" si="29"/>
        <v>1090051.25</v>
      </c>
      <c r="M425" s="10">
        <f t="shared" si="30"/>
        <v>45418.802083333336</v>
      </c>
    </row>
    <row r="426" spans="1:13" x14ac:dyDescent="0.3">
      <c r="A426" s="6">
        <v>45419.677083333336</v>
      </c>
      <c r="B426" s="4" t="s">
        <v>11</v>
      </c>
      <c r="C426" s="4" t="s">
        <v>7</v>
      </c>
      <c r="D426" s="5">
        <v>0</v>
      </c>
      <c r="E426" s="5">
        <v>20.950521670619299</v>
      </c>
      <c r="F426" s="5">
        <v>2</v>
      </c>
      <c r="G426" s="5">
        <v>16</v>
      </c>
      <c r="H426" s="5">
        <v>1</v>
      </c>
      <c r="I426" s="5" t="str">
        <f t="shared" si="28"/>
        <v>Tuesday</v>
      </c>
      <c r="J426" s="2" t="s">
        <v>22</v>
      </c>
      <c r="K426" s="2" t="str">
        <f t="shared" si="31"/>
        <v>33</v>
      </c>
      <c r="L426" s="9">
        <f t="shared" si="29"/>
        <v>1090072.25</v>
      </c>
      <c r="M426" s="10">
        <f t="shared" si="30"/>
        <v>45419.677083333336</v>
      </c>
    </row>
    <row r="427" spans="1:13" x14ac:dyDescent="0.3">
      <c r="A427" s="6">
        <v>45424.96875</v>
      </c>
      <c r="B427" s="4" t="s">
        <v>12</v>
      </c>
      <c r="C427" s="4" t="s">
        <v>7</v>
      </c>
      <c r="D427" s="5">
        <v>1</v>
      </c>
      <c r="E427" s="5">
        <v>24.0017860608293</v>
      </c>
      <c r="F427" s="5">
        <v>2</v>
      </c>
      <c r="G427" s="5">
        <v>23</v>
      </c>
      <c r="H427" s="5">
        <v>6</v>
      </c>
      <c r="I427" s="5" t="str">
        <f t="shared" si="28"/>
        <v>Sunday</v>
      </c>
      <c r="J427" s="2" t="s">
        <v>23</v>
      </c>
      <c r="K427" s="2" t="str">
        <f t="shared" si="31"/>
        <v>75</v>
      </c>
      <c r="L427" s="9">
        <f t="shared" si="29"/>
        <v>1090199.25</v>
      </c>
      <c r="M427" s="10">
        <f t="shared" si="30"/>
        <v>45424.96875</v>
      </c>
    </row>
    <row r="428" spans="1:13" hidden="1" x14ac:dyDescent="0.3">
      <c r="A428" s="6">
        <v>45417.4375</v>
      </c>
      <c r="B428" s="4" t="s">
        <v>12</v>
      </c>
      <c r="C428" s="4" t="s">
        <v>3</v>
      </c>
      <c r="D428" s="5">
        <v>0</v>
      </c>
      <c r="E428" s="5">
        <v>40.338810549241998</v>
      </c>
      <c r="F428" s="5">
        <v>0</v>
      </c>
      <c r="G428" s="5">
        <v>10</v>
      </c>
      <c r="H428" s="5">
        <v>6</v>
      </c>
      <c r="I428" s="5" t="str">
        <f t="shared" si="28"/>
        <v>Sunday</v>
      </c>
      <c r="J428" s="2" t="s">
        <v>20</v>
      </c>
      <c r="K428" s="2" t="str">
        <f t="shared" si="31"/>
        <v>75</v>
      </c>
      <c r="L428" s="9">
        <f t="shared" si="29"/>
        <v>1090018.5</v>
      </c>
      <c r="M428" s="10">
        <f t="shared" si="30"/>
        <v>45417.4375</v>
      </c>
    </row>
    <row r="429" spans="1:13" x14ac:dyDescent="0.3">
      <c r="A429" s="6">
        <v>45429.333333333336</v>
      </c>
      <c r="B429" s="4" t="s">
        <v>8</v>
      </c>
      <c r="C429" s="4" t="s">
        <v>7</v>
      </c>
      <c r="D429" s="5">
        <v>1</v>
      </c>
      <c r="E429" s="5">
        <v>24.057891276183302</v>
      </c>
      <c r="F429" s="5">
        <v>2</v>
      </c>
      <c r="G429" s="5">
        <v>8</v>
      </c>
      <c r="H429" s="5">
        <v>4</v>
      </c>
      <c r="I429" s="5" t="str">
        <f t="shared" si="28"/>
        <v>Friday</v>
      </c>
      <c r="J429" s="2" t="s">
        <v>20</v>
      </c>
      <c r="K429" s="2" t="str">
        <f t="shared" si="31"/>
        <v>33</v>
      </c>
      <c r="L429" s="9">
        <f t="shared" si="29"/>
        <v>1090304</v>
      </c>
      <c r="M429" s="10">
        <f t="shared" si="30"/>
        <v>45429.333333333336</v>
      </c>
    </row>
    <row r="430" spans="1:13" hidden="1" x14ac:dyDescent="0.3">
      <c r="A430" s="6">
        <v>45424.072916666664</v>
      </c>
      <c r="B430" s="4" t="s">
        <v>6</v>
      </c>
      <c r="C430" s="4" t="s">
        <v>5</v>
      </c>
      <c r="D430" s="5">
        <v>1</v>
      </c>
      <c r="E430" s="5">
        <v>36.9797403013009</v>
      </c>
      <c r="F430" s="5">
        <v>1</v>
      </c>
      <c r="G430" s="5">
        <v>1</v>
      </c>
      <c r="H430" s="5">
        <v>6</v>
      </c>
      <c r="I430" s="5" t="str">
        <f t="shared" si="28"/>
        <v>Sunday</v>
      </c>
      <c r="J430" s="2" t="s">
        <v>24</v>
      </c>
      <c r="K430" s="2" t="str">
        <f t="shared" si="31"/>
        <v>67</v>
      </c>
      <c r="L430" s="9">
        <f t="shared" si="29"/>
        <v>1090177.75</v>
      </c>
      <c r="M430" s="10">
        <f t="shared" si="30"/>
        <v>45424.072916666664</v>
      </c>
    </row>
    <row r="431" spans="1:13" x14ac:dyDescent="0.3">
      <c r="A431" s="6">
        <v>45419.916666666664</v>
      </c>
      <c r="B431" s="4" t="s">
        <v>12</v>
      </c>
      <c r="C431" s="4" t="s">
        <v>7</v>
      </c>
      <c r="D431" s="5">
        <v>0</v>
      </c>
      <c r="E431" s="5">
        <v>24.135848511112201</v>
      </c>
      <c r="F431" s="5">
        <v>2</v>
      </c>
      <c r="G431" s="5">
        <v>22</v>
      </c>
      <c r="H431" s="5">
        <v>1</v>
      </c>
      <c r="I431" s="5" t="str">
        <f t="shared" si="28"/>
        <v>Tuesday</v>
      </c>
      <c r="J431" s="2" t="s">
        <v>23</v>
      </c>
      <c r="K431" s="2" t="str">
        <f t="shared" si="31"/>
        <v>67</v>
      </c>
      <c r="L431" s="9">
        <f t="shared" si="29"/>
        <v>1090078</v>
      </c>
      <c r="M431" s="10">
        <f t="shared" si="30"/>
        <v>45419.916666666664</v>
      </c>
    </row>
    <row r="432" spans="1:13" hidden="1" x14ac:dyDescent="0.3">
      <c r="A432" s="6">
        <v>45424</v>
      </c>
      <c r="B432" s="4" t="s">
        <v>9</v>
      </c>
      <c r="C432" s="4" t="s">
        <v>5</v>
      </c>
      <c r="D432" s="5">
        <v>1</v>
      </c>
      <c r="E432" s="5">
        <v>36.975869703391901</v>
      </c>
      <c r="F432" s="5">
        <v>1</v>
      </c>
      <c r="G432" s="5">
        <v>0</v>
      </c>
      <c r="H432" s="5">
        <v>6</v>
      </c>
      <c r="I432" s="5" t="str">
        <f t="shared" si="28"/>
        <v>Sunday</v>
      </c>
      <c r="J432" s="2" t="s">
        <v>24</v>
      </c>
      <c r="K432" s="2" t="str">
        <f t="shared" si="31"/>
        <v>24</v>
      </c>
      <c r="L432" s="9">
        <f t="shared" si="29"/>
        <v>1090176</v>
      </c>
      <c r="M432" s="10">
        <f t="shared" si="30"/>
        <v>45424</v>
      </c>
    </row>
    <row r="433" spans="1:13" hidden="1" x14ac:dyDescent="0.3">
      <c r="A433" s="6">
        <v>45419.0625</v>
      </c>
      <c r="B433" s="4" t="s">
        <v>4</v>
      </c>
      <c r="C433" s="4" t="s">
        <v>5</v>
      </c>
      <c r="D433" s="5">
        <v>0</v>
      </c>
      <c r="E433" s="5">
        <v>36.9632286208032</v>
      </c>
      <c r="F433" s="5">
        <v>1</v>
      </c>
      <c r="G433" s="5">
        <v>1</v>
      </c>
      <c r="H433" s="5">
        <v>1</v>
      </c>
      <c r="I433" s="5" t="str">
        <f t="shared" si="28"/>
        <v>Tuesday</v>
      </c>
      <c r="J433" s="2" t="s">
        <v>24</v>
      </c>
      <c r="K433" s="2" t="str">
        <f t="shared" si="31"/>
        <v>25</v>
      </c>
      <c r="L433" s="9">
        <f t="shared" si="29"/>
        <v>1090057.5</v>
      </c>
      <c r="M433" s="10">
        <f t="shared" si="30"/>
        <v>45419.0625</v>
      </c>
    </row>
    <row r="434" spans="1:13" hidden="1" x14ac:dyDescent="0.3">
      <c r="A434" s="6">
        <v>45429.875</v>
      </c>
      <c r="B434" s="4" t="s">
        <v>6</v>
      </c>
      <c r="C434" s="4" t="s">
        <v>5</v>
      </c>
      <c r="D434" s="5">
        <v>0</v>
      </c>
      <c r="E434" s="5">
        <v>36.909109573921903</v>
      </c>
      <c r="F434" s="5">
        <v>1</v>
      </c>
      <c r="G434" s="5">
        <v>21</v>
      </c>
      <c r="H434" s="5">
        <v>4</v>
      </c>
      <c r="I434" s="5" t="str">
        <f t="shared" si="28"/>
        <v>Friday</v>
      </c>
      <c r="J434" s="2" t="s">
        <v>23</v>
      </c>
      <c r="K434" s="2" t="str">
        <f t="shared" si="31"/>
        <v>75</v>
      </c>
      <c r="L434" s="9">
        <f t="shared" si="29"/>
        <v>1090317</v>
      </c>
      <c r="M434" s="10">
        <f t="shared" si="30"/>
        <v>45429.875</v>
      </c>
    </row>
    <row r="435" spans="1:13" hidden="1" x14ac:dyDescent="0.3">
      <c r="A435" s="6">
        <v>45421.84375</v>
      </c>
      <c r="B435" s="4" t="s">
        <v>11</v>
      </c>
      <c r="C435" s="4" t="s">
        <v>5</v>
      </c>
      <c r="D435" s="5">
        <v>2</v>
      </c>
      <c r="E435" s="5">
        <v>36.900736763366098</v>
      </c>
      <c r="F435" s="5">
        <v>1</v>
      </c>
      <c r="G435" s="5">
        <v>20</v>
      </c>
      <c r="H435" s="5">
        <v>3</v>
      </c>
      <c r="I435" s="5" t="str">
        <f t="shared" si="28"/>
        <v>Thursday</v>
      </c>
      <c r="J435" s="2" t="s">
        <v>23</v>
      </c>
      <c r="K435" s="2" t="str">
        <f t="shared" si="31"/>
        <v>75</v>
      </c>
      <c r="L435" s="9">
        <f t="shared" si="29"/>
        <v>1090124.25</v>
      </c>
      <c r="M435" s="10">
        <f t="shared" si="30"/>
        <v>45421.84375</v>
      </c>
    </row>
    <row r="436" spans="1:13" hidden="1" x14ac:dyDescent="0.3">
      <c r="A436" s="6">
        <v>45417.520833333336</v>
      </c>
      <c r="B436" s="4" t="s">
        <v>4</v>
      </c>
      <c r="C436" s="4" t="s">
        <v>3</v>
      </c>
      <c r="D436" s="5">
        <v>1</v>
      </c>
      <c r="E436" s="5">
        <v>52.758254276476301</v>
      </c>
      <c r="F436" s="5">
        <v>0</v>
      </c>
      <c r="G436" s="5">
        <v>12</v>
      </c>
      <c r="H436" s="5">
        <v>6</v>
      </c>
      <c r="I436" s="5" t="str">
        <f t="shared" si="28"/>
        <v>Sunday</v>
      </c>
      <c r="J436" s="2" t="s">
        <v>21</v>
      </c>
      <c r="K436" s="2" t="str">
        <f t="shared" si="31"/>
        <v>33</v>
      </c>
      <c r="L436" s="9">
        <f t="shared" si="29"/>
        <v>1090020.5</v>
      </c>
      <c r="M436" s="10">
        <f t="shared" si="30"/>
        <v>45417.520833333336</v>
      </c>
    </row>
    <row r="437" spans="1:13" hidden="1" x14ac:dyDescent="0.3">
      <c r="A437" s="6">
        <v>45417.25</v>
      </c>
      <c r="B437" s="4" t="s">
        <v>4</v>
      </c>
      <c r="C437" s="4" t="s">
        <v>5</v>
      </c>
      <c r="D437" s="5">
        <v>0</v>
      </c>
      <c r="E437" s="5">
        <v>36.891644570743303</v>
      </c>
      <c r="F437" s="5">
        <v>1</v>
      </c>
      <c r="G437" s="5">
        <v>6</v>
      </c>
      <c r="H437" s="5">
        <v>6</v>
      </c>
      <c r="I437" s="5" t="str">
        <f t="shared" si="28"/>
        <v>Sunday</v>
      </c>
      <c r="J437" s="2" t="s">
        <v>20</v>
      </c>
      <c r="K437" s="2" t="str">
        <f t="shared" si="31"/>
        <v>25</v>
      </c>
      <c r="L437" s="9">
        <f t="shared" si="29"/>
        <v>1090014</v>
      </c>
      <c r="M437" s="10">
        <f t="shared" si="30"/>
        <v>45417.25</v>
      </c>
    </row>
    <row r="438" spans="1:13" hidden="1" x14ac:dyDescent="0.3">
      <c r="A438" s="6">
        <v>45417.541666666664</v>
      </c>
      <c r="B438" s="4" t="s">
        <v>9</v>
      </c>
      <c r="C438" s="4" t="s">
        <v>3</v>
      </c>
      <c r="D438" s="5">
        <v>0</v>
      </c>
      <c r="E438" s="5">
        <v>35.181017020299699</v>
      </c>
      <c r="F438" s="5">
        <v>0</v>
      </c>
      <c r="G438" s="5">
        <v>13</v>
      </c>
      <c r="H438" s="5">
        <v>6</v>
      </c>
      <c r="I438" s="5" t="str">
        <f t="shared" si="28"/>
        <v>Sunday</v>
      </c>
      <c r="J438" s="2" t="s">
        <v>21</v>
      </c>
      <c r="K438" s="2" t="str">
        <f t="shared" si="31"/>
        <v>67</v>
      </c>
      <c r="L438" s="9">
        <f t="shared" si="29"/>
        <v>1090021</v>
      </c>
      <c r="M438" s="10">
        <f t="shared" si="30"/>
        <v>45417.541666666664</v>
      </c>
    </row>
    <row r="439" spans="1:13" hidden="1" x14ac:dyDescent="0.3">
      <c r="A439" s="6">
        <v>45426.083333333336</v>
      </c>
      <c r="B439" s="4" t="s">
        <v>11</v>
      </c>
      <c r="C439" s="4" t="s">
        <v>5</v>
      </c>
      <c r="D439" s="5">
        <v>0</v>
      </c>
      <c r="E439" s="5">
        <v>36.858578186084102</v>
      </c>
      <c r="F439" s="5">
        <v>1</v>
      </c>
      <c r="G439" s="5">
        <v>2</v>
      </c>
      <c r="H439" s="5">
        <v>1</v>
      </c>
      <c r="I439" s="5" t="str">
        <f t="shared" si="28"/>
        <v>Tuesday</v>
      </c>
      <c r="J439" s="2" t="s">
        <v>24</v>
      </c>
      <c r="K439" s="2" t="str">
        <f t="shared" si="31"/>
        <v>33</v>
      </c>
      <c r="L439" s="9">
        <f t="shared" si="29"/>
        <v>1090226</v>
      </c>
      <c r="M439" s="10">
        <f t="shared" si="30"/>
        <v>45426.083333333336</v>
      </c>
    </row>
    <row r="440" spans="1:13" hidden="1" x14ac:dyDescent="0.3">
      <c r="A440" s="6">
        <v>45432.1875</v>
      </c>
      <c r="B440" s="4" t="s">
        <v>9</v>
      </c>
      <c r="C440" s="4" t="s">
        <v>5</v>
      </c>
      <c r="D440" s="5">
        <v>0</v>
      </c>
      <c r="E440" s="5">
        <v>36.852900847109602</v>
      </c>
      <c r="F440" s="5">
        <v>1</v>
      </c>
      <c r="G440" s="5">
        <v>4</v>
      </c>
      <c r="H440" s="5">
        <v>0</v>
      </c>
      <c r="I440" s="5" t="str">
        <f t="shared" si="28"/>
        <v>Monday</v>
      </c>
      <c r="J440" s="2" t="s">
        <v>24</v>
      </c>
      <c r="K440" s="2" t="str">
        <f t="shared" si="31"/>
        <v>75</v>
      </c>
      <c r="L440" s="9">
        <f t="shared" si="29"/>
        <v>1090372.5</v>
      </c>
      <c r="M440" s="10">
        <f t="shared" si="30"/>
        <v>45432.1875</v>
      </c>
    </row>
    <row r="441" spans="1:13" hidden="1" x14ac:dyDescent="0.3">
      <c r="A441" s="6">
        <v>45430.15625</v>
      </c>
      <c r="B441" s="4" t="s">
        <v>4</v>
      </c>
      <c r="C441" s="4" t="s">
        <v>5</v>
      </c>
      <c r="D441" s="5">
        <v>1</v>
      </c>
      <c r="E441" s="5">
        <v>36.832124040010598</v>
      </c>
      <c r="F441" s="5">
        <v>1</v>
      </c>
      <c r="G441" s="5">
        <v>3</v>
      </c>
      <c r="H441" s="5">
        <v>5</v>
      </c>
      <c r="I441" s="5" t="str">
        <f t="shared" si="28"/>
        <v>Saturday</v>
      </c>
      <c r="J441" s="2" t="s">
        <v>24</v>
      </c>
      <c r="K441" s="2" t="str">
        <f t="shared" si="31"/>
        <v>25</v>
      </c>
      <c r="L441" s="9">
        <f t="shared" si="29"/>
        <v>1090323.75</v>
      </c>
      <c r="M441" s="10">
        <f t="shared" si="30"/>
        <v>45430.15625</v>
      </c>
    </row>
    <row r="442" spans="1:13" x14ac:dyDescent="0.3">
      <c r="A442" s="6">
        <v>45417.416666666664</v>
      </c>
      <c r="B442" s="4" t="s">
        <v>9</v>
      </c>
      <c r="C442" s="4" t="s">
        <v>7</v>
      </c>
      <c r="D442" s="5">
        <v>0</v>
      </c>
      <c r="E442" s="5">
        <v>24.258993247164</v>
      </c>
      <c r="F442" s="5">
        <v>2</v>
      </c>
      <c r="G442" s="5">
        <v>10</v>
      </c>
      <c r="H442" s="5">
        <v>6</v>
      </c>
      <c r="I442" s="5" t="str">
        <f t="shared" si="28"/>
        <v>Sunday</v>
      </c>
      <c r="J442" s="2" t="s">
        <v>20</v>
      </c>
      <c r="K442" s="2" t="str">
        <f t="shared" si="31"/>
        <v>67</v>
      </c>
      <c r="L442" s="9">
        <f t="shared" si="29"/>
        <v>1090018</v>
      </c>
      <c r="M442" s="10">
        <f t="shared" si="30"/>
        <v>45417.416666666664</v>
      </c>
    </row>
    <row r="443" spans="1:13" hidden="1" x14ac:dyDescent="0.3">
      <c r="A443" s="6">
        <v>45417.59375</v>
      </c>
      <c r="B443" s="4" t="s">
        <v>9</v>
      </c>
      <c r="C443" s="4" t="s">
        <v>3</v>
      </c>
      <c r="D443" s="5">
        <v>0</v>
      </c>
      <c r="E443" s="5">
        <v>59.181735550600898</v>
      </c>
      <c r="F443" s="5">
        <v>0</v>
      </c>
      <c r="G443" s="5">
        <v>14</v>
      </c>
      <c r="H443" s="5">
        <v>6</v>
      </c>
      <c r="I443" s="5" t="str">
        <f t="shared" si="28"/>
        <v>Sunday</v>
      </c>
      <c r="J443" s="2" t="s">
        <v>21</v>
      </c>
      <c r="K443" s="2" t="str">
        <f t="shared" si="31"/>
        <v>75</v>
      </c>
      <c r="L443" s="9">
        <f t="shared" si="29"/>
        <v>1090022.25</v>
      </c>
      <c r="M443" s="10">
        <f t="shared" si="30"/>
        <v>45417.59375</v>
      </c>
    </row>
    <row r="444" spans="1:13" hidden="1" x14ac:dyDescent="0.3">
      <c r="A444" s="6">
        <v>45429.447916666664</v>
      </c>
      <c r="B444" s="4" t="s">
        <v>8</v>
      </c>
      <c r="C444" s="4" t="s">
        <v>5</v>
      </c>
      <c r="D444" s="5">
        <v>0</v>
      </c>
      <c r="E444" s="5">
        <v>36.787280692794099</v>
      </c>
      <c r="F444" s="5">
        <v>1</v>
      </c>
      <c r="G444" s="5">
        <v>10</v>
      </c>
      <c r="H444" s="5">
        <v>4</v>
      </c>
      <c r="I444" s="5" t="str">
        <f t="shared" si="28"/>
        <v>Friday</v>
      </c>
      <c r="J444" s="2" t="s">
        <v>20</v>
      </c>
      <c r="K444" s="2" t="str">
        <f t="shared" si="31"/>
        <v>67</v>
      </c>
      <c r="L444" s="9">
        <f t="shared" si="29"/>
        <v>1090306.75</v>
      </c>
      <c r="M444" s="10">
        <f t="shared" si="30"/>
        <v>45429.447916666664</v>
      </c>
    </row>
    <row r="445" spans="1:13" hidden="1" x14ac:dyDescent="0.3">
      <c r="A445" s="6">
        <v>45425.604166666664</v>
      </c>
      <c r="B445" s="4" t="s">
        <v>12</v>
      </c>
      <c r="C445" s="4" t="s">
        <v>5</v>
      </c>
      <c r="D445" s="5">
        <v>2</v>
      </c>
      <c r="E445" s="5">
        <v>36.7238933761138</v>
      </c>
      <c r="F445" s="5">
        <v>1</v>
      </c>
      <c r="G445" s="5">
        <v>14</v>
      </c>
      <c r="H445" s="5">
        <v>0</v>
      </c>
      <c r="I445" s="5" t="str">
        <f t="shared" si="28"/>
        <v>Monday</v>
      </c>
      <c r="J445" s="2" t="s">
        <v>21</v>
      </c>
      <c r="K445" s="2" t="str">
        <f t="shared" si="31"/>
        <v>67</v>
      </c>
      <c r="L445" s="9">
        <f t="shared" si="29"/>
        <v>1090214.5</v>
      </c>
      <c r="M445" s="10">
        <f t="shared" si="30"/>
        <v>45425.604166666664</v>
      </c>
    </row>
    <row r="446" spans="1:13" x14ac:dyDescent="0.3">
      <c r="A446" s="6">
        <v>45433.447916666664</v>
      </c>
      <c r="B446" s="4" t="s">
        <v>10</v>
      </c>
      <c r="C446" s="4" t="s">
        <v>7</v>
      </c>
      <c r="D446" s="5">
        <v>0</v>
      </c>
      <c r="E446" s="5">
        <v>24.502106403619599</v>
      </c>
      <c r="F446" s="5">
        <v>2</v>
      </c>
      <c r="G446" s="5">
        <v>10</v>
      </c>
      <c r="H446" s="5">
        <v>1</v>
      </c>
      <c r="I446" s="5" t="str">
        <f t="shared" si="28"/>
        <v>Tuesday</v>
      </c>
      <c r="J446" s="2" t="s">
        <v>20</v>
      </c>
      <c r="K446" s="2" t="str">
        <f t="shared" si="31"/>
        <v>67</v>
      </c>
      <c r="L446" s="9">
        <f t="shared" si="29"/>
        <v>1090402.75</v>
      </c>
      <c r="M446" s="10">
        <f t="shared" si="30"/>
        <v>45433.447916666664</v>
      </c>
    </row>
    <row r="447" spans="1:13" hidden="1" x14ac:dyDescent="0.3">
      <c r="A447" s="6">
        <v>45417.635416666664</v>
      </c>
      <c r="B447" s="4" t="s">
        <v>8</v>
      </c>
      <c r="C447" s="4" t="s">
        <v>3</v>
      </c>
      <c r="D447" s="5">
        <v>0</v>
      </c>
      <c r="E447" s="5">
        <v>9.2535996245363101</v>
      </c>
      <c r="F447" s="5">
        <v>0</v>
      </c>
      <c r="G447" s="5">
        <v>15</v>
      </c>
      <c r="H447" s="5">
        <v>6</v>
      </c>
      <c r="I447" s="5" t="str">
        <f t="shared" si="28"/>
        <v>Sunday</v>
      </c>
      <c r="J447" s="2" t="s">
        <v>21</v>
      </c>
      <c r="K447" s="2" t="str">
        <f t="shared" si="31"/>
        <v>67</v>
      </c>
      <c r="L447" s="9">
        <f t="shared" si="29"/>
        <v>1090023.25</v>
      </c>
      <c r="M447" s="10">
        <f t="shared" si="30"/>
        <v>45417.635416666664</v>
      </c>
    </row>
    <row r="448" spans="1:13" hidden="1" x14ac:dyDescent="0.3">
      <c r="A448" s="6">
        <v>45425.145833333336</v>
      </c>
      <c r="B448" s="4" t="s">
        <v>6</v>
      </c>
      <c r="C448" s="4" t="s">
        <v>5</v>
      </c>
      <c r="D448" s="5">
        <v>0</v>
      </c>
      <c r="E448" s="5">
        <v>36.722934080404002</v>
      </c>
      <c r="F448" s="5">
        <v>1</v>
      </c>
      <c r="G448" s="5">
        <v>3</v>
      </c>
      <c r="H448" s="5">
        <v>0</v>
      </c>
      <c r="I448" s="5" t="str">
        <f t="shared" si="28"/>
        <v>Monday</v>
      </c>
      <c r="J448" s="2" t="s">
        <v>24</v>
      </c>
      <c r="K448" s="2" t="str">
        <f t="shared" si="31"/>
        <v>33</v>
      </c>
      <c r="L448" s="9">
        <f t="shared" si="29"/>
        <v>1090203.5</v>
      </c>
      <c r="M448" s="10">
        <f t="shared" si="30"/>
        <v>45425.145833333336</v>
      </c>
    </row>
    <row r="449" spans="1:13" x14ac:dyDescent="0.3">
      <c r="A449" s="6">
        <v>45427.739583333336</v>
      </c>
      <c r="B449" s="4" t="s">
        <v>4</v>
      </c>
      <c r="C449" s="4" t="s">
        <v>7</v>
      </c>
      <c r="D449" s="5">
        <v>0</v>
      </c>
      <c r="E449" s="5">
        <v>24.525924772331201</v>
      </c>
      <c r="F449" s="5">
        <v>2</v>
      </c>
      <c r="G449" s="5">
        <v>17</v>
      </c>
      <c r="H449" s="5">
        <v>2</v>
      </c>
      <c r="I449" s="5" t="str">
        <f t="shared" si="28"/>
        <v>Wednesday</v>
      </c>
      <c r="J449" s="2" t="s">
        <v>22</v>
      </c>
      <c r="K449" s="2" t="str">
        <f t="shared" si="31"/>
        <v>33</v>
      </c>
      <c r="L449" s="9">
        <f t="shared" si="29"/>
        <v>1090265.75</v>
      </c>
      <c r="M449" s="10">
        <f t="shared" si="30"/>
        <v>45427.739583333336</v>
      </c>
    </row>
    <row r="450" spans="1:13" x14ac:dyDescent="0.3">
      <c r="A450" s="6">
        <v>45420.572916666664</v>
      </c>
      <c r="B450" s="4" t="s">
        <v>8</v>
      </c>
      <c r="C450" s="4" t="s">
        <v>7</v>
      </c>
      <c r="D450" s="5">
        <v>0</v>
      </c>
      <c r="E450" s="5">
        <v>24.589931342170999</v>
      </c>
      <c r="F450" s="5">
        <v>2</v>
      </c>
      <c r="G450" s="5">
        <v>13</v>
      </c>
      <c r="H450" s="5">
        <v>2</v>
      </c>
      <c r="I450" s="5" t="str">
        <f t="shared" ref="I450:I513" si="32">IF(H450=1,"Tuesday",IF(H450=2,"Wednesday",IF(H450=3,"Thursday",IF(H450=4,"Friday",IF(H450=5,"Saturday",IF(H450=6,"Sunday","Monday"))))))</f>
        <v>Wednesday</v>
      </c>
      <c r="J450" s="2" t="s">
        <v>21</v>
      </c>
      <c r="K450" s="2" t="str">
        <f t="shared" si="31"/>
        <v>67</v>
      </c>
      <c r="L450" s="9">
        <f t="shared" ref="L450:L513" si="33">CONVERT(A450,"day","hr")</f>
        <v>1090093.75</v>
      </c>
      <c r="M450" s="10">
        <f t="shared" ref="M450:M513" si="34">A450</f>
        <v>45420.572916666664</v>
      </c>
    </row>
    <row r="451" spans="1:13" hidden="1" x14ac:dyDescent="0.3">
      <c r="A451" s="6">
        <v>45414.895833333336</v>
      </c>
      <c r="B451" s="4" t="s">
        <v>11</v>
      </c>
      <c r="C451" s="4" t="s">
        <v>5</v>
      </c>
      <c r="D451" s="5">
        <v>0</v>
      </c>
      <c r="E451" s="5">
        <v>36.709112482768703</v>
      </c>
      <c r="F451" s="5">
        <v>1</v>
      </c>
      <c r="G451" s="5">
        <v>21</v>
      </c>
      <c r="H451" s="5">
        <v>3</v>
      </c>
      <c r="I451" s="5" t="str">
        <f t="shared" si="32"/>
        <v>Thursday</v>
      </c>
      <c r="J451" s="2" t="s">
        <v>23</v>
      </c>
      <c r="K451" s="2" t="str">
        <f t="shared" si="31"/>
        <v>33</v>
      </c>
      <c r="L451" s="9">
        <f t="shared" si="33"/>
        <v>1089957.5</v>
      </c>
      <c r="M451" s="10">
        <f t="shared" si="34"/>
        <v>45414.895833333336</v>
      </c>
    </row>
    <row r="452" spans="1:13" hidden="1" x14ac:dyDescent="0.3">
      <c r="A452" s="6">
        <v>45413.46875</v>
      </c>
      <c r="B452" s="4" t="s">
        <v>4</v>
      </c>
      <c r="C452" s="4" t="s">
        <v>5</v>
      </c>
      <c r="D452" s="5">
        <v>1</v>
      </c>
      <c r="E452" s="5">
        <v>36.688401305462101</v>
      </c>
      <c r="F452" s="5">
        <v>1</v>
      </c>
      <c r="G452" s="5">
        <v>11</v>
      </c>
      <c r="H452" s="5">
        <v>2</v>
      </c>
      <c r="I452" s="5" t="str">
        <f t="shared" si="32"/>
        <v>Wednesday</v>
      </c>
      <c r="J452" s="2" t="s">
        <v>20</v>
      </c>
      <c r="K452" s="2" t="str">
        <f t="shared" si="31"/>
        <v>75</v>
      </c>
      <c r="L452" s="9">
        <f t="shared" si="33"/>
        <v>1089923.25</v>
      </c>
      <c r="M452" s="10">
        <f t="shared" si="34"/>
        <v>45413.46875</v>
      </c>
    </row>
    <row r="453" spans="1:13" hidden="1" x14ac:dyDescent="0.3">
      <c r="A453" s="6">
        <v>45420.760416666664</v>
      </c>
      <c r="B453" s="4" t="s">
        <v>10</v>
      </c>
      <c r="C453" s="4" t="s">
        <v>5</v>
      </c>
      <c r="D453" s="5">
        <v>0</v>
      </c>
      <c r="E453" s="5">
        <v>36.596499980823701</v>
      </c>
      <c r="F453" s="5">
        <v>1</v>
      </c>
      <c r="G453" s="5">
        <v>18</v>
      </c>
      <c r="H453" s="5">
        <v>2</v>
      </c>
      <c r="I453" s="5" t="str">
        <f t="shared" si="32"/>
        <v>Wednesday</v>
      </c>
      <c r="J453" s="2" t="s">
        <v>22</v>
      </c>
      <c r="K453" s="2" t="str">
        <f t="shared" si="31"/>
        <v>67</v>
      </c>
      <c r="L453" s="9">
        <f t="shared" si="33"/>
        <v>1090098.25</v>
      </c>
      <c r="M453" s="10">
        <f t="shared" si="34"/>
        <v>45420.760416666664</v>
      </c>
    </row>
    <row r="454" spans="1:13" hidden="1" x14ac:dyDescent="0.3">
      <c r="A454" s="6">
        <v>45422.3125</v>
      </c>
      <c r="B454" s="4" t="s">
        <v>4</v>
      </c>
      <c r="C454" s="4" t="s">
        <v>5</v>
      </c>
      <c r="D454" s="5">
        <v>2</v>
      </c>
      <c r="E454" s="5">
        <v>36.595314695891297</v>
      </c>
      <c r="F454" s="5">
        <v>1</v>
      </c>
      <c r="G454" s="5">
        <v>7</v>
      </c>
      <c r="H454" s="5">
        <v>4</v>
      </c>
      <c r="I454" s="5" t="str">
        <f t="shared" si="32"/>
        <v>Friday</v>
      </c>
      <c r="J454" s="2" t="s">
        <v>20</v>
      </c>
      <c r="K454" s="2" t="str">
        <f t="shared" si="31"/>
        <v>25</v>
      </c>
      <c r="L454" s="9">
        <f t="shared" si="33"/>
        <v>1090135.5</v>
      </c>
      <c r="M454" s="10">
        <f t="shared" si="34"/>
        <v>45422.3125</v>
      </c>
    </row>
    <row r="455" spans="1:13" hidden="1" x14ac:dyDescent="0.3">
      <c r="A455" s="6">
        <v>45414</v>
      </c>
      <c r="B455" s="4" t="s">
        <v>10</v>
      </c>
      <c r="C455" s="4" t="s">
        <v>5</v>
      </c>
      <c r="D455" s="5">
        <v>0</v>
      </c>
      <c r="E455" s="5">
        <v>36.594512411136101</v>
      </c>
      <c r="F455" s="5">
        <v>1</v>
      </c>
      <c r="G455" s="5">
        <v>0</v>
      </c>
      <c r="H455" s="5">
        <v>3</v>
      </c>
      <c r="I455" s="5" t="str">
        <f t="shared" si="32"/>
        <v>Thursday</v>
      </c>
      <c r="J455" s="2" t="s">
        <v>24</v>
      </c>
      <c r="K455" s="2" t="str">
        <f t="shared" si="31"/>
        <v>14</v>
      </c>
      <c r="L455" s="9">
        <f t="shared" si="33"/>
        <v>1089936</v>
      </c>
      <c r="M455" s="10">
        <f t="shared" si="34"/>
        <v>45414</v>
      </c>
    </row>
    <row r="456" spans="1:13" hidden="1" x14ac:dyDescent="0.3">
      <c r="A456" s="6">
        <v>45417.729166666664</v>
      </c>
      <c r="B456" s="4" t="s">
        <v>6</v>
      </c>
      <c r="C456" s="4" t="s">
        <v>3</v>
      </c>
      <c r="D456" s="5">
        <v>0</v>
      </c>
      <c r="E456" s="5">
        <v>33.098947793806303</v>
      </c>
      <c r="F456" s="5">
        <v>0</v>
      </c>
      <c r="G456" s="5">
        <v>17</v>
      </c>
      <c r="H456" s="5">
        <v>6</v>
      </c>
      <c r="I456" s="5" t="str">
        <f t="shared" si="32"/>
        <v>Sunday</v>
      </c>
      <c r="J456" s="2" t="s">
        <v>22</v>
      </c>
      <c r="K456" s="2" t="str">
        <f t="shared" si="31"/>
        <v>67</v>
      </c>
      <c r="L456" s="9">
        <f t="shared" si="33"/>
        <v>1090025.5</v>
      </c>
      <c r="M456" s="10">
        <f t="shared" si="34"/>
        <v>45417.729166666664</v>
      </c>
    </row>
    <row r="457" spans="1:13" x14ac:dyDescent="0.3">
      <c r="A457" s="6">
        <v>45419.645833333336</v>
      </c>
      <c r="B457" s="4" t="s">
        <v>10</v>
      </c>
      <c r="C457" s="4" t="s">
        <v>7</v>
      </c>
      <c r="D457" s="5">
        <v>0</v>
      </c>
      <c r="E457" s="5">
        <v>24.604087792628601</v>
      </c>
      <c r="F457" s="5">
        <v>2</v>
      </c>
      <c r="G457" s="5">
        <v>15</v>
      </c>
      <c r="H457" s="5">
        <v>1</v>
      </c>
      <c r="I457" s="5" t="str">
        <f t="shared" si="32"/>
        <v>Tuesday</v>
      </c>
      <c r="J457" s="2" t="s">
        <v>21</v>
      </c>
      <c r="K457" s="2" t="str">
        <f t="shared" si="31"/>
        <v>33</v>
      </c>
      <c r="L457" s="9">
        <f t="shared" si="33"/>
        <v>1090071.5</v>
      </c>
      <c r="M457" s="10">
        <f t="shared" si="34"/>
        <v>45419.645833333336</v>
      </c>
    </row>
    <row r="458" spans="1:13" hidden="1" x14ac:dyDescent="0.3">
      <c r="A458" s="6">
        <v>45418.885416666664</v>
      </c>
      <c r="B458" s="4" t="s">
        <v>10</v>
      </c>
      <c r="C458" s="4" t="s">
        <v>5</v>
      </c>
      <c r="D458" s="5">
        <v>2</v>
      </c>
      <c r="E458" s="5">
        <v>36.590543439134102</v>
      </c>
      <c r="F458" s="5">
        <v>1</v>
      </c>
      <c r="G458" s="5">
        <v>21</v>
      </c>
      <c r="H458" s="5">
        <v>0</v>
      </c>
      <c r="I458" s="5" t="str">
        <f t="shared" si="32"/>
        <v>Monday</v>
      </c>
      <c r="J458" s="2" t="s">
        <v>23</v>
      </c>
      <c r="K458" s="2" t="str">
        <f t="shared" si="31"/>
        <v>67</v>
      </c>
      <c r="L458" s="9">
        <f t="shared" si="33"/>
        <v>1090053.25</v>
      </c>
      <c r="M458" s="10">
        <f t="shared" si="34"/>
        <v>45418.885416666664</v>
      </c>
    </row>
    <row r="459" spans="1:13" hidden="1" x14ac:dyDescent="0.3">
      <c r="A459" s="6">
        <v>45420.385416666664</v>
      </c>
      <c r="B459" s="4" t="s">
        <v>9</v>
      </c>
      <c r="C459" s="4" t="s">
        <v>5</v>
      </c>
      <c r="D459" s="5">
        <v>1</v>
      </c>
      <c r="E459" s="5">
        <v>36.558921377875798</v>
      </c>
      <c r="F459" s="5">
        <v>1</v>
      </c>
      <c r="G459" s="5">
        <v>9</v>
      </c>
      <c r="H459" s="5">
        <v>2</v>
      </c>
      <c r="I459" s="5" t="str">
        <f t="shared" si="32"/>
        <v>Wednesday</v>
      </c>
      <c r="J459" s="2" t="s">
        <v>20</v>
      </c>
      <c r="K459" s="2" t="str">
        <f t="shared" si="31"/>
        <v>67</v>
      </c>
      <c r="L459" s="9">
        <f t="shared" si="33"/>
        <v>1090089.25</v>
      </c>
      <c r="M459" s="10">
        <f t="shared" si="34"/>
        <v>45420.385416666664</v>
      </c>
    </row>
    <row r="460" spans="1:13" hidden="1" x14ac:dyDescent="0.3">
      <c r="A460" s="6">
        <v>45417.770833333336</v>
      </c>
      <c r="B460" s="4" t="s">
        <v>8</v>
      </c>
      <c r="C460" s="4" t="s">
        <v>3</v>
      </c>
      <c r="D460" s="5">
        <v>0</v>
      </c>
      <c r="E460" s="5">
        <v>35.496831862902503</v>
      </c>
      <c r="F460" s="5">
        <v>0</v>
      </c>
      <c r="G460" s="5">
        <v>18</v>
      </c>
      <c r="H460" s="5">
        <v>6</v>
      </c>
      <c r="I460" s="5" t="str">
        <f t="shared" si="32"/>
        <v>Sunday</v>
      </c>
      <c r="J460" s="2" t="s">
        <v>22</v>
      </c>
      <c r="K460" s="2" t="str">
        <f t="shared" ref="K460:K523" si="35">RIGHT(M460,2)</f>
        <v>33</v>
      </c>
      <c r="L460" s="9">
        <f t="shared" si="33"/>
        <v>1090026.5</v>
      </c>
      <c r="M460" s="10">
        <f t="shared" si="34"/>
        <v>45417.770833333336</v>
      </c>
    </row>
    <row r="461" spans="1:13" hidden="1" x14ac:dyDescent="0.3">
      <c r="A461" s="6">
        <v>45413.947916666664</v>
      </c>
      <c r="B461" s="4" t="s">
        <v>4</v>
      </c>
      <c r="C461" s="4" t="s">
        <v>5</v>
      </c>
      <c r="D461" s="5">
        <v>1</v>
      </c>
      <c r="E461" s="5">
        <v>36.523303381766702</v>
      </c>
      <c r="F461" s="5">
        <v>1</v>
      </c>
      <c r="G461" s="5">
        <v>22</v>
      </c>
      <c r="H461" s="5">
        <v>2</v>
      </c>
      <c r="I461" s="5" t="str">
        <f t="shared" si="32"/>
        <v>Wednesday</v>
      </c>
      <c r="J461" s="2" t="s">
        <v>23</v>
      </c>
      <c r="K461" s="2" t="str">
        <f t="shared" si="35"/>
        <v>67</v>
      </c>
      <c r="L461" s="9">
        <f t="shared" si="33"/>
        <v>1089934.75</v>
      </c>
      <c r="M461" s="10">
        <f t="shared" si="34"/>
        <v>45413.947916666664</v>
      </c>
    </row>
    <row r="462" spans="1:13" hidden="1" x14ac:dyDescent="0.3">
      <c r="A462" s="6">
        <v>45417.791666666664</v>
      </c>
      <c r="B462" s="4" t="s">
        <v>10</v>
      </c>
      <c r="C462" s="4" t="s">
        <v>3</v>
      </c>
      <c r="D462" s="5">
        <v>1</v>
      </c>
      <c r="E462" s="5">
        <v>16.984120171966602</v>
      </c>
      <c r="F462" s="5">
        <v>0</v>
      </c>
      <c r="G462" s="5">
        <v>19</v>
      </c>
      <c r="H462" s="5">
        <v>6</v>
      </c>
      <c r="I462" s="5" t="str">
        <f t="shared" si="32"/>
        <v>Sunday</v>
      </c>
      <c r="J462" s="2" t="s">
        <v>23</v>
      </c>
      <c r="K462" s="2" t="str">
        <f t="shared" si="35"/>
        <v>67</v>
      </c>
      <c r="L462" s="9">
        <f t="shared" si="33"/>
        <v>1090027</v>
      </c>
      <c r="M462" s="10">
        <f t="shared" si="34"/>
        <v>45417.791666666664</v>
      </c>
    </row>
    <row r="463" spans="1:13" hidden="1" x14ac:dyDescent="0.3">
      <c r="A463" s="6">
        <v>45425.520833333336</v>
      </c>
      <c r="B463" s="4" t="s">
        <v>4</v>
      </c>
      <c r="C463" s="4" t="s">
        <v>5</v>
      </c>
      <c r="D463" s="5">
        <v>0</v>
      </c>
      <c r="E463" s="5">
        <v>36.458904202758902</v>
      </c>
      <c r="F463" s="5">
        <v>1</v>
      </c>
      <c r="G463" s="5">
        <v>12</v>
      </c>
      <c r="H463" s="5">
        <v>0</v>
      </c>
      <c r="I463" s="5" t="str">
        <f t="shared" si="32"/>
        <v>Monday</v>
      </c>
      <c r="J463" s="2" t="s">
        <v>21</v>
      </c>
      <c r="K463" s="2" t="str">
        <f t="shared" si="35"/>
        <v>33</v>
      </c>
      <c r="L463" s="9">
        <f t="shared" si="33"/>
        <v>1090212.5</v>
      </c>
      <c r="M463" s="10">
        <f t="shared" si="34"/>
        <v>45425.520833333336</v>
      </c>
    </row>
    <row r="464" spans="1:13" hidden="1" x14ac:dyDescent="0.3">
      <c r="A464" s="6">
        <v>45417.8125</v>
      </c>
      <c r="B464" s="4" t="s">
        <v>11</v>
      </c>
      <c r="C464" s="4" t="s">
        <v>3</v>
      </c>
      <c r="D464" s="5">
        <v>1</v>
      </c>
      <c r="E464" s="5">
        <v>28.751131146499301</v>
      </c>
      <c r="F464" s="5">
        <v>0</v>
      </c>
      <c r="G464" s="5">
        <v>19</v>
      </c>
      <c r="H464" s="5">
        <v>6</v>
      </c>
      <c r="I464" s="5" t="str">
        <f t="shared" si="32"/>
        <v>Sunday</v>
      </c>
      <c r="J464" s="2" t="s">
        <v>23</v>
      </c>
      <c r="K464" s="2" t="str">
        <f t="shared" si="35"/>
        <v>25</v>
      </c>
      <c r="L464" s="9">
        <f t="shared" si="33"/>
        <v>1090027.5</v>
      </c>
      <c r="M464" s="10">
        <f t="shared" si="34"/>
        <v>45417.8125</v>
      </c>
    </row>
    <row r="465" spans="1:13" hidden="1" x14ac:dyDescent="0.3">
      <c r="A465" s="6">
        <v>45413.583333333336</v>
      </c>
      <c r="B465" s="4" t="s">
        <v>9</v>
      </c>
      <c r="C465" s="4" t="s">
        <v>5</v>
      </c>
      <c r="D465" s="5">
        <v>0</v>
      </c>
      <c r="E465" s="5">
        <v>36.455877121741899</v>
      </c>
      <c r="F465" s="5">
        <v>1</v>
      </c>
      <c r="G465" s="5">
        <v>14</v>
      </c>
      <c r="H465" s="5">
        <v>2</v>
      </c>
      <c r="I465" s="5" t="str">
        <f t="shared" si="32"/>
        <v>Wednesday</v>
      </c>
      <c r="J465" s="2" t="s">
        <v>21</v>
      </c>
      <c r="K465" s="2" t="str">
        <f t="shared" si="35"/>
        <v>33</v>
      </c>
      <c r="L465" s="9">
        <f t="shared" si="33"/>
        <v>1089926</v>
      </c>
      <c r="M465" s="10">
        <f t="shared" si="34"/>
        <v>45413.583333333336</v>
      </c>
    </row>
    <row r="466" spans="1:13" x14ac:dyDescent="0.3">
      <c r="A466" s="6">
        <v>45419.354166666664</v>
      </c>
      <c r="B466" s="4" t="s">
        <v>6</v>
      </c>
      <c r="C466" s="4" t="s">
        <v>7</v>
      </c>
      <c r="D466" s="5">
        <v>0</v>
      </c>
      <c r="E466" s="5">
        <v>24.822425527777799</v>
      </c>
      <c r="F466" s="5">
        <v>2</v>
      </c>
      <c r="G466" s="5">
        <v>8</v>
      </c>
      <c r="H466" s="5">
        <v>1</v>
      </c>
      <c r="I466" s="5" t="str">
        <f t="shared" si="32"/>
        <v>Tuesday</v>
      </c>
      <c r="J466" s="2" t="s">
        <v>20</v>
      </c>
      <c r="K466" s="2" t="str">
        <f t="shared" si="35"/>
        <v>67</v>
      </c>
      <c r="L466" s="9">
        <f t="shared" si="33"/>
        <v>1090064.5</v>
      </c>
      <c r="M466" s="10">
        <f t="shared" si="34"/>
        <v>45419.354166666664</v>
      </c>
    </row>
    <row r="467" spans="1:13" hidden="1" x14ac:dyDescent="0.3">
      <c r="A467" s="6">
        <v>45417.84375</v>
      </c>
      <c r="B467" s="4" t="s">
        <v>2</v>
      </c>
      <c r="C467" s="4" t="s">
        <v>3</v>
      </c>
      <c r="D467" s="5">
        <v>0</v>
      </c>
      <c r="E467" s="5">
        <v>25.536794847656498</v>
      </c>
      <c r="F467" s="5">
        <v>0</v>
      </c>
      <c r="G467" s="5">
        <v>20</v>
      </c>
      <c r="H467" s="5">
        <v>6</v>
      </c>
      <c r="I467" s="5" t="str">
        <f t="shared" si="32"/>
        <v>Sunday</v>
      </c>
      <c r="J467" s="2" t="s">
        <v>23</v>
      </c>
      <c r="K467" s="2" t="str">
        <f t="shared" si="35"/>
        <v>75</v>
      </c>
      <c r="L467" s="9">
        <f t="shared" si="33"/>
        <v>1090028.25</v>
      </c>
      <c r="M467" s="10">
        <f t="shared" si="34"/>
        <v>45417.84375</v>
      </c>
    </row>
    <row r="468" spans="1:13" x14ac:dyDescent="0.3">
      <c r="A468" s="6">
        <v>45429.770833333336</v>
      </c>
      <c r="B468" s="4" t="s">
        <v>6</v>
      </c>
      <c r="C468" s="4" t="s">
        <v>7</v>
      </c>
      <c r="D468" s="5">
        <v>0</v>
      </c>
      <c r="E468" s="5">
        <v>24.831531168261701</v>
      </c>
      <c r="F468" s="5">
        <v>2</v>
      </c>
      <c r="G468" s="5">
        <v>18</v>
      </c>
      <c r="H468" s="5">
        <v>4</v>
      </c>
      <c r="I468" s="5" t="str">
        <f t="shared" si="32"/>
        <v>Friday</v>
      </c>
      <c r="J468" s="2" t="s">
        <v>22</v>
      </c>
      <c r="K468" s="2" t="str">
        <f t="shared" si="35"/>
        <v>33</v>
      </c>
      <c r="L468" s="9">
        <f t="shared" si="33"/>
        <v>1090314.5</v>
      </c>
      <c r="M468" s="10">
        <f t="shared" si="34"/>
        <v>45429.770833333336</v>
      </c>
    </row>
    <row r="469" spans="1:13" hidden="1" x14ac:dyDescent="0.3">
      <c r="A469" s="6">
        <v>45420.28125</v>
      </c>
      <c r="B469" s="4" t="s">
        <v>8</v>
      </c>
      <c r="C469" s="4" t="s">
        <v>5</v>
      </c>
      <c r="D469" s="5">
        <v>0</v>
      </c>
      <c r="E469" s="5">
        <v>36.4459543241517</v>
      </c>
      <c r="F469" s="5">
        <v>1</v>
      </c>
      <c r="G469" s="5">
        <v>6</v>
      </c>
      <c r="H469" s="5">
        <v>2</v>
      </c>
      <c r="I469" s="5" t="str">
        <f t="shared" si="32"/>
        <v>Wednesday</v>
      </c>
      <c r="J469" s="2" t="s">
        <v>20</v>
      </c>
      <c r="K469" s="2" t="str">
        <f t="shared" si="35"/>
        <v>25</v>
      </c>
      <c r="L469" s="9">
        <f t="shared" si="33"/>
        <v>1090086.75</v>
      </c>
      <c r="M469" s="10">
        <f t="shared" si="34"/>
        <v>45420.28125</v>
      </c>
    </row>
    <row r="470" spans="1:13" x14ac:dyDescent="0.3">
      <c r="A470" s="6">
        <v>45428.427083333336</v>
      </c>
      <c r="B470" s="4" t="s">
        <v>6</v>
      </c>
      <c r="C470" s="4" t="s">
        <v>7</v>
      </c>
      <c r="D470" s="5">
        <v>1</v>
      </c>
      <c r="E470" s="5">
        <v>25.234461985664701</v>
      </c>
      <c r="F470" s="5">
        <v>2</v>
      </c>
      <c r="G470" s="5">
        <v>10</v>
      </c>
      <c r="H470" s="5">
        <v>3</v>
      </c>
      <c r="I470" s="5" t="str">
        <f t="shared" si="32"/>
        <v>Thursday</v>
      </c>
      <c r="J470" s="2" t="s">
        <v>20</v>
      </c>
      <c r="K470" s="2" t="str">
        <f t="shared" si="35"/>
        <v>33</v>
      </c>
      <c r="L470" s="9">
        <f t="shared" si="33"/>
        <v>1090282.25</v>
      </c>
      <c r="M470" s="10">
        <f t="shared" si="34"/>
        <v>45428.427083333336</v>
      </c>
    </row>
    <row r="471" spans="1:13" hidden="1" x14ac:dyDescent="0.3">
      <c r="A471" s="6">
        <v>45421.291666666664</v>
      </c>
      <c r="B471" s="4" t="s">
        <v>6</v>
      </c>
      <c r="C471" s="4" t="s">
        <v>5</v>
      </c>
      <c r="D471" s="5">
        <v>1</v>
      </c>
      <c r="E471" s="5">
        <v>36.376058122312003</v>
      </c>
      <c r="F471" s="5">
        <v>1</v>
      </c>
      <c r="G471" s="5">
        <v>7</v>
      </c>
      <c r="H471" s="5">
        <v>3</v>
      </c>
      <c r="I471" s="5" t="str">
        <f t="shared" si="32"/>
        <v>Thursday</v>
      </c>
      <c r="J471" s="2" t="s">
        <v>20</v>
      </c>
      <c r="K471" s="2" t="str">
        <f t="shared" si="35"/>
        <v>67</v>
      </c>
      <c r="L471" s="9">
        <f t="shared" si="33"/>
        <v>1090111</v>
      </c>
      <c r="M471" s="10">
        <f t="shared" si="34"/>
        <v>45421.291666666664</v>
      </c>
    </row>
    <row r="472" spans="1:13" hidden="1" x14ac:dyDescent="0.3">
      <c r="A472" s="6">
        <v>45414.0625</v>
      </c>
      <c r="B472" s="4" t="s">
        <v>10</v>
      </c>
      <c r="C472" s="4" t="s">
        <v>5</v>
      </c>
      <c r="D472" s="5">
        <v>0</v>
      </c>
      <c r="E472" s="5">
        <v>36.276062975618302</v>
      </c>
      <c r="F472" s="5">
        <v>1</v>
      </c>
      <c r="G472" s="5">
        <v>1</v>
      </c>
      <c r="H472" s="5">
        <v>3</v>
      </c>
      <c r="I472" s="5" t="str">
        <f t="shared" si="32"/>
        <v>Thursday</v>
      </c>
      <c r="J472" s="2" t="s">
        <v>24</v>
      </c>
      <c r="K472" s="2" t="str">
        <f t="shared" si="35"/>
        <v>25</v>
      </c>
      <c r="L472" s="9">
        <f t="shared" si="33"/>
        <v>1089937.5</v>
      </c>
      <c r="M472" s="10">
        <f t="shared" si="34"/>
        <v>45414.0625</v>
      </c>
    </row>
    <row r="473" spans="1:13" hidden="1" x14ac:dyDescent="0.3">
      <c r="A473" s="6">
        <v>45421.34375</v>
      </c>
      <c r="B473" s="4" t="s">
        <v>11</v>
      </c>
      <c r="C473" s="4" t="s">
        <v>5</v>
      </c>
      <c r="D473" s="5">
        <v>1</v>
      </c>
      <c r="E473" s="5">
        <v>36.265383633369403</v>
      </c>
      <c r="F473" s="5">
        <v>1</v>
      </c>
      <c r="G473" s="5">
        <v>8</v>
      </c>
      <c r="H473" s="5">
        <v>3</v>
      </c>
      <c r="I473" s="5" t="str">
        <f t="shared" si="32"/>
        <v>Thursday</v>
      </c>
      <c r="J473" s="2" t="s">
        <v>20</v>
      </c>
      <c r="K473" s="2" t="str">
        <f t="shared" si="35"/>
        <v>75</v>
      </c>
      <c r="L473" s="9">
        <f t="shared" si="33"/>
        <v>1090112.25</v>
      </c>
      <c r="M473" s="10">
        <f t="shared" si="34"/>
        <v>45421.34375</v>
      </c>
    </row>
    <row r="474" spans="1:13" x14ac:dyDescent="0.3">
      <c r="A474" s="6">
        <v>45424.822916666664</v>
      </c>
      <c r="B474" s="4" t="s">
        <v>8</v>
      </c>
      <c r="C474" s="4" t="s">
        <v>7</v>
      </c>
      <c r="D474" s="5">
        <v>0</v>
      </c>
      <c r="E474" s="5">
        <v>25.297966612146801</v>
      </c>
      <c r="F474" s="5">
        <v>2</v>
      </c>
      <c r="G474" s="5">
        <v>19</v>
      </c>
      <c r="H474" s="5">
        <v>6</v>
      </c>
      <c r="I474" s="5" t="str">
        <f t="shared" si="32"/>
        <v>Sunday</v>
      </c>
      <c r="J474" s="2" t="s">
        <v>23</v>
      </c>
      <c r="K474" s="2" t="str">
        <f t="shared" si="35"/>
        <v>67</v>
      </c>
      <c r="L474" s="9">
        <f t="shared" si="33"/>
        <v>1090195.75</v>
      </c>
      <c r="M474" s="10">
        <f t="shared" si="34"/>
        <v>45424.822916666664</v>
      </c>
    </row>
    <row r="475" spans="1:13" hidden="1" x14ac:dyDescent="0.3">
      <c r="A475" s="6">
        <v>45423.9375</v>
      </c>
      <c r="B475" s="4" t="s">
        <v>10</v>
      </c>
      <c r="C475" s="4" t="s">
        <v>5</v>
      </c>
      <c r="D475" s="5">
        <v>0</v>
      </c>
      <c r="E475" s="5">
        <v>36.264346724539401</v>
      </c>
      <c r="F475" s="5">
        <v>1</v>
      </c>
      <c r="G475" s="5">
        <v>22</v>
      </c>
      <c r="H475" s="5">
        <v>5</v>
      </c>
      <c r="I475" s="5" t="str">
        <f t="shared" si="32"/>
        <v>Saturday</v>
      </c>
      <c r="J475" s="2" t="s">
        <v>23</v>
      </c>
      <c r="K475" s="2" t="str">
        <f t="shared" si="35"/>
        <v>75</v>
      </c>
      <c r="L475" s="9">
        <f t="shared" si="33"/>
        <v>1090174.5</v>
      </c>
      <c r="M475" s="10">
        <f t="shared" si="34"/>
        <v>45423.9375</v>
      </c>
    </row>
    <row r="476" spans="1:13" hidden="1" x14ac:dyDescent="0.3">
      <c r="A476" s="6">
        <v>45426.135416666664</v>
      </c>
      <c r="B476" s="4" t="s">
        <v>8</v>
      </c>
      <c r="C476" s="4" t="s">
        <v>5</v>
      </c>
      <c r="D476" s="5">
        <v>1</v>
      </c>
      <c r="E476" s="5">
        <v>36.230873478890899</v>
      </c>
      <c r="F476" s="5">
        <v>1</v>
      </c>
      <c r="G476" s="5">
        <v>3</v>
      </c>
      <c r="H476" s="5">
        <v>1</v>
      </c>
      <c r="I476" s="5" t="str">
        <f t="shared" si="32"/>
        <v>Tuesday</v>
      </c>
      <c r="J476" s="2" t="s">
        <v>24</v>
      </c>
      <c r="K476" s="2" t="str">
        <f t="shared" si="35"/>
        <v>67</v>
      </c>
      <c r="L476" s="9">
        <f t="shared" si="33"/>
        <v>1090227.25</v>
      </c>
      <c r="M476" s="10">
        <f t="shared" si="34"/>
        <v>45426.135416666664</v>
      </c>
    </row>
    <row r="477" spans="1:13" hidden="1" x14ac:dyDescent="0.3">
      <c r="A477" s="6">
        <v>45423.239583333336</v>
      </c>
      <c r="B477" s="4" t="s">
        <v>6</v>
      </c>
      <c r="C477" s="4" t="s">
        <v>5</v>
      </c>
      <c r="D477" s="5">
        <v>1</v>
      </c>
      <c r="E477" s="5">
        <v>36.127907415832802</v>
      </c>
      <c r="F477" s="5">
        <v>1</v>
      </c>
      <c r="G477" s="5">
        <v>5</v>
      </c>
      <c r="H477" s="5">
        <v>5</v>
      </c>
      <c r="I477" s="5" t="str">
        <f t="shared" si="32"/>
        <v>Saturday</v>
      </c>
      <c r="J477" s="2" t="s">
        <v>20</v>
      </c>
      <c r="K477" s="2" t="str">
        <f t="shared" si="35"/>
        <v>33</v>
      </c>
      <c r="L477" s="9">
        <f t="shared" si="33"/>
        <v>1090157.75</v>
      </c>
      <c r="M477" s="10">
        <f t="shared" si="34"/>
        <v>45423.239583333336</v>
      </c>
    </row>
    <row r="478" spans="1:13" x14ac:dyDescent="0.3">
      <c r="A478" s="6">
        <v>45414.25</v>
      </c>
      <c r="B478" s="4" t="s">
        <v>9</v>
      </c>
      <c r="C478" s="4" t="s">
        <v>7</v>
      </c>
      <c r="D478" s="5">
        <v>0</v>
      </c>
      <c r="E478" s="5">
        <v>25.315038866396801</v>
      </c>
      <c r="F478" s="5">
        <v>2</v>
      </c>
      <c r="G478" s="5">
        <v>6</v>
      </c>
      <c r="H478" s="5">
        <v>3</v>
      </c>
      <c r="I478" s="5" t="str">
        <f t="shared" si="32"/>
        <v>Thursday</v>
      </c>
      <c r="J478" s="2" t="s">
        <v>20</v>
      </c>
      <c r="K478" s="2" t="str">
        <f t="shared" si="35"/>
        <v>25</v>
      </c>
      <c r="L478" s="9">
        <f t="shared" si="33"/>
        <v>1089942</v>
      </c>
      <c r="M478" s="10">
        <f t="shared" si="34"/>
        <v>45414.25</v>
      </c>
    </row>
    <row r="479" spans="1:13" hidden="1" x14ac:dyDescent="0.3">
      <c r="A479" s="6">
        <v>45429.635416666664</v>
      </c>
      <c r="B479" s="4" t="s">
        <v>6</v>
      </c>
      <c r="C479" s="4" t="s">
        <v>5</v>
      </c>
      <c r="D479" s="5">
        <v>1</v>
      </c>
      <c r="E479" s="5">
        <v>36.078403387350001</v>
      </c>
      <c r="F479" s="5">
        <v>1</v>
      </c>
      <c r="G479" s="5">
        <v>15</v>
      </c>
      <c r="H479" s="5">
        <v>4</v>
      </c>
      <c r="I479" s="5" t="str">
        <f t="shared" si="32"/>
        <v>Friday</v>
      </c>
      <c r="J479" s="2" t="s">
        <v>21</v>
      </c>
      <c r="K479" s="2" t="str">
        <f t="shared" si="35"/>
        <v>67</v>
      </c>
      <c r="L479" s="9">
        <f t="shared" si="33"/>
        <v>1090311.25</v>
      </c>
      <c r="M479" s="10">
        <f t="shared" si="34"/>
        <v>45429.635416666664</v>
      </c>
    </row>
    <row r="480" spans="1:13" hidden="1" x14ac:dyDescent="0.3">
      <c r="A480" s="6">
        <v>45431.197916666664</v>
      </c>
      <c r="B480" s="4" t="s">
        <v>12</v>
      </c>
      <c r="C480" s="4" t="s">
        <v>5</v>
      </c>
      <c r="D480" s="5">
        <v>0</v>
      </c>
      <c r="E480" s="5">
        <v>35.9910333186359</v>
      </c>
      <c r="F480" s="5">
        <v>1</v>
      </c>
      <c r="G480" s="5">
        <v>4</v>
      </c>
      <c r="H480" s="5">
        <v>6</v>
      </c>
      <c r="I480" s="5" t="str">
        <f t="shared" si="32"/>
        <v>Sunday</v>
      </c>
      <c r="J480" s="2" t="s">
        <v>24</v>
      </c>
      <c r="K480" s="2" t="str">
        <f t="shared" si="35"/>
        <v>67</v>
      </c>
      <c r="L480" s="9">
        <f t="shared" si="33"/>
        <v>1090348.75</v>
      </c>
      <c r="M480" s="10">
        <f t="shared" si="34"/>
        <v>45431.197916666664</v>
      </c>
    </row>
    <row r="481" spans="1:13" hidden="1" x14ac:dyDescent="0.3">
      <c r="A481" s="6">
        <v>45424.135416666664</v>
      </c>
      <c r="B481" s="4" t="s">
        <v>6</v>
      </c>
      <c r="C481" s="4" t="s">
        <v>5</v>
      </c>
      <c r="D481" s="5">
        <v>1</v>
      </c>
      <c r="E481" s="5">
        <v>35.9113611792393</v>
      </c>
      <c r="F481" s="5">
        <v>1</v>
      </c>
      <c r="G481" s="5">
        <v>3</v>
      </c>
      <c r="H481" s="5">
        <v>6</v>
      </c>
      <c r="I481" s="5" t="str">
        <f t="shared" si="32"/>
        <v>Sunday</v>
      </c>
      <c r="J481" s="2" t="s">
        <v>24</v>
      </c>
      <c r="K481" s="2" t="str">
        <f t="shared" si="35"/>
        <v>67</v>
      </c>
      <c r="L481" s="9">
        <f t="shared" si="33"/>
        <v>1090179.25</v>
      </c>
      <c r="M481" s="10">
        <f t="shared" si="34"/>
        <v>45424.135416666664</v>
      </c>
    </row>
    <row r="482" spans="1:13" hidden="1" x14ac:dyDescent="0.3">
      <c r="A482" s="6">
        <v>45415.145833333336</v>
      </c>
      <c r="B482" s="4" t="s">
        <v>9</v>
      </c>
      <c r="C482" s="4" t="s">
        <v>5</v>
      </c>
      <c r="D482" s="5">
        <v>1</v>
      </c>
      <c r="E482" s="5">
        <v>35.873916998060103</v>
      </c>
      <c r="F482" s="5">
        <v>1</v>
      </c>
      <c r="G482" s="5">
        <v>3</v>
      </c>
      <c r="H482" s="5">
        <v>4</v>
      </c>
      <c r="I482" s="5" t="str">
        <f t="shared" si="32"/>
        <v>Friday</v>
      </c>
      <c r="J482" s="2" t="s">
        <v>24</v>
      </c>
      <c r="K482" s="2" t="str">
        <f t="shared" si="35"/>
        <v>33</v>
      </c>
      <c r="L482" s="9">
        <f t="shared" si="33"/>
        <v>1089963.5</v>
      </c>
      <c r="M482" s="10">
        <f t="shared" si="34"/>
        <v>45415.145833333336</v>
      </c>
    </row>
    <row r="483" spans="1:13" hidden="1" x14ac:dyDescent="0.3">
      <c r="A483" s="6">
        <v>45415.333333333336</v>
      </c>
      <c r="B483" s="4" t="s">
        <v>10</v>
      </c>
      <c r="C483" s="4" t="s">
        <v>5</v>
      </c>
      <c r="D483" s="5">
        <v>1</v>
      </c>
      <c r="E483" s="5">
        <v>35.872624134641697</v>
      </c>
      <c r="F483" s="5">
        <v>1</v>
      </c>
      <c r="G483" s="5">
        <v>8</v>
      </c>
      <c r="H483" s="5">
        <v>4</v>
      </c>
      <c r="I483" s="5" t="str">
        <f t="shared" si="32"/>
        <v>Friday</v>
      </c>
      <c r="J483" s="2" t="s">
        <v>20</v>
      </c>
      <c r="K483" s="2" t="str">
        <f t="shared" si="35"/>
        <v>33</v>
      </c>
      <c r="L483" s="9">
        <f t="shared" si="33"/>
        <v>1089968</v>
      </c>
      <c r="M483" s="10">
        <f t="shared" si="34"/>
        <v>45415.333333333336</v>
      </c>
    </row>
    <row r="484" spans="1:13" hidden="1" x14ac:dyDescent="0.3">
      <c r="A484" s="6">
        <v>45432.09375</v>
      </c>
      <c r="B484" s="4" t="s">
        <v>8</v>
      </c>
      <c r="C484" s="4" t="s">
        <v>5</v>
      </c>
      <c r="D484" s="5">
        <v>1</v>
      </c>
      <c r="E484" s="5">
        <v>35.817817706283599</v>
      </c>
      <c r="F484" s="5">
        <v>1</v>
      </c>
      <c r="G484" s="5">
        <v>2</v>
      </c>
      <c r="H484" s="5">
        <v>0</v>
      </c>
      <c r="I484" s="5" t="str">
        <f t="shared" si="32"/>
        <v>Monday</v>
      </c>
      <c r="J484" s="2" t="s">
        <v>24</v>
      </c>
      <c r="K484" s="2" t="str">
        <f t="shared" si="35"/>
        <v>75</v>
      </c>
      <c r="L484" s="9">
        <f t="shared" si="33"/>
        <v>1090370.25</v>
      </c>
      <c r="M484" s="10">
        <f t="shared" si="34"/>
        <v>45432.09375</v>
      </c>
    </row>
    <row r="485" spans="1:13" hidden="1" x14ac:dyDescent="0.3">
      <c r="A485" s="6">
        <v>45431.895833333336</v>
      </c>
      <c r="B485" s="4" t="s">
        <v>4</v>
      </c>
      <c r="C485" s="4" t="s">
        <v>5</v>
      </c>
      <c r="D485" s="5">
        <v>1</v>
      </c>
      <c r="E485" s="5">
        <v>35.789286485712303</v>
      </c>
      <c r="F485" s="5">
        <v>1</v>
      </c>
      <c r="G485" s="5">
        <v>21</v>
      </c>
      <c r="H485" s="5">
        <v>6</v>
      </c>
      <c r="I485" s="5" t="str">
        <f t="shared" si="32"/>
        <v>Sunday</v>
      </c>
      <c r="J485" s="2" t="s">
        <v>23</v>
      </c>
      <c r="K485" s="2" t="str">
        <f t="shared" si="35"/>
        <v>33</v>
      </c>
      <c r="L485" s="9">
        <f t="shared" si="33"/>
        <v>1090365.5</v>
      </c>
      <c r="M485" s="10">
        <f t="shared" si="34"/>
        <v>45431.895833333336</v>
      </c>
    </row>
    <row r="486" spans="1:13" hidden="1" x14ac:dyDescent="0.3">
      <c r="A486" s="6">
        <v>45427.104166666664</v>
      </c>
      <c r="B486" s="4" t="s">
        <v>10</v>
      </c>
      <c r="C486" s="4" t="s">
        <v>5</v>
      </c>
      <c r="D486" s="5">
        <v>1</v>
      </c>
      <c r="E486" s="5">
        <v>35.764513451224197</v>
      </c>
      <c r="F486" s="5">
        <v>1</v>
      </c>
      <c r="G486" s="5">
        <v>2</v>
      </c>
      <c r="H486" s="5">
        <v>2</v>
      </c>
      <c r="I486" s="5" t="str">
        <f t="shared" si="32"/>
        <v>Wednesday</v>
      </c>
      <c r="J486" s="2" t="s">
        <v>24</v>
      </c>
      <c r="K486" s="2" t="str">
        <f t="shared" si="35"/>
        <v>67</v>
      </c>
      <c r="L486" s="9">
        <f t="shared" si="33"/>
        <v>1090250.5</v>
      </c>
      <c r="M486" s="10">
        <f t="shared" si="34"/>
        <v>45427.104166666664</v>
      </c>
    </row>
    <row r="487" spans="1:13" hidden="1" x14ac:dyDescent="0.3">
      <c r="A487" s="6">
        <v>45415.791666666664</v>
      </c>
      <c r="B487" s="4" t="s">
        <v>2</v>
      </c>
      <c r="C487" s="4" t="s">
        <v>5</v>
      </c>
      <c r="D487" s="5">
        <v>2</v>
      </c>
      <c r="E487" s="5">
        <v>35.648423586001201</v>
      </c>
      <c r="F487" s="5">
        <v>1</v>
      </c>
      <c r="G487" s="5">
        <v>19</v>
      </c>
      <c r="H487" s="5">
        <v>4</v>
      </c>
      <c r="I487" s="5" t="str">
        <f t="shared" si="32"/>
        <v>Friday</v>
      </c>
      <c r="J487" s="2" t="s">
        <v>23</v>
      </c>
      <c r="K487" s="2" t="str">
        <f t="shared" si="35"/>
        <v>67</v>
      </c>
      <c r="L487" s="9">
        <f t="shared" si="33"/>
        <v>1089979</v>
      </c>
      <c r="M487" s="10">
        <f t="shared" si="34"/>
        <v>45415.791666666664</v>
      </c>
    </row>
    <row r="488" spans="1:13" hidden="1" x14ac:dyDescent="0.3">
      <c r="A488" s="6">
        <v>45419.114583333336</v>
      </c>
      <c r="B488" s="4" t="s">
        <v>8</v>
      </c>
      <c r="C488" s="4" t="s">
        <v>5</v>
      </c>
      <c r="D488" s="5">
        <v>0</v>
      </c>
      <c r="E488" s="5">
        <v>35.535695310677902</v>
      </c>
      <c r="F488" s="5">
        <v>1</v>
      </c>
      <c r="G488" s="5">
        <v>2</v>
      </c>
      <c r="H488" s="5">
        <v>1</v>
      </c>
      <c r="I488" s="5" t="str">
        <f t="shared" si="32"/>
        <v>Tuesday</v>
      </c>
      <c r="J488" s="2" t="s">
        <v>24</v>
      </c>
      <c r="K488" s="2" t="str">
        <f t="shared" si="35"/>
        <v>33</v>
      </c>
      <c r="L488" s="9">
        <f t="shared" si="33"/>
        <v>1090058.75</v>
      </c>
      <c r="M488" s="10">
        <f t="shared" si="34"/>
        <v>45419.114583333336</v>
      </c>
    </row>
    <row r="489" spans="1:13" hidden="1" x14ac:dyDescent="0.3">
      <c r="A489" s="6">
        <v>45433.104166666664</v>
      </c>
      <c r="B489" s="4" t="s">
        <v>9</v>
      </c>
      <c r="C489" s="4" t="s">
        <v>5</v>
      </c>
      <c r="D489" s="5">
        <v>1</v>
      </c>
      <c r="E489" s="5">
        <v>35.529052285994801</v>
      </c>
      <c r="F489" s="5">
        <v>1</v>
      </c>
      <c r="G489" s="5">
        <v>2</v>
      </c>
      <c r="H489" s="5">
        <v>1</v>
      </c>
      <c r="I489" s="5" t="str">
        <f t="shared" si="32"/>
        <v>Tuesday</v>
      </c>
      <c r="J489" s="2" t="s">
        <v>24</v>
      </c>
      <c r="K489" s="2" t="str">
        <f t="shared" si="35"/>
        <v>67</v>
      </c>
      <c r="L489" s="9">
        <f t="shared" si="33"/>
        <v>1090394.5</v>
      </c>
      <c r="M489" s="10">
        <f t="shared" si="34"/>
        <v>45433.104166666664</v>
      </c>
    </row>
    <row r="490" spans="1:13" hidden="1" x14ac:dyDescent="0.3">
      <c r="A490" s="6">
        <v>45427.604166666664</v>
      </c>
      <c r="B490" s="4" t="s">
        <v>12</v>
      </c>
      <c r="C490" s="4" t="s">
        <v>5</v>
      </c>
      <c r="D490" s="5">
        <v>0</v>
      </c>
      <c r="E490" s="5">
        <v>35.519642593318203</v>
      </c>
      <c r="F490" s="5">
        <v>1</v>
      </c>
      <c r="G490" s="5">
        <v>14</v>
      </c>
      <c r="H490" s="5">
        <v>2</v>
      </c>
      <c r="I490" s="5" t="str">
        <f t="shared" si="32"/>
        <v>Wednesday</v>
      </c>
      <c r="J490" s="2" t="s">
        <v>21</v>
      </c>
      <c r="K490" s="2" t="str">
        <f t="shared" si="35"/>
        <v>67</v>
      </c>
      <c r="L490" s="9">
        <f t="shared" si="33"/>
        <v>1090262.5</v>
      </c>
      <c r="M490" s="10">
        <f t="shared" si="34"/>
        <v>45427.604166666664</v>
      </c>
    </row>
    <row r="491" spans="1:13" hidden="1" x14ac:dyDescent="0.3">
      <c r="A491" s="6">
        <v>45416.302083333336</v>
      </c>
      <c r="B491" s="4" t="s">
        <v>12</v>
      </c>
      <c r="C491" s="4" t="s">
        <v>5</v>
      </c>
      <c r="D491" s="5">
        <v>1</v>
      </c>
      <c r="E491" s="5">
        <v>35.384349572164503</v>
      </c>
      <c r="F491" s="5">
        <v>1</v>
      </c>
      <c r="G491" s="5">
        <v>7</v>
      </c>
      <c r="H491" s="5">
        <v>5</v>
      </c>
      <c r="I491" s="5" t="str">
        <f t="shared" si="32"/>
        <v>Saturday</v>
      </c>
      <c r="J491" s="2" t="s">
        <v>20</v>
      </c>
      <c r="K491" s="2" t="str">
        <f t="shared" si="35"/>
        <v>33</v>
      </c>
      <c r="L491" s="9">
        <f t="shared" si="33"/>
        <v>1089991.25</v>
      </c>
      <c r="M491" s="10">
        <f t="shared" si="34"/>
        <v>45416.302083333336</v>
      </c>
    </row>
    <row r="492" spans="1:13" hidden="1" x14ac:dyDescent="0.3">
      <c r="A492" s="6">
        <v>45428.9375</v>
      </c>
      <c r="B492" s="4" t="s">
        <v>11</v>
      </c>
      <c r="C492" s="4" t="s">
        <v>5</v>
      </c>
      <c r="D492" s="5">
        <v>1</v>
      </c>
      <c r="E492" s="5">
        <v>35.374120028203798</v>
      </c>
      <c r="F492" s="5">
        <v>1</v>
      </c>
      <c r="G492" s="5">
        <v>22</v>
      </c>
      <c r="H492" s="5">
        <v>3</v>
      </c>
      <c r="I492" s="5" t="str">
        <f t="shared" si="32"/>
        <v>Thursday</v>
      </c>
      <c r="J492" s="2" t="s">
        <v>23</v>
      </c>
      <c r="K492" s="2" t="str">
        <f t="shared" si="35"/>
        <v>75</v>
      </c>
      <c r="L492" s="9">
        <f t="shared" si="33"/>
        <v>1090294.5</v>
      </c>
      <c r="M492" s="10">
        <f t="shared" si="34"/>
        <v>45428.9375</v>
      </c>
    </row>
    <row r="493" spans="1:13" hidden="1" x14ac:dyDescent="0.3">
      <c r="A493" s="6">
        <v>45420.145833333336</v>
      </c>
      <c r="B493" s="4" t="s">
        <v>11</v>
      </c>
      <c r="C493" s="4" t="s">
        <v>5</v>
      </c>
      <c r="D493" s="5">
        <v>2</v>
      </c>
      <c r="E493" s="5">
        <v>35.343648986363803</v>
      </c>
      <c r="F493" s="5">
        <v>1</v>
      </c>
      <c r="G493" s="5">
        <v>3</v>
      </c>
      <c r="H493" s="5">
        <v>2</v>
      </c>
      <c r="I493" s="5" t="str">
        <f t="shared" si="32"/>
        <v>Wednesday</v>
      </c>
      <c r="J493" s="2" t="s">
        <v>24</v>
      </c>
      <c r="K493" s="2" t="str">
        <f t="shared" si="35"/>
        <v>33</v>
      </c>
      <c r="L493" s="9">
        <f t="shared" si="33"/>
        <v>1090083.5</v>
      </c>
      <c r="M493" s="10">
        <f t="shared" si="34"/>
        <v>45420.145833333336</v>
      </c>
    </row>
    <row r="494" spans="1:13" hidden="1" x14ac:dyDescent="0.3">
      <c r="A494" s="6">
        <v>45427.5</v>
      </c>
      <c r="B494" s="4" t="s">
        <v>9</v>
      </c>
      <c r="C494" s="4" t="s">
        <v>5</v>
      </c>
      <c r="D494" s="5">
        <v>1</v>
      </c>
      <c r="E494" s="5">
        <v>35.342078623746701</v>
      </c>
      <c r="F494" s="5">
        <v>1</v>
      </c>
      <c r="G494" s="5">
        <v>12</v>
      </c>
      <c r="H494" s="5">
        <v>2</v>
      </c>
      <c r="I494" s="5" t="str">
        <f t="shared" si="32"/>
        <v>Wednesday</v>
      </c>
      <c r="J494" s="2" t="s">
        <v>21</v>
      </c>
      <c r="K494" s="2" t="str">
        <f t="shared" si="35"/>
        <v>.5</v>
      </c>
      <c r="L494" s="9">
        <f t="shared" si="33"/>
        <v>1090260</v>
      </c>
      <c r="M494" s="10">
        <f t="shared" si="34"/>
        <v>45427.5</v>
      </c>
    </row>
    <row r="495" spans="1:13" hidden="1" x14ac:dyDescent="0.3">
      <c r="A495" s="6">
        <v>45421.177083333336</v>
      </c>
      <c r="B495" s="4" t="s">
        <v>12</v>
      </c>
      <c r="C495" s="4" t="s">
        <v>5</v>
      </c>
      <c r="D495" s="5">
        <v>0</v>
      </c>
      <c r="E495" s="5">
        <v>35.332073178993099</v>
      </c>
      <c r="F495" s="5">
        <v>1</v>
      </c>
      <c r="G495" s="5">
        <v>4</v>
      </c>
      <c r="H495" s="5">
        <v>3</v>
      </c>
      <c r="I495" s="5" t="str">
        <f t="shared" si="32"/>
        <v>Thursday</v>
      </c>
      <c r="J495" s="2" t="s">
        <v>24</v>
      </c>
      <c r="K495" s="2" t="str">
        <f t="shared" si="35"/>
        <v>33</v>
      </c>
      <c r="L495" s="9">
        <f t="shared" si="33"/>
        <v>1090108.25</v>
      </c>
      <c r="M495" s="10">
        <f t="shared" si="34"/>
        <v>45421.177083333336</v>
      </c>
    </row>
    <row r="496" spans="1:13" hidden="1" x14ac:dyDescent="0.3">
      <c r="A496" s="6">
        <v>45430.947916666664</v>
      </c>
      <c r="B496" s="4" t="s">
        <v>10</v>
      </c>
      <c r="C496" s="4" t="s">
        <v>5</v>
      </c>
      <c r="D496" s="5">
        <v>0</v>
      </c>
      <c r="E496" s="5">
        <v>35.278393499155797</v>
      </c>
      <c r="F496" s="5">
        <v>1</v>
      </c>
      <c r="G496" s="5">
        <v>22</v>
      </c>
      <c r="H496" s="5">
        <v>5</v>
      </c>
      <c r="I496" s="5" t="str">
        <f t="shared" si="32"/>
        <v>Saturday</v>
      </c>
      <c r="J496" s="2" t="s">
        <v>23</v>
      </c>
      <c r="K496" s="2" t="str">
        <f t="shared" si="35"/>
        <v>67</v>
      </c>
      <c r="L496" s="9">
        <f t="shared" si="33"/>
        <v>1090342.75</v>
      </c>
      <c r="M496" s="10">
        <f t="shared" si="34"/>
        <v>45430.947916666664</v>
      </c>
    </row>
    <row r="497" spans="1:13" hidden="1" x14ac:dyDescent="0.3">
      <c r="A497" s="6">
        <v>45423.197916666664</v>
      </c>
      <c r="B497" s="4" t="s">
        <v>11</v>
      </c>
      <c r="C497" s="4" t="s">
        <v>5</v>
      </c>
      <c r="D497" s="5">
        <v>2</v>
      </c>
      <c r="E497" s="5">
        <v>35.239605120767301</v>
      </c>
      <c r="F497" s="5">
        <v>1</v>
      </c>
      <c r="G497" s="5">
        <v>4</v>
      </c>
      <c r="H497" s="5">
        <v>5</v>
      </c>
      <c r="I497" s="5" t="str">
        <f t="shared" si="32"/>
        <v>Saturday</v>
      </c>
      <c r="J497" s="2" t="s">
        <v>24</v>
      </c>
      <c r="K497" s="2" t="str">
        <f t="shared" si="35"/>
        <v>67</v>
      </c>
      <c r="L497" s="9">
        <f t="shared" si="33"/>
        <v>1090156.75</v>
      </c>
      <c r="M497" s="10">
        <f t="shared" si="34"/>
        <v>45423.197916666664</v>
      </c>
    </row>
    <row r="498" spans="1:13" hidden="1" x14ac:dyDescent="0.3">
      <c r="A498" s="6">
        <v>45430.583333333336</v>
      </c>
      <c r="B498" s="4" t="s">
        <v>12</v>
      </c>
      <c r="C498" s="4" t="s">
        <v>5</v>
      </c>
      <c r="D498" s="5">
        <v>1</v>
      </c>
      <c r="E498" s="5">
        <v>35.214493990595201</v>
      </c>
      <c r="F498" s="5">
        <v>1</v>
      </c>
      <c r="G498" s="5">
        <v>14</v>
      </c>
      <c r="H498" s="5">
        <v>5</v>
      </c>
      <c r="I498" s="5" t="str">
        <f t="shared" si="32"/>
        <v>Saturday</v>
      </c>
      <c r="J498" s="2" t="s">
        <v>21</v>
      </c>
      <c r="K498" s="2" t="str">
        <f t="shared" si="35"/>
        <v>33</v>
      </c>
      <c r="L498" s="9">
        <f t="shared" si="33"/>
        <v>1090334</v>
      </c>
      <c r="M498" s="10">
        <f t="shared" si="34"/>
        <v>45430.583333333336</v>
      </c>
    </row>
    <row r="499" spans="1:13" hidden="1" x14ac:dyDescent="0.3">
      <c r="A499" s="6">
        <v>45433.604166666664</v>
      </c>
      <c r="B499" s="4" t="s">
        <v>8</v>
      </c>
      <c r="C499" s="4" t="s">
        <v>5</v>
      </c>
      <c r="D499" s="5">
        <v>0</v>
      </c>
      <c r="E499" s="5">
        <v>35.206894964226599</v>
      </c>
      <c r="F499" s="5">
        <v>1</v>
      </c>
      <c r="G499" s="5">
        <v>14</v>
      </c>
      <c r="H499" s="5">
        <v>1</v>
      </c>
      <c r="I499" s="5" t="str">
        <f t="shared" si="32"/>
        <v>Tuesday</v>
      </c>
      <c r="J499" s="2" t="s">
        <v>21</v>
      </c>
      <c r="K499" s="2" t="str">
        <f t="shared" si="35"/>
        <v>67</v>
      </c>
      <c r="L499" s="9">
        <f t="shared" si="33"/>
        <v>1090406.5</v>
      </c>
      <c r="M499" s="10">
        <f t="shared" si="34"/>
        <v>45433.604166666664</v>
      </c>
    </row>
    <row r="500" spans="1:13" hidden="1" x14ac:dyDescent="0.3">
      <c r="A500" s="6">
        <v>45417.15625</v>
      </c>
      <c r="B500" s="4" t="s">
        <v>12</v>
      </c>
      <c r="C500" s="4" t="s">
        <v>5</v>
      </c>
      <c r="D500" s="5">
        <v>0</v>
      </c>
      <c r="E500" s="5">
        <v>35.1935874563788</v>
      </c>
      <c r="F500" s="5">
        <v>1</v>
      </c>
      <c r="G500" s="5">
        <v>3</v>
      </c>
      <c r="H500" s="5">
        <v>6</v>
      </c>
      <c r="I500" s="5" t="str">
        <f t="shared" si="32"/>
        <v>Sunday</v>
      </c>
      <c r="J500" s="2" t="s">
        <v>24</v>
      </c>
      <c r="K500" s="2" t="str">
        <f t="shared" si="35"/>
        <v>25</v>
      </c>
      <c r="L500" s="9">
        <f t="shared" si="33"/>
        <v>1090011.75</v>
      </c>
      <c r="M500" s="10">
        <f t="shared" si="34"/>
        <v>45417.15625</v>
      </c>
    </row>
    <row r="501" spans="1:13" hidden="1" x14ac:dyDescent="0.3">
      <c r="A501" s="6">
        <v>45426.302083333336</v>
      </c>
      <c r="B501" s="4" t="s">
        <v>2</v>
      </c>
      <c r="C501" s="4" t="s">
        <v>5</v>
      </c>
      <c r="D501" s="5">
        <v>1</v>
      </c>
      <c r="E501" s="5">
        <v>35.187930174517199</v>
      </c>
      <c r="F501" s="5">
        <v>1</v>
      </c>
      <c r="G501" s="5">
        <v>7</v>
      </c>
      <c r="H501" s="5">
        <v>1</v>
      </c>
      <c r="I501" s="5" t="str">
        <f t="shared" si="32"/>
        <v>Tuesday</v>
      </c>
      <c r="J501" s="2" t="s">
        <v>20</v>
      </c>
      <c r="K501" s="2" t="str">
        <f t="shared" si="35"/>
        <v>33</v>
      </c>
      <c r="L501" s="9">
        <f t="shared" si="33"/>
        <v>1090231.25</v>
      </c>
      <c r="M501" s="10">
        <f t="shared" si="34"/>
        <v>45426.302083333336</v>
      </c>
    </row>
    <row r="502" spans="1:13" hidden="1" x14ac:dyDescent="0.3">
      <c r="A502" s="6">
        <v>45413.052083333336</v>
      </c>
      <c r="B502" s="4" t="s">
        <v>9</v>
      </c>
      <c r="C502" s="4" t="s">
        <v>5</v>
      </c>
      <c r="D502" s="5">
        <v>0</v>
      </c>
      <c r="E502" s="5">
        <v>35.179947763914498</v>
      </c>
      <c r="F502" s="5">
        <v>1</v>
      </c>
      <c r="G502" s="5">
        <v>1</v>
      </c>
      <c r="H502" s="5">
        <v>2</v>
      </c>
      <c r="I502" s="5" t="str">
        <f t="shared" si="32"/>
        <v>Wednesday</v>
      </c>
      <c r="J502" s="2" t="s">
        <v>24</v>
      </c>
      <c r="K502" s="2" t="str">
        <f t="shared" si="35"/>
        <v>33</v>
      </c>
      <c r="L502" s="9">
        <f t="shared" si="33"/>
        <v>1089913.25</v>
      </c>
      <c r="M502" s="10">
        <f t="shared" si="34"/>
        <v>45413.052083333336</v>
      </c>
    </row>
    <row r="503" spans="1:13" hidden="1" x14ac:dyDescent="0.3">
      <c r="A503" s="6">
        <v>45423.885416666664</v>
      </c>
      <c r="B503" s="4" t="s">
        <v>8</v>
      </c>
      <c r="C503" s="4" t="s">
        <v>5</v>
      </c>
      <c r="D503" s="5">
        <v>0</v>
      </c>
      <c r="E503" s="5">
        <v>35.166444459359603</v>
      </c>
      <c r="F503" s="5">
        <v>1</v>
      </c>
      <c r="G503" s="5">
        <v>21</v>
      </c>
      <c r="H503" s="5">
        <v>5</v>
      </c>
      <c r="I503" s="5" t="str">
        <f t="shared" si="32"/>
        <v>Saturday</v>
      </c>
      <c r="J503" s="2" t="s">
        <v>23</v>
      </c>
      <c r="K503" s="2" t="str">
        <f t="shared" si="35"/>
        <v>67</v>
      </c>
      <c r="L503" s="9">
        <f t="shared" si="33"/>
        <v>1090173.25</v>
      </c>
      <c r="M503" s="10">
        <f t="shared" si="34"/>
        <v>45423.885416666664</v>
      </c>
    </row>
    <row r="504" spans="1:13" hidden="1" x14ac:dyDescent="0.3">
      <c r="A504" s="6">
        <v>45418.229166666664</v>
      </c>
      <c r="B504" s="4" t="s">
        <v>6</v>
      </c>
      <c r="C504" s="4" t="s">
        <v>3</v>
      </c>
      <c r="D504" s="5">
        <v>0</v>
      </c>
      <c r="E504" s="5">
        <v>24.860993733511499</v>
      </c>
      <c r="F504" s="5">
        <v>0</v>
      </c>
      <c r="G504" s="5">
        <v>5</v>
      </c>
      <c r="H504" s="5">
        <v>0</v>
      </c>
      <c r="I504" s="5" t="str">
        <f t="shared" si="32"/>
        <v>Monday</v>
      </c>
      <c r="J504" s="2" t="s">
        <v>20</v>
      </c>
      <c r="K504" s="2" t="str">
        <f t="shared" si="35"/>
        <v>67</v>
      </c>
      <c r="L504" s="9">
        <f t="shared" si="33"/>
        <v>1090037.5</v>
      </c>
      <c r="M504" s="10">
        <f t="shared" si="34"/>
        <v>45418.229166666664</v>
      </c>
    </row>
    <row r="505" spans="1:13" hidden="1" x14ac:dyDescent="0.3">
      <c r="A505" s="6">
        <v>45418.239583333336</v>
      </c>
      <c r="B505" s="4" t="s">
        <v>9</v>
      </c>
      <c r="C505" s="4" t="s">
        <v>3</v>
      </c>
      <c r="D505" s="5">
        <v>1</v>
      </c>
      <c r="E505" s="5">
        <v>18.010486020061201</v>
      </c>
      <c r="F505" s="5">
        <v>0</v>
      </c>
      <c r="G505" s="5">
        <v>5</v>
      </c>
      <c r="H505" s="5">
        <v>0</v>
      </c>
      <c r="I505" s="5" t="str">
        <f t="shared" si="32"/>
        <v>Monday</v>
      </c>
      <c r="J505" s="2" t="s">
        <v>20</v>
      </c>
      <c r="K505" s="2" t="str">
        <f t="shared" si="35"/>
        <v>33</v>
      </c>
      <c r="L505" s="9">
        <f t="shared" si="33"/>
        <v>1090037.75</v>
      </c>
      <c r="M505" s="10">
        <f t="shared" si="34"/>
        <v>45418.239583333336</v>
      </c>
    </row>
    <row r="506" spans="1:13" hidden="1" x14ac:dyDescent="0.3">
      <c r="A506" s="6">
        <v>45418.25</v>
      </c>
      <c r="B506" s="4" t="s">
        <v>2</v>
      </c>
      <c r="C506" s="4" t="s">
        <v>3</v>
      </c>
      <c r="D506" s="5">
        <v>0</v>
      </c>
      <c r="E506" s="5">
        <v>47.847750391850902</v>
      </c>
      <c r="F506" s="5">
        <v>0</v>
      </c>
      <c r="G506" s="5">
        <v>6</v>
      </c>
      <c r="H506" s="5">
        <v>0</v>
      </c>
      <c r="I506" s="5" t="str">
        <f t="shared" si="32"/>
        <v>Monday</v>
      </c>
      <c r="J506" s="2" t="s">
        <v>20</v>
      </c>
      <c r="K506" s="2" t="str">
        <f t="shared" si="35"/>
        <v>25</v>
      </c>
      <c r="L506" s="9">
        <f t="shared" si="33"/>
        <v>1090038</v>
      </c>
      <c r="M506" s="10">
        <f t="shared" si="34"/>
        <v>45418.25</v>
      </c>
    </row>
    <row r="507" spans="1:13" hidden="1" x14ac:dyDescent="0.3">
      <c r="A507" s="6">
        <v>45418.260416666664</v>
      </c>
      <c r="B507" s="4" t="s">
        <v>12</v>
      </c>
      <c r="C507" s="4" t="s">
        <v>3</v>
      </c>
      <c r="D507" s="5">
        <v>3</v>
      </c>
      <c r="E507" s="5">
        <v>30.134503646192901</v>
      </c>
      <c r="F507" s="5">
        <v>0</v>
      </c>
      <c r="G507" s="5">
        <v>6</v>
      </c>
      <c r="H507" s="5">
        <v>0</v>
      </c>
      <c r="I507" s="5" t="str">
        <f t="shared" si="32"/>
        <v>Monday</v>
      </c>
      <c r="J507" s="2" t="s">
        <v>20</v>
      </c>
      <c r="K507" s="2" t="str">
        <f t="shared" si="35"/>
        <v>67</v>
      </c>
      <c r="L507" s="9">
        <f t="shared" si="33"/>
        <v>1090038.25</v>
      </c>
      <c r="M507" s="10">
        <f t="shared" si="34"/>
        <v>45418.260416666664</v>
      </c>
    </row>
    <row r="508" spans="1:13" hidden="1" x14ac:dyDescent="0.3">
      <c r="A508" s="6">
        <v>45424.270833333336</v>
      </c>
      <c r="B508" s="4" t="s">
        <v>6</v>
      </c>
      <c r="C508" s="4" t="s">
        <v>5</v>
      </c>
      <c r="D508" s="5">
        <v>0</v>
      </c>
      <c r="E508" s="5">
        <v>35.101243612500703</v>
      </c>
      <c r="F508" s="5">
        <v>1</v>
      </c>
      <c r="G508" s="5">
        <v>6</v>
      </c>
      <c r="H508" s="5">
        <v>6</v>
      </c>
      <c r="I508" s="5" t="str">
        <f t="shared" si="32"/>
        <v>Sunday</v>
      </c>
      <c r="J508" s="2" t="s">
        <v>20</v>
      </c>
      <c r="K508" s="2" t="str">
        <f t="shared" si="35"/>
        <v>33</v>
      </c>
      <c r="L508" s="9">
        <f t="shared" si="33"/>
        <v>1090182.5</v>
      </c>
      <c r="M508" s="10">
        <f t="shared" si="34"/>
        <v>45424.270833333336</v>
      </c>
    </row>
    <row r="509" spans="1:13" hidden="1" x14ac:dyDescent="0.3">
      <c r="A509" s="6">
        <v>45430.9375</v>
      </c>
      <c r="B509" s="4" t="s">
        <v>2</v>
      </c>
      <c r="C509" s="4" t="s">
        <v>5</v>
      </c>
      <c r="D509" s="5">
        <v>1</v>
      </c>
      <c r="E509" s="5">
        <v>35.053371476473401</v>
      </c>
      <c r="F509" s="5">
        <v>1</v>
      </c>
      <c r="G509" s="5">
        <v>22</v>
      </c>
      <c r="H509" s="5">
        <v>5</v>
      </c>
      <c r="I509" s="5" t="str">
        <f t="shared" si="32"/>
        <v>Saturday</v>
      </c>
      <c r="J509" s="2" t="s">
        <v>23</v>
      </c>
      <c r="K509" s="2" t="str">
        <f t="shared" si="35"/>
        <v>75</v>
      </c>
      <c r="L509" s="9">
        <f t="shared" si="33"/>
        <v>1090342.5</v>
      </c>
      <c r="M509" s="10">
        <f t="shared" si="34"/>
        <v>45430.9375</v>
      </c>
    </row>
    <row r="510" spans="1:13" hidden="1" x14ac:dyDescent="0.3">
      <c r="A510" s="6">
        <v>45418.197916666664</v>
      </c>
      <c r="B510" s="4" t="s">
        <v>4</v>
      </c>
      <c r="C510" s="4" t="s">
        <v>5</v>
      </c>
      <c r="D510" s="5">
        <v>2</v>
      </c>
      <c r="E510" s="5">
        <v>35.042878533842703</v>
      </c>
      <c r="F510" s="5">
        <v>1</v>
      </c>
      <c r="G510" s="5">
        <v>4</v>
      </c>
      <c r="H510" s="5">
        <v>0</v>
      </c>
      <c r="I510" s="5" t="str">
        <f t="shared" si="32"/>
        <v>Monday</v>
      </c>
      <c r="J510" s="2" t="s">
        <v>24</v>
      </c>
      <c r="K510" s="2" t="str">
        <f t="shared" si="35"/>
        <v>67</v>
      </c>
      <c r="L510" s="9">
        <f t="shared" si="33"/>
        <v>1090036.75</v>
      </c>
      <c r="M510" s="10">
        <f t="shared" si="34"/>
        <v>45418.197916666664</v>
      </c>
    </row>
    <row r="511" spans="1:13" hidden="1" x14ac:dyDescent="0.3">
      <c r="A511" s="6">
        <v>45430.572916666664</v>
      </c>
      <c r="B511" s="4" t="s">
        <v>12</v>
      </c>
      <c r="C511" s="4" t="s">
        <v>5</v>
      </c>
      <c r="D511" s="5">
        <v>0</v>
      </c>
      <c r="E511" s="5">
        <v>35.042707480383797</v>
      </c>
      <c r="F511" s="5">
        <v>1</v>
      </c>
      <c r="G511" s="5">
        <v>13</v>
      </c>
      <c r="H511" s="5">
        <v>5</v>
      </c>
      <c r="I511" s="5" t="str">
        <f t="shared" si="32"/>
        <v>Saturday</v>
      </c>
      <c r="J511" s="2" t="s">
        <v>21</v>
      </c>
      <c r="K511" s="2" t="str">
        <f t="shared" si="35"/>
        <v>67</v>
      </c>
      <c r="L511" s="9">
        <f t="shared" si="33"/>
        <v>1090333.75</v>
      </c>
      <c r="M511" s="10">
        <f t="shared" si="34"/>
        <v>45430.572916666664</v>
      </c>
    </row>
    <row r="512" spans="1:13" x14ac:dyDescent="0.3">
      <c r="A512" s="6">
        <v>45429.885416666664</v>
      </c>
      <c r="B512" s="4" t="s">
        <v>10</v>
      </c>
      <c r="C512" s="4" t="s">
        <v>7</v>
      </c>
      <c r="D512" s="5">
        <v>0</v>
      </c>
      <c r="E512" s="5">
        <v>25.551931618295001</v>
      </c>
      <c r="F512" s="5">
        <v>2</v>
      </c>
      <c r="G512" s="5">
        <v>21</v>
      </c>
      <c r="H512" s="5">
        <v>4</v>
      </c>
      <c r="I512" s="5" t="str">
        <f t="shared" si="32"/>
        <v>Friday</v>
      </c>
      <c r="J512" s="2" t="s">
        <v>23</v>
      </c>
      <c r="K512" s="2" t="str">
        <f t="shared" si="35"/>
        <v>67</v>
      </c>
      <c r="L512" s="9">
        <f t="shared" si="33"/>
        <v>1090317.25</v>
      </c>
      <c r="M512" s="10">
        <f t="shared" si="34"/>
        <v>45429.885416666664</v>
      </c>
    </row>
    <row r="513" spans="1:13" hidden="1" x14ac:dyDescent="0.3">
      <c r="A513" s="6">
        <v>45417.010416666664</v>
      </c>
      <c r="B513" s="4" t="s">
        <v>9</v>
      </c>
      <c r="C513" s="4" t="s">
        <v>5</v>
      </c>
      <c r="D513" s="5">
        <v>3</v>
      </c>
      <c r="E513" s="5">
        <v>35.016850451687802</v>
      </c>
      <c r="F513" s="5">
        <v>1</v>
      </c>
      <c r="G513" s="5">
        <v>0</v>
      </c>
      <c r="H513" s="5">
        <v>6</v>
      </c>
      <c r="I513" s="5" t="str">
        <f t="shared" si="32"/>
        <v>Sunday</v>
      </c>
      <c r="J513" s="2" t="s">
        <v>24</v>
      </c>
      <c r="K513" s="2" t="str">
        <f t="shared" si="35"/>
        <v>67</v>
      </c>
      <c r="L513" s="9">
        <f t="shared" si="33"/>
        <v>1090008.25</v>
      </c>
      <c r="M513" s="10">
        <f t="shared" si="34"/>
        <v>45417.010416666664</v>
      </c>
    </row>
    <row r="514" spans="1:13" x14ac:dyDescent="0.3">
      <c r="A514" s="6">
        <v>45416.239583333336</v>
      </c>
      <c r="B514" s="4" t="s">
        <v>2</v>
      </c>
      <c r="C514" s="4" t="s">
        <v>7</v>
      </c>
      <c r="D514" s="5">
        <v>0</v>
      </c>
      <c r="E514" s="5">
        <v>25.5974079561359</v>
      </c>
      <c r="F514" s="5">
        <v>2</v>
      </c>
      <c r="G514" s="5">
        <v>5</v>
      </c>
      <c r="H514" s="5">
        <v>5</v>
      </c>
      <c r="I514" s="5" t="str">
        <f t="shared" ref="I514:I577" si="36">IF(H514=1,"Tuesday",IF(H514=2,"Wednesday",IF(H514=3,"Thursday",IF(H514=4,"Friday",IF(H514=5,"Saturday",IF(H514=6,"Sunday","Monday"))))))</f>
        <v>Saturday</v>
      </c>
      <c r="J514" s="2" t="s">
        <v>20</v>
      </c>
      <c r="K514" s="2" t="str">
        <f t="shared" si="35"/>
        <v>33</v>
      </c>
      <c r="L514" s="9">
        <f t="shared" ref="L514:L577" si="37">CONVERT(A514,"day","hr")</f>
        <v>1089989.75</v>
      </c>
      <c r="M514" s="10">
        <f t="shared" ref="M514:M577" si="38">A514</f>
        <v>45416.239583333336</v>
      </c>
    </row>
    <row r="515" spans="1:13" hidden="1" x14ac:dyDescent="0.3">
      <c r="A515" s="6">
        <v>45418.34375</v>
      </c>
      <c r="B515" s="4" t="s">
        <v>11</v>
      </c>
      <c r="C515" s="4" t="s">
        <v>3</v>
      </c>
      <c r="D515" s="5">
        <v>0</v>
      </c>
      <c r="E515" s="5">
        <v>39.579320552156801</v>
      </c>
      <c r="F515" s="5">
        <v>0</v>
      </c>
      <c r="G515" s="5">
        <v>8</v>
      </c>
      <c r="H515" s="5">
        <v>0</v>
      </c>
      <c r="I515" s="5" t="str">
        <f t="shared" si="36"/>
        <v>Monday</v>
      </c>
      <c r="J515" s="2" t="s">
        <v>20</v>
      </c>
      <c r="K515" s="2" t="str">
        <f t="shared" si="35"/>
        <v>75</v>
      </c>
      <c r="L515" s="9">
        <f t="shared" si="37"/>
        <v>1090040.25</v>
      </c>
      <c r="M515" s="10">
        <f t="shared" si="38"/>
        <v>45418.34375</v>
      </c>
    </row>
    <row r="516" spans="1:13" hidden="1" x14ac:dyDescent="0.3">
      <c r="A516" s="6">
        <v>45418.354166666664</v>
      </c>
      <c r="B516" s="4" t="s">
        <v>10</v>
      </c>
      <c r="C516" s="4" t="s">
        <v>3</v>
      </c>
      <c r="D516" s="5">
        <v>0</v>
      </c>
      <c r="E516" s="5">
        <v>48.076085077692603</v>
      </c>
      <c r="F516" s="5">
        <v>0</v>
      </c>
      <c r="G516" s="5">
        <v>8</v>
      </c>
      <c r="H516" s="5">
        <v>0</v>
      </c>
      <c r="I516" s="5" t="str">
        <f t="shared" si="36"/>
        <v>Monday</v>
      </c>
      <c r="J516" s="2" t="s">
        <v>20</v>
      </c>
      <c r="K516" s="2" t="str">
        <f t="shared" si="35"/>
        <v>67</v>
      </c>
      <c r="L516" s="9">
        <f t="shared" si="37"/>
        <v>1090040.5</v>
      </c>
      <c r="M516" s="10">
        <f t="shared" si="38"/>
        <v>45418.354166666664</v>
      </c>
    </row>
    <row r="517" spans="1:13" hidden="1" x14ac:dyDescent="0.3">
      <c r="A517" s="6">
        <v>45418.364583333336</v>
      </c>
      <c r="B517" s="4" t="s">
        <v>8</v>
      </c>
      <c r="C517" s="4" t="s">
        <v>3</v>
      </c>
      <c r="D517" s="5">
        <v>0</v>
      </c>
      <c r="E517" s="5">
        <v>35.0615765546071</v>
      </c>
      <c r="F517" s="5">
        <v>0</v>
      </c>
      <c r="G517" s="5">
        <v>8</v>
      </c>
      <c r="H517" s="5">
        <v>0</v>
      </c>
      <c r="I517" s="5" t="str">
        <f t="shared" si="36"/>
        <v>Monday</v>
      </c>
      <c r="J517" s="2" t="s">
        <v>20</v>
      </c>
      <c r="K517" s="2" t="str">
        <f t="shared" si="35"/>
        <v>33</v>
      </c>
      <c r="L517" s="9">
        <f t="shared" si="37"/>
        <v>1090040.75</v>
      </c>
      <c r="M517" s="10">
        <f t="shared" si="38"/>
        <v>45418.364583333336</v>
      </c>
    </row>
    <row r="518" spans="1:13" hidden="1" x14ac:dyDescent="0.3">
      <c r="A518" s="6">
        <v>45413.260416666664</v>
      </c>
      <c r="B518" s="4" t="s">
        <v>11</v>
      </c>
      <c r="C518" s="4" t="s">
        <v>5</v>
      </c>
      <c r="D518" s="5">
        <v>1</v>
      </c>
      <c r="E518" s="5">
        <v>34.958050210275701</v>
      </c>
      <c r="F518" s="5">
        <v>1</v>
      </c>
      <c r="G518" s="5">
        <v>6</v>
      </c>
      <c r="H518" s="5">
        <v>2</v>
      </c>
      <c r="I518" s="5" t="str">
        <f t="shared" si="36"/>
        <v>Wednesday</v>
      </c>
      <c r="J518" s="2" t="s">
        <v>20</v>
      </c>
      <c r="K518" s="2" t="str">
        <f t="shared" si="35"/>
        <v>67</v>
      </c>
      <c r="L518" s="9">
        <f t="shared" si="37"/>
        <v>1089918.25</v>
      </c>
      <c r="M518" s="10">
        <f t="shared" si="38"/>
        <v>45413.260416666664</v>
      </c>
    </row>
    <row r="519" spans="1:13" x14ac:dyDescent="0.3">
      <c r="A519" s="6">
        <v>45418.3125</v>
      </c>
      <c r="B519" s="4" t="s">
        <v>12</v>
      </c>
      <c r="C519" s="4" t="s">
        <v>7</v>
      </c>
      <c r="D519" s="5">
        <v>0</v>
      </c>
      <c r="E519" s="5">
        <v>25.7115207439392</v>
      </c>
      <c r="F519" s="5">
        <v>2</v>
      </c>
      <c r="G519" s="5">
        <v>7</v>
      </c>
      <c r="H519" s="5">
        <v>0</v>
      </c>
      <c r="I519" s="5" t="str">
        <f t="shared" si="36"/>
        <v>Monday</v>
      </c>
      <c r="J519" s="2" t="s">
        <v>20</v>
      </c>
      <c r="K519" s="2" t="str">
        <f t="shared" si="35"/>
        <v>25</v>
      </c>
      <c r="L519" s="9">
        <f t="shared" si="37"/>
        <v>1090039.5</v>
      </c>
      <c r="M519" s="10">
        <f t="shared" si="38"/>
        <v>45418.3125</v>
      </c>
    </row>
    <row r="520" spans="1:13" hidden="1" x14ac:dyDescent="0.3">
      <c r="A520" s="6">
        <v>45418.395833333336</v>
      </c>
      <c r="B520" s="4" t="s">
        <v>9</v>
      </c>
      <c r="C520" s="4" t="s">
        <v>3</v>
      </c>
      <c r="D520" s="5">
        <v>0</v>
      </c>
      <c r="E520" s="5">
        <v>33.078323725138802</v>
      </c>
      <c r="F520" s="5">
        <v>0</v>
      </c>
      <c r="G520" s="5">
        <v>9</v>
      </c>
      <c r="H520" s="5">
        <v>0</v>
      </c>
      <c r="I520" s="5" t="str">
        <f t="shared" si="36"/>
        <v>Monday</v>
      </c>
      <c r="J520" s="2" t="s">
        <v>20</v>
      </c>
      <c r="K520" s="2" t="str">
        <f t="shared" si="35"/>
        <v>33</v>
      </c>
      <c r="L520" s="9">
        <f t="shared" si="37"/>
        <v>1090041.5</v>
      </c>
      <c r="M520" s="10">
        <f t="shared" si="38"/>
        <v>45418.395833333336</v>
      </c>
    </row>
    <row r="521" spans="1:13" x14ac:dyDescent="0.3">
      <c r="A521" s="6">
        <v>45424.65625</v>
      </c>
      <c r="B521" s="4" t="s">
        <v>11</v>
      </c>
      <c r="C521" s="4" t="s">
        <v>7</v>
      </c>
      <c r="D521" s="5">
        <v>1</v>
      </c>
      <c r="E521" s="5">
        <v>25.799722727058299</v>
      </c>
      <c r="F521" s="5">
        <v>2</v>
      </c>
      <c r="G521" s="5">
        <v>15</v>
      </c>
      <c r="H521" s="5">
        <v>6</v>
      </c>
      <c r="I521" s="5" t="str">
        <f t="shared" si="36"/>
        <v>Sunday</v>
      </c>
      <c r="J521" s="2" t="s">
        <v>21</v>
      </c>
      <c r="K521" s="2" t="str">
        <f t="shared" si="35"/>
        <v>25</v>
      </c>
      <c r="L521" s="9">
        <f t="shared" si="37"/>
        <v>1090191.75</v>
      </c>
      <c r="M521" s="10">
        <f t="shared" si="38"/>
        <v>45424.65625</v>
      </c>
    </row>
    <row r="522" spans="1:13" hidden="1" x14ac:dyDescent="0.3">
      <c r="A522" s="6">
        <v>45418.416666666664</v>
      </c>
      <c r="B522" s="4" t="s">
        <v>9</v>
      </c>
      <c r="C522" s="4" t="s">
        <v>3</v>
      </c>
      <c r="D522" s="5">
        <v>0</v>
      </c>
      <c r="E522" s="5">
        <v>16.021945215757</v>
      </c>
      <c r="F522" s="5">
        <v>0</v>
      </c>
      <c r="G522" s="5">
        <v>10</v>
      </c>
      <c r="H522" s="5">
        <v>0</v>
      </c>
      <c r="I522" s="5" t="str">
        <f t="shared" si="36"/>
        <v>Monday</v>
      </c>
      <c r="J522" s="2" t="s">
        <v>20</v>
      </c>
      <c r="K522" s="2" t="str">
        <f t="shared" si="35"/>
        <v>67</v>
      </c>
      <c r="L522" s="9">
        <f t="shared" si="37"/>
        <v>1090042</v>
      </c>
      <c r="M522" s="10">
        <f t="shared" si="38"/>
        <v>45418.416666666664</v>
      </c>
    </row>
    <row r="523" spans="1:13" x14ac:dyDescent="0.3">
      <c r="A523" s="6">
        <v>45418.8125</v>
      </c>
      <c r="B523" s="4" t="s">
        <v>9</v>
      </c>
      <c r="C523" s="4" t="s">
        <v>7</v>
      </c>
      <c r="D523" s="5">
        <v>0</v>
      </c>
      <c r="E523" s="5">
        <v>25.901987562064601</v>
      </c>
      <c r="F523" s="5">
        <v>2</v>
      </c>
      <c r="G523" s="5">
        <v>19</v>
      </c>
      <c r="H523" s="5">
        <v>0</v>
      </c>
      <c r="I523" s="5" t="str">
        <f t="shared" si="36"/>
        <v>Monday</v>
      </c>
      <c r="J523" s="2" t="s">
        <v>23</v>
      </c>
      <c r="K523" s="2" t="str">
        <f t="shared" si="35"/>
        <v>25</v>
      </c>
      <c r="L523" s="9">
        <f t="shared" si="37"/>
        <v>1090051.5</v>
      </c>
      <c r="M523" s="10">
        <f t="shared" si="38"/>
        <v>45418.8125</v>
      </c>
    </row>
    <row r="524" spans="1:13" hidden="1" x14ac:dyDescent="0.3">
      <c r="A524" s="6">
        <v>45418.4375</v>
      </c>
      <c r="B524" s="4" t="s">
        <v>11</v>
      </c>
      <c r="C524" s="4" t="s">
        <v>3</v>
      </c>
      <c r="D524" s="5">
        <v>1</v>
      </c>
      <c r="E524" s="5">
        <v>31.7991436954641</v>
      </c>
      <c r="F524" s="5">
        <v>0</v>
      </c>
      <c r="G524" s="5">
        <v>10</v>
      </c>
      <c r="H524" s="5">
        <v>0</v>
      </c>
      <c r="I524" s="5" t="str">
        <f t="shared" si="36"/>
        <v>Monday</v>
      </c>
      <c r="J524" s="2" t="s">
        <v>20</v>
      </c>
      <c r="K524" s="2" t="str">
        <f t="shared" ref="K524:K587" si="39">RIGHT(M524,2)</f>
        <v>75</v>
      </c>
      <c r="L524" s="9">
        <f t="shared" si="37"/>
        <v>1090042.5</v>
      </c>
      <c r="M524" s="10">
        <f t="shared" si="38"/>
        <v>45418.4375</v>
      </c>
    </row>
    <row r="525" spans="1:13" hidden="1" x14ac:dyDescent="0.3">
      <c r="A525" s="6">
        <v>45418.447916666664</v>
      </c>
      <c r="B525" s="4" t="s">
        <v>2</v>
      </c>
      <c r="C525" s="4" t="s">
        <v>3</v>
      </c>
      <c r="D525" s="5">
        <v>2</v>
      </c>
      <c r="E525" s="5">
        <v>38.378305352294802</v>
      </c>
      <c r="F525" s="5">
        <v>0</v>
      </c>
      <c r="G525" s="5">
        <v>10</v>
      </c>
      <c r="H525" s="5">
        <v>0</v>
      </c>
      <c r="I525" s="5" t="str">
        <f t="shared" si="36"/>
        <v>Monday</v>
      </c>
      <c r="J525" s="2" t="s">
        <v>20</v>
      </c>
      <c r="K525" s="2" t="str">
        <f t="shared" si="39"/>
        <v>67</v>
      </c>
      <c r="L525" s="9">
        <f t="shared" si="37"/>
        <v>1090042.75</v>
      </c>
      <c r="M525" s="10">
        <f t="shared" si="38"/>
        <v>45418.447916666664</v>
      </c>
    </row>
    <row r="526" spans="1:13" hidden="1" x14ac:dyDescent="0.3">
      <c r="A526" s="6">
        <v>45429.177083333336</v>
      </c>
      <c r="B526" s="4" t="s">
        <v>4</v>
      </c>
      <c r="C526" s="4" t="s">
        <v>5</v>
      </c>
      <c r="D526" s="5">
        <v>1</v>
      </c>
      <c r="E526" s="5">
        <v>34.939773822056402</v>
      </c>
      <c r="F526" s="5">
        <v>1</v>
      </c>
      <c r="G526" s="5">
        <v>4</v>
      </c>
      <c r="H526" s="5">
        <v>4</v>
      </c>
      <c r="I526" s="5" t="str">
        <f t="shared" si="36"/>
        <v>Friday</v>
      </c>
      <c r="J526" s="2" t="s">
        <v>24</v>
      </c>
      <c r="K526" s="2" t="str">
        <f t="shared" si="39"/>
        <v>33</v>
      </c>
      <c r="L526" s="9">
        <f t="shared" si="37"/>
        <v>1090300.25</v>
      </c>
      <c r="M526" s="10">
        <f t="shared" si="38"/>
        <v>45429.177083333336</v>
      </c>
    </row>
    <row r="527" spans="1:13" hidden="1" x14ac:dyDescent="0.3">
      <c r="A527" s="6">
        <v>45416.03125</v>
      </c>
      <c r="B527" s="4" t="s">
        <v>8</v>
      </c>
      <c r="C527" s="4" t="s">
        <v>5</v>
      </c>
      <c r="D527" s="5">
        <v>0</v>
      </c>
      <c r="E527" s="5">
        <v>34.877748210843301</v>
      </c>
      <c r="F527" s="5">
        <v>1</v>
      </c>
      <c r="G527" s="5">
        <v>0</v>
      </c>
      <c r="H527" s="5">
        <v>5</v>
      </c>
      <c r="I527" s="5" t="str">
        <f t="shared" si="36"/>
        <v>Saturday</v>
      </c>
      <c r="J527" s="2" t="s">
        <v>24</v>
      </c>
      <c r="K527" s="2" t="str">
        <f t="shared" si="39"/>
        <v>25</v>
      </c>
      <c r="L527" s="9">
        <f t="shared" si="37"/>
        <v>1089984.75</v>
      </c>
      <c r="M527" s="10">
        <f t="shared" si="38"/>
        <v>45416.03125</v>
      </c>
    </row>
    <row r="528" spans="1:13" hidden="1" x14ac:dyDescent="0.3">
      <c r="A528" s="6">
        <v>45418.479166666664</v>
      </c>
      <c r="B528" s="4" t="s">
        <v>8</v>
      </c>
      <c r="C528" s="4" t="s">
        <v>3</v>
      </c>
      <c r="D528" s="5">
        <v>0</v>
      </c>
      <c r="E528" s="5">
        <v>37.508727794013303</v>
      </c>
      <c r="F528" s="5">
        <v>0</v>
      </c>
      <c r="G528" s="5">
        <v>11</v>
      </c>
      <c r="H528" s="5">
        <v>0</v>
      </c>
      <c r="I528" s="5" t="str">
        <f t="shared" si="36"/>
        <v>Monday</v>
      </c>
      <c r="J528" s="2" t="s">
        <v>20</v>
      </c>
      <c r="K528" s="2" t="str">
        <f t="shared" si="39"/>
        <v>67</v>
      </c>
      <c r="L528" s="9">
        <f t="shared" si="37"/>
        <v>1090043.5</v>
      </c>
      <c r="M528" s="10">
        <f t="shared" si="38"/>
        <v>45418.479166666664</v>
      </c>
    </row>
    <row r="529" spans="1:13" hidden="1" x14ac:dyDescent="0.3">
      <c r="A529" s="6">
        <v>45418.489583333336</v>
      </c>
      <c r="B529" s="4" t="s">
        <v>10</v>
      </c>
      <c r="C529" s="4" t="s">
        <v>3</v>
      </c>
      <c r="D529" s="5">
        <v>0</v>
      </c>
      <c r="E529" s="5">
        <v>36.544310271056197</v>
      </c>
      <c r="F529" s="5">
        <v>0</v>
      </c>
      <c r="G529" s="5">
        <v>11</v>
      </c>
      <c r="H529" s="5">
        <v>0</v>
      </c>
      <c r="I529" s="5" t="str">
        <f t="shared" si="36"/>
        <v>Monday</v>
      </c>
      <c r="J529" s="2" t="s">
        <v>20</v>
      </c>
      <c r="K529" s="2" t="str">
        <f t="shared" si="39"/>
        <v>33</v>
      </c>
      <c r="L529" s="9">
        <f t="shared" si="37"/>
        <v>1090043.75</v>
      </c>
      <c r="M529" s="10">
        <f t="shared" si="38"/>
        <v>45418.489583333336</v>
      </c>
    </row>
    <row r="530" spans="1:13" x14ac:dyDescent="0.3">
      <c r="A530" s="6">
        <v>45417.447916666664</v>
      </c>
      <c r="B530" s="4" t="s">
        <v>4</v>
      </c>
      <c r="C530" s="4" t="s">
        <v>7</v>
      </c>
      <c r="D530" s="5">
        <v>0</v>
      </c>
      <c r="E530" s="5">
        <v>25.925398927083901</v>
      </c>
      <c r="F530" s="5">
        <v>2</v>
      </c>
      <c r="G530" s="5">
        <v>10</v>
      </c>
      <c r="H530" s="5">
        <v>6</v>
      </c>
      <c r="I530" s="5" t="str">
        <f t="shared" si="36"/>
        <v>Sunday</v>
      </c>
      <c r="J530" s="2" t="s">
        <v>20</v>
      </c>
      <c r="K530" s="2" t="str">
        <f t="shared" si="39"/>
        <v>67</v>
      </c>
      <c r="L530" s="9">
        <f t="shared" si="37"/>
        <v>1090018.75</v>
      </c>
      <c r="M530" s="10">
        <f t="shared" si="38"/>
        <v>45417.447916666664</v>
      </c>
    </row>
    <row r="531" spans="1:13" hidden="1" x14ac:dyDescent="0.3">
      <c r="A531" s="6">
        <v>45426.15625</v>
      </c>
      <c r="B531" s="4" t="s">
        <v>2</v>
      </c>
      <c r="C531" s="4" t="s">
        <v>5</v>
      </c>
      <c r="D531" s="5">
        <v>0</v>
      </c>
      <c r="E531" s="5">
        <v>34.863099933502198</v>
      </c>
      <c r="F531" s="5">
        <v>1</v>
      </c>
      <c r="G531" s="5">
        <v>3</v>
      </c>
      <c r="H531" s="5">
        <v>1</v>
      </c>
      <c r="I531" s="5" t="str">
        <f t="shared" si="36"/>
        <v>Tuesday</v>
      </c>
      <c r="J531" s="2" t="s">
        <v>24</v>
      </c>
      <c r="K531" s="2" t="str">
        <f t="shared" si="39"/>
        <v>25</v>
      </c>
      <c r="L531" s="9">
        <f t="shared" si="37"/>
        <v>1090227.75</v>
      </c>
      <c r="M531" s="10">
        <f t="shared" si="38"/>
        <v>45426.15625</v>
      </c>
    </row>
    <row r="532" spans="1:13" hidden="1" x14ac:dyDescent="0.3">
      <c r="A532" s="6">
        <v>45418.520833333336</v>
      </c>
      <c r="B532" s="4" t="s">
        <v>12</v>
      </c>
      <c r="C532" s="4" t="s">
        <v>3</v>
      </c>
      <c r="D532" s="5">
        <v>0</v>
      </c>
      <c r="E532" s="5">
        <v>24.001779766801501</v>
      </c>
      <c r="F532" s="5">
        <v>0</v>
      </c>
      <c r="G532" s="5">
        <v>12</v>
      </c>
      <c r="H532" s="5">
        <v>0</v>
      </c>
      <c r="I532" s="5" t="str">
        <f t="shared" si="36"/>
        <v>Monday</v>
      </c>
      <c r="J532" s="2" t="s">
        <v>21</v>
      </c>
      <c r="K532" s="2" t="str">
        <f t="shared" si="39"/>
        <v>33</v>
      </c>
      <c r="L532" s="9">
        <f t="shared" si="37"/>
        <v>1090044.5</v>
      </c>
      <c r="M532" s="10">
        <f t="shared" si="38"/>
        <v>45418.520833333336</v>
      </c>
    </row>
    <row r="533" spans="1:13" hidden="1" x14ac:dyDescent="0.3">
      <c r="A533" s="6">
        <v>45413.833333333336</v>
      </c>
      <c r="B533" s="4" t="s">
        <v>2</v>
      </c>
      <c r="C533" s="4" t="s">
        <v>5</v>
      </c>
      <c r="D533" s="5">
        <v>0</v>
      </c>
      <c r="E533" s="5">
        <v>34.8618479156193</v>
      </c>
      <c r="F533" s="5">
        <v>1</v>
      </c>
      <c r="G533" s="5">
        <v>20</v>
      </c>
      <c r="H533" s="5">
        <v>2</v>
      </c>
      <c r="I533" s="5" t="str">
        <f t="shared" si="36"/>
        <v>Wednesday</v>
      </c>
      <c r="J533" s="2" t="s">
        <v>23</v>
      </c>
      <c r="K533" s="2" t="str">
        <f t="shared" si="39"/>
        <v>33</v>
      </c>
      <c r="L533" s="9">
        <f t="shared" si="37"/>
        <v>1089932</v>
      </c>
      <c r="M533" s="10">
        <f t="shared" si="38"/>
        <v>45413.833333333336</v>
      </c>
    </row>
    <row r="534" spans="1:13" hidden="1" x14ac:dyDescent="0.3">
      <c r="A534" s="6">
        <v>45419.375</v>
      </c>
      <c r="B534" s="4" t="s">
        <v>4</v>
      </c>
      <c r="C534" s="4" t="s">
        <v>5</v>
      </c>
      <c r="D534" s="5">
        <v>0</v>
      </c>
      <c r="E534" s="5">
        <v>34.755884359285801</v>
      </c>
      <c r="F534" s="5">
        <v>1</v>
      </c>
      <c r="G534" s="5">
        <v>9</v>
      </c>
      <c r="H534" s="5">
        <v>1</v>
      </c>
      <c r="I534" s="5" t="str">
        <f t="shared" si="36"/>
        <v>Tuesday</v>
      </c>
      <c r="J534" s="2" t="s">
        <v>20</v>
      </c>
      <c r="K534" s="2" t="str">
        <f t="shared" si="39"/>
        <v>75</v>
      </c>
      <c r="L534" s="9">
        <f t="shared" si="37"/>
        <v>1090065</v>
      </c>
      <c r="M534" s="10">
        <f t="shared" si="38"/>
        <v>45419.375</v>
      </c>
    </row>
    <row r="535" spans="1:13" hidden="1" x14ac:dyDescent="0.3">
      <c r="A535" s="6">
        <v>45418.552083333336</v>
      </c>
      <c r="B535" s="4" t="s">
        <v>12</v>
      </c>
      <c r="C535" s="4" t="s">
        <v>3</v>
      </c>
      <c r="D535" s="5">
        <v>0</v>
      </c>
      <c r="E535" s="5">
        <v>34.238894824439797</v>
      </c>
      <c r="F535" s="5">
        <v>0</v>
      </c>
      <c r="G535" s="5">
        <v>13</v>
      </c>
      <c r="H535" s="5">
        <v>0</v>
      </c>
      <c r="I535" s="5" t="str">
        <f t="shared" si="36"/>
        <v>Monday</v>
      </c>
      <c r="J535" s="2" t="s">
        <v>21</v>
      </c>
      <c r="K535" s="2" t="str">
        <f t="shared" si="39"/>
        <v>33</v>
      </c>
      <c r="L535" s="9">
        <f t="shared" si="37"/>
        <v>1090045.25</v>
      </c>
      <c r="M535" s="10">
        <f t="shared" si="38"/>
        <v>45418.552083333336</v>
      </c>
    </row>
    <row r="536" spans="1:13" hidden="1" x14ac:dyDescent="0.3">
      <c r="A536" s="6">
        <v>45414.739583333336</v>
      </c>
      <c r="B536" s="4" t="s">
        <v>2</v>
      </c>
      <c r="C536" s="4" t="s">
        <v>5</v>
      </c>
      <c r="D536" s="5">
        <v>1</v>
      </c>
      <c r="E536" s="5">
        <v>34.753656106920097</v>
      </c>
      <c r="F536" s="5">
        <v>1</v>
      </c>
      <c r="G536" s="5">
        <v>17</v>
      </c>
      <c r="H536" s="5">
        <v>3</v>
      </c>
      <c r="I536" s="5" t="str">
        <f t="shared" si="36"/>
        <v>Thursday</v>
      </c>
      <c r="J536" s="2" t="s">
        <v>22</v>
      </c>
      <c r="K536" s="2" t="str">
        <f t="shared" si="39"/>
        <v>33</v>
      </c>
      <c r="L536" s="9">
        <f t="shared" si="37"/>
        <v>1089953.75</v>
      </c>
      <c r="M536" s="10">
        <f t="shared" si="38"/>
        <v>45414.739583333336</v>
      </c>
    </row>
    <row r="537" spans="1:13" hidden="1" x14ac:dyDescent="0.3">
      <c r="A537" s="6">
        <v>45418.572916666664</v>
      </c>
      <c r="B537" s="4" t="s">
        <v>11</v>
      </c>
      <c r="C537" s="4" t="s">
        <v>3</v>
      </c>
      <c r="D537" s="5">
        <v>1</v>
      </c>
      <c r="E537" s="5">
        <v>24.614263267033699</v>
      </c>
      <c r="F537" s="5">
        <v>0</v>
      </c>
      <c r="G537" s="5">
        <v>13</v>
      </c>
      <c r="H537" s="5">
        <v>0</v>
      </c>
      <c r="I537" s="5" t="str">
        <f t="shared" si="36"/>
        <v>Monday</v>
      </c>
      <c r="J537" s="2" t="s">
        <v>21</v>
      </c>
      <c r="K537" s="2" t="str">
        <f t="shared" si="39"/>
        <v>67</v>
      </c>
      <c r="L537" s="9">
        <f t="shared" si="37"/>
        <v>1090045.75</v>
      </c>
      <c r="M537" s="10">
        <f t="shared" si="38"/>
        <v>45418.572916666664</v>
      </c>
    </row>
    <row r="538" spans="1:13" hidden="1" x14ac:dyDescent="0.3">
      <c r="A538" s="6">
        <v>45418.583333333336</v>
      </c>
      <c r="B538" s="4" t="s">
        <v>9</v>
      </c>
      <c r="C538" s="4" t="s">
        <v>3</v>
      </c>
      <c r="D538" s="5">
        <v>1</v>
      </c>
      <c r="E538" s="5">
        <v>25.332411880485498</v>
      </c>
      <c r="F538" s="5">
        <v>0</v>
      </c>
      <c r="G538" s="5">
        <v>14</v>
      </c>
      <c r="H538" s="5">
        <v>0</v>
      </c>
      <c r="I538" s="5" t="str">
        <f t="shared" si="36"/>
        <v>Monday</v>
      </c>
      <c r="J538" s="2" t="s">
        <v>21</v>
      </c>
      <c r="K538" s="2" t="str">
        <f t="shared" si="39"/>
        <v>33</v>
      </c>
      <c r="L538" s="9">
        <f t="shared" si="37"/>
        <v>1090046</v>
      </c>
      <c r="M538" s="10">
        <f t="shared" si="38"/>
        <v>45418.583333333336</v>
      </c>
    </row>
    <row r="539" spans="1:13" hidden="1" x14ac:dyDescent="0.3">
      <c r="A539" s="6">
        <v>45413.177083333336</v>
      </c>
      <c r="B539" s="4" t="s">
        <v>9</v>
      </c>
      <c r="C539" s="4" t="s">
        <v>5</v>
      </c>
      <c r="D539" s="5">
        <v>1</v>
      </c>
      <c r="E539" s="5">
        <v>34.734074157124603</v>
      </c>
      <c r="F539" s="5">
        <v>1</v>
      </c>
      <c r="G539" s="5">
        <v>4</v>
      </c>
      <c r="H539" s="5">
        <v>2</v>
      </c>
      <c r="I539" s="5" t="str">
        <f t="shared" si="36"/>
        <v>Wednesday</v>
      </c>
      <c r="J539" s="2" t="s">
        <v>24</v>
      </c>
      <c r="K539" s="2" t="str">
        <f t="shared" si="39"/>
        <v>33</v>
      </c>
      <c r="L539" s="9">
        <f t="shared" si="37"/>
        <v>1089916.25</v>
      </c>
      <c r="M539" s="10">
        <f t="shared" si="38"/>
        <v>45413.177083333336</v>
      </c>
    </row>
    <row r="540" spans="1:13" hidden="1" x14ac:dyDescent="0.3">
      <c r="A540" s="6">
        <v>45421.65625</v>
      </c>
      <c r="B540" s="4" t="s">
        <v>6</v>
      </c>
      <c r="C540" s="4" t="s">
        <v>5</v>
      </c>
      <c r="D540" s="5">
        <v>1</v>
      </c>
      <c r="E540" s="5">
        <v>34.6897807814846</v>
      </c>
      <c r="F540" s="5">
        <v>1</v>
      </c>
      <c r="G540" s="5">
        <v>15</v>
      </c>
      <c r="H540" s="5">
        <v>3</v>
      </c>
      <c r="I540" s="5" t="str">
        <f t="shared" si="36"/>
        <v>Thursday</v>
      </c>
      <c r="J540" s="2" t="s">
        <v>21</v>
      </c>
      <c r="K540" s="2" t="str">
        <f t="shared" si="39"/>
        <v>25</v>
      </c>
      <c r="L540" s="9">
        <f t="shared" si="37"/>
        <v>1090119.75</v>
      </c>
      <c r="M540" s="10">
        <f t="shared" si="38"/>
        <v>45421.65625</v>
      </c>
    </row>
    <row r="541" spans="1:13" hidden="1" x14ac:dyDescent="0.3">
      <c r="A541" s="6">
        <v>45426.354166666664</v>
      </c>
      <c r="B541" s="4" t="s">
        <v>12</v>
      </c>
      <c r="C541" s="4" t="s">
        <v>5</v>
      </c>
      <c r="D541" s="5">
        <v>0</v>
      </c>
      <c r="E541" s="5">
        <v>34.679504221318503</v>
      </c>
      <c r="F541" s="5">
        <v>1</v>
      </c>
      <c r="G541" s="5">
        <v>8</v>
      </c>
      <c r="H541" s="5">
        <v>1</v>
      </c>
      <c r="I541" s="5" t="str">
        <f t="shared" si="36"/>
        <v>Tuesday</v>
      </c>
      <c r="J541" s="2" t="s">
        <v>20</v>
      </c>
      <c r="K541" s="2" t="str">
        <f t="shared" si="39"/>
        <v>67</v>
      </c>
      <c r="L541" s="9">
        <f t="shared" si="37"/>
        <v>1090232.5</v>
      </c>
      <c r="M541" s="10">
        <f t="shared" si="38"/>
        <v>45426.354166666664</v>
      </c>
    </row>
    <row r="542" spans="1:13" hidden="1" x14ac:dyDescent="0.3">
      <c r="A542" s="6">
        <v>45431.90625</v>
      </c>
      <c r="B542" s="4" t="s">
        <v>8</v>
      </c>
      <c r="C542" s="4" t="s">
        <v>5</v>
      </c>
      <c r="D542" s="5">
        <v>0</v>
      </c>
      <c r="E542" s="5">
        <v>34.600423238604598</v>
      </c>
      <c r="F542" s="5">
        <v>1</v>
      </c>
      <c r="G542" s="5">
        <v>21</v>
      </c>
      <c r="H542" s="5">
        <v>6</v>
      </c>
      <c r="I542" s="5" t="str">
        <f t="shared" si="36"/>
        <v>Sunday</v>
      </c>
      <c r="J542" s="2" t="s">
        <v>23</v>
      </c>
      <c r="K542" s="2" t="str">
        <f t="shared" si="39"/>
        <v>25</v>
      </c>
      <c r="L542" s="9">
        <f t="shared" si="37"/>
        <v>1090365.75</v>
      </c>
      <c r="M542" s="10">
        <f t="shared" si="38"/>
        <v>45431.90625</v>
      </c>
    </row>
    <row r="543" spans="1:13" hidden="1" x14ac:dyDescent="0.3">
      <c r="A543" s="6">
        <v>45422.197916666664</v>
      </c>
      <c r="B543" s="4" t="s">
        <v>9</v>
      </c>
      <c r="C543" s="4" t="s">
        <v>5</v>
      </c>
      <c r="D543" s="5">
        <v>2</v>
      </c>
      <c r="E543" s="5">
        <v>34.589940016742901</v>
      </c>
      <c r="F543" s="5">
        <v>1</v>
      </c>
      <c r="G543" s="5">
        <v>4</v>
      </c>
      <c r="H543" s="5">
        <v>4</v>
      </c>
      <c r="I543" s="5" t="str">
        <f t="shared" si="36"/>
        <v>Friday</v>
      </c>
      <c r="J543" s="2" t="s">
        <v>24</v>
      </c>
      <c r="K543" s="2" t="str">
        <f t="shared" si="39"/>
        <v>67</v>
      </c>
      <c r="L543" s="9">
        <f t="shared" si="37"/>
        <v>1090132.75</v>
      </c>
      <c r="M543" s="10">
        <f t="shared" si="38"/>
        <v>45422.197916666664</v>
      </c>
    </row>
    <row r="544" spans="1:13" hidden="1" x14ac:dyDescent="0.3">
      <c r="A544" s="6">
        <v>45424.104166666664</v>
      </c>
      <c r="B544" s="4" t="s">
        <v>6</v>
      </c>
      <c r="C544" s="4" t="s">
        <v>5</v>
      </c>
      <c r="D544" s="5">
        <v>0</v>
      </c>
      <c r="E544" s="5">
        <v>34.573242810867598</v>
      </c>
      <c r="F544" s="5">
        <v>1</v>
      </c>
      <c r="G544" s="5">
        <v>2</v>
      </c>
      <c r="H544" s="5">
        <v>6</v>
      </c>
      <c r="I544" s="5" t="str">
        <f t="shared" si="36"/>
        <v>Sunday</v>
      </c>
      <c r="J544" s="2" t="s">
        <v>24</v>
      </c>
      <c r="K544" s="2" t="str">
        <f t="shared" si="39"/>
        <v>67</v>
      </c>
      <c r="L544" s="9">
        <f t="shared" si="37"/>
        <v>1090178.5</v>
      </c>
      <c r="M544" s="10">
        <f t="shared" si="38"/>
        <v>45424.104166666664</v>
      </c>
    </row>
    <row r="545" spans="1:13" hidden="1" x14ac:dyDescent="0.3">
      <c r="A545" s="6">
        <v>45418.65625</v>
      </c>
      <c r="B545" s="4" t="s">
        <v>10</v>
      </c>
      <c r="C545" s="4" t="s">
        <v>3</v>
      </c>
      <c r="D545" s="5">
        <v>0</v>
      </c>
      <c r="E545" s="5">
        <v>50.225902305694802</v>
      </c>
      <c r="F545" s="5">
        <v>0</v>
      </c>
      <c r="G545" s="5">
        <v>15</v>
      </c>
      <c r="H545" s="5">
        <v>0</v>
      </c>
      <c r="I545" s="5" t="str">
        <f t="shared" si="36"/>
        <v>Monday</v>
      </c>
      <c r="J545" s="2" t="s">
        <v>21</v>
      </c>
      <c r="K545" s="2" t="str">
        <f t="shared" si="39"/>
        <v>25</v>
      </c>
      <c r="L545" s="9">
        <f t="shared" si="37"/>
        <v>1090047.75</v>
      </c>
      <c r="M545" s="10">
        <f t="shared" si="38"/>
        <v>45418.65625</v>
      </c>
    </row>
    <row r="546" spans="1:13" x14ac:dyDescent="0.3">
      <c r="A546" s="6">
        <v>45420.291666666664</v>
      </c>
      <c r="B546" s="4" t="s">
        <v>10</v>
      </c>
      <c r="C546" s="4" t="s">
        <v>7</v>
      </c>
      <c r="D546" s="5">
        <v>1</v>
      </c>
      <c r="E546" s="5">
        <v>26.175476023306999</v>
      </c>
      <c r="F546" s="5">
        <v>2</v>
      </c>
      <c r="G546" s="5">
        <v>7</v>
      </c>
      <c r="H546" s="5">
        <v>2</v>
      </c>
      <c r="I546" s="5" t="str">
        <f t="shared" si="36"/>
        <v>Wednesday</v>
      </c>
      <c r="J546" s="2" t="s">
        <v>20</v>
      </c>
      <c r="K546" s="2" t="str">
        <f t="shared" si="39"/>
        <v>67</v>
      </c>
      <c r="L546" s="9">
        <f t="shared" si="37"/>
        <v>1090087</v>
      </c>
      <c r="M546" s="10">
        <f t="shared" si="38"/>
        <v>45420.291666666664</v>
      </c>
    </row>
    <row r="547" spans="1:13" hidden="1" x14ac:dyDescent="0.3">
      <c r="A547" s="6">
        <v>45432.947916666664</v>
      </c>
      <c r="B547" s="4" t="s">
        <v>10</v>
      </c>
      <c r="C547" s="4" t="s">
        <v>5</v>
      </c>
      <c r="D547" s="5">
        <v>1</v>
      </c>
      <c r="E547" s="5">
        <v>34.572130636925102</v>
      </c>
      <c r="F547" s="5">
        <v>1</v>
      </c>
      <c r="G547" s="5">
        <v>22</v>
      </c>
      <c r="H547" s="5">
        <v>0</v>
      </c>
      <c r="I547" s="5" t="str">
        <f t="shared" si="36"/>
        <v>Monday</v>
      </c>
      <c r="J547" s="2" t="s">
        <v>23</v>
      </c>
      <c r="K547" s="2" t="str">
        <f t="shared" si="39"/>
        <v>67</v>
      </c>
      <c r="L547" s="9">
        <f t="shared" si="37"/>
        <v>1090390.75</v>
      </c>
      <c r="M547" s="10">
        <f t="shared" si="38"/>
        <v>45432.947916666664</v>
      </c>
    </row>
    <row r="548" spans="1:13" x14ac:dyDescent="0.3">
      <c r="A548" s="6">
        <v>45420.875</v>
      </c>
      <c r="B548" s="4" t="s">
        <v>10</v>
      </c>
      <c r="C548" s="4" t="s">
        <v>7</v>
      </c>
      <c r="D548" s="5">
        <v>1</v>
      </c>
      <c r="E548" s="5">
        <v>26.266315749969099</v>
      </c>
      <c r="F548" s="5">
        <v>2</v>
      </c>
      <c r="G548" s="5">
        <v>21</v>
      </c>
      <c r="H548" s="5">
        <v>2</v>
      </c>
      <c r="I548" s="5" t="str">
        <f t="shared" si="36"/>
        <v>Wednesday</v>
      </c>
      <c r="J548" s="2" t="s">
        <v>23</v>
      </c>
      <c r="K548" s="2" t="str">
        <f t="shared" si="39"/>
        <v>75</v>
      </c>
      <c r="L548" s="9">
        <f t="shared" si="37"/>
        <v>1090101</v>
      </c>
      <c r="M548" s="10">
        <f t="shared" si="38"/>
        <v>45420.875</v>
      </c>
    </row>
    <row r="549" spans="1:13" hidden="1" x14ac:dyDescent="0.3">
      <c r="A549" s="6">
        <v>45427.135416666664</v>
      </c>
      <c r="B549" s="4" t="s">
        <v>8</v>
      </c>
      <c r="C549" s="4" t="s">
        <v>5</v>
      </c>
      <c r="D549" s="5">
        <v>0</v>
      </c>
      <c r="E549" s="5">
        <v>34.527563520766897</v>
      </c>
      <c r="F549" s="5">
        <v>1</v>
      </c>
      <c r="G549" s="5">
        <v>3</v>
      </c>
      <c r="H549" s="5">
        <v>2</v>
      </c>
      <c r="I549" s="5" t="str">
        <f t="shared" si="36"/>
        <v>Wednesday</v>
      </c>
      <c r="J549" s="2" t="s">
        <v>24</v>
      </c>
      <c r="K549" s="2" t="str">
        <f t="shared" si="39"/>
        <v>67</v>
      </c>
      <c r="L549" s="9">
        <f t="shared" si="37"/>
        <v>1090251.25</v>
      </c>
      <c r="M549" s="10">
        <f t="shared" si="38"/>
        <v>45427.135416666664</v>
      </c>
    </row>
    <row r="550" spans="1:13" hidden="1" x14ac:dyDescent="0.3">
      <c r="A550" s="6">
        <v>45418.708333333336</v>
      </c>
      <c r="B550" s="4" t="s">
        <v>10</v>
      </c>
      <c r="C550" s="4" t="s">
        <v>3</v>
      </c>
      <c r="D550" s="5">
        <v>1</v>
      </c>
      <c r="E550" s="5">
        <v>41.910858547734698</v>
      </c>
      <c r="F550" s="5">
        <v>0</v>
      </c>
      <c r="G550" s="5">
        <v>17</v>
      </c>
      <c r="H550" s="5">
        <v>0</v>
      </c>
      <c r="I550" s="5" t="str">
        <f t="shared" si="36"/>
        <v>Monday</v>
      </c>
      <c r="J550" s="2" t="s">
        <v>22</v>
      </c>
      <c r="K550" s="2" t="str">
        <f t="shared" si="39"/>
        <v>33</v>
      </c>
      <c r="L550" s="9">
        <f t="shared" si="37"/>
        <v>1090049</v>
      </c>
      <c r="M550" s="10">
        <f t="shared" si="38"/>
        <v>45418.708333333336</v>
      </c>
    </row>
    <row r="551" spans="1:13" hidden="1" x14ac:dyDescent="0.3">
      <c r="A551" s="6">
        <v>45424.041666666664</v>
      </c>
      <c r="B551" s="4" t="s">
        <v>12</v>
      </c>
      <c r="C551" s="4" t="s">
        <v>5</v>
      </c>
      <c r="D551" s="5">
        <v>0</v>
      </c>
      <c r="E551" s="5">
        <v>34.520678382596699</v>
      </c>
      <c r="F551" s="5">
        <v>1</v>
      </c>
      <c r="G551" s="5">
        <v>1</v>
      </c>
      <c r="H551" s="5">
        <v>6</v>
      </c>
      <c r="I551" s="5" t="str">
        <f t="shared" si="36"/>
        <v>Sunday</v>
      </c>
      <c r="J551" s="2" t="s">
        <v>24</v>
      </c>
      <c r="K551" s="2" t="str">
        <f t="shared" si="39"/>
        <v>67</v>
      </c>
      <c r="L551" s="9">
        <f t="shared" si="37"/>
        <v>1090177</v>
      </c>
      <c r="M551" s="10">
        <f t="shared" si="38"/>
        <v>45424.041666666664</v>
      </c>
    </row>
    <row r="552" spans="1:13" x14ac:dyDescent="0.3">
      <c r="A552" s="6">
        <v>45427.90625</v>
      </c>
      <c r="B552" s="4" t="s">
        <v>6</v>
      </c>
      <c r="C552" s="4" t="s">
        <v>7</v>
      </c>
      <c r="D552" s="5">
        <v>1</v>
      </c>
      <c r="E552" s="5">
        <v>26.282209884765098</v>
      </c>
      <c r="F552" s="5">
        <v>2</v>
      </c>
      <c r="G552" s="5">
        <v>21</v>
      </c>
      <c r="H552" s="5">
        <v>2</v>
      </c>
      <c r="I552" s="5" t="str">
        <f t="shared" si="36"/>
        <v>Wednesday</v>
      </c>
      <c r="J552" s="2" t="s">
        <v>23</v>
      </c>
      <c r="K552" s="2" t="str">
        <f t="shared" si="39"/>
        <v>25</v>
      </c>
      <c r="L552" s="9">
        <f t="shared" si="37"/>
        <v>1090269.75</v>
      </c>
      <c r="M552" s="10">
        <f t="shared" si="38"/>
        <v>45427.90625</v>
      </c>
    </row>
    <row r="553" spans="1:13" hidden="1" x14ac:dyDescent="0.3">
      <c r="A553" s="6">
        <v>45425.270833333336</v>
      </c>
      <c r="B553" s="4" t="s">
        <v>2</v>
      </c>
      <c r="C553" s="4" t="s">
        <v>5</v>
      </c>
      <c r="D553" s="5">
        <v>1</v>
      </c>
      <c r="E553" s="5">
        <v>34.509626347764701</v>
      </c>
      <c r="F553" s="5">
        <v>1</v>
      </c>
      <c r="G553" s="5">
        <v>6</v>
      </c>
      <c r="H553" s="5">
        <v>0</v>
      </c>
      <c r="I553" s="5" t="str">
        <f t="shared" si="36"/>
        <v>Monday</v>
      </c>
      <c r="J553" s="2" t="s">
        <v>20</v>
      </c>
      <c r="K553" s="2" t="str">
        <f t="shared" si="39"/>
        <v>33</v>
      </c>
      <c r="L553" s="9">
        <f t="shared" si="37"/>
        <v>1090206.5</v>
      </c>
      <c r="M553" s="10">
        <f t="shared" si="38"/>
        <v>45425.270833333336</v>
      </c>
    </row>
    <row r="554" spans="1:13" x14ac:dyDescent="0.3">
      <c r="A554" s="6">
        <v>45428.78125</v>
      </c>
      <c r="B554" s="4" t="s">
        <v>11</v>
      </c>
      <c r="C554" s="4" t="s">
        <v>7</v>
      </c>
      <c r="D554" s="5">
        <v>2</v>
      </c>
      <c r="E554" s="5">
        <v>26.364267050849701</v>
      </c>
      <c r="F554" s="5">
        <v>2</v>
      </c>
      <c r="G554" s="5">
        <v>18</v>
      </c>
      <c r="H554" s="5">
        <v>3</v>
      </c>
      <c r="I554" s="5" t="str">
        <f t="shared" si="36"/>
        <v>Thursday</v>
      </c>
      <c r="J554" s="2" t="s">
        <v>22</v>
      </c>
      <c r="K554" s="2" t="str">
        <f t="shared" si="39"/>
        <v>25</v>
      </c>
      <c r="L554" s="9">
        <f t="shared" si="37"/>
        <v>1090290.75</v>
      </c>
      <c r="M554" s="10">
        <f t="shared" si="38"/>
        <v>45428.78125</v>
      </c>
    </row>
    <row r="555" spans="1:13" x14ac:dyDescent="0.3">
      <c r="A555" s="6">
        <v>45424.364583333336</v>
      </c>
      <c r="B555" s="4" t="s">
        <v>2</v>
      </c>
      <c r="C555" s="4" t="s">
        <v>7</v>
      </c>
      <c r="D555" s="5">
        <v>2</v>
      </c>
      <c r="E555" s="5">
        <v>26.389907767474298</v>
      </c>
      <c r="F555" s="5">
        <v>2</v>
      </c>
      <c r="G555" s="5">
        <v>8</v>
      </c>
      <c r="H555" s="5">
        <v>6</v>
      </c>
      <c r="I555" s="5" t="str">
        <f t="shared" si="36"/>
        <v>Sunday</v>
      </c>
      <c r="J555" s="2" t="s">
        <v>20</v>
      </c>
      <c r="K555" s="2" t="str">
        <f t="shared" si="39"/>
        <v>33</v>
      </c>
      <c r="L555" s="9">
        <f t="shared" si="37"/>
        <v>1090184.75</v>
      </c>
      <c r="M555" s="10">
        <f t="shared" si="38"/>
        <v>45424.364583333336</v>
      </c>
    </row>
    <row r="556" spans="1:13" hidden="1" x14ac:dyDescent="0.3">
      <c r="A556" s="6">
        <v>45418.770833333336</v>
      </c>
      <c r="B556" s="4" t="s">
        <v>12</v>
      </c>
      <c r="C556" s="4" t="s">
        <v>3</v>
      </c>
      <c r="D556" s="5">
        <v>1</v>
      </c>
      <c r="E556" s="5">
        <v>42.9075842412242</v>
      </c>
      <c r="F556" s="5">
        <v>0</v>
      </c>
      <c r="G556" s="5">
        <v>18</v>
      </c>
      <c r="H556" s="5">
        <v>0</v>
      </c>
      <c r="I556" s="5" t="str">
        <f t="shared" si="36"/>
        <v>Monday</v>
      </c>
      <c r="J556" s="2" t="s">
        <v>22</v>
      </c>
      <c r="K556" s="2" t="str">
        <f t="shared" si="39"/>
        <v>33</v>
      </c>
      <c r="L556" s="9">
        <f t="shared" si="37"/>
        <v>1090050.5</v>
      </c>
      <c r="M556" s="10">
        <f t="shared" si="38"/>
        <v>45418.770833333336</v>
      </c>
    </row>
    <row r="557" spans="1:13" hidden="1" x14ac:dyDescent="0.3">
      <c r="A557" s="6">
        <v>45418.78125</v>
      </c>
      <c r="B557" s="4" t="s">
        <v>9</v>
      </c>
      <c r="C557" s="4" t="s">
        <v>3</v>
      </c>
      <c r="D557" s="5">
        <v>0</v>
      </c>
      <c r="E557" s="5">
        <v>55.879089735306799</v>
      </c>
      <c r="F557" s="5">
        <v>0</v>
      </c>
      <c r="G557" s="5">
        <v>18</v>
      </c>
      <c r="H557" s="5">
        <v>0</v>
      </c>
      <c r="I557" s="5" t="str">
        <f t="shared" si="36"/>
        <v>Monday</v>
      </c>
      <c r="J557" s="2" t="s">
        <v>22</v>
      </c>
      <c r="K557" s="2" t="str">
        <f t="shared" si="39"/>
        <v>25</v>
      </c>
      <c r="L557" s="9">
        <f t="shared" si="37"/>
        <v>1090050.75</v>
      </c>
      <c r="M557" s="10">
        <f t="shared" si="38"/>
        <v>45418.78125</v>
      </c>
    </row>
    <row r="558" spans="1:13" hidden="1" x14ac:dyDescent="0.3">
      <c r="A558" s="6">
        <v>45415.166666666664</v>
      </c>
      <c r="B558" s="4" t="s">
        <v>11</v>
      </c>
      <c r="C558" s="4" t="s">
        <v>5</v>
      </c>
      <c r="D558" s="5">
        <v>0</v>
      </c>
      <c r="E558" s="5">
        <v>34.473939370689699</v>
      </c>
      <c r="F558" s="5">
        <v>1</v>
      </c>
      <c r="G558" s="5">
        <v>4</v>
      </c>
      <c r="H558" s="5">
        <v>4</v>
      </c>
      <c r="I558" s="5" t="str">
        <f t="shared" si="36"/>
        <v>Friday</v>
      </c>
      <c r="J558" s="2" t="s">
        <v>24</v>
      </c>
      <c r="K558" s="2" t="str">
        <f t="shared" si="39"/>
        <v>67</v>
      </c>
      <c r="L558" s="9">
        <f t="shared" si="37"/>
        <v>1089964</v>
      </c>
      <c r="M558" s="10">
        <f t="shared" si="38"/>
        <v>45415.166666666664</v>
      </c>
    </row>
    <row r="559" spans="1:13" hidden="1" x14ac:dyDescent="0.3">
      <c r="A559" s="6">
        <v>45426.104166666664</v>
      </c>
      <c r="B559" s="4" t="s">
        <v>9</v>
      </c>
      <c r="C559" s="4" t="s">
        <v>5</v>
      </c>
      <c r="D559" s="5">
        <v>1</v>
      </c>
      <c r="E559" s="5">
        <v>34.469817170098501</v>
      </c>
      <c r="F559" s="5">
        <v>1</v>
      </c>
      <c r="G559" s="5">
        <v>2</v>
      </c>
      <c r="H559" s="5">
        <v>1</v>
      </c>
      <c r="I559" s="5" t="str">
        <f t="shared" si="36"/>
        <v>Tuesday</v>
      </c>
      <c r="J559" s="2" t="s">
        <v>24</v>
      </c>
      <c r="K559" s="2" t="str">
        <f t="shared" si="39"/>
        <v>67</v>
      </c>
      <c r="L559" s="9">
        <f t="shared" si="37"/>
        <v>1090226.5</v>
      </c>
      <c r="M559" s="10">
        <f t="shared" si="38"/>
        <v>45426.104166666664</v>
      </c>
    </row>
    <row r="560" spans="1:13" x14ac:dyDescent="0.3">
      <c r="A560" s="6">
        <v>45428.989583333336</v>
      </c>
      <c r="B560" s="4" t="s">
        <v>10</v>
      </c>
      <c r="C560" s="4" t="s">
        <v>7</v>
      </c>
      <c r="D560" s="5">
        <v>0</v>
      </c>
      <c r="E560" s="5">
        <v>26.421720665587301</v>
      </c>
      <c r="F560" s="5">
        <v>2</v>
      </c>
      <c r="G560" s="5">
        <v>23</v>
      </c>
      <c r="H560" s="5">
        <v>3</v>
      </c>
      <c r="I560" s="5" t="str">
        <f t="shared" si="36"/>
        <v>Thursday</v>
      </c>
      <c r="J560" s="2" t="s">
        <v>23</v>
      </c>
      <c r="K560" s="2" t="str">
        <f t="shared" si="39"/>
        <v>33</v>
      </c>
      <c r="L560" s="9">
        <f t="shared" si="37"/>
        <v>1090295.75</v>
      </c>
      <c r="M560" s="10">
        <f t="shared" si="38"/>
        <v>45428.989583333336</v>
      </c>
    </row>
    <row r="561" spans="1:13" x14ac:dyDescent="0.3">
      <c r="A561" s="6">
        <v>45425.21875</v>
      </c>
      <c r="B561" s="4" t="s">
        <v>2</v>
      </c>
      <c r="C561" s="4" t="s">
        <v>7</v>
      </c>
      <c r="D561" s="5">
        <v>2</v>
      </c>
      <c r="E561" s="5">
        <v>26.4922179439844</v>
      </c>
      <c r="F561" s="5">
        <v>2</v>
      </c>
      <c r="G561" s="5">
        <v>5</v>
      </c>
      <c r="H561" s="5">
        <v>0</v>
      </c>
      <c r="I561" s="5" t="str">
        <f t="shared" si="36"/>
        <v>Monday</v>
      </c>
      <c r="J561" s="2" t="s">
        <v>20</v>
      </c>
      <c r="K561" s="2" t="str">
        <f t="shared" si="39"/>
        <v>75</v>
      </c>
      <c r="L561" s="9">
        <f t="shared" si="37"/>
        <v>1090205.25</v>
      </c>
      <c r="M561" s="10">
        <f t="shared" si="38"/>
        <v>45425.21875</v>
      </c>
    </row>
    <row r="562" spans="1:13" hidden="1" x14ac:dyDescent="0.3">
      <c r="A562" s="6">
        <v>45418.833333333336</v>
      </c>
      <c r="B562" s="4" t="s">
        <v>4</v>
      </c>
      <c r="C562" s="4" t="s">
        <v>3</v>
      </c>
      <c r="D562" s="5">
        <v>0</v>
      </c>
      <c r="E562" s="5">
        <v>15.2951044876874</v>
      </c>
      <c r="F562" s="5">
        <v>0</v>
      </c>
      <c r="G562" s="5">
        <v>20</v>
      </c>
      <c r="H562" s="5">
        <v>0</v>
      </c>
      <c r="I562" s="5" t="str">
        <f t="shared" si="36"/>
        <v>Monday</v>
      </c>
      <c r="J562" s="2" t="s">
        <v>23</v>
      </c>
      <c r="K562" s="2" t="str">
        <f t="shared" si="39"/>
        <v>33</v>
      </c>
      <c r="L562" s="9">
        <f t="shared" si="37"/>
        <v>1090052</v>
      </c>
      <c r="M562" s="10">
        <f t="shared" si="38"/>
        <v>45418.833333333336</v>
      </c>
    </row>
    <row r="563" spans="1:13" hidden="1" x14ac:dyDescent="0.3">
      <c r="A563" s="6">
        <v>45418.84375</v>
      </c>
      <c r="B563" s="4" t="s">
        <v>8</v>
      </c>
      <c r="C563" s="4" t="s">
        <v>3</v>
      </c>
      <c r="D563" s="5">
        <v>2</v>
      </c>
      <c r="E563" s="5">
        <v>17.3723022430143</v>
      </c>
      <c r="F563" s="5">
        <v>0</v>
      </c>
      <c r="G563" s="5">
        <v>20</v>
      </c>
      <c r="H563" s="5">
        <v>0</v>
      </c>
      <c r="I563" s="5" t="str">
        <f t="shared" si="36"/>
        <v>Monday</v>
      </c>
      <c r="J563" s="2" t="s">
        <v>23</v>
      </c>
      <c r="K563" s="2" t="str">
        <f t="shared" si="39"/>
        <v>75</v>
      </c>
      <c r="L563" s="9">
        <f t="shared" si="37"/>
        <v>1090052.25</v>
      </c>
      <c r="M563" s="10">
        <f t="shared" si="38"/>
        <v>45418.84375</v>
      </c>
    </row>
    <row r="564" spans="1:13" hidden="1" x14ac:dyDescent="0.3">
      <c r="A564" s="6">
        <v>45430.375</v>
      </c>
      <c r="B564" s="4" t="s">
        <v>2</v>
      </c>
      <c r="C564" s="4" t="s">
        <v>5</v>
      </c>
      <c r="D564" s="5">
        <v>2</v>
      </c>
      <c r="E564" s="5">
        <v>34.394526904579898</v>
      </c>
      <c r="F564" s="5">
        <v>1</v>
      </c>
      <c r="G564" s="5">
        <v>9</v>
      </c>
      <c r="H564" s="5">
        <v>5</v>
      </c>
      <c r="I564" s="5" t="str">
        <f t="shared" si="36"/>
        <v>Saturday</v>
      </c>
      <c r="J564" s="2" t="s">
        <v>20</v>
      </c>
      <c r="K564" s="2" t="str">
        <f t="shared" si="39"/>
        <v>75</v>
      </c>
      <c r="L564" s="9">
        <f t="shared" si="37"/>
        <v>1090329</v>
      </c>
      <c r="M564" s="10">
        <f t="shared" si="38"/>
        <v>45430.375</v>
      </c>
    </row>
    <row r="565" spans="1:13" hidden="1" x14ac:dyDescent="0.3">
      <c r="A565" s="6">
        <v>45418.864583333336</v>
      </c>
      <c r="B565" s="4" t="s">
        <v>2</v>
      </c>
      <c r="C565" s="4" t="s">
        <v>3</v>
      </c>
      <c r="D565" s="5">
        <v>0</v>
      </c>
      <c r="E565" s="5">
        <v>30.7896404566808</v>
      </c>
      <c r="F565" s="5">
        <v>0</v>
      </c>
      <c r="G565" s="5">
        <v>20</v>
      </c>
      <c r="H565" s="5">
        <v>0</v>
      </c>
      <c r="I565" s="5" t="str">
        <f t="shared" si="36"/>
        <v>Monday</v>
      </c>
      <c r="J565" s="2" t="s">
        <v>23</v>
      </c>
      <c r="K565" s="2" t="str">
        <f t="shared" si="39"/>
        <v>33</v>
      </c>
      <c r="L565" s="9">
        <f t="shared" si="37"/>
        <v>1090052.75</v>
      </c>
      <c r="M565" s="10">
        <f t="shared" si="38"/>
        <v>45418.864583333336</v>
      </c>
    </row>
    <row r="566" spans="1:13" hidden="1" x14ac:dyDescent="0.3">
      <c r="A566" s="6">
        <v>45428.135416666664</v>
      </c>
      <c r="B566" s="4" t="s">
        <v>8</v>
      </c>
      <c r="C566" s="4" t="s">
        <v>5</v>
      </c>
      <c r="D566" s="5">
        <v>0</v>
      </c>
      <c r="E566" s="5">
        <v>34.384126994966401</v>
      </c>
      <c r="F566" s="5">
        <v>1</v>
      </c>
      <c r="G566" s="5">
        <v>3</v>
      </c>
      <c r="H566" s="5">
        <v>3</v>
      </c>
      <c r="I566" s="5" t="str">
        <f t="shared" si="36"/>
        <v>Thursday</v>
      </c>
      <c r="J566" s="2" t="s">
        <v>24</v>
      </c>
      <c r="K566" s="2" t="str">
        <f t="shared" si="39"/>
        <v>67</v>
      </c>
      <c r="L566" s="9">
        <f t="shared" si="37"/>
        <v>1090275.25</v>
      </c>
      <c r="M566" s="10">
        <f t="shared" si="38"/>
        <v>45428.135416666664</v>
      </c>
    </row>
    <row r="567" spans="1:13" hidden="1" x14ac:dyDescent="0.3">
      <c r="A567" s="6">
        <v>45429.427083333336</v>
      </c>
      <c r="B567" s="4" t="s">
        <v>10</v>
      </c>
      <c r="C567" s="4" t="s">
        <v>5</v>
      </c>
      <c r="D567" s="5">
        <v>0</v>
      </c>
      <c r="E567" s="5">
        <v>34.362357048010502</v>
      </c>
      <c r="F567" s="5">
        <v>1</v>
      </c>
      <c r="G567" s="5">
        <v>10</v>
      </c>
      <c r="H567" s="5">
        <v>4</v>
      </c>
      <c r="I567" s="5" t="str">
        <f t="shared" si="36"/>
        <v>Friday</v>
      </c>
      <c r="J567" s="2" t="s">
        <v>20</v>
      </c>
      <c r="K567" s="2" t="str">
        <f t="shared" si="39"/>
        <v>33</v>
      </c>
      <c r="L567" s="9">
        <f t="shared" si="37"/>
        <v>1090306.25</v>
      </c>
      <c r="M567" s="10">
        <f t="shared" si="38"/>
        <v>45429.427083333336</v>
      </c>
    </row>
    <row r="568" spans="1:13" hidden="1" x14ac:dyDescent="0.3">
      <c r="A568" s="6">
        <v>45417.3125</v>
      </c>
      <c r="B568" s="4" t="s">
        <v>8</v>
      </c>
      <c r="C568" s="4" t="s">
        <v>5</v>
      </c>
      <c r="D568" s="5">
        <v>0</v>
      </c>
      <c r="E568" s="5">
        <v>34.360057752225799</v>
      </c>
      <c r="F568" s="5">
        <v>1</v>
      </c>
      <c r="G568" s="5">
        <v>7</v>
      </c>
      <c r="H568" s="5">
        <v>6</v>
      </c>
      <c r="I568" s="5" t="str">
        <f t="shared" si="36"/>
        <v>Sunday</v>
      </c>
      <c r="J568" s="2" t="s">
        <v>20</v>
      </c>
      <c r="K568" s="2" t="str">
        <f t="shared" si="39"/>
        <v>25</v>
      </c>
      <c r="L568" s="9">
        <f t="shared" si="37"/>
        <v>1090015.5</v>
      </c>
      <c r="M568" s="10">
        <f t="shared" si="38"/>
        <v>45417.3125</v>
      </c>
    </row>
    <row r="569" spans="1:13" hidden="1" x14ac:dyDescent="0.3">
      <c r="A569" s="6">
        <v>45418.90625</v>
      </c>
      <c r="B569" s="4" t="s">
        <v>9</v>
      </c>
      <c r="C569" s="4" t="s">
        <v>3</v>
      </c>
      <c r="D569" s="5">
        <v>0</v>
      </c>
      <c r="E569" s="5">
        <v>35.995775412453497</v>
      </c>
      <c r="F569" s="5">
        <v>0</v>
      </c>
      <c r="G569" s="5">
        <v>21</v>
      </c>
      <c r="H569" s="5">
        <v>0</v>
      </c>
      <c r="I569" s="5" t="str">
        <f t="shared" si="36"/>
        <v>Monday</v>
      </c>
      <c r="J569" s="2" t="s">
        <v>23</v>
      </c>
      <c r="K569" s="2" t="str">
        <f t="shared" si="39"/>
        <v>25</v>
      </c>
      <c r="L569" s="9">
        <f t="shared" si="37"/>
        <v>1090053.75</v>
      </c>
      <c r="M569" s="10">
        <f t="shared" si="38"/>
        <v>45418.90625</v>
      </c>
    </row>
    <row r="570" spans="1:13" hidden="1" x14ac:dyDescent="0.3">
      <c r="A570" s="6">
        <v>45426.25</v>
      </c>
      <c r="B570" s="4" t="s">
        <v>8</v>
      </c>
      <c r="C570" s="4" t="s">
        <v>5</v>
      </c>
      <c r="D570" s="5">
        <v>0</v>
      </c>
      <c r="E570" s="5">
        <v>34.349410383678901</v>
      </c>
      <c r="F570" s="5">
        <v>1</v>
      </c>
      <c r="G570" s="5">
        <v>6</v>
      </c>
      <c r="H570" s="5">
        <v>1</v>
      </c>
      <c r="I570" s="5" t="str">
        <f t="shared" si="36"/>
        <v>Tuesday</v>
      </c>
      <c r="J570" s="2" t="s">
        <v>20</v>
      </c>
      <c r="K570" s="2" t="str">
        <f t="shared" si="39"/>
        <v>25</v>
      </c>
      <c r="L570" s="9">
        <f t="shared" si="37"/>
        <v>1090230</v>
      </c>
      <c r="M570" s="10">
        <f t="shared" si="38"/>
        <v>45426.25</v>
      </c>
    </row>
    <row r="571" spans="1:13" hidden="1" x14ac:dyDescent="0.3">
      <c r="A571" s="6">
        <v>45421.104166666664</v>
      </c>
      <c r="B571" s="4" t="s">
        <v>9</v>
      </c>
      <c r="C571" s="4" t="s">
        <v>5</v>
      </c>
      <c r="D571" s="5">
        <v>0</v>
      </c>
      <c r="E571" s="5">
        <v>34.308624190150297</v>
      </c>
      <c r="F571" s="5">
        <v>1</v>
      </c>
      <c r="G571" s="5">
        <v>2</v>
      </c>
      <c r="H571" s="5">
        <v>3</v>
      </c>
      <c r="I571" s="5" t="str">
        <f t="shared" si="36"/>
        <v>Thursday</v>
      </c>
      <c r="J571" s="2" t="s">
        <v>24</v>
      </c>
      <c r="K571" s="2" t="str">
        <f t="shared" si="39"/>
        <v>67</v>
      </c>
      <c r="L571" s="9">
        <f t="shared" si="37"/>
        <v>1090106.5</v>
      </c>
      <c r="M571" s="10">
        <f t="shared" si="38"/>
        <v>45421.104166666664</v>
      </c>
    </row>
    <row r="572" spans="1:13" hidden="1" x14ac:dyDescent="0.3">
      <c r="A572" s="6">
        <v>45421.03125</v>
      </c>
      <c r="B572" s="4" t="s">
        <v>6</v>
      </c>
      <c r="C572" s="4" t="s">
        <v>5</v>
      </c>
      <c r="D572" s="5">
        <v>0</v>
      </c>
      <c r="E572" s="5">
        <v>34.2834205066072</v>
      </c>
      <c r="F572" s="5">
        <v>1</v>
      </c>
      <c r="G572" s="5">
        <v>0</v>
      </c>
      <c r="H572" s="5">
        <v>3</v>
      </c>
      <c r="I572" s="5" t="str">
        <f t="shared" si="36"/>
        <v>Thursday</v>
      </c>
      <c r="J572" s="2" t="s">
        <v>24</v>
      </c>
      <c r="K572" s="2" t="str">
        <f t="shared" si="39"/>
        <v>25</v>
      </c>
      <c r="L572" s="9">
        <f t="shared" si="37"/>
        <v>1090104.75</v>
      </c>
      <c r="M572" s="10">
        <f t="shared" si="38"/>
        <v>45421.03125</v>
      </c>
    </row>
    <row r="573" spans="1:13" hidden="1" x14ac:dyDescent="0.3">
      <c r="A573" s="6">
        <v>45418.947916666664</v>
      </c>
      <c r="B573" s="4" t="s">
        <v>8</v>
      </c>
      <c r="C573" s="4" t="s">
        <v>3</v>
      </c>
      <c r="D573" s="5">
        <v>1</v>
      </c>
      <c r="E573" s="5">
        <v>43.633765135383399</v>
      </c>
      <c r="F573" s="5">
        <v>0</v>
      </c>
      <c r="G573" s="5">
        <v>22</v>
      </c>
      <c r="H573" s="5">
        <v>0</v>
      </c>
      <c r="I573" s="5" t="str">
        <f t="shared" si="36"/>
        <v>Monday</v>
      </c>
      <c r="J573" s="2" t="s">
        <v>23</v>
      </c>
      <c r="K573" s="2" t="str">
        <f t="shared" si="39"/>
        <v>67</v>
      </c>
      <c r="L573" s="9">
        <f t="shared" si="37"/>
        <v>1090054.75</v>
      </c>
      <c r="M573" s="10">
        <f t="shared" si="38"/>
        <v>45418.947916666664</v>
      </c>
    </row>
    <row r="574" spans="1:13" hidden="1" x14ac:dyDescent="0.3">
      <c r="A574" s="6">
        <v>45419.510416666664</v>
      </c>
      <c r="B574" s="4" t="s">
        <v>10</v>
      </c>
      <c r="C574" s="4" t="s">
        <v>5</v>
      </c>
      <c r="D574" s="5">
        <v>1</v>
      </c>
      <c r="E574" s="5">
        <v>34.278143951529003</v>
      </c>
      <c r="F574" s="5">
        <v>1</v>
      </c>
      <c r="G574" s="5">
        <v>12</v>
      </c>
      <c r="H574" s="5">
        <v>1</v>
      </c>
      <c r="I574" s="5" t="str">
        <f t="shared" si="36"/>
        <v>Tuesday</v>
      </c>
      <c r="J574" s="2" t="s">
        <v>21</v>
      </c>
      <c r="K574" s="2" t="str">
        <f t="shared" si="39"/>
        <v>67</v>
      </c>
      <c r="L574" s="9">
        <f t="shared" si="37"/>
        <v>1090068.25</v>
      </c>
      <c r="M574" s="10">
        <f t="shared" si="38"/>
        <v>45419.510416666664</v>
      </c>
    </row>
    <row r="575" spans="1:13" x14ac:dyDescent="0.3">
      <c r="A575" s="6">
        <v>45428.71875</v>
      </c>
      <c r="B575" s="4" t="s">
        <v>4</v>
      </c>
      <c r="C575" s="4" t="s">
        <v>7</v>
      </c>
      <c r="D575" s="5">
        <v>0</v>
      </c>
      <c r="E575" s="5">
        <v>26.721935401234699</v>
      </c>
      <c r="F575" s="5">
        <v>2</v>
      </c>
      <c r="G575" s="5">
        <v>17</v>
      </c>
      <c r="H575" s="5">
        <v>3</v>
      </c>
      <c r="I575" s="5" t="str">
        <f t="shared" si="36"/>
        <v>Thursday</v>
      </c>
      <c r="J575" s="2" t="s">
        <v>22</v>
      </c>
      <c r="K575" s="2" t="str">
        <f t="shared" si="39"/>
        <v>75</v>
      </c>
      <c r="L575" s="9">
        <f t="shared" si="37"/>
        <v>1090289.25</v>
      </c>
      <c r="M575" s="10">
        <f t="shared" si="38"/>
        <v>45428.71875</v>
      </c>
    </row>
    <row r="576" spans="1:13" hidden="1" x14ac:dyDescent="0.3">
      <c r="A576" s="6">
        <v>45418.979166666664</v>
      </c>
      <c r="B576" s="4" t="s">
        <v>2</v>
      </c>
      <c r="C576" s="4" t="s">
        <v>3</v>
      </c>
      <c r="D576" s="5">
        <v>1</v>
      </c>
      <c r="E576" s="5">
        <v>45.737342165550999</v>
      </c>
      <c r="F576" s="5">
        <v>0</v>
      </c>
      <c r="G576" s="5">
        <v>23</v>
      </c>
      <c r="H576" s="5">
        <v>0</v>
      </c>
      <c r="I576" s="5" t="str">
        <f t="shared" si="36"/>
        <v>Monday</v>
      </c>
      <c r="J576" s="2" t="s">
        <v>23</v>
      </c>
      <c r="K576" s="2" t="str">
        <f t="shared" si="39"/>
        <v>67</v>
      </c>
      <c r="L576" s="9">
        <f t="shared" si="37"/>
        <v>1090055.5</v>
      </c>
      <c r="M576" s="10">
        <f t="shared" si="38"/>
        <v>45418.979166666664</v>
      </c>
    </row>
    <row r="577" spans="1:13" hidden="1" x14ac:dyDescent="0.3">
      <c r="A577" s="6">
        <v>45418.989583333336</v>
      </c>
      <c r="B577" s="4" t="s">
        <v>11</v>
      </c>
      <c r="C577" s="4" t="s">
        <v>3</v>
      </c>
      <c r="D577" s="5">
        <v>1</v>
      </c>
      <c r="E577" s="5">
        <v>34.566880107303902</v>
      </c>
      <c r="F577" s="5">
        <v>0</v>
      </c>
      <c r="G577" s="5">
        <v>23</v>
      </c>
      <c r="H577" s="5">
        <v>0</v>
      </c>
      <c r="I577" s="5" t="str">
        <f t="shared" si="36"/>
        <v>Monday</v>
      </c>
      <c r="J577" s="2" t="s">
        <v>23</v>
      </c>
      <c r="K577" s="2" t="str">
        <f t="shared" si="39"/>
        <v>33</v>
      </c>
      <c r="L577" s="9">
        <f t="shared" si="37"/>
        <v>1090055.75</v>
      </c>
      <c r="M577" s="10">
        <f t="shared" si="38"/>
        <v>45418.989583333336</v>
      </c>
    </row>
    <row r="578" spans="1:13" hidden="1" x14ac:dyDescent="0.3">
      <c r="A578" s="6">
        <v>45432.65625</v>
      </c>
      <c r="B578" s="4" t="s">
        <v>4</v>
      </c>
      <c r="C578" s="4" t="s">
        <v>5</v>
      </c>
      <c r="D578" s="5">
        <v>0</v>
      </c>
      <c r="E578" s="5">
        <v>34.217169330030899</v>
      </c>
      <c r="F578" s="5">
        <v>1</v>
      </c>
      <c r="G578" s="5">
        <v>15</v>
      </c>
      <c r="H578" s="5">
        <v>0</v>
      </c>
      <c r="I578" s="5" t="str">
        <f t="shared" ref="I578:I641" si="40">IF(H578=1,"Tuesday",IF(H578=2,"Wednesday",IF(H578=3,"Thursday",IF(H578=4,"Friday",IF(H578=5,"Saturday",IF(H578=6,"Sunday","Monday"))))))</f>
        <v>Monday</v>
      </c>
      <c r="J578" s="2" t="s">
        <v>21</v>
      </c>
      <c r="K578" s="2" t="str">
        <f t="shared" si="39"/>
        <v>25</v>
      </c>
      <c r="L578" s="9">
        <f t="shared" ref="L578:L641" si="41">CONVERT(A578,"day","hr")</f>
        <v>1090383.75</v>
      </c>
      <c r="M578" s="10">
        <f t="shared" ref="M578:M641" si="42">A578</f>
        <v>45432.65625</v>
      </c>
    </row>
    <row r="579" spans="1:13" hidden="1" x14ac:dyDescent="0.3">
      <c r="A579" s="6">
        <v>45422.25</v>
      </c>
      <c r="B579" s="4" t="s">
        <v>4</v>
      </c>
      <c r="C579" s="4" t="s">
        <v>5</v>
      </c>
      <c r="D579" s="5">
        <v>1</v>
      </c>
      <c r="E579" s="5">
        <v>34.187599601274897</v>
      </c>
      <c r="F579" s="5">
        <v>1</v>
      </c>
      <c r="G579" s="5">
        <v>6</v>
      </c>
      <c r="H579" s="5">
        <v>4</v>
      </c>
      <c r="I579" s="5" t="str">
        <f t="shared" si="40"/>
        <v>Friday</v>
      </c>
      <c r="J579" s="2" t="s">
        <v>20</v>
      </c>
      <c r="K579" s="2" t="str">
        <f t="shared" si="39"/>
        <v>25</v>
      </c>
      <c r="L579" s="9">
        <f t="shared" si="41"/>
        <v>1090134</v>
      </c>
      <c r="M579" s="10">
        <f t="shared" si="42"/>
        <v>45422.25</v>
      </c>
    </row>
    <row r="580" spans="1:13" hidden="1" x14ac:dyDescent="0.3">
      <c r="A580" s="6">
        <v>45418.697916666664</v>
      </c>
      <c r="B580" s="4" t="s">
        <v>4</v>
      </c>
      <c r="C580" s="4" t="s">
        <v>5</v>
      </c>
      <c r="D580" s="5">
        <v>0</v>
      </c>
      <c r="E580" s="5">
        <v>34.174650898212903</v>
      </c>
      <c r="F580" s="5">
        <v>1</v>
      </c>
      <c r="G580" s="5">
        <v>16</v>
      </c>
      <c r="H580" s="5">
        <v>0</v>
      </c>
      <c r="I580" s="5" t="str">
        <f t="shared" si="40"/>
        <v>Monday</v>
      </c>
      <c r="J580" s="2" t="s">
        <v>22</v>
      </c>
      <c r="K580" s="2" t="str">
        <f t="shared" si="39"/>
        <v>67</v>
      </c>
      <c r="L580" s="9">
        <f t="shared" si="41"/>
        <v>1090048.75</v>
      </c>
      <c r="M580" s="10">
        <f t="shared" si="42"/>
        <v>45418.697916666664</v>
      </c>
    </row>
    <row r="581" spans="1:13" hidden="1" x14ac:dyDescent="0.3">
      <c r="A581" s="6">
        <v>45418.322916666664</v>
      </c>
      <c r="B581" s="4" t="s">
        <v>10</v>
      </c>
      <c r="C581" s="4" t="s">
        <v>5</v>
      </c>
      <c r="D581" s="5">
        <v>1</v>
      </c>
      <c r="E581" s="5">
        <v>34.1583683628606</v>
      </c>
      <c r="F581" s="5">
        <v>1</v>
      </c>
      <c r="G581" s="5">
        <v>7</v>
      </c>
      <c r="H581" s="5">
        <v>0</v>
      </c>
      <c r="I581" s="5" t="str">
        <f t="shared" si="40"/>
        <v>Monday</v>
      </c>
      <c r="J581" s="2" t="s">
        <v>20</v>
      </c>
      <c r="K581" s="2" t="str">
        <f t="shared" si="39"/>
        <v>67</v>
      </c>
      <c r="L581" s="9">
        <f t="shared" si="41"/>
        <v>1090039.75</v>
      </c>
      <c r="M581" s="10">
        <f t="shared" si="42"/>
        <v>45418.322916666664</v>
      </c>
    </row>
    <row r="582" spans="1:13" hidden="1" x14ac:dyDescent="0.3">
      <c r="A582" s="6">
        <v>45418.927083333336</v>
      </c>
      <c r="B582" s="4" t="s">
        <v>2</v>
      </c>
      <c r="C582" s="4" t="s">
        <v>5</v>
      </c>
      <c r="D582" s="5">
        <v>0</v>
      </c>
      <c r="E582" s="5">
        <v>34.1582662945534</v>
      </c>
      <c r="F582" s="5">
        <v>1</v>
      </c>
      <c r="G582" s="5">
        <v>22</v>
      </c>
      <c r="H582" s="5">
        <v>0</v>
      </c>
      <c r="I582" s="5" t="str">
        <f t="shared" si="40"/>
        <v>Monday</v>
      </c>
      <c r="J582" s="2" t="s">
        <v>23</v>
      </c>
      <c r="K582" s="2" t="str">
        <f t="shared" si="39"/>
        <v>33</v>
      </c>
      <c r="L582" s="9">
        <f t="shared" si="41"/>
        <v>1090054.25</v>
      </c>
      <c r="M582" s="10">
        <f t="shared" si="42"/>
        <v>45418.927083333336</v>
      </c>
    </row>
    <row r="583" spans="1:13" hidden="1" x14ac:dyDescent="0.3">
      <c r="A583" s="6">
        <v>45422.166666666664</v>
      </c>
      <c r="B583" s="4" t="s">
        <v>6</v>
      </c>
      <c r="C583" s="4" t="s">
        <v>5</v>
      </c>
      <c r="D583" s="5">
        <v>0</v>
      </c>
      <c r="E583" s="5">
        <v>34.094385306422502</v>
      </c>
      <c r="F583" s="5">
        <v>1</v>
      </c>
      <c r="G583" s="5">
        <v>4</v>
      </c>
      <c r="H583" s="5">
        <v>4</v>
      </c>
      <c r="I583" s="5" t="str">
        <f t="shared" si="40"/>
        <v>Friday</v>
      </c>
      <c r="J583" s="2" t="s">
        <v>24</v>
      </c>
      <c r="K583" s="2" t="str">
        <f t="shared" si="39"/>
        <v>67</v>
      </c>
      <c r="L583" s="9">
        <f t="shared" si="41"/>
        <v>1090132</v>
      </c>
      <c r="M583" s="10">
        <f t="shared" si="42"/>
        <v>45422.166666666664</v>
      </c>
    </row>
    <row r="584" spans="1:13" hidden="1" x14ac:dyDescent="0.3">
      <c r="A584" s="6">
        <v>45421.697916666664</v>
      </c>
      <c r="B584" s="4" t="s">
        <v>4</v>
      </c>
      <c r="C584" s="4" t="s">
        <v>5</v>
      </c>
      <c r="D584" s="5">
        <v>0</v>
      </c>
      <c r="E584" s="5">
        <v>34.0662203422267</v>
      </c>
      <c r="F584" s="5">
        <v>1</v>
      </c>
      <c r="G584" s="5">
        <v>16</v>
      </c>
      <c r="H584" s="5">
        <v>3</v>
      </c>
      <c r="I584" s="5" t="str">
        <f t="shared" si="40"/>
        <v>Thursday</v>
      </c>
      <c r="J584" s="2" t="s">
        <v>22</v>
      </c>
      <c r="K584" s="2" t="str">
        <f t="shared" si="39"/>
        <v>67</v>
      </c>
      <c r="L584" s="9">
        <f t="shared" si="41"/>
        <v>1090120.75</v>
      </c>
      <c r="M584" s="10">
        <f t="shared" si="42"/>
        <v>45421.697916666664</v>
      </c>
    </row>
    <row r="585" spans="1:13" hidden="1" x14ac:dyDescent="0.3">
      <c r="A585" s="6">
        <v>45417.041666666664</v>
      </c>
      <c r="B585" s="4" t="s">
        <v>12</v>
      </c>
      <c r="C585" s="4" t="s">
        <v>5</v>
      </c>
      <c r="D585" s="5">
        <v>1</v>
      </c>
      <c r="E585" s="5">
        <v>34.002358555267698</v>
      </c>
      <c r="F585" s="5">
        <v>1</v>
      </c>
      <c r="G585" s="5">
        <v>1</v>
      </c>
      <c r="H585" s="5">
        <v>6</v>
      </c>
      <c r="I585" s="5" t="str">
        <f t="shared" si="40"/>
        <v>Sunday</v>
      </c>
      <c r="J585" s="2" t="s">
        <v>24</v>
      </c>
      <c r="K585" s="2" t="str">
        <f t="shared" si="39"/>
        <v>67</v>
      </c>
      <c r="L585" s="9">
        <f t="shared" si="41"/>
        <v>1090009</v>
      </c>
      <c r="M585" s="10">
        <f t="shared" si="42"/>
        <v>45417.041666666664</v>
      </c>
    </row>
    <row r="586" spans="1:13" hidden="1" x14ac:dyDescent="0.3">
      <c r="A586" s="6">
        <v>45418.177083333336</v>
      </c>
      <c r="B586" s="4" t="s">
        <v>4</v>
      </c>
      <c r="C586" s="4" t="s">
        <v>5</v>
      </c>
      <c r="D586" s="5">
        <v>1</v>
      </c>
      <c r="E586" s="5">
        <v>33.993176017191303</v>
      </c>
      <c r="F586" s="5">
        <v>1</v>
      </c>
      <c r="G586" s="5">
        <v>4</v>
      </c>
      <c r="H586" s="5">
        <v>0</v>
      </c>
      <c r="I586" s="5" t="str">
        <f t="shared" si="40"/>
        <v>Monday</v>
      </c>
      <c r="J586" s="2" t="s">
        <v>24</v>
      </c>
      <c r="K586" s="2" t="str">
        <f t="shared" si="39"/>
        <v>33</v>
      </c>
      <c r="L586" s="9">
        <f t="shared" si="41"/>
        <v>1090036.25</v>
      </c>
      <c r="M586" s="10">
        <f t="shared" si="42"/>
        <v>45418.177083333336</v>
      </c>
    </row>
    <row r="587" spans="1:13" hidden="1" x14ac:dyDescent="0.3">
      <c r="A587" s="6">
        <v>45416.15625</v>
      </c>
      <c r="B587" s="4" t="s">
        <v>11</v>
      </c>
      <c r="C587" s="4" t="s">
        <v>5</v>
      </c>
      <c r="D587" s="5">
        <v>1</v>
      </c>
      <c r="E587" s="5">
        <v>33.981472651225303</v>
      </c>
      <c r="F587" s="5">
        <v>1</v>
      </c>
      <c r="G587" s="5">
        <v>3</v>
      </c>
      <c r="H587" s="5">
        <v>5</v>
      </c>
      <c r="I587" s="5" t="str">
        <f t="shared" si="40"/>
        <v>Saturday</v>
      </c>
      <c r="J587" s="2" t="s">
        <v>24</v>
      </c>
      <c r="K587" s="2" t="str">
        <f t="shared" si="39"/>
        <v>25</v>
      </c>
      <c r="L587" s="9">
        <f t="shared" si="41"/>
        <v>1089987.75</v>
      </c>
      <c r="M587" s="10">
        <f t="shared" si="42"/>
        <v>45416.15625</v>
      </c>
    </row>
    <row r="588" spans="1:13" hidden="1" x14ac:dyDescent="0.3">
      <c r="A588" s="6">
        <v>45432.125</v>
      </c>
      <c r="B588" s="4" t="s">
        <v>11</v>
      </c>
      <c r="C588" s="4" t="s">
        <v>5</v>
      </c>
      <c r="D588" s="5">
        <v>1</v>
      </c>
      <c r="E588" s="5">
        <v>33.973970234592301</v>
      </c>
      <c r="F588" s="5">
        <v>1</v>
      </c>
      <c r="G588" s="5">
        <v>3</v>
      </c>
      <c r="H588" s="5">
        <v>0</v>
      </c>
      <c r="I588" s="5" t="str">
        <f t="shared" si="40"/>
        <v>Monday</v>
      </c>
      <c r="J588" s="2" t="s">
        <v>24</v>
      </c>
      <c r="K588" s="2" t="str">
        <f t="shared" ref="K588:K651" si="43">RIGHT(M588,2)</f>
        <v>25</v>
      </c>
      <c r="L588" s="9">
        <f t="shared" si="41"/>
        <v>1090371</v>
      </c>
      <c r="M588" s="10">
        <f t="shared" si="42"/>
        <v>45432.125</v>
      </c>
    </row>
    <row r="589" spans="1:13" hidden="1" x14ac:dyDescent="0.3">
      <c r="A589" s="6">
        <v>45426.197916666664</v>
      </c>
      <c r="B589" s="4" t="s">
        <v>4</v>
      </c>
      <c r="C589" s="4" t="s">
        <v>5</v>
      </c>
      <c r="D589" s="5">
        <v>0</v>
      </c>
      <c r="E589" s="5">
        <v>33.929135105482104</v>
      </c>
      <c r="F589" s="5">
        <v>1</v>
      </c>
      <c r="G589" s="5">
        <v>4</v>
      </c>
      <c r="H589" s="5">
        <v>1</v>
      </c>
      <c r="I589" s="5" t="str">
        <f t="shared" si="40"/>
        <v>Tuesday</v>
      </c>
      <c r="J589" s="2" t="s">
        <v>24</v>
      </c>
      <c r="K589" s="2" t="str">
        <f t="shared" si="43"/>
        <v>67</v>
      </c>
      <c r="L589" s="9">
        <f t="shared" si="41"/>
        <v>1090228.75</v>
      </c>
      <c r="M589" s="10">
        <f t="shared" si="42"/>
        <v>45426.197916666664</v>
      </c>
    </row>
    <row r="590" spans="1:13" hidden="1" x14ac:dyDescent="0.3">
      <c r="A590" s="6">
        <v>45432.083333333336</v>
      </c>
      <c r="B590" s="4" t="s">
        <v>4</v>
      </c>
      <c r="C590" s="4" t="s">
        <v>5</v>
      </c>
      <c r="D590" s="5">
        <v>1</v>
      </c>
      <c r="E590" s="5">
        <v>33.912093272373902</v>
      </c>
      <c r="F590" s="5">
        <v>1</v>
      </c>
      <c r="G590" s="5">
        <v>2</v>
      </c>
      <c r="H590" s="5">
        <v>0</v>
      </c>
      <c r="I590" s="5" t="str">
        <f t="shared" si="40"/>
        <v>Monday</v>
      </c>
      <c r="J590" s="2" t="s">
        <v>24</v>
      </c>
      <c r="K590" s="2" t="str">
        <f t="shared" si="43"/>
        <v>33</v>
      </c>
      <c r="L590" s="9">
        <f t="shared" si="41"/>
        <v>1090370</v>
      </c>
      <c r="M590" s="10">
        <f t="shared" si="42"/>
        <v>45432.083333333336</v>
      </c>
    </row>
    <row r="591" spans="1:13" hidden="1" x14ac:dyDescent="0.3">
      <c r="A591" s="6">
        <v>45422.03125</v>
      </c>
      <c r="B591" s="4" t="s">
        <v>11</v>
      </c>
      <c r="C591" s="4" t="s">
        <v>5</v>
      </c>
      <c r="D591" s="5">
        <v>1</v>
      </c>
      <c r="E591" s="5">
        <v>33.911278769327197</v>
      </c>
      <c r="F591" s="5">
        <v>1</v>
      </c>
      <c r="G591" s="5">
        <v>0</v>
      </c>
      <c r="H591" s="5">
        <v>4</v>
      </c>
      <c r="I591" s="5" t="str">
        <f t="shared" si="40"/>
        <v>Friday</v>
      </c>
      <c r="J591" s="2" t="s">
        <v>24</v>
      </c>
      <c r="K591" s="2" t="str">
        <f t="shared" si="43"/>
        <v>25</v>
      </c>
      <c r="L591" s="9">
        <f t="shared" si="41"/>
        <v>1090128.75</v>
      </c>
      <c r="M591" s="10">
        <f t="shared" si="42"/>
        <v>45422.03125</v>
      </c>
    </row>
    <row r="592" spans="1:13" hidden="1" x14ac:dyDescent="0.3">
      <c r="A592" s="6">
        <v>45422.395833333336</v>
      </c>
      <c r="B592" s="4" t="s">
        <v>11</v>
      </c>
      <c r="C592" s="4" t="s">
        <v>5</v>
      </c>
      <c r="D592" s="5">
        <v>0</v>
      </c>
      <c r="E592" s="5">
        <v>33.903661943953701</v>
      </c>
      <c r="F592" s="5">
        <v>1</v>
      </c>
      <c r="G592" s="5">
        <v>9</v>
      </c>
      <c r="H592" s="5">
        <v>4</v>
      </c>
      <c r="I592" s="5" t="str">
        <f t="shared" si="40"/>
        <v>Friday</v>
      </c>
      <c r="J592" s="2" t="s">
        <v>20</v>
      </c>
      <c r="K592" s="2" t="str">
        <f t="shared" si="43"/>
        <v>33</v>
      </c>
      <c r="L592" s="9">
        <f t="shared" si="41"/>
        <v>1090137.5</v>
      </c>
      <c r="M592" s="10">
        <f t="shared" si="42"/>
        <v>45422.395833333336</v>
      </c>
    </row>
    <row r="593" spans="1:13" hidden="1" x14ac:dyDescent="0.3">
      <c r="A593" s="6">
        <v>45433.333333333336</v>
      </c>
      <c r="B593" s="4" t="s">
        <v>8</v>
      </c>
      <c r="C593" s="4" t="s">
        <v>5</v>
      </c>
      <c r="D593" s="5">
        <v>1</v>
      </c>
      <c r="E593" s="5">
        <v>33.857499681816897</v>
      </c>
      <c r="F593" s="5">
        <v>1</v>
      </c>
      <c r="G593" s="5">
        <v>8</v>
      </c>
      <c r="H593" s="5">
        <v>1</v>
      </c>
      <c r="I593" s="5" t="str">
        <f t="shared" si="40"/>
        <v>Tuesday</v>
      </c>
      <c r="J593" s="2" t="s">
        <v>20</v>
      </c>
      <c r="K593" s="2" t="str">
        <f t="shared" si="43"/>
        <v>33</v>
      </c>
      <c r="L593" s="9">
        <f t="shared" si="41"/>
        <v>1090400</v>
      </c>
      <c r="M593" s="10">
        <f t="shared" si="42"/>
        <v>45433.333333333336</v>
      </c>
    </row>
    <row r="594" spans="1:13" hidden="1" x14ac:dyDescent="0.3">
      <c r="A594" s="6">
        <v>45422.135416666664</v>
      </c>
      <c r="B594" s="4" t="s">
        <v>10</v>
      </c>
      <c r="C594" s="4" t="s">
        <v>5</v>
      </c>
      <c r="D594" s="5">
        <v>0</v>
      </c>
      <c r="E594" s="5">
        <v>33.826535514774903</v>
      </c>
      <c r="F594" s="5">
        <v>1</v>
      </c>
      <c r="G594" s="5">
        <v>3</v>
      </c>
      <c r="H594" s="5">
        <v>4</v>
      </c>
      <c r="I594" s="5" t="str">
        <f t="shared" si="40"/>
        <v>Friday</v>
      </c>
      <c r="J594" s="2" t="s">
        <v>24</v>
      </c>
      <c r="K594" s="2" t="str">
        <f t="shared" si="43"/>
        <v>67</v>
      </c>
      <c r="L594" s="9">
        <f t="shared" si="41"/>
        <v>1090131.25</v>
      </c>
      <c r="M594" s="10">
        <f t="shared" si="42"/>
        <v>45422.135416666664</v>
      </c>
    </row>
    <row r="595" spans="1:13" hidden="1" x14ac:dyDescent="0.3">
      <c r="A595" s="6">
        <v>45433</v>
      </c>
      <c r="B595" s="4" t="s">
        <v>8</v>
      </c>
      <c r="C595" s="4" t="s">
        <v>5</v>
      </c>
      <c r="D595" s="5">
        <v>3</v>
      </c>
      <c r="E595" s="5">
        <v>33.824333156925299</v>
      </c>
      <c r="F595" s="5">
        <v>1</v>
      </c>
      <c r="G595" s="5">
        <v>0</v>
      </c>
      <c r="H595" s="5">
        <v>1</v>
      </c>
      <c r="I595" s="5" t="str">
        <f t="shared" si="40"/>
        <v>Tuesday</v>
      </c>
      <c r="J595" s="2" t="s">
        <v>24</v>
      </c>
      <c r="K595" s="2" t="str">
        <f t="shared" si="43"/>
        <v>33</v>
      </c>
      <c r="L595" s="9">
        <f t="shared" si="41"/>
        <v>1090392</v>
      </c>
      <c r="M595" s="10">
        <f t="shared" si="42"/>
        <v>45433</v>
      </c>
    </row>
    <row r="596" spans="1:13" hidden="1" x14ac:dyDescent="0.3">
      <c r="A596" s="6">
        <v>45425.09375</v>
      </c>
      <c r="B596" s="4" t="s">
        <v>6</v>
      </c>
      <c r="C596" s="4" t="s">
        <v>5</v>
      </c>
      <c r="D596" s="5">
        <v>0</v>
      </c>
      <c r="E596" s="5">
        <v>33.807780713650502</v>
      </c>
      <c r="F596" s="5">
        <v>1</v>
      </c>
      <c r="G596" s="5">
        <v>2</v>
      </c>
      <c r="H596" s="5">
        <v>0</v>
      </c>
      <c r="I596" s="5" t="str">
        <f t="shared" si="40"/>
        <v>Monday</v>
      </c>
      <c r="J596" s="2" t="s">
        <v>24</v>
      </c>
      <c r="K596" s="2" t="str">
        <f t="shared" si="43"/>
        <v>75</v>
      </c>
      <c r="L596" s="9">
        <f t="shared" si="41"/>
        <v>1090202.25</v>
      </c>
      <c r="M596" s="10">
        <f t="shared" si="42"/>
        <v>45425.09375</v>
      </c>
    </row>
    <row r="597" spans="1:13" hidden="1" x14ac:dyDescent="0.3">
      <c r="A597" s="6">
        <v>45433.375</v>
      </c>
      <c r="B597" s="4" t="s">
        <v>11</v>
      </c>
      <c r="C597" s="4" t="s">
        <v>5</v>
      </c>
      <c r="D597" s="5">
        <v>0</v>
      </c>
      <c r="E597" s="5">
        <v>33.690164378251602</v>
      </c>
      <c r="F597" s="5">
        <v>1</v>
      </c>
      <c r="G597" s="5">
        <v>9</v>
      </c>
      <c r="H597" s="5">
        <v>1</v>
      </c>
      <c r="I597" s="5" t="str">
        <f t="shared" si="40"/>
        <v>Tuesday</v>
      </c>
      <c r="J597" s="2" t="s">
        <v>20</v>
      </c>
      <c r="K597" s="2" t="str">
        <f t="shared" si="43"/>
        <v>75</v>
      </c>
      <c r="L597" s="9">
        <f t="shared" si="41"/>
        <v>1090401</v>
      </c>
      <c r="M597" s="10">
        <f t="shared" si="42"/>
        <v>45433.375</v>
      </c>
    </row>
    <row r="598" spans="1:13" hidden="1" x14ac:dyDescent="0.3">
      <c r="A598" s="6">
        <v>45417.864583333336</v>
      </c>
      <c r="B598" s="4" t="s">
        <v>12</v>
      </c>
      <c r="C598" s="4" t="s">
        <v>5</v>
      </c>
      <c r="D598" s="5">
        <v>1</v>
      </c>
      <c r="E598" s="5">
        <v>33.675104105406</v>
      </c>
      <c r="F598" s="5">
        <v>1</v>
      </c>
      <c r="G598" s="5">
        <v>20</v>
      </c>
      <c r="H598" s="5">
        <v>6</v>
      </c>
      <c r="I598" s="5" t="str">
        <f t="shared" si="40"/>
        <v>Sunday</v>
      </c>
      <c r="J598" s="2" t="s">
        <v>23</v>
      </c>
      <c r="K598" s="2" t="str">
        <f t="shared" si="43"/>
        <v>33</v>
      </c>
      <c r="L598" s="9">
        <f t="shared" si="41"/>
        <v>1090028.75</v>
      </c>
      <c r="M598" s="10">
        <f t="shared" si="42"/>
        <v>45417.864583333336</v>
      </c>
    </row>
    <row r="599" spans="1:13" hidden="1" x14ac:dyDescent="0.3">
      <c r="A599" s="6">
        <v>45419.21875</v>
      </c>
      <c r="B599" s="4" t="s">
        <v>2</v>
      </c>
      <c r="C599" s="4" t="s">
        <v>3</v>
      </c>
      <c r="D599" s="5">
        <v>3</v>
      </c>
      <c r="E599" s="5">
        <v>31.884757610181001</v>
      </c>
      <c r="F599" s="5">
        <v>0</v>
      </c>
      <c r="G599" s="5">
        <v>5</v>
      </c>
      <c r="H599" s="5">
        <v>1</v>
      </c>
      <c r="I599" s="5" t="str">
        <f t="shared" si="40"/>
        <v>Tuesday</v>
      </c>
      <c r="J599" s="2" t="s">
        <v>20</v>
      </c>
      <c r="K599" s="2" t="str">
        <f t="shared" si="43"/>
        <v>75</v>
      </c>
      <c r="L599" s="9">
        <f t="shared" si="41"/>
        <v>1090061.25</v>
      </c>
      <c r="M599" s="10">
        <f t="shared" si="42"/>
        <v>45419.21875</v>
      </c>
    </row>
    <row r="600" spans="1:13" hidden="1" x14ac:dyDescent="0.3">
      <c r="A600" s="6">
        <v>45423.71875</v>
      </c>
      <c r="B600" s="4" t="s">
        <v>6</v>
      </c>
      <c r="C600" s="4" t="s">
        <v>5</v>
      </c>
      <c r="D600" s="5">
        <v>0</v>
      </c>
      <c r="E600" s="5">
        <v>33.667464078922499</v>
      </c>
      <c r="F600" s="5">
        <v>1</v>
      </c>
      <c r="G600" s="5">
        <v>17</v>
      </c>
      <c r="H600" s="5">
        <v>5</v>
      </c>
      <c r="I600" s="5" t="str">
        <f t="shared" si="40"/>
        <v>Saturday</v>
      </c>
      <c r="J600" s="2" t="s">
        <v>22</v>
      </c>
      <c r="K600" s="2" t="str">
        <f t="shared" si="43"/>
        <v>75</v>
      </c>
      <c r="L600" s="9">
        <f t="shared" si="41"/>
        <v>1090169.25</v>
      </c>
      <c r="M600" s="10">
        <f t="shared" si="42"/>
        <v>45423.71875</v>
      </c>
    </row>
    <row r="601" spans="1:13" x14ac:dyDescent="0.3">
      <c r="A601" s="6">
        <v>45433.458333333336</v>
      </c>
      <c r="B601" s="4" t="s">
        <v>6</v>
      </c>
      <c r="C601" s="4" t="s">
        <v>7</v>
      </c>
      <c r="D601" s="5">
        <v>2</v>
      </c>
      <c r="E601" s="5">
        <v>26.847336660837399</v>
      </c>
      <c r="F601" s="5">
        <v>2</v>
      </c>
      <c r="G601" s="5">
        <v>11</v>
      </c>
      <c r="H601" s="5">
        <v>1</v>
      </c>
      <c r="I601" s="5" t="str">
        <f t="shared" si="40"/>
        <v>Tuesday</v>
      </c>
      <c r="J601" s="2" t="s">
        <v>20</v>
      </c>
      <c r="K601" s="2" t="str">
        <f t="shared" si="43"/>
        <v>33</v>
      </c>
      <c r="L601" s="9">
        <f t="shared" si="41"/>
        <v>1090403</v>
      </c>
      <c r="M601" s="10">
        <f t="shared" si="42"/>
        <v>45433.458333333336</v>
      </c>
    </row>
    <row r="602" spans="1:13" hidden="1" x14ac:dyDescent="0.3">
      <c r="A602" s="6">
        <v>45419.25</v>
      </c>
      <c r="B602" s="4" t="s">
        <v>6</v>
      </c>
      <c r="C602" s="4" t="s">
        <v>3</v>
      </c>
      <c r="D602" s="5">
        <v>1</v>
      </c>
      <c r="E602" s="5">
        <v>14.899587880147401</v>
      </c>
      <c r="F602" s="5">
        <v>0</v>
      </c>
      <c r="G602" s="5">
        <v>6</v>
      </c>
      <c r="H602" s="5">
        <v>1</v>
      </c>
      <c r="I602" s="5" t="str">
        <f t="shared" si="40"/>
        <v>Tuesday</v>
      </c>
      <c r="J602" s="2" t="s">
        <v>20</v>
      </c>
      <c r="K602" s="2" t="str">
        <f t="shared" si="43"/>
        <v>25</v>
      </c>
      <c r="L602" s="9">
        <f t="shared" si="41"/>
        <v>1090062</v>
      </c>
      <c r="M602" s="10">
        <f t="shared" si="42"/>
        <v>45419.25</v>
      </c>
    </row>
    <row r="603" spans="1:13" hidden="1" x14ac:dyDescent="0.3">
      <c r="A603" s="6">
        <v>45419.260416666664</v>
      </c>
      <c r="B603" s="4" t="s">
        <v>9</v>
      </c>
      <c r="C603" s="4" t="s">
        <v>3</v>
      </c>
      <c r="D603" s="5">
        <v>1</v>
      </c>
      <c r="E603" s="5">
        <v>27.7946177084346</v>
      </c>
      <c r="F603" s="5">
        <v>0</v>
      </c>
      <c r="G603" s="5">
        <v>6</v>
      </c>
      <c r="H603" s="5">
        <v>1</v>
      </c>
      <c r="I603" s="5" t="str">
        <f t="shared" si="40"/>
        <v>Tuesday</v>
      </c>
      <c r="J603" s="2" t="s">
        <v>20</v>
      </c>
      <c r="K603" s="2" t="str">
        <f t="shared" si="43"/>
        <v>67</v>
      </c>
      <c r="L603" s="9">
        <f t="shared" si="41"/>
        <v>1090062.25</v>
      </c>
      <c r="M603" s="10">
        <f t="shared" si="42"/>
        <v>45419.260416666664</v>
      </c>
    </row>
    <row r="604" spans="1:13" hidden="1" x14ac:dyDescent="0.3">
      <c r="A604" s="6">
        <v>45419.270833333336</v>
      </c>
      <c r="B604" s="4" t="s">
        <v>4</v>
      </c>
      <c r="C604" s="4" t="s">
        <v>3</v>
      </c>
      <c r="D604" s="5">
        <v>0</v>
      </c>
      <c r="E604" s="5">
        <v>28.0629462019503</v>
      </c>
      <c r="F604" s="5">
        <v>0</v>
      </c>
      <c r="G604" s="5">
        <v>6</v>
      </c>
      <c r="H604" s="5">
        <v>1</v>
      </c>
      <c r="I604" s="5" t="str">
        <f t="shared" si="40"/>
        <v>Tuesday</v>
      </c>
      <c r="J604" s="2" t="s">
        <v>20</v>
      </c>
      <c r="K604" s="2" t="str">
        <f t="shared" si="43"/>
        <v>33</v>
      </c>
      <c r="L604" s="9">
        <f t="shared" si="41"/>
        <v>1090062.5</v>
      </c>
      <c r="M604" s="10">
        <f t="shared" si="42"/>
        <v>45419.270833333336</v>
      </c>
    </row>
    <row r="605" spans="1:13" hidden="1" x14ac:dyDescent="0.3">
      <c r="A605" s="6">
        <v>45419.28125</v>
      </c>
      <c r="B605" s="4" t="s">
        <v>11</v>
      </c>
      <c r="C605" s="4" t="s">
        <v>3</v>
      </c>
      <c r="D605" s="5">
        <v>1</v>
      </c>
      <c r="E605" s="5">
        <v>35.402879440356898</v>
      </c>
      <c r="F605" s="5">
        <v>0</v>
      </c>
      <c r="G605" s="5">
        <v>6</v>
      </c>
      <c r="H605" s="5">
        <v>1</v>
      </c>
      <c r="I605" s="5" t="str">
        <f t="shared" si="40"/>
        <v>Tuesday</v>
      </c>
      <c r="J605" s="2" t="s">
        <v>20</v>
      </c>
      <c r="K605" s="2" t="str">
        <f t="shared" si="43"/>
        <v>25</v>
      </c>
      <c r="L605" s="9">
        <f t="shared" si="41"/>
        <v>1090062.75</v>
      </c>
      <c r="M605" s="10">
        <f t="shared" si="42"/>
        <v>45419.28125</v>
      </c>
    </row>
    <row r="606" spans="1:13" hidden="1" x14ac:dyDescent="0.3">
      <c r="A606" s="6">
        <v>45419.291666666664</v>
      </c>
      <c r="B606" s="4" t="s">
        <v>2</v>
      </c>
      <c r="C606" s="4" t="s">
        <v>3</v>
      </c>
      <c r="D606" s="5">
        <v>1</v>
      </c>
      <c r="E606" s="5">
        <v>32.232809132553697</v>
      </c>
      <c r="F606" s="5">
        <v>0</v>
      </c>
      <c r="G606" s="5">
        <v>7</v>
      </c>
      <c r="H606" s="5">
        <v>1</v>
      </c>
      <c r="I606" s="5" t="str">
        <f t="shared" si="40"/>
        <v>Tuesday</v>
      </c>
      <c r="J606" s="2" t="s">
        <v>20</v>
      </c>
      <c r="K606" s="2" t="str">
        <f t="shared" si="43"/>
        <v>67</v>
      </c>
      <c r="L606" s="9">
        <f t="shared" si="41"/>
        <v>1090063</v>
      </c>
      <c r="M606" s="10">
        <f t="shared" si="42"/>
        <v>45419.291666666664</v>
      </c>
    </row>
    <row r="607" spans="1:13" hidden="1" x14ac:dyDescent="0.3">
      <c r="A607" s="6">
        <v>45430.6875</v>
      </c>
      <c r="B607" s="4" t="s">
        <v>12</v>
      </c>
      <c r="C607" s="4" t="s">
        <v>5</v>
      </c>
      <c r="D607" s="5">
        <v>0</v>
      </c>
      <c r="E607" s="5">
        <v>33.645614773554499</v>
      </c>
      <c r="F607" s="5">
        <v>1</v>
      </c>
      <c r="G607" s="5">
        <v>16</v>
      </c>
      <c r="H607" s="5">
        <v>5</v>
      </c>
      <c r="I607" s="5" t="str">
        <f t="shared" si="40"/>
        <v>Saturday</v>
      </c>
      <c r="J607" s="2" t="s">
        <v>22</v>
      </c>
      <c r="K607" s="2" t="str">
        <f t="shared" si="43"/>
        <v>75</v>
      </c>
      <c r="L607" s="9">
        <f t="shared" si="41"/>
        <v>1090336.5</v>
      </c>
      <c r="M607" s="10">
        <f t="shared" si="42"/>
        <v>45430.6875</v>
      </c>
    </row>
    <row r="608" spans="1:13" hidden="1" x14ac:dyDescent="0.3">
      <c r="A608" s="6">
        <v>45419.3125</v>
      </c>
      <c r="B608" s="4" t="s">
        <v>2</v>
      </c>
      <c r="C608" s="4" t="s">
        <v>3</v>
      </c>
      <c r="D608" s="5">
        <v>1</v>
      </c>
      <c r="E608" s="5">
        <v>40.841982440435402</v>
      </c>
      <c r="F608" s="5">
        <v>0</v>
      </c>
      <c r="G608" s="5">
        <v>7</v>
      </c>
      <c r="H608" s="5">
        <v>1</v>
      </c>
      <c r="I608" s="5" t="str">
        <f t="shared" si="40"/>
        <v>Tuesday</v>
      </c>
      <c r="J608" s="2" t="s">
        <v>20</v>
      </c>
      <c r="K608" s="2" t="str">
        <f t="shared" si="43"/>
        <v>25</v>
      </c>
      <c r="L608" s="9">
        <f t="shared" si="41"/>
        <v>1090063.5</v>
      </c>
      <c r="M608" s="10">
        <f t="shared" si="42"/>
        <v>45419.3125</v>
      </c>
    </row>
    <row r="609" spans="1:13" x14ac:dyDescent="0.3">
      <c r="A609" s="6">
        <v>45428.4375</v>
      </c>
      <c r="B609" s="4" t="s">
        <v>11</v>
      </c>
      <c r="C609" s="4" t="s">
        <v>7</v>
      </c>
      <c r="D609" s="5">
        <v>1</v>
      </c>
      <c r="E609" s="5">
        <v>27.011799109707901</v>
      </c>
      <c r="F609" s="5">
        <v>2</v>
      </c>
      <c r="G609" s="5">
        <v>10</v>
      </c>
      <c r="H609" s="5">
        <v>3</v>
      </c>
      <c r="I609" s="5" t="str">
        <f t="shared" si="40"/>
        <v>Thursday</v>
      </c>
      <c r="J609" s="2" t="s">
        <v>20</v>
      </c>
      <c r="K609" s="2" t="str">
        <f t="shared" si="43"/>
        <v>75</v>
      </c>
      <c r="L609" s="9">
        <f t="shared" si="41"/>
        <v>1090282.5</v>
      </c>
      <c r="M609" s="10">
        <f t="shared" si="42"/>
        <v>45428.4375</v>
      </c>
    </row>
    <row r="610" spans="1:13" hidden="1" x14ac:dyDescent="0.3">
      <c r="A610" s="6">
        <v>45419.333333333336</v>
      </c>
      <c r="B610" s="4" t="s">
        <v>4</v>
      </c>
      <c r="C610" s="4" t="s">
        <v>3</v>
      </c>
      <c r="D610" s="5">
        <v>0</v>
      </c>
      <c r="E610" s="5">
        <v>31.983935171774799</v>
      </c>
      <c r="F610" s="5">
        <v>0</v>
      </c>
      <c r="G610" s="5">
        <v>8</v>
      </c>
      <c r="H610" s="5">
        <v>1</v>
      </c>
      <c r="I610" s="5" t="str">
        <f t="shared" si="40"/>
        <v>Tuesday</v>
      </c>
      <c r="J610" s="2" t="s">
        <v>20</v>
      </c>
      <c r="K610" s="2" t="str">
        <f t="shared" si="43"/>
        <v>33</v>
      </c>
      <c r="L610" s="9">
        <f t="shared" si="41"/>
        <v>1090064</v>
      </c>
      <c r="M610" s="10">
        <f t="shared" si="42"/>
        <v>45419.333333333336</v>
      </c>
    </row>
    <row r="611" spans="1:13" hidden="1" x14ac:dyDescent="0.3">
      <c r="A611" s="6">
        <v>45418.1875</v>
      </c>
      <c r="B611" s="4" t="s">
        <v>12</v>
      </c>
      <c r="C611" s="4" t="s">
        <v>5</v>
      </c>
      <c r="D611" s="5">
        <v>1</v>
      </c>
      <c r="E611" s="5">
        <v>33.603933950180803</v>
      </c>
      <c r="F611" s="5">
        <v>1</v>
      </c>
      <c r="G611" s="5">
        <v>4</v>
      </c>
      <c r="H611" s="5">
        <v>0</v>
      </c>
      <c r="I611" s="5" t="str">
        <f t="shared" si="40"/>
        <v>Monday</v>
      </c>
      <c r="J611" s="2" t="s">
        <v>24</v>
      </c>
      <c r="K611" s="2" t="str">
        <f t="shared" si="43"/>
        <v>75</v>
      </c>
      <c r="L611" s="9">
        <f t="shared" si="41"/>
        <v>1090036.5</v>
      </c>
      <c r="M611" s="10">
        <f t="shared" si="42"/>
        <v>45418.1875</v>
      </c>
    </row>
    <row r="612" spans="1:13" x14ac:dyDescent="0.3">
      <c r="A612" s="6">
        <v>45413.302083333336</v>
      </c>
      <c r="B612" s="4" t="s">
        <v>4</v>
      </c>
      <c r="C612" s="4" t="s">
        <v>7</v>
      </c>
      <c r="D612" s="5">
        <v>0</v>
      </c>
      <c r="E612" s="5">
        <v>27.149057429579798</v>
      </c>
      <c r="F612" s="5">
        <v>2</v>
      </c>
      <c r="G612" s="5">
        <v>7</v>
      </c>
      <c r="H612" s="5">
        <v>2</v>
      </c>
      <c r="I612" s="5" t="str">
        <f t="shared" si="40"/>
        <v>Wednesday</v>
      </c>
      <c r="J612" s="2" t="s">
        <v>20</v>
      </c>
      <c r="K612" s="2" t="str">
        <f t="shared" si="43"/>
        <v>33</v>
      </c>
      <c r="L612" s="9">
        <f t="shared" si="41"/>
        <v>1089919.25</v>
      </c>
      <c r="M612" s="10">
        <f t="shared" si="42"/>
        <v>45413.302083333336</v>
      </c>
    </row>
    <row r="613" spans="1:13" hidden="1" x14ac:dyDescent="0.3">
      <c r="A613" s="6">
        <v>45425.041666666664</v>
      </c>
      <c r="B613" s="4" t="s">
        <v>10</v>
      </c>
      <c r="C613" s="4" t="s">
        <v>5</v>
      </c>
      <c r="D613" s="5">
        <v>0</v>
      </c>
      <c r="E613" s="5">
        <v>33.603687159048597</v>
      </c>
      <c r="F613" s="5">
        <v>1</v>
      </c>
      <c r="G613" s="5">
        <v>1</v>
      </c>
      <c r="H613" s="5">
        <v>0</v>
      </c>
      <c r="I613" s="5" t="str">
        <f t="shared" si="40"/>
        <v>Monday</v>
      </c>
      <c r="J613" s="2" t="s">
        <v>24</v>
      </c>
      <c r="K613" s="2" t="str">
        <f t="shared" si="43"/>
        <v>67</v>
      </c>
      <c r="L613" s="9">
        <f t="shared" si="41"/>
        <v>1090201</v>
      </c>
      <c r="M613" s="10">
        <f t="shared" si="42"/>
        <v>45425.041666666664</v>
      </c>
    </row>
    <row r="614" spans="1:13" hidden="1" x14ac:dyDescent="0.3">
      <c r="A614" s="6">
        <v>45423.020833333336</v>
      </c>
      <c r="B614" s="4" t="s">
        <v>11</v>
      </c>
      <c r="C614" s="4" t="s">
        <v>5</v>
      </c>
      <c r="D614" s="5">
        <v>0</v>
      </c>
      <c r="E614" s="5">
        <v>33.597389751267798</v>
      </c>
      <c r="F614" s="5">
        <v>1</v>
      </c>
      <c r="G614" s="5">
        <v>0</v>
      </c>
      <c r="H614" s="5">
        <v>5</v>
      </c>
      <c r="I614" s="5" t="str">
        <f t="shared" si="40"/>
        <v>Saturday</v>
      </c>
      <c r="J614" s="2" t="s">
        <v>24</v>
      </c>
      <c r="K614" s="2" t="str">
        <f t="shared" si="43"/>
        <v>33</v>
      </c>
      <c r="L614" s="9">
        <f t="shared" si="41"/>
        <v>1090152.5</v>
      </c>
      <c r="M614" s="10">
        <f t="shared" si="42"/>
        <v>45423.020833333336</v>
      </c>
    </row>
    <row r="615" spans="1:13" hidden="1" x14ac:dyDescent="0.3">
      <c r="A615" s="6">
        <v>45419.385416666664</v>
      </c>
      <c r="B615" s="4" t="s">
        <v>10</v>
      </c>
      <c r="C615" s="4" t="s">
        <v>3</v>
      </c>
      <c r="D615" s="5">
        <v>0</v>
      </c>
      <c r="E615" s="5">
        <v>12.5310430865444</v>
      </c>
      <c r="F615" s="5">
        <v>0</v>
      </c>
      <c r="G615" s="5">
        <v>9</v>
      </c>
      <c r="H615" s="5">
        <v>1</v>
      </c>
      <c r="I615" s="5" t="str">
        <f t="shared" si="40"/>
        <v>Tuesday</v>
      </c>
      <c r="J615" s="2" t="s">
        <v>20</v>
      </c>
      <c r="K615" s="2" t="str">
        <f t="shared" si="43"/>
        <v>67</v>
      </c>
      <c r="L615" s="9">
        <f t="shared" si="41"/>
        <v>1090065.25</v>
      </c>
      <c r="M615" s="10">
        <f t="shared" si="42"/>
        <v>45419.385416666664</v>
      </c>
    </row>
    <row r="616" spans="1:13" hidden="1" x14ac:dyDescent="0.3">
      <c r="A616" s="6">
        <v>45419.395833333336</v>
      </c>
      <c r="B616" s="4" t="s">
        <v>11</v>
      </c>
      <c r="C616" s="4" t="s">
        <v>3</v>
      </c>
      <c r="D616" s="5">
        <v>0</v>
      </c>
      <c r="E616" s="5">
        <v>24.612391626539001</v>
      </c>
      <c r="F616" s="5">
        <v>0</v>
      </c>
      <c r="G616" s="5">
        <v>9</v>
      </c>
      <c r="H616" s="5">
        <v>1</v>
      </c>
      <c r="I616" s="5" t="str">
        <f t="shared" si="40"/>
        <v>Tuesday</v>
      </c>
      <c r="J616" s="2" t="s">
        <v>20</v>
      </c>
      <c r="K616" s="2" t="str">
        <f t="shared" si="43"/>
        <v>33</v>
      </c>
      <c r="L616" s="9">
        <f t="shared" si="41"/>
        <v>1090065.5</v>
      </c>
      <c r="M616" s="10">
        <f t="shared" si="42"/>
        <v>45419.395833333336</v>
      </c>
    </row>
    <row r="617" spans="1:13" hidden="1" x14ac:dyDescent="0.3">
      <c r="A617" s="6">
        <v>45430.291666666664</v>
      </c>
      <c r="B617" s="4" t="s">
        <v>8</v>
      </c>
      <c r="C617" s="4" t="s">
        <v>5</v>
      </c>
      <c r="D617" s="5">
        <v>1</v>
      </c>
      <c r="E617" s="5">
        <v>33.576613666310799</v>
      </c>
      <c r="F617" s="5">
        <v>1</v>
      </c>
      <c r="G617" s="5">
        <v>7</v>
      </c>
      <c r="H617" s="5">
        <v>5</v>
      </c>
      <c r="I617" s="5" t="str">
        <f t="shared" si="40"/>
        <v>Saturday</v>
      </c>
      <c r="J617" s="2" t="s">
        <v>20</v>
      </c>
      <c r="K617" s="2" t="str">
        <f t="shared" si="43"/>
        <v>67</v>
      </c>
      <c r="L617" s="9">
        <f t="shared" si="41"/>
        <v>1090327</v>
      </c>
      <c r="M617" s="10">
        <f t="shared" si="42"/>
        <v>45430.291666666664</v>
      </c>
    </row>
    <row r="618" spans="1:13" x14ac:dyDescent="0.3">
      <c r="A618" s="6">
        <v>45424.229166666664</v>
      </c>
      <c r="B618" s="4" t="s">
        <v>11</v>
      </c>
      <c r="C618" s="4" t="s">
        <v>7</v>
      </c>
      <c r="D618" s="5">
        <v>0</v>
      </c>
      <c r="E618" s="5">
        <v>27.151630622577901</v>
      </c>
      <c r="F618" s="5">
        <v>2</v>
      </c>
      <c r="G618" s="5">
        <v>5</v>
      </c>
      <c r="H618" s="5">
        <v>6</v>
      </c>
      <c r="I618" s="5" t="str">
        <f t="shared" si="40"/>
        <v>Sunday</v>
      </c>
      <c r="J618" s="2" t="s">
        <v>20</v>
      </c>
      <c r="K618" s="2" t="str">
        <f t="shared" si="43"/>
        <v>67</v>
      </c>
      <c r="L618" s="9">
        <f t="shared" si="41"/>
        <v>1090181.5</v>
      </c>
      <c r="M618" s="10">
        <f t="shared" si="42"/>
        <v>45424.229166666664</v>
      </c>
    </row>
    <row r="619" spans="1:13" hidden="1" x14ac:dyDescent="0.3">
      <c r="A619" s="6">
        <v>45416.489583333336</v>
      </c>
      <c r="B619" s="4" t="s">
        <v>9</v>
      </c>
      <c r="C619" s="4" t="s">
        <v>5</v>
      </c>
      <c r="D619" s="5">
        <v>1</v>
      </c>
      <c r="E619" s="5">
        <v>33.511654676270801</v>
      </c>
      <c r="F619" s="5">
        <v>1</v>
      </c>
      <c r="G619" s="5">
        <v>11</v>
      </c>
      <c r="H619" s="5">
        <v>5</v>
      </c>
      <c r="I619" s="5" t="str">
        <f t="shared" si="40"/>
        <v>Saturday</v>
      </c>
      <c r="J619" s="2" t="s">
        <v>20</v>
      </c>
      <c r="K619" s="2" t="str">
        <f t="shared" si="43"/>
        <v>33</v>
      </c>
      <c r="L619" s="9">
        <f t="shared" si="41"/>
        <v>1089995.75</v>
      </c>
      <c r="M619" s="10">
        <f t="shared" si="42"/>
        <v>45416.489583333336</v>
      </c>
    </row>
    <row r="620" spans="1:13" hidden="1" x14ac:dyDescent="0.3">
      <c r="A620" s="6">
        <v>45427.447916666664</v>
      </c>
      <c r="B620" s="4" t="s">
        <v>4</v>
      </c>
      <c r="C620" s="4" t="s">
        <v>5</v>
      </c>
      <c r="D620" s="5">
        <v>0</v>
      </c>
      <c r="E620" s="5">
        <v>33.499237152493897</v>
      </c>
      <c r="F620" s="5">
        <v>1</v>
      </c>
      <c r="G620" s="5">
        <v>10</v>
      </c>
      <c r="H620" s="5">
        <v>2</v>
      </c>
      <c r="I620" s="5" t="str">
        <f t="shared" si="40"/>
        <v>Wednesday</v>
      </c>
      <c r="J620" s="2" t="s">
        <v>20</v>
      </c>
      <c r="K620" s="2" t="str">
        <f t="shared" si="43"/>
        <v>67</v>
      </c>
      <c r="L620" s="9">
        <f t="shared" si="41"/>
        <v>1090258.75</v>
      </c>
      <c r="M620" s="10">
        <f t="shared" si="42"/>
        <v>45427.447916666664</v>
      </c>
    </row>
    <row r="621" spans="1:13" hidden="1" x14ac:dyDescent="0.3">
      <c r="A621" s="6">
        <v>45423.666666666664</v>
      </c>
      <c r="B621" s="4" t="s">
        <v>9</v>
      </c>
      <c r="C621" s="4" t="s">
        <v>5</v>
      </c>
      <c r="D621" s="5">
        <v>0</v>
      </c>
      <c r="E621" s="5">
        <v>33.383574419359597</v>
      </c>
      <c r="F621" s="5">
        <v>1</v>
      </c>
      <c r="G621" s="5">
        <v>16</v>
      </c>
      <c r="H621" s="5">
        <v>5</v>
      </c>
      <c r="I621" s="5" t="str">
        <f t="shared" si="40"/>
        <v>Saturday</v>
      </c>
      <c r="J621" s="2" t="s">
        <v>22</v>
      </c>
      <c r="K621" s="2" t="str">
        <f t="shared" si="43"/>
        <v>67</v>
      </c>
      <c r="L621" s="9">
        <f t="shared" si="41"/>
        <v>1090168</v>
      </c>
      <c r="M621" s="10">
        <f t="shared" si="42"/>
        <v>45423.666666666664</v>
      </c>
    </row>
    <row r="622" spans="1:13" hidden="1" x14ac:dyDescent="0.3">
      <c r="A622" s="6">
        <v>45426.041666666664</v>
      </c>
      <c r="B622" s="4" t="s">
        <v>9</v>
      </c>
      <c r="C622" s="4" t="s">
        <v>5</v>
      </c>
      <c r="D622" s="5">
        <v>1</v>
      </c>
      <c r="E622" s="5">
        <v>33.379555541450202</v>
      </c>
      <c r="F622" s="5">
        <v>1</v>
      </c>
      <c r="G622" s="5">
        <v>1</v>
      </c>
      <c r="H622" s="5">
        <v>1</v>
      </c>
      <c r="I622" s="5" t="str">
        <f t="shared" si="40"/>
        <v>Tuesday</v>
      </c>
      <c r="J622" s="2" t="s">
        <v>24</v>
      </c>
      <c r="K622" s="2" t="str">
        <f t="shared" si="43"/>
        <v>67</v>
      </c>
      <c r="L622" s="9">
        <f t="shared" si="41"/>
        <v>1090225</v>
      </c>
      <c r="M622" s="10">
        <f t="shared" si="42"/>
        <v>45426.041666666664</v>
      </c>
    </row>
    <row r="623" spans="1:13" hidden="1" x14ac:dyDescent="0.3">
      <c r="A623" s="6">
        <v>45433.177083333336</v>
      </c>
      <c r="B623" s="4" t="s">
        <v>11</v>
      </c>
      <c r="C623" s="4" t="s">
        <v>5</v>
      </c>
      <c r="D623" s="5">
        <v>1</v>
      </c>
      <c r="E623" s="5">
        <v>33.377660990545998</v>
      </c>
      <c r="F623" s="5">
        <v>1</v>
      </c>
      <c r="G623" s="5">
        <v>4</v>
      </c>
      <c r="H623" s="5">
        <v>1</v>
      </c>
      <c r="I623" s="5" t="str">
        <f t="shared" si="40"/>
        <v>Tuesday</v>
      </c>
      <c r="J623" s="2" t="s">
        <v>24</v>
      </c>
      <c r="K623" s="2" t="str">
        <f t="shared" si="43"/>
        <v>33</v>
      </c>
      <c r="L623" s="9">
        <f t="shared" si="41"/>
        <v>1090396.25</v>
      </c>
      <c r="M623" s="10">
        <f t="shared" si="42"/>
        <v>45433.177083333336</v>
      </c>
    </row>
    <row r="624" spans="1:13" hidden="1" x14ac:dyDescent="0.3">
      <c r="A624" s="6">
        <v>45428.1875</v>
      </c>
      <c r="B624" s="4" t="s">
        <v>11</v>
      </c>
      <c r="C624" s="4" t="s">
        <v>5</v>
      </c>
      <c r="D624" s="5">
        <v>1</v>
      </c>
      <c r="E624" s="5">
        <v>33.374820747263897</v>
      </c>
      <c r="F624" s="5">
        <v>1</v>
      </c>
      <c r="G624" s="5">
        <v>4</v>
      </c>
      <c r="H624" s="5">
        <v>3</v>
      </c>
      <c r="I624" s="5" t="str">
        <f t="shared" si="40"/>
        <v>Thursday</v>
      </c>
      <c r="J624" s="2" t="s">
        <v>24</v>
      </c>
      <c r="K624" s="2" t="str">
        <f t="shared" si="43"/>
        <v>75</v>
      </c>
      <c r="L624" s="9">
        <f t="shared" si="41"/>
        <v>1090276.5</v>
      </c>
      <c r="M624" s="10">
        <f t="shared" si="42"/>
        <v>45428.1875</v>
      </c>
    </row>
    <row r="625" spans="1:13" x14ac:dyDescent="0.3">
      <c r="A625" s="6">
        <v>45413.770833333336</v>
      </c>
      <c r="B625" s="4" t="s">
        <v>6</v>
      </c>
      <c r="C625" s="4" t="s">
        <v>7</v>
      </c>
      <c r="D625" s="5">
        <v>1</v>
      </c>
      <c r="E625" s="5">
        <v>27.343954397138901</v>
      </c>
      <c r="F625" s="5">
        <v>2</v>
      </c>
      <c r="G625" s="5">
        <v>18</v>
      </c>
      <c r="H625" s="5">
        <v>2</v>
      </c>
      <c r="I625" s="5" t="str">
        <f t="shared" si="40"/>
        <v>Wednesday</v>
      </c>
      <c r="J625" s="2" t="s">
        <v>22</v>
      </c>
      <c r="K625" s="2" t="str">
        <f t="shared" si="43"/>
        <v>33</v>
      </c>
      <c r="L625" s="9">
        <f t="shared" si="41"/>
        <v>1089930.5</v>
      </c>
      <c r="M625" s="10">
        <f t="shared" si="42"/>
        <v>45413.770833333336</v>
      </c>
    </row>
    <row r="626" spans="1:13" hidden="1" x14ac:dyDescent="0.3">
      <c r="A626" s="6">
        <v>45419.5</v>
      </c>
      <c r="B626" s="4" t="s">
        <v>6</v>
      </c>
      <c r="C626" s="4" t="s">
        <v>3</v>
      </c>
      <c r="D626" s="5">
        <v>1</v>
      </c>
      <c r="E626" s="5">
        <v>19.461645046356502</v>
      </c>
      <c r="F626" s="5">
        <v>0</v>
      </c>
      <c r="G626" s="5">
        <v>12</v>
      </c>
      <c r="H626" s="5">
        <v>1</v>
      </c>
      <c r="I626" s="5" t="str">
        <f t="shared" si="40"/>
        <v>Tuesday</v>
      </c>
      <c r="J626" s="2" t="s">
        <v>21</v>
      </c>
      <c r="K626" s="2" t="str">
        <f t="shared" si="43"/>
        <v>.5</v>
      </c>
      <c r="L626" s="9">
        <f t="shared" si="41"/>
        <v>1090068</v>
      </c>
      <c r="M626" s="10">
        <f t="shared" si="42"/>
        <v>45419.5</v>
      </c>
    </row>
    <row r="627" spans="1:13" hidden="1" x14ac:dyDescent="0.3">
      <c r="A627" s="6">
        <v>45431.052083333336</v>
      </c>
      <c r="B627" s="4" t="s">
        <v>4</v>
      </c>
      <c r="C627" s="4" t="s">
        <v>5</v>
      </c>
      <c r="D627" s="5">
        <v>1</v>
      </c>
      <c r="E627" s="5">
        <v>33.359681734405697</v>
      </c>
      <c r="F627" s="5">
        <v>1</v>
      </c>
      <c r="G627" s="5">
        <v>1</v>
      </c>
      <c r="H627" s="5">
        <v>6</v>
      </c>
      <c r="I627" s="5" t="str">
        <f t="shared" si="40"/>
        <v>Sunday</v>
      </c>
      <c r="J627" s="2" t="s">
        <v>24</v>
      </c>
      <c r="K627" s="2" t="str">
        <f t="shared" si="43"/>
        <v>33</v>
      </c>
      <c r="L627" s="9">
        <f t="shared" si="41"/>
        <v>1090345.25</v>
      </c>
      <c r="M627" s="10">
        <f t="shared" si="42"/>
        <v>45431.052083333336</v>
      </c>
    </row>
    <row r="628" spans="1:13" hidden="1" x14ac:dyDescent="0.3">
      <c r="A628" s="6">
        <v>45419.520833333336</v>
      </c>
      <c r="B628" s="4" t="s">
        <v>6</v>
      </c>
      <c r="C628" s="4" t="s">
        <v>3</v>
      </c>
      <c r="D628" s="5">
        <v>0</v>
      </c>
      <c r="E628" s="5">
        <v>12.9809776998166</v>
      </c>
      <c r="F628" s="5">
        <v>0</v>
      </c>
      <c r="G628" s="5">
        <v>12</v>
      </c>
      <c r="H628" s="5">
        <v>1</v>
      </c>
      <c r="I628" s="5" t="str">
        <f t="shared" si="40"/>
        <v>Tuesday</v>
      </c>
      <c r="J628" s="2" t="s">
        <v>21</v>
      </c>
      <c r="K628" s="2" t="str">
        <f t="shared" si="43"/>
        <v>33</v>
      </c>
      <c r="L628" s="9">
        <f t="shared" si="41"/>
        <v>1090068.5</v>
      </c>
      <c r="M628" s="10">
        <f t="shared" si="42"/>
        <v>45419.520833333336</v>
      </c>
    </row>
    <row r="629" spans="1:13" hidden="1" x14ac:dyDescent="0.3">
      <c r="A629" s="6">
        <v>45416.770833333336</v>
      </c>
      <c r="B629" s="4" t="s">
        <v>12</v>
      </c>
      <c r="C629" s="4" t="s">
        <v>5</v>
      </c>
      <c r="D629" s="5">
        <v>1</v>
      </c>
      <c r="E629" s="5">
        <v>33.344385148485202</v>
      </c>
      <c r="F629" s="5">
        <v>1</v>
      </c>
      <c r="G629" s="5">
        <v>18</v>
      </c>
      <c r="H629" s="5">
        <v>5</v>
      </c>
      <c r="I629" s="5" t="str">
        <f t="shared" si="40"/>
        <v>Saturday</v>
      </c>
      <c r="J629" s="2" t="s">
        <v>22</v>
      </c>
      <c r="K629" s="2" t="str">
        <f t="shared" si="43"/>
        <v>33</v>
      </c>
      <c r="L629" s="9">
        <f t="shared" si="41"/>
        <v>1090002.5</v>
      </c>
      <c r="M629" s="10">
        <f t="shared" si="42"/>
        <v>45416.770833333336</v>
      </c>
    </row>
    <row r="630" spans="1:13" hidden="1" x14ac:dyDescent="0.3">
      <c r="A630" s="6">
        <v>45419.541666666664</v>
      </c>
      <c r="B630" s="4" t="s">
        <v>2</v>
      </c>
      <c r="C630" s="4" t="s">
        <v>3</v>
      </c>
      <c r="D630" s="5">
        <v>0</v>
      </c>
      <c r="E630" s="5">
        <v>26.705106997820099</v>
      </c>
      <c r="F630" s="5">
        <v>0</v>
      </c>
      <c r="G630" s="5">
        <v>13</v>
      </c>
      <c r="H630" s="5">
        <v>1</v>
      </c>
      <c r="I630" s="5" t="str">
        <f t="shared" si="40"/>
        <v>Tuesday</v>
      </c>
      <c r="J630" s="2" t="s">
        <v>21</v>
      </c>
      <c r="K630" s="2" t="str">
        <f t="shared" si="43"/>
        <v>67</v>
      </c>
      <c r="L630" s="9">
        <f t="shared" si="41"/>
        <v>1090069</v>
      </c>
      <c r="M630" s="10">
        <f t="shared" si="42"/>
        <v>45419.541666666664</v>
      </c>
    </row>
    <row r="631" spans="1:13" hidden="1" x14ac:dyDescent="0.3">
      <c r="A631" s="6">
        <v>45423.166666666664</v>
      </c>
      <c r="B631" s="4" t="s">
        <v>9</v>
      </c>
      <c r="C631" s="4" t="s">
        <v>5</v>
      </c>
      <c r="D631" s="5">
        <v>1</v>
      </c>
      <c r="E631" s="5">
        <v>33.316476671257597</v>
      </c>
      <c r="F631" s="5">
        <v>1</v>
      </c>
      <c r="G631" s="5">
        <v>4</v>
      </c>
      <c r="H631" s="5">
        <v>5</v>
      </c>
      <c r="I631" s="5" t="str">
        <f t="shared" si="40"/>
        <v>Saturday</v>
      </c>
      <c r="J631" s="2" t="s">
        <v>24</v>
      </c>
      <c r="K631" s="2" t="str">
        <f t="shared" si="43"/>
        <v>67</v>
      </c>
      <c r="L631" s="9">
        <f t="shared" si="41"/>
        <v>1090156</v>
      </c>
      <c r="M631" s="10">
        <f t="shared" si="42"/>
        <v>45423.166666666664</v>
      </c>
    </row>
    <row r="632" spans="1:13" hidden="1" x14ac:dyDescent="0.3">
      <c r="A632" s="6">
        <v>45417.510416666664</v>
      </c>
      <c r="B632" s="4" t="s">
        <v>9</v>
      </c>
      <c r="C632" s="4" t="s">
        <v>5</v>
      </c>
      <c r="D632" s="5">
        <v>0</v>
      </c>
      <c r="E632" s="5">
        <v>33.255778167870702</v>
      </c>
      <c r="F632" s="5">
        <v>1</v>
      </c>
      <c r="G632" s="5">
        <v>12</v>
      </c>
      <c r="H632" s="5">
        <v>6</v>
      </c>
      <c r="I632" s="5" t="str">
        <f t="shared" si="40"/>
        <v>Sunday</v>
      </c>
      <c r="J632" s="2" t="s">
        <v>21</v>
      </c>
      <c r="K632" s="2" t="str">
        <f t="shared" si="43"/>
        <v>67</v>
      </c>
      <c r="L632" s="9">
        <f t="shared" si="41"/>
        <v>1090020.25</v>
      </c>
      <c r="M632" s="10">
        <f t="shared" si="42"/>
        <v>45417.510416666664</v>
      </c>
    </row>
    <row r="633" spans="1:13" hidden="1" x14ac:dyDescent="0.3">
      <c r="A633" s="6">
        <v>45419.572916666664</v>
      </c>
      <c r="B633" s="4" t="s">
        <v>4</v>
      </c>
      <c r="C633" s="4" t="s">
        <v>3</v>
      </c>
      <c r="D633" s="5">
        <v>0</v>
      </c>
      <c r="E633" s="5">
        <v>7.9875652654908098</v>
      </c>
      <c r="F633" s="5">
        <v>0</v>
      </c>
      <c r="G633" s="5">
        <v>13</v>
      </c>
      <c r="H633" s="5">
        <v>1</v>
      </c>
      <c r="I633" s="5" t="str">
        <f t="shared" si="40"/>
        <v>Tuesday</v>
      </c>
      <c r="J633" s="2" t="s">
        <v>21</v>
      </c>
      <c r="K633" s="2" t="str">
        <f t="shared" si="43"/>
        <v>67</v>
      </c>
      <c r="L633" s="9">
        <f t="shared" si="41"/>
        <v>1090069.75</v>
      </c>
      <c r="M633" s="10">
        <f t="shared" si="42"/>
        <v>45419.572916666664</v>
      </c>
    </row>
    <row r="634" spans="1:13" hidden="1" x14ac:dyDescent="0.3">
      <c r="A634" s="6">
        <v>45425.114583333336</v>
      </c>
      <c r="B634" s="4" t="s">
        <v>11</v>
      </c>
      <c r="C634" s="4" t="s">
        <v>5</v>
      </c>
      <c r="D634" s="5">
        <v>1</v>
      </c>
      <c r="E634" s="5">
        <v>33.212914707573802</v>
      </c>
      <c r="F634" s="5">
        <v>1</v>
      </c>
      <c r="G634" s="5">
        <v>2</v>
      </c>
      <c r="H634" s="5">
        <v>0</v>
      </c>
      <c r="I634" s="5" t="str">
        <f t="shared" si="40"/>
        <v>Monday</v>
      </c>
      <c r="J634" s="2" t="s">
        <v>24</v>
      </c>
      <c r="K634" s="2" t="str">
        <f t="shared" si="43"/>
        <v>33</v>
      </c>
      <c r="L634" s="9">
        <f t="shared" si="41"/>
        <v>1090202.75</v>
      </c>
      <c r="M634" s="10">
        <f t="shared" si="42"/>
        <v>45425.114583333336</v>
      </c>
    </row>
    <row r="635" spans="1:13" hidden="1" x14ac:dyDescent="0.3">
      <c r="A635" s="6">
        <v>45420.625</v>
      </c>
      <c r="B635" s="4" t="s">
        <v>12</v>
      </c>
      <c r="C635" s="4" t="s">
        <v>5</v>
      </c>
      <c r="D635" s="5">
        <v>0</v>
      </c>
      <c r="E635" s="5">
        <v>33.199651911451603</v>
      </c>
      <c r="F635" s="5">
        <v>1</v>
      </c>
      <c r="G635" s="5">
        <v>15</v>
      </c>
      <c r="H635" s="5">
        <v>2</v>
      </c>
      <c r="I635" s="5" t="str">
        <f t="shared" si="40"/>
        <v>Wednesday</v>
      </c>
      <c r="J635" s="2" t="s">
        <v>21</v>
      </c>
      <c r="K635" s="2" t="str">
        <f t="shared" si="43"/>
        <v>25</v>
      </c>
      <c r="L635" s="9">
        <f t="shared" si="41"/>
        <v>1090095</v>
      </c>
      <c r="M635" s="10">
        <f t="shared" si="42"/>
        <v>45420.625</v>
      </c>
    </row>
    <row r="636" spans="1:13" x14ac:dyDescent="0.3">
      <c r="A636" s="6">
        <v>45413.916666666664</v>
      </c>
      <c r="B636" s="4" t="s">
        <v>4</v>
      </c>
      <c r="C636" s="4" t="s">
        <v>7</v>
      </c>
      <c r="D636" s="5">
        <v>1</v>
      </c>
      <c r="E636" s="5">
        <v>27.3725325231349</v>
      </c>
      <c r="F636" s="5">
        <v>2</v>
      </c>
      <c r="G636" s="5">
        <v>22</v>
      </c>
      <c r="H636" s="5">
        <v>2</v>
      </c>
      <c r="I636" s="5" t="str">
        <f t="shared" si="40"/>
        <v>Wednesday</v>
      </c>
      <c r="J636" s="2" t="s">
        <v>23</v>
      </c>
      <c r="K636" s="2" t="str">
        <f t="shared" si="43"/>
        <v>67</v>
      </c>
      <c r="L636" s="9">
        <f t="shared" si="41"/>
        <v>1089934</v>
      </c>
      <c r="M636" s="10">
        <f t="shared" si="42"/>
        <v>45413.916666666664</v>
      </c>
    </row>
    <row r="637" spans="1:13" hidden="1" x14ac:dyDescent="0.3">
      <c r="A637" s="6">
        <v>45419.614583333336</v>
      </c>
      <c r="B637" s="4" t="s">
        <v>10</v>
      </c>
      <c r="C637" s="4" t="s">
        <v>3</v>
      </c>
      <c r="D637" s="5">
        <v>0</v>
      </c>
      <c r="E637" s="5">
        <v>33.754558576272501</v>
      </c>
      <c r="F637" s="5">
        <v>0</v>
      </c>
      <c r="G637" s="5">
        <v>14</v>
      </c>
      <c r="H637" s="5">
        <v>1</v>
      </c>
      <c r="I637" s="5" t="str">
        <f t="shared" si="40"/>
        <v>Tuesday</v>
      </c>
      <c r="J637" s="2" t="s">
        <v>21</v>
      </c>
      <c r="K637" s="2" t="str">
        <f t="shared" si="43"/>
        <v>33</v>
      </c>
      <c r="L637" s="9">
        <f t="shared" si="41"/>
        <v>1090070.75</v>
      </c>
      <c r="M637" s="10">
        <f t="shared" si="42"/>
        <v>45419.614583333336</v>
      </c>
    </row>
    <row r="638" spans="1:13" hidden="1" x14ac:dyDescent="0.3">
      <c r="A638" s="6">
        <v>45419.625</v>
      </c>
      <c r="B638" s="4" t="s">
        <v>12</v>
      </c>
      <c r="C638" s="4" t="s">
        <v>3</v>
      </c>
      <c r="D638" s="5">
        <v>1</v>
      </c>
      <c r="E638" s="5">
        <v>31.675701058009899</v>
      </c>
      <c r="F638" s="5">
        <v>0</v>
      </c>
      <c r="G638" s="5">
        <v>15</v>
      </c>
      <c r="H638" s="5">
        <v>1</v>
      </c>
      <c r="I638" s="5" t="str">
        <f t="shared" si="40"/>
        <v>Tuesday</v>
      </c>
      <c r="J638" s="2" t="s">
        <v>21</v>
      </c>
      <c r="K638" s="2" t="str">
        <f t="shared" si="43"/>
        <v>25</v>
      </c>
      <c r="L638" s="9">
        <f t="shared" si="41"/>
        <v>1090071</v>
      </c>
      <c r="M638" s="10">
        <f t="shared" si="42"/>
        <v>45419.625</v>
      </c>
    </row>
    <row r="639" spans="1:13" hidden="1" x14ac:dyDescent="0.3">
      <c r="A639" s="6">
        <v>45419.635416666664</v>
      </c>
      <c r="B639" s="4" t="s">
        <v>2</v>
      </c>
      <c r="C639" s="4" t="s">
        <v>3</v>
      </c>
      <c r="D639" s="5">
        <v>0</v>
      </c>
      <c r="E639" s="5">
        <v>41.622595975056598</v>
      </c>
      <c r="F639" s="5">
        <v>0</v>
      </c>
      <c r="G639" s="5">
        <v>15</v>
      </c>
      <c r="H639" s="5">
        <v>1</v>
      </c>
      <c r="I639" s="5" t="str">
        <f t="shared" si="40"/>
        <v>Tuesday</v>
      </c>
      <c r="J639" s="2" t="s">
        <v>21</v>
      </c>
      <c r="K639" s="2" t="str">
        <f t="shared" si="43"/>
        <v>67</v>
      </c>
      <c r="L639" s="9">
        <f t="shared" si="41"/>
        <v>1090071.25</v>
      </c>
      <c r="M639" s="10">
        <f t="shared" si="42"/>
        <v>45419.635416666664</v>
      </c>
    </row>
    <row r="640" spans="1:13" x14ac:dyDescent="0.3">
      <c r="A640" s="6">
        <v>45419.239583333336</v>
      </c>
      <c r="B640" s="4" t="s">
        <v>11</v>
      </c>
      <c r="C640" s="4" t="s">
        <v>7</v>
      </c>
      <c r="D640" s="5">
        <v>1</v>
      </c>
      <c r="E640" s="5">
        <v>27.396909587285599</v>
      </c>
      <c r="F640" s="5">
        <v>2</v>
      </c>
      <c r="G640" s="5">
        <v>5</v>
      </c>
      <c r="H640" s="5">
        <v>1</v>
      </c>
      <c r="I640" s="5" t="str">
        <f t="shared" si="40"/>
        <v>Tuesday</v>
      </c>
      <c r="J640" s="2" t="s">
        <v>20</v>
      </c>
      <c r="K640" s="2" t="str">
        <f t="shared" si="43"/>
        <v>33</v>
      </c>
      <c r="L640" s="9">
        <f t="shared" si="41"/>
        <v>1090061.75</v>
      </c>
      <c r="M640" s="10">
        <f t="shared" si="42"/>
        <v>45419.239583333336</v>
      </c>
    </row>
    <row r="641" spans="1:13" x14ac:dyDescent="0.3">
      <c r="A641" s="6">
        <v>45432.489583333336</v>
      </c>
      <c r="B641" s="4" t="s">
        <v>6</v>
      </c>
      <c r="C641" s="4" t="s">
        <v>7</v>
      </c>
      <c r="D641" s="5">
        <v>0</v>
      </c>
      <c r="E641" s="5">
        <v>27.399637498195499</v>
      </c>
      <c r="F641" s="5">
        <v>2</v>
      </c>
      <c r="G641" s="5">
        <v>11</v>
      </c>
      <c r="H641" s="5">
        <v>0</v>
      </c>
      <c r="I641" s="5" t="str">
        <f t="shared" si="40"/>
        <v>Monday</v>
      </c>
      <c r="J641" s="2" t="s">
        <v>20</v>
      </c>
      <c r="K641" s="2" t="str">
        <f t="shared" si="43"/>
        <v>33</v>
      </c>
      <c r="L641" s="9">
        <f t="shared" si="41"/>
        <v>1090379.75</v>
      </c>
      <c r="M641" s="10">
        <f t="shared" si="42"/>
        <v>45432.489583333336</v>
      </c>
    </row>
    <row r="642" spans="1:13" hidden="1" x14ac:dyDescent="0.3">
      <c r="A642" s="6">
        <v>45420.114583333336</v>
      </c>
      <c r="B642" s="4" t="s">
        <v>4</v>
      </c>
      <c r="C642" s="4" t="s">
        <v>5</v>
      </c>
      <c r="D642" s="5">
        <v>0</v>
      </c>
      <c r="E642" s="5">
        <v>33.114908587977901</v>
      </c>
      <c r="F642" s="5">
        <v>1</v>
      </c>
      <c r="G642" s="5">
        <v>2</v>
      </c>
      <c r="H642" s="5">
        <v>2</v>
      </c>
      <c r="I642" s="5" t="str">
        <f t="shared" ref="I642:I705" si="44">IF(H642=1,"Tuesday",IF(H642=2,"Wednesday",IF(H642=3,"Thursday",IF(H642=4,"Friday",IF(H642=5,"Saturday",IF(H642=6,"Sunday","Monday"))))))</f>
        <v>Wednesday</v>
      </c>
      <c r="J642" s="2" t="s">
        <v>24</v>
      </c>
      <c r="K642" s="2" t="str">
        <f t="shared" si="43"/>
        <v>33</v>
      </c>
      <c r="L642" s="9">
        <f t="shared" ref="L642:L705" si="45">CONVERT(A642,"day","hr")</f>
        <v>1090082.75</v>
      </c>
      <c r="M642" s="10">
        <f t="shared" ref="M642:M705" si="46">A642</f>
        <v>45420.114583333336</v>
      </c>
    </row>
    <row r="643" spans="1:13" x14ac:dyDescent="0.3">
      <c r="A643" s="6">
        <v>45431.635416666664</v>
      </c>
      <c r="B643" s="4" t="s">
        <v>11</v>
      </c>
      <c r="C643" s="4" t="s">
        <v>7</v>
      </c>
      <c r="D643" s="5">
        <v>1</v>
      </c>
      <c r="E643" s="5">
        <v>27.4195448438883</v>
      </c>
      <c r="F643" s="5">
        <v>2</v>
      </c>
      <c r="G643" s="5">
        <v>15</v>
      </c>
      <c r="H643" s="5">
        <v>6</v>
      </c>
      <c r="I643" s="5" t="str">
        <f t="shared" si="44"/>
        <v>Sunday</v>
      </c>
      <c r="J643" s="2" t="s">
        <v>21</v>
      </c>
      <c r="K643" s="2" t="str">
        <f t="shared" si="43"/>
        <v>67</v>
      </c>
      <c r="L643" s="9">
        <f t="shared" si="45"/>
        <v>1090359.25</v>
      </c>
      <c r="M643" s="10">
        <f t="shared" si="46"/>
        <v>45431.635416666664</v>
      </c>
    </row>
    <row r="644" spans="1:13" hidden="1" x14ac:dyDescent="0.3">
      <c r="A644" s="6">
        <v>45429.114583333336</v>
      </c>
      <c r="B644" s="4" t="s">
        <v>2</v>
      </c>
      <c r="C644" s="4" t="s">
        <v>5</v>
      </c>
      <c r="D644" s="5">
        <v>0</v>
      </c>
      <c r="E644" s="5">
        <v>33.082920636388202</v>
      </c>
      <c r="F644" s="5">
        <v>1</v>
      </c>
      <c r="G644" s="5">
        <v>2</v>
      </c>
      <c r="H644" s="5">
        <v>4</v>
      </c>
      <c r="I644" s="5" t="str">
        <f t="shared" si="44"/>
        <v>Friday</v>
      </c>
      <c r="J644" s="2" t="s">
        <v>24</v>
      </c>
      <c r="K644" s="2" t="str">
        <f t="shared" si="43"/>
        <v>33</v>
      </c>
      <c r="L644" s="9">
        <f t="shared" si="45"/>
        <v>1090298.75</v>
      </c>
      <c r="M644" s="10">
        <f t="shared" si="46"/>
        <v>45429.114583333336</v>
      </c>
    </row>
    <row r="645" spans="1:13" hidden="1" x14ac:dyDescent="0.3">
      <c r="A645" s="6">
        <v>45424.020833333336</v>
      </c>
      <c r="B645" s="4" t="s">
        <v>11</v>
      </c>
      <c r="C645" s="4" t="s">
        <v>5</v>
      </c>
      <c r="D645" s="5">
        <v>0</v>
      </c>
      <c r="E645" s="5">
        <v>33.0800990221734</v>
      </c>
      <c r="F645" s="5">
        <v>1</v>
      </c>
      <c r="G645" s="5">
        <v>0</v>
      </c>
      <c r="H645" s="5">
        <v>6</v>
      </c>
      <c r="I645" s="5" t="str">
        <f t="shared" si="44"/>
        <v>Sunday</v>
      </c>
      <c r="J645" s="2" t="s">
        <v>24</v>
      </c>
      <c r="K645" s="2" t="str">
        <f t="shared" si="43"/>
        <v>33</v>
      </c>
      <c r="L645" s="9">
        <f t="shared" si="45"/>
        <v>1090176.5</v>
      </c>
      <c r="M645" s="10">
        <f t="shared" si="46"/>
        <v>45424.020833333336</v>
      </c>
    </row>
    <row r="646" spans="1:13" hidden="1" x14ac:dyDescent="0.3">
      <c r="A646" s="6">
        <v>45419.708333333336</v>
      </c>
      <c r="B646" s="4" t="s">
        <v>9</v>
      </c>
      <c r="C646" s="4" t="s">
        <v>3</v>
      </c>
      <c r="D646" s="5">
        <v>0</v>
      </c>
      <c r="E646" s="5">
        <v>29.537387827336499</v>
      </c>
      <c r="F646" s="5">
        <v>0</v>
      </c>
      <c r="G646" s="5">
        <v>17</v>
      </c>
      <c r="H646" s="5">
        <v>1</v>
      </c>
      <c r="I646" s="5" t="str">
        <f t="shared" si="44"/>
        <v>Tuesday</v>
      </c>
      <c r="J646" s="2" t="s">
        <v>22</v>
      </c>
      <c r="K646" s="2" t="str">
        <f t="shared" si="43"/>
        <v>33</v>
      </c>
      <c r="L646" s="9">
        <f t="shared" si="45"/>
        <v>1090073</v>
      </c>
      <c r="M646" s="10">
        <f t="shared" si="46"/>
        <v>45419.708333333336</v>
      </c>
    </row>
    <row r="647" spans="1:13" hidden="1" x14ac:dyDescent="0.3">
      <c r="A647" s="6">
        <v>45414.020833333336</v>
      </c>
      <c r="B647" s="4" t="s">
        <v>11</v>
      </c>
      <c r="C647" s="4" t="s">
        <v>5</v>
      </c>
      <c r="D647" s="5">
        <v>1</v>
      </c>
      <c r="E647" s="5">
        <v>33.073456167079698</v>
      </c>
      <c r="F647" s="5">
        <v>1</v>
      </c>
      <c r="G647" s="5">
        <v>0</v>
      </c>
      <c r="H647" s="5">
        <v>3</v>
      </c>
      <c r="I647" s="5" t="str">
        <f t="shared" si="44"/>
        <v>Thursday</v>
      </c>
      <c r="J647" s="2" t="s">
        <v>24</v>
      </c>
      <c r="K647" s="2" t="str">
        <f t="shared" si="43"/>
        <v>33</v>
      </c>
      <c r="L647" s="9">
        <f t="shared" si="45"/>
        <v>1089936.5</v>
      </c>
      <c r="M647" s="10">
        <f t="shared" si="46"/>
        <v>45414.020833333336</v>
      </c>
    </row>
    <row r="648" spans="1:13" hidden="1" x14ac:dyDescent="0.3">
      <c r="A648" s="6">
        <v>45419.729166666664</v>
      </c>
      <c r="B648" s="4" t="s">
        <v>6</v>
      </c>
      <c r="C648" s="4" t="s">
        <v>3</v>
      </c>
      <c r="D648" s="5">
        <v>0</v>
      </c>
      <c r="E648" s="5">
        <v>30.618833528871299</v>
      </c>
      <c r="F648" s="5">
        <v>0</v>
      </c>
      <c r="G648" s="5">
        <v>17</v>
      </c>
      <c r="H648" s="5">
        <v>1</v>
      </c>
      <c r="I648" s="5" t="str">
        <f t="shared" si="44"/>
        <v>Tuesday</v>
      </c>
      <c r="J648" s="2" t="s">
        <v>22</v>
      </c>
      <c r="K648" s="2" t="str">
        <f t="shared" si="43"/>
        <v>67</v>
      </c>
      <c r="L648" s="9">
        <f t="shared" si="45"/>
        <v>1090073.5</v>
      </c>
      <c r="M648" s="10">
        <f t="shared" si="46"/>
        <v>45419.729166666664</v>
      </c>
    </row>
    <row r="649" spans="1:13" x14ac:dyDescent="0.3">
      <c r="A649" s="6">
        <v>45417.229166666664</v>
      </c>
      <c r="B649" s="4" t="s">
        <v>11</v>
      </c>
      <c r="C649" s="4" t="s">
        <v>7</v>
      </c>
      <c r="D649" s="5">
        <v>0</v>
      </c>
      <c r="E649" s="5">
        <v>27.423795144890001</v>
      </c>
      <c r="F649" s="5">
        <v>2</v>
      </c>
      <c r="G649" s="5">
        <v>5</v>
      </c>
      <c r="H649" s="5">
        <v>6</v>
      </c>
      <c r="I649" s="5" t="str">
        <f t="shared" si="44"/>
        <v>Sunday</v>
      </c>
      <c r="J649" s="2" t="s">
        <v>20</v>
      </c>
      <c r="K649" s="2" t="str">
        <f t="shared" si="43"/>
        <v>67</v>
      </c>
      <c r="L649" s="9">
        <f t="shared" si="45"/>
        <v>1090013.5</v>
      </c>
      <c r="M649" s="10">
        <f t="shared" si="46"/>
        <v>45417.229166666664</v>
      </c>
    </row>
    <row r="650" spans="1:13" hidden="1" x14ac:dyDescent="0.3">
      <c r="A650" s="6">
        <v>45430.614583333336</v>
      </c>
      <c r="B650" s="4" t="s">
        <v>11</v>
      </c>
      <c r="C650" s="4" t="s">
        <v>5</v>
      </c>
      <c r="D650" s="5">
        <v>0</v>
      </c>
      <c r="E650" s="5">
        <v>33.064508629633401</v>
      </c>
      <c r="F650" s="5">
        <v>1</v>
      </c>
      <c r="G650" s="5">
        <v>14</v>
      </c>
      <c r="H650" s="5">
        <v>5</v>
      </c>
      <c r="I650" s="5" t="str">
        <f t="shared" si="44"/>
        <v>Saturday</v>
      </c>
      <c r="J650" s="2" t="s">
        <v>21</v>
      </c>
      <c r="K650" s="2" t="str">
        <f t="shared" si="43"/>
        <v>33</v>
      </c>
      <c r="L650" s="9">
        <f t="shared" si="45"/>
        <v>1090334.75</v>
      </c>
      <c r="M650" s="10">
        <f t="shared" si="46"/>
        <v>45430.614583333336</v>
      </c>
    </row>
    <row r="651" spans="1:13" hidden="1" x14ac:dyDescent="0.3">
      <c r="A651" s="6">
        <v>45426.28125</v>
      </c>
      <c r="B651" s="4" t="s">
        <v>9</v>
      </c>
      <c r="C651" s="4" t="s">
        <v>5</v>
      </c>
      <c r="D651" s="5">
        <v>1</v>
      </c>
      <c r="E651" s="5">
        <v>33.063894820734099</v>
      </c>
      <c r="F651" s="5">
        <v>1</v>
      </c>
      <c r="G651" s="5">
        <v>6</v>
      </c>
      <c r="H651" s="5">
        <v>1</v>
      </c>
      <c r="I651" s="5" t="str">
        <f t="shared" si="44"/>
        <v>Tuesday</v>
      </c>
      <c r="J651" s="2" t="s">
        <v>20</v>
      </c>
      <c r="K651" s="2" t="str">
        <f t="shared" si="43"/>
        <v>25</v>
      </c>
      <c r="L651" s="9">
        <f t="shared" si="45"/>
        <v>1090230.75</v>
      </c>
      <c r="M651" s="10">
        <f t="shared" si="46"/>
        <v>45426.28125</v>
      </c>
    </row>
    <row r="652" spans="1:13" hidden="1" x14ac:dyDescent="0.3">
      <c r="A652" s="6">
        <v>45419.770833333336</v>
      </c>
      <c r="B652" s="4" t="s">
        <v>2</v>
      </c>
      <c r="C652" s="4" t="s">
        <v>3</v>
      </c>
      <c r="D652" s="5">
        <v>1</v>
      </c>
      <c r="E652" s="5">
        <v>43.632289751322503</v>
      </c>
      <c r="F652" s="5">
        <v>0</v>
      </c>
      <c r="G652" s="5">
        <v>18</v>
      </c>
      <c r="H652" s="5">
        <v>1</v>
      </c>
      <c r="I652" s="5" t="str">
        <f t="shared" si="44"/>
        <v>Tuesday</v>
      </c>
      <c r="J652" s="2" t="s">
        <v>22</v>
      </c>
      <c r="K652" s="2" t="str">
        <f t="shared" ref="K652:K715" si="47">RIGHT(M652,2)</f>
        <v>33</v>
      </c>
      <c r="L652" s="9">
        <f t="shared" si="45"/>
        <v>1090074.5</v>
      </c>
      <c r="M652" s="10">
        <f t="shared" si="46"/>
        <v>45419.770833333336</v>
      </c>
    </row>
    <row r="653" spans="1:13" hidden="1" x14ac:dyDescent="0.3">
      <c r="A653" s="6">
        <v>45419.78125</v>
      </c>
      <c r="B653" s="4" t="s">
        <v>9</v>
      </c>
      <c r="C653" s="4" t="s">
        <v>3</v>
      </c>
      <c r="D653" s="5">
        <v>0</v>
      </c>
      <c r="E653" s="5">
        <v>26.9637392710199</v>
      </c>
      <c r="F653" s="5">
        <v>0</v>
      </c>
      <c r="G653" s="5">
        <v>18</v>
      </c>
      <c r="H653" s="5">
        <v>1</v>
      </c>
      <c r="I653" s="5" t="str">
        <f t="shared" si="44"/>
        <v>Tuesday</v>
      </c>
      <c r="J653" s="2" t="s">
        <v>22</v>
      </c>
      <c r="K653" s="2" t="str">
        <f t="shared" si="47"/>
        <v>25</v>
      </c>
      <c r="L653" s="9">
        <f t="shared" si="45"/>
        <v>1090074.75</v>
      </c>
      <c r="M653" s="10">
        <f t="shared" si="46"/>
        <v>45419.78125</v>
      </c>
    </row>
    <row r="654" spans="1:13" hidden="1" x14ac:dyDescent="0.3">
      <c r="A654" s="6">
        <v>45419.791666666664</v>
      </c>
      <c r="B654" s="4" t="s">
        <v>2</v>
      </c>
      <c r="C654" s="4" t="s">
        <v>3</v>
      </c>
      <c r="D654" s="5">
        <v>0</v>
      </c>
      <c r="E654" s="5">
        <v>25.111138809562998</v>
      </c>
      <c r="F654" s="5">
        <v>0</v>
      </c>
      <c r="G654" s="5">
        <v>19</v>
      </c>
      <c r="H654" s="5">
        <v>1</v>
      </c>
      <c r="I654" s="5" t="str">
        <f t="shared" si="44"/>
        <v>Tuesday</v>
      </c>
      <c r="J654" s="2" t="s">
        <v>23</v>
      </c>
      <c r="K654" s="2" t="str">
        <f t="shared" si="47"/>
        <v>67</v>
      </c>
      <c r="L654" s="9">
        <f t="shared" si="45"/>
        <v>1090075</v>
      </c>
      <c r="M654" s="10">
        <f t="shared" si="46"/>
        <v>45419.791666666664</v>
      </c>
    </row>
    <row r="655" spans="1:13" hidden="1" x14ac:dyDescent="0.3">
      <c r="A655" s="6">
        <v>45419.802083333336</v>
      </c>
      <c r="B655" s="4" t="s">
        <v>6</v>
      </c>
      <c r="C655" s="4" t="s">
        <v>3</v>
      </c>
      <c r="D655" s="5">
        <v>0</v>
      </c>
      <c r="E655" s="5">
        <v>45.889403284440803</v>
      </c>
      <c r="F655" s="5">
        <v>0</v>
      </c>
      <c r="G655" s="5">
        <v>19</v>
      </c>
      <c r="H655" s="5">
        <v>1</v>
      </c>
      <c r="I655" s="5" t="str">
        <f t="shared" si="44"/>
        <v>Tuesday</v>
      </c>
      <c r="J655" s="2" t="s">
        <v>23</v>
      </c>
      <c r="K655" s="2" t="str">
        <f t="shared" si="47"/>
        <v>33</v>
      </c>
      <c r="L655" s="9">
        <f t="shared" si="45"/>
        <v>1090075.25</v>
      </c>
      <c r="M655" s="10">
        <f t="shared" si="46"/>
        <v>45419.802083333336</v>
      </c>
    </row>
    <row r="656" spans="1:13" hidden="1" x14ac:dyDescent="0.3">
      <c r="A656" s="6">
        <v>45419.8125</v>
      </c>
      <c r="B656" s="4" t="s">
        <v>11</v>
      </c>
      <c r="C656" s="4" t="s">
        <v>3</v>
      </c>
      <c r="D656" s="5">
        <v>1</v>
      </c>
      <c r="E656" s="5">
        <v>17.577534664507699</v>
      </c>
      <c r="F656" s="5">
        <v>0</v>
      </c>
      <c r="G656" s="5">
        <v>19</v>
      </c>
      <c r="H656" s="5">
        <v>1</v>
      </c>
      <c r="I656" s="5" t="str">
        <f t="shared" si="44"/>
        <v>Tuesday</v>
      </c>
      <c r="J656" s="2" t="s">
        <v>23</v>
      </c>
      <c r="K656" s="2" t="str">
        <f t="shared" si="47"/>
        <v>25</v>
      </c>
      <c r="L656" s="9">
        <f t="shared" si="45"/>
        <v>1090075.5</v>
      </c>
      <c r="M656" s="10">
        <f t="shared" si="46"/>
        <v>45419.8125</v>
      </c>
    </row>
    <row r="657" spans="1:13" x14ac:dyDescent="0.3">
      <c r="A657" s="6">
        <v>45418.385416666664</v>
      </c>
      <c r="B657" s="4" t="s">
        <v>11</v>
      </c>
      <c r="C657" s="4" t="s">
        <v>7</v>
      </c>
      <c r="D657" s="5">
        <v>0</v>
      </c>
      <c r="E657" s="5">
        <v>27.430548748782101</v>
      </c>
      <c r="F657" s="5">
        <v>2</v>
      </c>
      <c r="G657" s="5">
        <v>9</v>
      </c>
      <c r="H657" s="5">
        <v>0</v>
      </c>
      <c r="I657" s="5" t="str">
        <f t="shared" si="44"/>
        <v>Monday</v>
      </c>
      <c r="J657" s="2" t="s">
        <v>20</v>
      </c>
      <c r="K657" s="2" t="str">
        <f t="shared" si="47"/>
        <v>67</v>
      </c>
      <c r="L657" s="9">
        <f t="shared" si="45"/>
        <v>1090041.25</v>
      </c>
      <c r="M657" s="10">
        <f t="shared" si="46"/>
        <v>45418.385416666664</v>
      </c>
    </row>
    <row r="658" spans="1:13" hidden="1" x14ac:dyDescent="0.3">
      <c r="A658" s="6">
        <v>45415.135416666664</v>
      </c>
      <c r="B658" s="4" t="s">
        <v>6</v>
      </c>
      <c r="C658" s="4" t="s">
        <v>5</v>
      </c>
      <c r="D658" s="5">
        <v>0</v>
      </c>
      <c r="E658" s="5">
        <v>33.052431265313501</v>
      </c>
      <c r="F658" s="5">
        <v>1</v>
      </c>
      <c r="G658" s="5">
        <v>3</v>
      </c>
      <c r="H658" s="5">
        <v>4</v>
      </c>
      <c r="I658" s="5" t="str">
        <f t="shared" si="44"/>
        <v>Friday</v>
      </c>
      <c r="J658" s="2" t="s">
        <v>24</v>
      </c>
      <c r="K658" s="2" t="str">
        <f t="shared" si="47"/>
        <v>67</v>
      </c>
      <c r="L658" s="9">
        <f t="shared" si="45"/>
        <v>1089963.25</v>
      </c>
      <c r="M658" s="10">
        <f t="shared" si="46"/>
        <v>45415.135416666664</v>
      </c>
    </row>
    <row r="659" spans="1:13" hidden="1" x14ac:dyDescent="0.3">
      <c r="A659" s="6">
        <v>45419.84375</v>
      </c>
      <c r="B659" s="4" t="s">
        <v>8</v>
      </c>
      <c r="C659" s="4" t="s">
        <v>3</v>
      </c>
      <c r="D659" s="5">
        <v>1</v>
      </c>
      <c r="E659" s="5">
        <v>29.3212861830051</v>
      </c>
      <c r="F659" s="5">
        <v>0</v>
      </c>
      <c r="G659" s="5">
        <v>20</v>
      </c>
      <c r="H659" s="5">
        <v>1</v>
      </c>
      <c r="I659" s="5" t="str">
        <f t="shared" si="44"/>
        <v>Tuesday</v>
      </c>
      <c r="J659" s="2" t="s">
        <v>23</v>
      </c>
      <c r="K659" s="2" t="str">
        <f t="shared" si="47"/>
        <v>75</v>
      </c>
      <c r="L659" s="9">
        <f t="shared" si="45"/>
        <v>1090076.25</v>
      </c>
      <c r="M659" s="10">
        <f t="shared" si="46"/>
        <v>45419.84375</v>
      </c>
    </row>
    <row r="660" spans="1:13" hidden="1" x14ac:dyDescent="0.3">
      <c r="A660" s="6">
        <v>45419.854166666664</v>
      </c>
      <c r="B660" s="4" t="s">
        <v>4</v>
      </c>
      <c r="C660" s="4" t="s">
        <v>3</v>
      </c>
      <c r="D660" s="5">
        <v>0</v>
      </c>
      <c r="E660" s="5">
        <v>34.316316296375902</v>
      </c>
      <c r="F660" s="5">
        <v>0</v>
      </c>
      <c r="G660" s="5">
        <v>20</v>
      </c>
      <c r="H660" s="5">
        <v>1</v>
      </c>
      <c r="I660" s="5" t="str">
        <f t="shared" si="44"/>
        <v>Tuesday</v>
      </c>
      <c r="J660" s="2" t="s">
        <v>23</v>
      </c>
      <c r="K660" s="2" t="str">
        <f t="shared" si="47"/>
        <v>67</v>
      </c>
      <c r="L660" s="9">
        <f t="shared" si="45"/>
        <v>1090076.5</v>
      </c>
      <c r="M660" s="10">
        <f t="shared" si="46"/>
        <v>45419.854166666664</v>
      </c>
    </row>
    <row r="661" spans="1:13" hidden="1" x14ac:dyDescent="0.3">
      <c r="A661" s="6">
        <v>45427.729166666664</v>
      </c>
      <c r="B661" s="4" t="s">
        <v>10</v>
      </c>
      <c r="C661" s="4" t="s">
        <v>5</v>
      </c>
      <c r="D661" s="5">
        <v>0</v>
      </c>
      <c r="E661" s="5">
        <v>33.019609001717598</v>
      </c>
      <c r="F661" s="5">
        <v>1</v>
      </c>
      <c r="G661" s="5">
        <v>17</v>
      </c>
      <c r="H661" s="5">
        <v>2</v>
      </c>
      <c r="I661" s="5" t="str">
        <f t="shared" si="44"/>
        <v>Wednesday</v>
      </c>
      <c r="J661" s="2" t="s">
        <v>22</v>
      </c>
      <c r="K661" s="2" t="str">
        <f t="shared" si="47"/>
        <v>67</v>
      </c>
      <c r="L661" s="9">
        <f t="shared" si="45"/>
        <v>1090265.5</v>
      </c>
      <c r="M661" s="10">
        <f t="shared" si="46"/>
        <v>45427.729166666664</v>
      </c>
    </row>
    <row r="662" spans="1:13" hidden="1" x14ac:dyDescent="0.3">
      <c r="A662" s="6">
        <v>45429.010416666664</v>
      </c>
      <c r="B662" s="4" t="s">
        <v>11</v>
      </c>
      <c r="C662" s="4" t="s">
        <v>5</v>
      </c>
      <c r="D662" s="5">
        <v>0</v>
      </c>
      <c r="E662" s="5">
        <v>33.018733807210097</v>
      </c>
      <c r="F662" s="5">
        <v>1</v>
      </c>
      <c r="G662" s="5">
        <v>0</v>
      </c>
      <c r="H662" s="5">
        <v>4</v>
      </c>
      <c r="I662" s="5" t="str">
        <f t="shared" si="44"/>
        <v>Friday</v>
      </c>
      <c r="J662" s="2" t="s">
        <v>24</v>
      </c>
      <c r="K662" s="2" t="str">
        <f t="shared" si="47"/>
        <v>67</v>
      </c>
      <c r="L662" s="9">
        <f t="shared" si="45"/>
        <v>1090296.25</v>
      </c>
      <c r="M662" s="10">
        <f t="shared" si="46"/>
        <v>45429.010416666664</v>
      </c>
    </row>
    <row r="663" spans="1:13" hidden="1" x14ac:dyDescent="0.3">
      <c r="A663" s="6">
        <v>45433.239583333336</v>
      </c>
      <c r="B663" s="4" t="s">
        <v>11</v>
      </c>
      <c r="C663" s="4" t="s">
        <v>5</v>
      </c>
      <c r="D663" s="5">
        <v>0</v>
      </c>
      <c r="E663" s="5">
        <v>32.990857340211001</v>
      </c>
      <c r="F663" s="5">
        <v>1</v>
      </c>
      <c r="G663" s="5">
        <v>5</v>
      </c>
      <c r="H663" s="5">
        <v>1</v>
      </c>
      <c r="I663" s="5" t="str">
        <f t="shared" si="44"/>
        <v>Tuesday</v>
      </c>
      <c r="J663" s="2" t="s">
        <v>20</v>
      </c>
      <c r="K663" s="2" t="str">
        <f t="shared" si="47"/>
        <v>33</v>
      </c>
      <c r="L663" s="9">
        <f t="shared" si="45"/>
        <v>1090397.75</v>
      </c>
      <c r="M663" s="10">
        <f t="shared" si="46"/>
        <v>45433.239583333336</v>
      </c>
    </row>
    <row r="664" spans="1:13" x14ac:dyDescent="0.3">
      <c r="A664" s="6">
        <v>45433.583333333336</v>
      </c>
      <c r="B664" s="4" t="s">
        <v>2</v>
      </c>
      <c r="C664" s="4" t="s">
        <v>7</v>
      </c>
      <c r="D664" s="5">
        <v>0</v>
      </c>
      <c r="E664" s="5">
        <v>27.621929625740599</v>
      </c>
      <c r="F664" s="5">
        <v>2</v>
      </c>
      <c r="G664" s="5">
        <v>14</v>
      </c>
      <c r="H664" s="5">
        <v>1</v>
      </c>
      <c r="I664" s="5" t="str">
        <f t="shared" si="44"/>
        <v>Tuesday</v>
      </c>
      <c r="J664" s="2" t="s">
        <v>21</v>
      </c>
      <c r="K664" s="2" t="str">
        <f t="shared" si="47"/>
        <v>33</v>
      </c>
      <c r="L664" s="9">
        <f t="shared" si="45"/>
        <v>1090406</v>
      </c>
      <c r="M664" s="10">
        <f t="shared" si="46"/>
        <v>45433.583333333336</v>
      </c>
    </row>
    <row r="665" spans="1:13" hidden="1" x14ac:dyDescent="0.3">
      <c r="A665" s="6">
        <v>45422.552083333336</v>
      </c>
      <c r="B665" s="4" t="s">
        <v>4</v>
      </c>
      <c r="C665" s="4" t="s">
        <v>5</v>
      </c>
      <c r="D665" s="5">
        <v>0</v>
      </c>
      <c r="E665" s="5">
        <v>32.984518139814398</v>
      </c>
      <c r="F665" s="5">
        <v>1</v>
      </c>
      <c r="G665" s="5">
        <v>13</v>
      </c>
      <c r="H665" s="5">
        <v>4</v>
      </c>
      <c r="I665" s="5" t="str">
        <f t="shared" si="44"/>
        <v>Friday</v>
      </c>
      <c r="J665" s="2" t="s">
        <v>21</v>
      </c>
      <c r="K665" s="2" t="str">
        <f t="shared" si="47"/>
        <v>33</v>
      </c>
      <c r="L665" s="9">
        <f t="shared" si="45"/>
        <v>1090141.25</v>
      </c>
      <c r="M665" s="10">
        <f t="shared" si="46"/>
        <v>45422.552083333336</v>
      </c>
    </row>
    <row r="666" spans="1:13" x14ac:dyDescent="0.3">
      <c r="A666" s="6">
        <v>45427.885416666664</v>
      </c>
      <c r="B666" s="4" t="s">
        <v>2</v>
      </c>
      <c r="C666" s="4" t="s">
        <v>7</v>
      </c>
      <c r="D666" s="5">
        <v>1</v>
      </c>
      <c r="E666" s="5">
        <v>27.798862687451699</v>
      </c>
      <c r="F666" s="5">
        <v>2</v>
      </c>
      <c r="G666" s="5">
        <v>21</v>
      </c>
      <c r="H666" s="5">
        <v>2</v>
      </c>
      <c r="I666" s="5" t="str">
        <f t="shared" si="44"/>
        <v>Wednesday</v>
      </c>
      <c r="J666" s="2" t="s">
        <v>23</v>
      </c>
      <c r="K666" s="2" t="str">
        <f t="shared" si="47"/>
        <v>67</v>
      </c>
      <c r="L666" s="9">
        <f t="shared" si="45"/>
        <v>1090269.25</v>
      </c>
      <c r="M666" s="10">
        <f t="shared" si="46"/>
        <v>45427.885416666664</v>
      </c>
    </row>
    <row r="667" spans="1:13" hidden="1" x14ac:dyDescent="0.3">
      <c r="A667" s="6">
        <v>45424.291666666664</v>
      </c>
      <c r="B667" s="4" t="s">
        <v>11</v>
      </c>
      <c r="C667" s="4" t="s">
        <v>5</v>
      </c>
      <c r="D667" s="5">
        <v>0</v>
      </c>
      <c r="E667" s="5">
        <v>32.952325750405997</v>
      </c>
      <c r="F667" s="5">
        <v>1</v>
      </c>
      <c r="G667" s="5">
        <v>7</v>
      </c>
      <c r="H667" s="5">
        <v>6</v>
      </c>
      <c r="I667" s="5" t="str">
        <f t="shared" si="44"/>
        <v>Sunday</v>
      </c>
      <c r="J667" s="2" t="s">
        <v>20</v>
      </c>
      <c r="K667" s="2" t="str">
        <f t="shared" si="47"/>
        <v>67</v>
      </c>
      <c r="L667" s="9">
        <f t="shared" si="45"/>
        <v>1090183</v>
      </c>
      <c r="M667" s="10">
        <f t="shared" si="46"/>
        <v>45424.291666666664</v>
      </c>
    </row>
    <row r="668" spans="1:13" hidden="1" x14ac:dyDescent="0.3">
      <c r="A668" s="6">
        <v>45419.9375</v>
      </c>
      <c r="B668" s="4" t="s">
        <v>11</v>
      </c>
      <c r="C668" s="4" t="s">
        <v>3</v>
      </c>
      <c r="D668" s="5">
        <v>1</v>
      </c>
      <c r="E668" s="5">
        <v>20.9123032919202</v>
      </c>
      <c r="F668" s="5">
        <v>0</v>
      </c>
      <c r="G668" s="5">
        <v>22</v>
      </c>
      <c r="H668" s="5">
        <v>1</v>
      </c>
      <c r="I668" s="5" t="str">
        <f t="shared" si="44"/>
        <v>Tuesday</v>
      </c>
      <c r="J668" s="2" t="s">
        <v>23</v>
      </c>
      <c r="K668" s="2" t="str">
        <f t="shared" si="47"/>
        <v>75</v>
      </c>
      <c r="L668" s="9">
        <f t="shared" si="45"/>
        <v>1090078.5</v>
      </c>
      <c r="M668" s="10">
        <f t="shared" si="46"/>
        <v>45419.9375</v>
      </c>
    </row>
    <row r="669" spans="1:13" x14ac:dyDescent="0.3">
      <c r="A669" s="6">
        <v>45416.697916666664</v>
      </c>
      <c r="B669" s="4" t="s">
        <v>2</v>
      </c>
      <c r="C669" s="4" t="s">
        <v>7</v>
      </c>
      <c r="D669" s="5">
        <v>0</v>
      </c>
      <c r="E669" s="5">
        <v>27.803305476490301</v>
      </c>
      <c r="F669" s="5">
        <v>2</v>
      </c>
      <c r="G669" s="5">
        <v>16</v>
      </c>
      <c r="H669" s="5">
        <v>5</v>
      </c>
      <c r="I669" s="5" t="str">
        <f t="shared" si="44"/>
        <v>Saturday</v>
      </c>
      <c r="J669" s="2" t="s">
        <v>22</v>
      </c>
      <c r="K669" s="2" t="str">
        <f t="shared" si="47"/>
        <v>67</v>
      </c>
      <c r="L669" s="9">
        <f t="shared" si="45"/>
        <v>1090000.75</v>
      </c>
      <c r="M669" s="10">
        <f t="shared" si="46"/>
        <v>45416.697916666664</v>
      </c>
    </row>
    <row r="670" spans="1:13" hidden="1" x14ac:dyDescent="0.3">
      <c r="A670" s="6">
        <v>45419.958333333336</v>
      </c>
      <c r="B670" s="4" t="s">
        <v>6</v>
      </c>
      <c r="C670" s="4" t="s">
        <v>3</v>
      </c>
      <c r="D670" s="5">
        <v>1</v>
      </c>
      <c r="E670" s="5">
        <v>38.422973270139003</v>
      </c>
      <c r="F670" s="5">
        <v>0</v>
      </c>
      <c r="G670" s="5">
        <v>23</v>
      </c>
      <c r="H670" s="5">
        <v>1</v>
      </c>
      <c r="I670" s="5" t="str">
        <f t="shared" si="44"/>
        <v>Tuesday</v>
      </c>
      <c r="J670" s="2" t="s">
        <v>23</v>
      </c>
      <c r="K670" s="2" t="str">
        <f t="shared" si="47"/>
        <v>33</v>
      </c>
      <c r="L670" s="9">
        <f t="shared" si="45"/>
        <v>1090079</v>
      </c>
      <c r="M670" s="10">
        <f t="shared" si="46"/>
        <v>45419.958333333336</v>
      </c>
    </row>
    <row r="671" spans="1:13" x14ac:dyDescent="0.3">
      <c r="A671" s="6">
        <v>45428.875</v>
      </c>
      <c r="B671" s="4" t="s">
        <v>6</v>
      </c>
      <c r="C671" s="4" t="s">
        <v>7</v>
      </c>
      <c r="D671" s="5">
        <v>1</v>
      </c>
      <c r="E671" s="5">
        <v>27.834768024638201</v>
      </c>
      <c r="F671" s="5">
        <v>2</v>
      </c>
      <c r="G671" s="5">
        <v>21</v>
      </c>
      <c r="H671" s="5">
        <v>3</v>
      </c>
      <c r="I671" s="5" t="str">
        <f t="shared" si="44"/>
        <v>Thursday</v>
      </c>
      <c r="J671" s="2" t="s">
        <v>23</v>
      </c>
      <c r="K671" s="2" t="str">
        <f t="shared" si="47"/>
        <v>75</v>
      </c>
      <c r="L671" s="9">
        <f t="shared" si="45"/>
        <v>1090293</v>
      </c>
      <c r="M671" s="10">
        <f t="shared" si="46"/>
        <v>45428.875</v>
      </c>
    </row>
    <row r="672" spans="1:13" hidden="1" x14ac:dyDescent="0.3">
      <c r="A672" s="6">
        <v>45419.979166666664</v>
      </c>
      <c r="B672" s="4" t="s">
        <v>12</v>
      </c>
      <c r="C672" s="4" t="s">
        <v>3</v>
      </c>
      <c r="D672" s="5">
        <v>0</v>
      </c>
      <c r="E672" s="5">
        <v>43.510157524870003</v>
      </c>
      <c r="F672" s="5">
        <v>0</v>
      </c>
      <c r="G672" s="5">
        <v>23</v>
      </c>
      <c r="H672" s="5">
        <v>1</v>
      </c>
      <c r="I672" s="5" t="str">
        <f t="shared" si="44"/>
        <v>Tuesday</v>
      </c>
      <c r="J672" s="2" t="s">
        <v>23</v>
      </c>
      <c r="K672" s="2" t="str">
        <f t="shared" si="47"/>
        <v>67</v>
      </c>
      <c r="L672" s="9">
        <f t="shared" si="45"/>
        <v>1090079.5</v>
      </c>
      <c r="M672" s="10">
        <f t="shared" si="46"/>
        <v>45419.979166666664</v>
      </c>
    </row>
    <row r="673" spans="1:13" x14ac:dyDescent="0.3">
      <c r="A673" s="6">
        <v>45417.854166666664</v>
      </c>
      <c r="B673" s="4" t="s">
        <v>9</v>
      </c>
      <c r="C673" s="4" t="s">
        <v>7</v>
      </c>
      <c r="D673" s="5">
        <v>0</v>
      </c>
      <c r="E673" s="5">
        <v>27.993607011745599</v>
      </c>
      <c r="F673" s="5">
        <v>2</v>
      </c>
      <c r="G673" s="5">
        <v>20</v>
      </c>
      <c r="H673" s="5">
        <v>6</v>
      </c>
      <c r="I673" s="5" t="str">
        <f t="shared" si="44"/>
        <v>Sunday</v>
      </c>
      <c r="J673" s="2" t="s">
        <v>23</v>
      </c>
      <c r="K673" s="2" t="str">
        <f t="shared" si="47"/>
        <v>67</v>
      </c>
      <c r="L673" s="9">
        <f t="shared" si="45"/>
        <v>1090028.5</v>
      </c>
      <c r="M673" s="10">
        <f t="shared" si="46"/>
        <v>45417.854166666664</v>
      </c>
    </row>
    <row r="674" spans="1:13" hidden="1" x14ac:dyDescent="0.3">
      <c r="A674" s="6">
        <v>45431.364583333336</v>
      </c>
      <c r="B674" s="4" t="s">
        <v>2</v>
      </c>
      <c r="C674" s="4" t="s">
        <v>5</v>
      </c>
      <c r="D674" s="5">
        <v>0</v>
      </c>
      <c r="E674" s="5">
        <v>32.947192529022999</v>
      </c>
      <c r="F674" s="5">
        <v>1</v>
      </c>
      <c r="G674" s="5">
        <v>8</v>
      </c>
      <c r="H674" s="5">
        <v>6</v>
      </c>
      <c r="I674" s="5" t="str">
        <f t="shared" si="44"/>
        <v>Sunday</v>
      </c>
      <c r="J674" s="2" t="s">
        <v>20</v>
      </c>
      <c r="K674" s="2" t="str">
        <f t="shared" si="47"/>
        <v>33</v>
      </c>
      <c r="L674" s="9">
        <f t="shared" si="45"/>
        <v>1090352.75</v>
      </c>
      <c r="M674" s="10">
        <f t="shared" si="46"/>
        <v>45431.364583333336</v>
      </c>
    </row>
    <row r="675" spans="1:13" hidden="1" x14ac:dyDescent="0.3">
      <c r="A675" s="6">
        <v>45420.8125</v>
      </c>
      <c r="B675" s="4" t="s">
        <v>9</v>
      </c>
      <c r="C675" s="4" t="s">
        <v>5</v>
      </c>
      <c r="D675" s="5">
        <v>0</v>
      </c>
      <c r="E675" s="5">
        <v>32.935375299686399</v>
      </c>
      <c r="F675" s="5">
        <v>1</v>
      </c>
      <c r="G675" s="5">
        <v>19</v>
      </c>
      <c r="H675" s="5">
        <v>2</v>
      </c>
      <c r="I675" s="5" t="str">
        <f t="shared" si="44"/>
        <v>Wednesday</v>
      </c>
      <c r="J675" s="2" t="s">
        <v>23</v>
      </c>
      <c r="K675" s="2" t="str">
        <f t="shared" si="47"/>
        <v>25</v>
      </c>
      <c r="L675" s="9">
        <f t="shared" si="45"/>
        <v>1090099.5</v>
      </c>
      <c r="M675" s="10">
        <f t="shared" si="46"/>
        <v>45420.8125</v>
      </c>
    </row>
    <row r="676" spans="1:13" hidden="1" x14ac:dyDescent="0.3">
      <c r="A676" s="6">
        <v>45413.677083333336</v>
      </c>
      <c r="B676" s="4" t="s">
        <v>10</v>
      </c>
      <c r="C676" s="4" t="s">
        <v>5</v>
      </c>
      <c r="D676" s="5">
        <v>2</v>
      </c>
      <c r="E676" s="5">
        <v>32.915636766819702</v>
      </c>
      <c r="F676" s="5">
        <v>1</v>
      </c>
      <c r="G676" s="5">
        <v>16</v>
      </c>
      <c r="H676" s="5">
        <v>2</v>
      </c>
      <c r="I676" s="5" t="str">
        <f t="shared" si="44"/>
        <v>Wednesday</v>
      </c>
      <c r="J676" s="2" t="s">
        <v>22</v>
      </c>
      <c r="K676" s="2" t="str">
        <f t="shared" si="47"/>
        <v>33</v>
      </c>
      <c r="L676" s="9">
        <f t="shared" si="45"/>
        <v>1089928.25</v>
      </c>
      <c r="M676" s="10">
        <f t="shared" si="46"/>
        <v>45413.677083333336</v>
      </c>
    </row>
    <row r="677" spans="1:13" hidden="1" x14ac:dyDescent="0.3">
      <c r="A677" s="6">
        <v>45428.770833333336</v>
      </c>
      <c r="B677" s="4" t="s">
        <v>4</v>
      </c>
      <c r="C677" s="4" t="s">
        <v>5</v>
      </c>
      <c r="D677" s="5">
        <v>0</v>
      </c>
      <c r="E677" s="5">
        <v>32.912027551380298</v>
      </c>
      <c r="F677" s="5">
        <v>1</v>
      </c>
      <c r="G677" s="5">
        <v>18</v>
      </c>
      <c r="H677" s="5">
        <v>3</v>
      </c>
      <c r="I677" s="5" t="str">
        <f t="shared" si="44"/>
        <v>Thursday</v>
      </c>
      <c r="J677" s="2" t="s">
        <v>22</v>
      </c>
      <c r="K677" s="2" t="str">
        <f t="shared" si="47"/>
        <v>33</v>
      </c>
      <c r="L677" s="9">
        <f t="shared" si="45"/>
        <v>1090290.5</v>
      </c>
      <c r="M677" s="10">
        <f t="shared" si="46"/>
        <v>45428.770833333336</v>
      </c>
    </row>
    <row r="678" spans="1:13" hidden="1" x14ac:dyDescent="0.3">
      <c r="A678" s="6">
        <v>45418.208333333336</v>
      </c>
      <c r="B678" s="4" t="s">
        <v>2</v>
      </c>
      <c r="C678" s="4" t="s">
        <v>5</v>
      </c>
      <c r="D678" s="5">
        <v>0</v>
      </c>
      <c r="E678" s="5">
        <v>32.909647301374399</v>
      </c>
      <c r="F678" s="5">
        <v>1</v>
      </c>
      <c r="G678" s="5">
        <v>5</v>
      </c>
      <c r="H678" s="5">
        <v>0</v>
      </c>
      <c r="I678" s="5" t="str">
        <f t="shared" si="44"/>
        <v>Monday</v>
      </c>
      <c r="J678" s="2" t="s">
        <v>20</v>
      </c>
      <c r="K678" s="2" t="str">
        <f t="shared" si="47"/>
        <v>33</v>
      </c>
      <c r="L678" s="9">
        <f t="shared" si="45"/>
        <v>1090037</v>
      </c>
      <c r="M678" s="10">
        <f t="shared" si="46"/>
        <v>45418.208333333336</v>
      </c>
    </row>
    <row r="679" spans="1:13" hidden="1" x14ac:dyDescent="0.3">
      <c r="A679" s="6">
        <v>45413.1875</v>
      </c>
      <c r="B679" s="4" t="s">
        <v>9</v>
      </c>
      <c r="C679" s="4" t="s">
        <v>5</v>
      </c>
      <c r="D679" s="5">
        <v>1</v>
      </c>
      <c r="E679" s="5">
        <v>32.909473643394797</v>
      </c>
      <c r="F679" s="5">
        <v>1</v>
      </c>
      <c r="G679" s="5">
        <v>4</v>
      </c>
      <c r="H679" s="5">
        <v>2</v>
      </c>
      <c r="I679" s="5" t="str">
        <f t="shared" si="44"/>
        <v>Wednesday</v>
      </c>
      <c r="J679" s="2" t="s">
        <v>24</v>
      </c>
      <c r="K679" s="2" t="str">
        <f t="shared" si="47"/>
        <v>75</v>
      </c>
      <c r="L679" s="9">
        <f t="shared" si="45"/>
        <v>1089916.5</v>
      </c>
      <c r="M679" s="10">
        <f t="shared" si="46"/>
        <v>45413.1875</v>
      </c>
    </row>
    <row r="680" spans="1:13" hidden="1" x14ac:dyDescent="0.3">
      <c r="A680" s="6">
        <v>45416.677083333336</v>
      </c>
      <c r="B680" s="4" t="s">
        <v>9</v>
      </c>
      <c r="C680" s="4" t="s">
        <v>5</v>
      </c>
      <c r="D680" s="5">
        <v>0</v>
      </c>
      <c r="E680" s="5">
        <v>32.891836731187198</v>
      </c>
      <c r="F680" s="5">
        <v>1</v>
      </c>
      <c r="G680" s="5">
        <v>16</v>
      </c>
      <c r="H680" s="5">
        <v>5</v>
      </c>
      <c r="I680" s="5" t="str">
        <f t="shared" si="44"/>
        <v>Saturday</v>
      </c>
      <c r="J680" s="2" t="s">
        <v>22</v>
      </c>
      <c r="K680" s="2" t="str">
        <f t="shared" si="47"/>
        <v>33</v>
      </c>
      <c r="L680" s="9">
        <f t="shared" si="45"/>
        <v>1090000.25</v>
      </c>
      <c r="M680" s="10">
        <f t="shared" si="46"/>
        <v>45416.677083333336</v>
      </c>
    </row>
    <row r="681" spans="1:13" hidden="1" x14ac:dyDescent="0.3">
      <c r="A681" s="6">
        <v>45431.84375</v>
      </c>
      <c r="B681" s="4" t="s">
        <v>10</v>
      </c>
      <c r="C681" s="4" t="s">
        <v>5</v>
      </c>
      <c r="D681" s="5">
        <v>2</v>
      </c>
      <c r="E681" s="5">
        <v>32.830531622586498</v>
      </c>
      <c r="F681" s="5">
        <v>1</v>
      </c>
      <c r="G681" s="5">
        <v>20</v>
      </c>
      <c r="H681" s="5">
        <v>6</v>
      </c>
      <c r="I681" s="5" t="str">
        <f t="shared" si="44"/>
        <v>Sunday</v>
      </c>
      <c r="J681" s="2" t="s">
        <v>23</v>
      </c>
      <c r="K681" s="2" t="str">
        <f t="shared" si="47"/>
        <v>75</v>
      </c>
      <c r="L681" s="9">
        <f t="shared" si="45"/>
        <v>1090364.25</v>
      </c>
      <c r="M681" s="10">
        <f t="shared" si="46"/>
        <v>45431.84375</v>
      </c>
    </row>
    <row r="682" spans="1:13" hidden="1" x14ac:dyDescent="0.3">
      <c r="A682" s="6">
        <v>45432</v>
      </c>
      <c r="B682" s="4" t="s">
        <v>6</v>
      </c>
      <c r="C682" s="4" t="s">
        <v>5</v>
      </c>
      <c r="D682" s="5">
        <v>1</v>
      </c>
      <c r="E682" s="5">
        <v>32.800453426974002</v>
      </c>
      <c r="F682" s="5">
        <v>1</v>
      </c>
      <c r="G682" s="5">
        <v>0</v>
      </c>
      <c r="H682" s="5">
        <v>0</v>
      </c>
      <c r="I682" s="5" t="str">
        <f t="shared" si="44"/>
        <v>Monday</v>
      </c>
      <c r="J682" s="2" t="s">
        <v>24</v>
      </c>
      <c r="K682" s="2" t="str">
        <f t="shared" si="47"/>
        <v>32</v>
      </c>
      <c r="L682" s="9">
        <f t="shared" si="45"/>
        <v>1090368</v>
      </c>
      <c r="M682" s="10">
        <f t="shared" si="46"/>
        <v>45432</v>
      </c>
    </row>
    <row r="683" spans="1:13" hidden="1" x14ac:dyDescent="0.3">
      <c r="A683" s="6">
        <v>45413.666666666664</v>
      </c>
      <c r="B683" s="4" t="s">
        <v>2</v>
      </c>
      <c r="C683" s="4" t="s">
        <v>5</v>
      </c>
      <c r="D683" s="5">
        <v>1</v>
      </c>
      <c r="E683" s="5">
        <v>32.790838583451801</v>
      </c>
      <c r="F683" s="5">
        <v>1</v>
      </c>
      <c r="G683" s="5">
        <v>16</v>
      </c>
      <c r="H683" s="5">
        <v>2</v>
      </c>
      <c r="I683" s="5" t="str">
        <f t="shared" si="44"/>
        <v>Wednesday</v>
      </c>
      <c r="J683" s="2" t="s">
        <v>22</v>
      </c>
      <c r="K683" s="2" t="str">
        <f t="shared" si="47"/>
        <v>67</v>
      </c>
      <c r="L683" s="9">
        <f t="shared" si="45"/>
        <v>1089928</v>
      </c>
      <c r="M683" s="10">
        <f t="shared" si="46"/>
        <v>45413.666666666664</v>
      </c>
    </row>
    <row r="684" spans="1:13" hidden="1" x14ac:dyDescent="0.3">
      <c r="A684" s="6">
        <v>45419.072916666664</v>
      </c>
      <c r="B684" s="4" t="s">
        <v>10</v>
      </c>
      <c r="C684" s="4" t="s">
        <v>5</v>
      </c>
      <c r="D684" s="5">
        <v>0</v>
      </c>
      <c r="E684" s="5">
        <v>32.787998123854599</v>
      </c>
      <c r="F684" s="5">
        <v>1</v>
      </c>
      <c r="G684" s="5">
        <v>1</v>
      </c>
      <c r="H684" s="5">
        <v>1</v>
      </c>
      <c r="I684" s="5" t="str">
        <f t="shared" si="44"/>
        <v>Tuesday</v>
      </c>
      <c r="J684" s="2" t="s">
        <v>24</v>
      </c>
      <c r="K684" s="2" t="str">
        <f t="shared" si="47"/>
        <v>67</v>
      </c>
      <c r="L684" s="9">
        <f t="shared" si="45"/>
        <v>1090057.75</v>
      </c>
      <c r="M684" s="10">
        <f t="shared" si="46"/>
        <v>45419.072916666664</v>
      </c>
    </row>
    <row r="685" spans="1:13" hidden="1" x14ac:dyDescent="0.3">
      <c r="A685" s="6">
        <v>45432.510416666664</v>
      </c>
      <c r="B685" s="4" t="s">
        <v>11</v>
      </c>
      <c r="C685" s="4" t="s">
        <v>5</v>
      </c>
      <c r="D685" s="5">
        <v>1</v>
      </c>
      <c r="E685" s="5">
        <v>32.691809202551497</v>
      </c>
      <c r="F685" s="5">
        <v>1</v>
      </c>
      <c r="G685" s="5">
        <v>12</v>
      </c>
      <c r="H685" s="5">
        <v>0</v>
      </c>
      <c r="I685" s="5" t="str">
        <f t="shared" si="44"/>
        <v>Monday</v>
      </c>
      <c r="J685" s="2" t="s">
        <v>21</v>
      </c>
      <c r="K685" s="2" t="str">
        <f t="shared" si="47"/>
        <v>67</v>
      </c>
      <c r="L685" s="9">
        <f t="shared" si="45"/>
        <v>1090380.25</v>
      </c>
      <c r="M685" s="10">
        <f t="shared" si="46"/>
        <v>45432.510416666664</v>
      </c>
    </row>
    <row r="686" spans="1:13" hidden="1" x14ac:dyDescent="0.3">
      <c r="A686" s="6">
        <v>45433.46875</v>
      </c>
      <c r="B686" s="4" t="s">
        <v>12</v>
      </c>
      <c r="C686" s="4" t="s">
        <v>5</v>
      </c>
      <c r="D686" s="5">
        <v>0</v>
      </c>
      <c r="E686" s="5">
        <v>32.680504275897498</v>
      </c>
      <c r="F686" s="5">
        <v>1</v>
      </c>
      <c r="G686" s="5">
        <v>11</v>
      </c>
      <c r="H686" s="5">
        <v>1</v>
      </c>
      <c r="I686" s="5" t="str">
        <f t="shared" si="44"/>
        <v>Tuesday</v>
      </c>
      <c r="J686" s="2" t="s">
        <v>20</v>
      </c>
      <c r="K686" s="2" t="str">
        <f t="shared" si="47"/>
        <v>75</v>
      </c>
      <c r="L686" s="9">
        <f t="shared" si="45"/>
        <v>1090403.25</v>
      </c>
      <c r="M686" s="10">
        <f t="shared" si="46"/>
        <v>45433.46875</v>
      </c>
    </row>
    <row r="687" spans="1:13" hidden="1" x14ac:dyDescent="0.3">
      <c r="A687" s="6">
        <v>45415</v>
      </c>
      <c r="B687" s="4" t="s">
        <v>12</v>
      </c>
      <c r="C687" s="4" t="s">
        <v>5</v>
      </c>
      <c r="D687" s="5">
        <v>0</v>
      </c>
      <c r="E687" s="5">
        <v>32.678436378663299</v>
      </c>
      <c r="F687" s="5">
        <v>1</v>
      </c>
      <c r="G687" s="5">
        <v>0</v>
      </c>
      <c r="H687" s="5">
        <v>4</v>
      </c>
      <c r="I687" s="5" t="str">
        <f t="shared" si="44"/>
        <v>Friday</v>
      </c>
      <c r="J687" s="2" t="s">
        <v>24</v>
      </c>
      <c r="K687" s="2" t="str">
        <f t="shared" si="47"/>
        <v>15</v>
      </c>
      <c r="L687" s="9">
        <f t="shared" si="45"/>
        <v>1089960</v>
      </c>
      <c r="M687" s="10">
        <f t="shared" si="46"/>
        <v>45415</v>
      </c>
    </row>
    <row r="688" spans="1:13" hidden="1" x14ac:dyDescent="0.3">
      <c r="A688" s="6">
        <v>45413.802083333336</v>
      </c>
      <c r="B688" s="4" t="s">
        <v>4</v>
      </c>
      <c r="C688" s="4" t="s">
        <v>5</v>
      </c>
      <c r="D688" s="5">
        <v>0</v>
      </c>
      <c r="E688" s="5">
        <v>32.642682716456299</v>
      </c>
      <c r="F688" s="5">
        <v>1</v>
      </c>
      <c r="G688" s="5">
        <v>19</v>
      </c>
      <c r="H688" s="5">
        <v>2</v>
      </c>
      <c r="I688" s="5" t="str">
        <f t="shared" si="44"/>
        <v>Wednesday</v>
      </c>
      <c r="J688" s="2" t="s">
        <v>23</v>
      </c>
      <c r="K688" s="2" t="str">
        <f t="shared" si="47"/>
        <v>33</v>
      </c>
      <c r="L688" s="9">
        <f t="shared" si="45"/>
        <v>1089931.25</v>
      </c>
      <c r="M688" s="10">
        <f t="shared" si="46"/>
        <v>45413.802083333336</v>
      </c>
    </row>
    <row r="689" spans="1:13" hidden="1" x14ac:dyDescent="0.3">
      <c r="A689" s="6">
        <v>45427.291666666664</v>
      </c>
      <c r="B689" s="4" t="s">
        <v>9</v>
      </c>
      <c r="C689" s="4" t="s">
        <v>5</v>
      </c>
      <c r="D689" s="5">
        <v>1</v>
      </c>
      <c r="E689" s="5">
        <v>32.642547636073303</v>
      </c>
      <c r="F689" s="5">
        <v>1</v>
      </c>
      <c r="G689" s="5">
        <v>7</v>
      </c>
      <c r="H689" s="5">
        <v>2</v>
      </c>
      <c r="I689" s="5" t="str">
        <f t="shared" si="44"/>
        <v>Wednesday</v>
      </c>
      <c r="J689" s="2" t="s">
        <v>20</v>
      </c>
      <c r="K689" s="2" t="str">
        <f t="shared" si="47"/>
        <v>67</v>
      </c>
      <c r="L689" s="9">
        <f t="shared" si="45"/>
        <v>1090255</v>
      </c>
      <c r="M689" s="10">
        <f t="shared" si="46"/>
        <v>45427.291666666664</v>
      </c>
    </row>
    <row r="690" spans="1:13" hidden="1" x14ac:dyDescent="0.3">
      <c r="A690" s="6">
        <v>45433.145833333336</v>
      </c>
      <c r="B690" s="4" t="s">
        <v>2</v>
      </c>
      <c r="C690" s="4" t="s">
        <v>5</v>
      </c>
      <c r="D690" s="5">
        <v>1</v>
      </c>
      <c r="E690" s="5">
        <v>32.572534211114998</v>
      </c>
      <c r="F690" s="5">
        <v>1</v>
      </c>
      <c r="G690" s="5">
        <v>3</v>
      </c>
      <c r="H690" s="5">
        <v>1</v>
      </c>
      <c r="I690" s="5" t="str">
        <f t="shared" si="44"/>
        <v>Tuesday</v>
      </c>
      <c r="J690" s="2" t="s">
        <v>24</v>
      </c>
      <c r="K690" s="2" t="str">
        <f t="shared" si="47"/>
        <v>33</v>
      </c>
      <c r="L690" s="9">
        <f t="shared" si="45"/>
        <v>1090395.5</v>
      </c>
      <c r="M690" s="10">
        <f t="shared" si="46"/>
        <v>45433.145833333336</v>
      </c>
    </row>
    <row r="691" spans="1:13" hidden="1" x14ac:dyDescent="0.3">
      <c r="A691" s="6">
        <v>45417.020833333336</v>
      </c>
      <c r="B691" s="4" t="s">
        <v>8</v>
      </c>
      <c r="C691" s="4" t="s">
        <v>5</v>
      </c>
      <c r="D691" s="5">
        <v>0</v>
      </c>
      <c r="E691" s="5">
        <v>32.483251425158798</v>
      </c>
      <c r="F691" s="5">
        <v>1</v>
      </c>
      <c r="G691" s="5">
        <v>0</v>
      </c>
      <c r="H691" s="5">
        <v>6</v>
      </c>
      <c r="I691" s="5" t="str">
        <f t="shared" si="44"/>
        <v>Sunday</v>
      </c>
      <c r="J691" s="2" t="s">
        <v>24</v>
      </c>
      <c r="K691" s="2" t="str">
        <f t="shared" si="47"/>
        <v>33</v>
      </c>
      <c r="L691" s="9">
        <f t="shared" si="45"/>
        <v>1090008.5</v>
      </c>
      <c r="M691" s="10">
        <f t="shared" si="46"/>
        <v>45417.020833333336</v>
      </c>
    </row>
    <row r="692" spans="1:13" hidden="1" x14ac:dyDescent="0.3">
      <c r="A692" s="6">
        <v>45432.427083333336</v>
      </c>
      <c r="B692" s="4" t="s">
        <v>10</v>
      </c>
      <c r="C692" s="4" t="s">
        <v>5</v>
      </c>
      <c r="D692" s="5">
        <v>2</v>
      </c>
      <c r="E692" s="5">
        <v>32.450386643153998</v>
      </c>
      <c r="F692" s="5">
        <v>1</v>
      </c>
      <c r="G692" s="5">
        <v>10</v>
      </c>
      <c r="H692" s="5">
        <v>0</v>
      </c>
      <c r="I692" s="5" t="str">
        <f t="shared" si="44"/>
        <v>Monday</v>
      </c>
      <c r="J692" s="2" t="s">
        <v>20</v>
      </c>
      <c r="K692" s="2" t="str">
        <f t="shared" si="47"/>
        <v>33</v>
      </c>
      <c r="L692" s="9">
        <f t="shared" si="45"/>
        <v>1090378.25</v>
      </c>
      <c r="M692" s="10">
        <f t="shared" si="46"/>
        <v>45432.427083333336</v>
      </c>
    </row>
    <row r="693" spans="1:13" hidden="1" x14ac:dyDescent="0.3">
      <c r="A693" s="6">
        <v>45424.8125</v>
      </c>
      <c r="B693" s="4" t="s">
        <v>8</v>
      </c>
      <c r="C693" s="4" t="s">
        <v>5</v>
      </c>
      <c r="D693" s="5">
        <v>0</v>
      </c>
      <c r="E693" s="5">
        <v>32.431346551384799</v>
      </c>
      <c r="F693" s="5">
        <v>1</v>
      </c>
      <c r="G693" s="5">
        <v>19</v>
      </c>
      <c r="H693" s="5">
        <v>6</v>
      </c>
      <c r="I693" s="5" t="str">
        <f t="shared" si="44"/>
        <v>Sunday</v>
      </c>
      <c r="J693" s="2" t="s">
        <v>23</v>
      </c>
      <c r="K693" s="2" t="str">
        <f t="shared" si="47"/>
        <v>25</v>
      </c>
      <c r="L693" s="9">
        <f t="shared" si="45"/>
        <v>1090195.5</v>
      </c>
      <c r="M693" s="10">
        <f t="shared" si="46"/>
        <v>45424.8125</v>
      </c>
    </row>
    <row r="694" spans="1:13" hidden="1" x14ac:dyDescent="0.3">
      <c r="A694" s="6">
        <v>45420.208333333336</v>
      </c>
      <c r="B694" s="4" t="s">
        <v>6</v>
      </c>
      <c r="C694" s="4" t="s">
        <v>3</v>
      </c>
      <c r="D694" s="5">
        <v>0</v>
      </c>
      <c r="E694" s="5">
        <v>27.947159805037401</v>
      </c>
      <c r="F694" s="5">
        <v>0</v>
      </c>
      <c r="G694" s="5">
        <v>5</v>
      </c>
      <c r="H694" s="5">
        <v>2</v>
      </c>
      <c r="I694" s="5" t="str">
        <f t="shared" si="44"/>
        <v>Wednesday</v>
      </c>
      <c r="J694" s="2" t="s">
        <v>20</v>
      </c>
      <c r="K694" s="2" t="str">
        <f t="shared" si="47"/>
        <v>33</v>
      </c>
      <c r="L694" s="9">
        <f t="shared" si="45"/>
        <v>1090085</v>
      </c>
      <c r="M694" s="10">
        <f t="shared" si="46"/>
        <v>45420.208333333336</v>
      </c>
    </row>
    <row r="695" spans="1:13" hidden="1" x14ac:dyDescent="0.3">
      <c r="A695" s="6">
        <v>45420.21875</v>
      </c>
      <c r="B695" s="4" t="s">
        <v>4</v>
      </c>
      <c r="C695" s="4" t="s">
        <v>3</v>
      </c>
      <c r="D695" s="5">
        <v>0</v>
      </c>
      <c r="E695" s="5">
        <v>41.185499442553201</v>
      </c>
      <c r="F695" s="5">
        <v>0</v>
      </c>
      <c r="G695" s="5">
        <v>5</v>
      </c>
      <c r="H695" s="5">
        <v>2</v>
      </c>
      <c r="I695" s="5" t="str">
        <f t="shared" si="44"/>
        <v>Wednesday</v>
      </c>
      <c r="J695" s="2" t="s">
        <v>20</v>
      </c>
      <c r="K695" s="2" t="str">
        <f t="shared" si="47"/>
        <v>75</v>
      </c>
      <c r="L695" s="9">
        <f t="shared" si="45"/>
        <v>1090085.25</v>
      </c>
      <c r="M695" s="10">
        <f t="shared" si="46"/>
        <v>45420.21875</v>
      </c>
    </row>
    <row r="696" spans="1:13" hidden="1" x14ac:dyDescent="0.3">
      <c r="A696" s="6">
        <v>45420.229166666664</v>
      </c>
      <c r="B696" s="4" t="s">
        <v>10</v>
      </c>
      <c r="C696" s="4" t="s">
        <v>3</v>
      </c>
      <c r="D696" s="5">
        <v>1</v>
      </c>
      <c r="E696" s="5">
        <v>24.7346831290395</v>
      </c>
      <c r="F696" s="5">
        <v>0</v>
      </c>
      <c r="G696" s="5">
        <v>5</v>
      </c>
      <c r="H696" s="5">
        <v>2</v>
      </c>
      <c r="I696" s="5" t="str">
        <f t="shared" si="44"/>
        <v>Wednesday</v>
      </c>
      <c r="J696" s="2" t="s">
        <v>20</v>
      </c>
      <c r="K696" s="2" t="str">
        <f t="shared" si="47"/>
        <v>67</v>
      </c>
      <c r="L696" s="9">
        <f t="shared" si="45"/>
        <v>1090085.5</v>
      </c>
      <c r="M696" s="10">
        <f t="shared" si="46"/>
        <v>45420.229166666664</v>
      </c>
    </row>
    <row r="697" spans="1:13" hidden="1" x14ac:dyDescent="0.3">
      <c r="A697" s="6">
        <v>45420.239583333336</v>
      </c>
      <c r="B697" s="4" t="s">
        <v>4</v>
      </c>
      <c r="C697" s="4" t="s">
        <v>3</v>
      </c>
      <c r="D697" s="5">
        <v>1</v>
      </c>
      <c r="E697" s="5">
        <v>24.764240115934101</v>
      </c>
      <c r="F697" s="5">
        <v>0</v>
      </c>
      <c r="G697" s="5">
        <v>5</v>
      </c>
      <c r="H697" s="5">
        <v>2</v>
      </c>
      <c r="I697" s="5" t="str">
        <f t="shared" si="44"/>
        <v>Wednesday</v>
      </c>
      <c r="J697" s="2" t="s">
        <v>20</v>
      </c>
      <c r="K697" s="2" t="str">
        <f t="shared" si="47"/>
        <v>33</v>
      </c>
      <c r="L697" s="9">
        <f t="shared" si="45"/>
        <v>1090085.75</v>
      </c>
      <c r="M697" s="10">
        <f t="shared" si="46"/>
        <v>45420.239583333336</v>
      </c>
    </row>
    <row r="698" spans="1:13" hidden="1" x14ac:dyDescent="0.3">
      <c r="A698" s="6">
        <v>45414.135416666664</v>
      </c>
      <c r="B698" s="4" t="s">
        <v>2</v>
      </c>
      <c r="C698" s="4" t="s">
        <v>5</v>
      </c>
      <c r="D698" s="5">
        <v>0</v>
      </c>
      <c r="E698" s="5">
        <v>32.412402484067201</v>
      </c>
      <c r="F698" s="5">
        <v>1</v>
      </c>
      <c r="G698" s="5">
        <v>3</v>
      </c>
      <c r="H698" s="5">
        <v>3</v>
      </c>
      <c r="I698" s="5" t="str">
        <f t="shared" si="44"/>
        <v>Thursday</v>
      </c>
      <c r="J698" s="2" t="s">
        <v>24</v>
      </c>
      <c r="K698" s="2" t="str">
        <f t="shared" si="47"/>
        <v>67</v>
      </c>
      <c r="L698" s="9">
        <f t="shared" si="45"/>
        <v>1089939.25</v>
      </c>
      <c r="M698" s="10">
        <f t="shared" si="46"/>
        <v>45414.135416666664</v>
      </c>
    </row>
    <row r="699" spans="1:13" hidden="1" x14ac:dyDescent="0.3">
      <c r="A699" s="6">
        <v>45420.260416666664</v>
      </c>
      <c r="B699" s="4" t="s">
        <v>10</v>
      </c>
      <c r="C699" s="4" t="s">
        <v>3</v>
      </c>
      <c r="D699" s="5">
        <v>1</v>
      </c>
      <c r="E699" s="5">
        <v>38.761739316930701</v>
      </c>
      <c r="F699" s="5">
        <v>0</v>
      </c>
      <c r="G699" s="5">
        <v>6</v>
      </c>
      <c r="H699" s="5">
        <v>2</v>
      </c>
      <c r="I699" s="5" t="str">
        <f t="shared" si="44"/>
        <v>Wednesday</v>
      </c>
      <c r="J699" s="2" t="s">
        <v>20</v>
      </c>
      <c r="K699" s="2" t="str">
        <f t="shared" si="47"/>
        <v>67</v>
      </c>
      <c r="L699" s="9">
        <f t="shared" si="45"/>
        <v>1090086.25</v>
      </c>
      <c r="M699" s="10">
        <f t="shared" si="46"/>
        <v>45420.260416666664</v>
      </c>
    </row>
    <row r="700" spans="1:13" hidden="1" x14ac:dyDescent="0.3">
      <c r="A700" s="6">
        <v>45415.4375</v>
      </c>
      <c r="B700" s="4" t="s">
        <v>4</v>
      </c>
      <c r="C700" s="4" t="s">
        <v>5</v>
      </c>
      <c r="D700" s="5">
        <v>0</v>
      </c>
      <c r="E700" s="5">
        <v>32.402058439462202</v>
      </c>
      <c r="F700" s="5">
        <v>1</v>
      </c>
      <c r="G700" s="5">
        <v>10</v>
      </c>
      <c r="H700" s="5">
        <v>4</v>
      </c>
      <c r="I700" s="5" t="str">
        <f t="shared" si="44"/>
        <v>Friday</v>
      </c>
      <c r="J700" s="2" t="s">
        <v>20</v>
      </c>
      <c r="K700" s="2" t="str">
        <f t="shared" si="47"/>
        <v>75</v>
      </c>
      <c r="L700" s="9">
        <f t="shared" si="45"/>
        <v>1089970.5</v>
      </c>
      <c r="M700" s="10">
        <f t="shared" si="46"/>
        <v>45415.4375</v>
      </c>
    </row>
    <row r="701" spans="1:13" hidden="1" x14ac:dyDescent="0.3">
      <c r="A701" s="6">
        <v>45426.145833333336</v>
      </c>
      <c r="B701" s="4" t="s">
        <v>2</v>
      </c>
      <c r="C701" s="4" t="s">
        <v>5</v>
      </c>
      <c r="D701" s="5">
        <v>0</v>
      </c>
      <c r="E701" s="5">
        <v>32.398577458492902</v>
      </c>
      <c r="F701" s="5">
        <v>1</v>
      </c>
      <c r="G701" s="5">
        <v>3</v>
      </c>
      <c r="H701" s="5">
        <v>1</v>
      </c>
      <c r="I701" s="5" t="str">
        <f t="shared" si="44"/>
        <v>Tuesday</v>
      </c>
      <c r="J701" s="2" t="s">
        <v>24</v>
      </c>
      <c r="K701" s="2" t="str">
        <f t="shared" si="47"/>
        <v>33</v>
      </c>
      <c r="L701" s="9">
        <f t="shared" si="45"/>
        <v>1090227.5</v>
      </c>
      <c r="M701" s="10">
        <f t="shared" si="46"/>
        <v>45426.145833333336</v>
      </c>
    </row>
    <row r="702" spans="1:13" x14ac:dyDescent="0.3">
      <c r="A702" s="6">
        <v>45421.614583333336</v>
      </c>
      <c r="B702" s="4" t="s">
        <v>10</v>
      </c>
      <c r="C702" s="4" t="s">
        <v>7</v>
      </c>
      <c r="D702" s="5">
        <v>1</v>
      </c>
      <c r="E702" s="5">
        <v>28.0237953220403</v>
      </c>
      <c r="F702" s="5">
        <v>2</v>
      </c>
      <c r="G702" s="5">
        <v>14</v>
      </c>
      <c r="H702" s="5">
        <v>3</v>
      </c>
      <c r="I702" s="5" t="str">
        <f t="shared" si="44"/>
        <v>Thursday</v>
      </c>
      <c r="J702" s="2" t="s">
        <v>21</v>
      </c>
      <c r="K702" s="2" t="str">
        <f t="shared" si="47"/>
        <v>33</v>
      </c>
      <c r="L702" s="9">
        <f t="shared" si="45"/>
        <v>1090118.75</v>
      </c>
      <c r="M702" s="10">
        <f t="shared" si="46"/>
        <v>45421.614583333336</v>
      </c>
    </row>
    <row r="703" spans="1:13" hidden="1" x14ac:dyDescent="0.3">
      <c r="A703" s="6">
        <v>45420.083333333336</v>
      </c>
      <c r="B703" s="4" t="s">
        <v>9</v>
      </c>
      <c r="C703" s="4" t="s">
        <v>5</v>
      </c>
      <c r="D703" s="5">
        <v>0</v>
      </c>
      <c r="E703" s="5">
        <v>32.3962751823899</v>
      </c>
      <c r="F703" s="5">
        <v>1</v>
      </c>
      <c r="G703" s="5">
        <v>2</v>
      </c>
      <c r="H703" s="5">
        <v>2</v>
      </c>
      <c r="I703" s="5" t="str">
        <f t="shared" si="44"/>
        <v>Wednesday</v>
      </c>
      <c r="J703" s="2" t="s">
        <v>24</v>
      </c>
      <c r="K703" s="2" t="str">
        <f t="shared" si="47"/>
        <v>33</v>
      </c>
      <c r="L703" s="9">
        <f t="shared" si="45"/>
        <v>1090082</v>
      </c>
      <c r="M703" s="10">
        <f t="shared" si="46"/>
        <v>45420.083333333336</v>
      </c>
    </row>
    <row r="704" spans="1:13" hidden="1" x14ac:dyDescent="0.3">
      <c r="A704" s="6">
        <v>45420.3125</v>
      </c>
      <c r="B704" s="4" t="s">
        <v>12</v>
      </c>
      <c r="C704" s="4" t="s">
        <v>3</v>
      </c>
      <c r="D704" s="5">
        <v>1</v>
      </c>
      <c r="E704" s="5">
        <v>24.296859322135301</v>
      </c>
      <c r="F704" s="5">
        <v>0</v>
      </c>
      <c r="G704" s="5">
        <v>7</v>
      </c>
      <c r="H704" s="5">
        <v>2</v>
      </c>
      <c r="I704" s="5" t="str">
        <f t="shared" si="44"/>
        <v>Wednesday</v>
      </c>
      <c r="J704" s="2" t="s">
        <v>20</v>
      </c>
      <c r="K704" s="2" t="str">
        <f t="shared" si="47"/>
        <v>25</v>
      </c>
      <c r="L704" s="9">
        <f t="shared" si="45"/>
        <v>1090087.5</v>
      </c>
      <c r="M704" s="10">
        <f t="shared" si="46"/>
        <v>45420.3125</v>
      </c>
    </row>
    <row r="705" spans="1:13" hidden="1" x14ac:dyDescent="0.3">
      <c r="A705" s="6">
        <v>45415.197916666664</v>
      </c>
      <c r="B705" s="4" t="s">
        <v>2</v>
      </c>
      <c r="C705" s="4" t="s">
        <v>5</v>
      </c>
      <c r="D705" s="5">
        <v>0</v>
      </c>
      <c r="E705" s="5">
        <v>32.385549537737297</v>
      </c>
      <c r="F705" s="5">
        <v>1</v>
      </c>
      <c r="G705" s="5">
        <v>4</v>
      </c>
      <c r="H705" s="5">
        <v>4</v>
      </c>
      <c r="I705" s="5" t="str">
        <f t="shared" si="44"/>
        <v>Friday</v>
      </c>
      <c r="J705" s="2" t="s">
        <v>24</v>
      </c>
      <c r="K705" s="2" t="str">
        <f t="shared" si="47"/>
        <v>67</v>
      </c>
      <c r="L705" s="9">
        <f t="shared" si="45"/>
        <v>1089964.75</v>
      </c>
      <c r="M705" s="10">
        <f t="shared" si="46"/>
        <v>45415.197916666664</v>
      </c>
    </row>
    <row r="706" spans="1:13" hidden="1" x14ac:dyDescent="0.3">
      <c r="A706" s="6">
        <v>45427.427083333336</v>
      </c>
      <c r="B706" s="4" t="s">
        <v>4</v>
      </c>
      <c r="C706" s="4" t="s">
        <v>5</v>
      </c>
      <c r="D706" s="5">
        <v>0</v>
      </c>
      <c r="E706" s="5">
        <v>32.306108487662101</v>
      </c>
      <c r="F706" s="5">
        <v>1</v>
      </c>
      <c r="G706" s="5">
        <v>10</v>
      </c>
      <c r="H706" s="5">
        <v>2</v>
      </c>
      <c r="I706" s="5" t="str">
        <f t="shared" ref="I706:I769" si="48">IF(H706=1,"Tuesday",IF(H706=2,"Wednesday",IF(H706=3,"Thursday",IF(H706=4,"Friday",IF(H706=5,"Saturday",IF(H706=6,"Sunday","Monday"))))))</f>
        <v>Wednesday</v>
      </c>
      <c r="J706" s="2" t="s">
        <v>20</v>
      </c>
      <c r="K706" s="2" t="str">
        <f t="shared" si="47"/>
        <v>33</v>
      </c>
      <c r="L706" s="9">
        <f t="shared" ref="L706:L769" si="49">CONVERT(A706,"day","hr")</f>
        <v>1090258.25</v>
      </c>
      <c r="M706" s="10">
        <f t="shared" ref="M706:M769" si="50">A706</f>
        <v>45427.427083333336</v>
      </c>
    </row>
    <row r="707" spans="1:13" hidden="1" x14ac:dyDescent="0.3">
      <c r="A707" s="6">
        <v>45420.34375</v>
      </c>
      <c r="B707" s="4" t="s">
        <v>6</v>
      </c>
      <c r="C707" s="4" t="s">
        <v>3</v>
      </c>
      <c r="D707" s="5">
        <v>0</v>
      </c>
      <c r="E707" s="5">
        <v>18.095922643255001</v>
      </c>
      <c r="F707" s="5">
        <v>0</v>
      </c>
      <c r="G707" s="5">
        <v>8</v>
      </c>
      <c r="H707" s="5">
        <v>2</v>
      </c>
      <c r="I707" s="5" t="str">
        <f t="shared" si="48"/>
        <v>Wednesday</v>
      </c>
      <c r="J707" s="2" t="s">
        <v>20</v>
      </c>
      <c r="K707" s="2" t="str">
        <f t="shared" si="47"/>
        <v>75</v>
      </c>
      <c r="L707" s="9">
        <f t="shared" si="49"/>
        <v>1090088.25</v>
      </c>
      <c r="M707" s="10">
        <f t="shared" si="50"/>
        <v>45420.34375</v>
      </c>
    </row>
    <row r="708" spans="1:13" hidden="1" x14ac:dyDescent="0.3">
      <c r="A708" s="6">
        <v>45414.791666666664</v>
      </c>
      <c r="B708" s="4" t="s">
        <v>8</v>
      </c>
      <c r="C708" s="4" t="s">
        <v>5</v>
      </c>
      <c r="D708" s="5">
        <v>0</v>
      </c>
      <c r="E708" s="5">
        <v>32.274958757320498</v>
      </c>
      <c r="F708" s="5">
        <v>1</v>
      </c>
      <c r="G708" s="5">
        <v>19</v>
      </c>
      <c r="H708" s="5">
        <v>3</v>
      </c>
      <c r="I708" s="5" t="str">
        <f t="shared" si="48"/>
        <v>Thursday</v>
      </c>
      <c r="J708" s="2" t="s">
        <v>23</v>
      </c>
      <c r="K708" s="2" t="str">
        <f t="shared" si="47"/>
        <v>67</v>
      </c>
      <c r="L708" s="9">
        <f t="shared" si="49"/>
        <v>1089955</v>
      </c>
      <c r="M708" s="10">
        <f t="shared" si="50"/>
        <v>45414.791666666664</v>
      </c>
    </row>
    <row r="709" spans="1:13" hidden="1" x14ac:dyDescent="0.3">
      <c r="A709" s="6">
        <v>45420.364583333336</v>
      </c>
      <c r="B709" s="4" t="s">
        <v>9</v>
      </c>
      <c r="C709" s="4" t="s">
        <v>3</v>
      </c>
      <c r="D709" s="5">
        <v>2</v>
      </c>
      <c r="E709" s="5">
        <v>29.089241396469699</v>
      </c>
      <c r="F709" s="5">
        <v>0</v>
      </c>
      <c r="G709" s="5">
        <v>8</v>
      </c>
      <c r="H709" s="5">
        <v>2</v>
      </c>
      <c r="I709" s="5" t="str">
        <f t="shared" si="48"/>
        <v>Wednesday</v>
      </c>
      <c r="J709" s="2" t="s">
        <v>20</v>
      </c>
      <c r="K709" s="2" t="str">
        <f t="shared" si="47"/>
        <v>33</v>
      </c>
      <c r="L709" s="9">
        <f t="shared" si="49"/>
        <v>1090088.75</v>
      </c>
      <c r="M709" s="10">
        <f t="shared" si="50"/>
        <v>45420.364583333336</v>
      </c>
    </row>
    <row r="710" spans="1:13" hidden="1" x14ac:dyDescent="0.3">
      <c r="A710" s="6">
        <v>45424.416666666664</v>
      </c>
      <c r="B710" s="4" t="s">
        <v>10</v>
      </c>
      <c r="C710" s="4" t="s">
        <v>5</v>
      </c>
      <c r="D710" s="5">
        <v>0</v>
      </c>
      <c r="E710" s="5">
        <v>32.1896391585597</v>
      </c>
      <c r="F710" s="5">
        <v>1</v>
      </c>
      <c r="G710" s="5">
        <v>10</v>
      </c>
      <c r="H710" s="5">
        <v>6</v>
      </c>
      <c r="I710" s="5" t="str">
        <f t="shared" si="48"/>
        <v>Sunday</v>
      </c>
      <c r="J710" s="2" t="s">
        <v>20</v>
      </c>
      <c r="K710" s="2" t="str">
        <f t="shared" si="47"/>
        <v>67</v>
      </c>
      <c r="L710" s="9">
        <f t="shared" si="49"/>
        <v>1090186</v>
      </c>
      <c r="M710" s="10">
        <f t="shared" si="50"/>
        <v>45424.416666666664</v>
      </c>
    </row>
    <row r="711" spans="1:13" hidden="1" x14ac:dyDescent="0.3">
      <c r="A711" s="6">
        <v>45419.364583333336</v>
      </c>
      <c r="B711" s="4" t="s">
        <v>10</v>
      </c>
      <c r="C711" s="4" t="s">
        <v>5</v>
      </c>
      <c r="D711" s="5">
        <v>0</v>
      </c>
      <c r="E711" s="5">
        <v>32.178023397487202</v>
      </c>
      <c r="F711" s="5">
        <v>1</v>
      </c>
      <c r="G711" s="5">
        <v>8</v>
      </c>
      <c r="H711" s="5">
        <v>1</v>
      </c>
      <c r="I711" s="5" t="str">
        <f t="shared" si="48"/>
        <v>Tuesday</v>
      </c>
      <c r="J711" s="2" t="s">
        <v>20</v>
      </c>
      <c r="K711" s="2" t="str">
        <f t="shared" si="47"/>
        <v>33</v>
      </c>
      <c r="L711" s="9">
        <f t="shared" si="49"/>
        <v>1090064.75</v>
      </c>
      <c r="M711" s="10">
        <f t="shared" si="50"/>
        <v>45419.364583333336</v>
      </c>
    </row>
    <row r="712" spans="1:13" hidden="1" x14ac:dyDescent="0.3">
      <c r="A712" s="6">
        <v>45420.395833333336</v>
      </c>
      <c r="B712" s="4" t="s">
        <v>2</v>
      </c>
      <c r="C712" s="4" t="s">
        <v>3</v>
      </c>
      <c r="D712" s="5">
        <v>1</v>
      </c>
      <c r="E712" s="5">
        <v>39.639069340758603</v>
      </c>
      <c r="F712" s="5">
        <v>0</v>
      </c>
      <c r="G712" s="5">
        <v>9</v>
      </c>
      <c r="H712" s="5">
        <v>2</v>
      </c>
      <c r="I712" s="5" t="str">
        <f t="shared" si="48"/>
        <v>Wednesday</v>
      </c>
      <c r="J712" s="2" t="s">
        <v>20</v>
      </c>
      <c r="K712" s="2" t="str">
        <f t="shared" si="47"/>
        <v>33</v>
      </c>
      <c r="L712" s="9">
        <f t="shared" si="49"/>
        <v>1090089.5</v>
      </c>
      <c r="M712" s="10">
        <f t="shared" si="50"/>
        <v>45420.395833333336</v>
      </c>
    </row>
    <row r="713" spans="1:13" hidden="1" x14ac:dyDescent="0.3">
      <c r="A713" s="6">
        <v>45420.40625</v>
      </c>
      <c r="B713" s="4" t="s">
        <v>10</v>
      </c>
      <c r="C713" s="4" t="s">
        <v>3</v>
      </c>
      <c r="D713" s="5">
        <v>2</v>
      </c>
      <c r="E713" s="5">
        <v>29.7990124823034</v>
      </c>
      <c r="F713" s="5">
        <v>0</v>
      </c>
      <c r="G713" s="5">
        <v>9</v>
      </c>
      <c r="H713" s="5">
        <v>2</v>
      </c>
      <c r="I713" s="5" t="str">
        <f t="shared" si="48"/>
        <v>Wednesday</v>
      </c>
      <c r="J713" s="2" t="s">
        <v>20</v>
      </c>
      <c r="K713" s="2" t="str">
        <f t="shared" si="47"/>
        <v>25</v>
      </c>
      <c r="L713" s="9">
        <f t="shared" si="49"/>
        <v>1090089.75</v>
      </c>
      <c r="M713" s="10">
        <f t="shared" si="50"/>
        <v>45420.40625</v>
      </c>
    </row>
    <row r="714" spans="1:13" hidden="1" x14ac:dyDescent="0.3">
      <c r="A714" s="6">
        <v>45417.90625</v>
      </c>
      <c r="B714" s="4" t="s">
        <v>9</v>
      </c>
      <c r="C714" s="4" t="s">
        <v>5</v>
      </c>
      <c r="D714" s="5">
        <v>2</v>
      </c>
      <c r="E714" s="5">
        <v>32.138087939410603</v>
      </c>
      <c r="F714" s="5">
        <v>1</v>
      </c>
      <c r="G714" s="5">
        <v>21</v>
      </c>
      <c r="H714" s="5">
        <v>6</v>
      </c>
      <c r="I714" s="5" t="str">
        <f t="shared" si="48"/>
        <v>Sunday</v>
      </c>
      <c r="J714" s="2" t="s">
        <v>23</v>
      </c>
      <c r="K714" s="2" t="str">
        <f t="shared" si="47"/>
        <v>25</v>
      </c>
      <c r="L714" s="9">
        <f t="shared" si="49"/>
        <v>1090029.75</v>
      </c>
      <c r="M714" s="10">
        <f t="shared" si="50"/>
        <v>45417.90625</v>
      </c>
    </row>
    <row r="715" spans="1:13" hidden="1" x14ac:dyDescent="0.3">
      <c r="A715" s="6">
        <v>45415.072916666664</v>
      </c>
      <c r="B715" s="4" t="s">
        <v>8</v>
      </c>
      <c r="C715" s="4" t="s">
        <v>5</v>
      </c>
      <c r="D715" s="5">
        <v>2</v>
      </c>
      <c r="E715" s="5">
        <v>32.113965674706499</v>
      </c>
      <c r="F715" s="5">
        <v>1</v>
      </c>
      <c r="G715" s="5">
        <v>1</v>
      </c>
      <c r="H715" s="5">
        <v>4</v>
      </c>
      <c r="I715" s="5" t="str">
        <f t="shared" si="48"/>
        <v>Friday</v>
      </c>
      <c r="J715" s="2" t="s">
        <v>24</v>
      </c>
      <c r="K715" s="2" t="str">
        <f t="shared" si="47"/>
        <v>67</v>
      </c>
      <c r="L715" s="9">
        <f t="shared" si="49"/>
        <v>1089961.75</v>
      </c>
      <c r="M715" s="10">
        <f t="shared" si="50"/>
        <v>45415.072916666664</v>
      </c>
    </row>
    <row r="716" spans="1:13" hidden="1" x14ac:dyDescent="0.3">
      <c r="A716" s="6">
        <v>45413.104166666664</v>
      </c>
      <c r="B716" s="4" t="s">
        <v>8</v>
      </c>
      <c r="C716" s="4" t="s">
        <v>5</v>
      </c>
      <c r="D716" s="5">
        <v>1</v>
      </c>
      <c r="E716" s="5">
        <v>32.106008392976399</v>
      </c>
      <c r="F716" s="5">
        <v>1</v>
      </c>
      <c r="G716" s="5">
        <v>2</v>
      </c>
      <c r="H716" s="5">
        <v>2</v>
      </c>
      <c r="I716" s="5" t="str">
        <f t="shared" si="48"/>
        <v>Wednesday</v>
      </c>
      <c r="J716" s="2" t="s">
        <v>24</v>
      </c>
      <c r="K716" s="2" t="str">
        <f t="shared" ref="K716:K779" si="51">RIGHT(M716,2)</f>
        <v>67</v>
      </c>
      <c r="L716" s="9">
        <f t="shared" si="49"/>
        <v>1089914.5</v>
      </c>
      <c r="M716" s="10">
        <f t="shared" si="50"/>
        <v>45413.104166666664</v>
      </c>
    </row>
    <row r="717" spans="1:13" hidden="1" x14ac:dyDescent="0.3">
      <c r="A717" s="6">
        <v>45421.510416666664</v>
      </c>
      <c r="B717" s="4" t="s">
        <v>8</v>
      </c>
      <c r="C717" s="4" t="s">
        <v>5</v>
      </c>
      <c r="D717" s="5">
        <v>0</v>
      </c>
      <c r="E717" s="5">
        <v>32.104962989214997</v>
      </c>
      <c r="F717" s="5">
        <v>1</v>
      </c>
      <c r="G717" s="5">
        <v>12</v>
      </c>
      <c r="H717" s="5">
        <v>3</v>
      </c>
      <c r="I717" s="5" t="str">
        <f t="shared" si="48"/>
        <v>Thursday</v>
      </c>
      <c r="J717" s="2" t="s">
        <v>21</v>
      </c>
      <c r="K717" s="2" t="str">
        <f t="shared" si="51"/>
        <v>67</v>
      </c>
      <c r="L717" s="9">
        <f t="shared" si="49"/>
        <v>1090116.25</v>
      </c>
      <c r="M717" s="10">
        <f t="shared" si="50"/>
        <v>45421.510416666664</v>
      </c>
    </row>
    <row r="718" spans="1:13" hidden="1" x14ac:dyDescent="0.3">
      <c r="A718" s="6">
        <v>45420.458333333336</v>
      </c>
      <c r="B718" s="4" t="s">
        <v>8</v>
      </c>
      <c r="C718" s="4" t="s">
        <v>3</v>
      </c>
      <c r="D718" s="5">
        <v>2</v>
      </c>
      <c r="E718" s="5">
        <v>31.070574529922901</v>
      </c>
      <c r="F718" s="5">
        <v>0</v>
      </c>
      <c r="G718" s="5">
        <v>11</v>
      </c>
      <c r="H718" s="5">
        <v>2</v>
      </c>
      <c r="I718" s="5" t="str">
        <f t="shared" si="48"/>
        <v>Wednesday</v>
      </c>
      <c r="J718" s="2" t="s">
        <v>20</v>
      </c>
      <c r="K718" s="2" t="str">
        <f t="shared" si="51"/>
        <v>33</v>
      </c>
      <c r="L718" s="9">
        <f t="shared" si="49"/>
        <v>1090091</v>
      </c>
      <c r="M718" s="10">
        <f t="shared" si="50"/>
        <v>45420.458333333336</v>
      </c>
    </row>
    <row r="719" spans="1:13" hidden="1" x14ac:dyDescent="0.3">
      <c r="A719" s="6">
        <v>45425.03125</v>
      </c>
      <c r="B719" s="4" t="s">
        <v>12</v>
      </c>
      <c r="C719" s="4" t="s">
        <v>5</v>
      </c>
      <c r="D719" s="5">
        <v>1</v>
      </c>
      <c r="E719" s="5">
        <v>32.083225086255901</v>
      </c>
      <c r="F719" s="5">
        <v>1</v>
      </c>
      <c r="G719" s="5">
        <v>0</v>
      </c>
      <c r="H719" s="5">
        <v>0</v>
      </c>
      <c r="I719" s="5" t="str">
        <f t="shared" si="48"/>
        <v>Monday</v>
      </c>
      <c r="J719" s="2" t="s">
        <v>24</v>
      </c>
      <c r="K719" s="2" t="str">
        <f t="shared" si="51"/>
        <v>25</v>
      </c>
      <c r="L719" s="9">
        <f t="shared" si="49"/>
        <v>1090200.75</v>
      </c>
      <c r="M719" s="10">
        <f t="shared" si="50"/>
        <v>45425.03125</v>
      </c>
    </row>
    <row r="720" spans="1:13" x14ac:dyDescent="0.3">
      <c r="A720" s="6">
        <v>45415.5</v>
      </c>
      <c r="B720" s="4" t="s">
        <v>10</v>
      </c>
      <c r="C720" s="4" t="s">
        <v>7</v>
      </c>
      <c r="D720" s="5">
        <v>0</v>
      </c>
      <c r="E720" s="5">
        <v>28.043014688530899</v>
      </c>
      <c r="F720" s="5">
        <v>2</v>
      </c>
      <c r="G720" s="5">
        <v>12</v>
      </c>
      <c r="H720" s="5">
        <v>4</v>
      </c>
      <c r="I720" s="5" t="str">
        <f t="shared" si="48"/>
        <v>Friday</v>
      </c>
      <c r="J720" s="2" t="s">
        <v>21</v>
      </c>
      <c r="K720" s="2" t="str">
        <f t="shared" si="51"/>
        <v>.5</v>
      </c>
      <c r="L720" s="9">
        <f t="shared" si="49"/>
        <v>1089972</v>
      </c>
      <c r="M720" s="10">
        <f t="shared" si="50"/>
        <v>45415.5</v>
      </c>
    </row>
    <row r="721" spans="1:13" hidden="1" x14ac:dyDescent="0.3">
      <c r="A721" s="6">
        <v>45432.71875</v>
      </c>
      <c r="B721" s="4" t="s">
        <v>8</v>
      </c>
      <c r="C721" s="4" t="s">
        <v>5</v>
      </c>
      <c r="D721" s="5">
        <v>2</v>
      </c>
      <c r="E721" s="5">
        <v>32.033594599987602</v>
      </c>
      <c r="F721" s="5">
        <v>1</v>
      </c>
      <c r="G721" s="5">
        <v>17</v>
      </c>
      <c r="H721" s="5">
        <v>0</v>
      </c>
      <c r="I721" s="5" t="str">
        <f t="shared" si="48"/>
        <v>Monday</v>
      </c>
      <c r="J721" s="2" t="s">
        <v>22</v>
      </c>
      <c r="K721" s="2" t="str">
        <f t="shared" si="51"/>
        <v>75</v>
      </c>
      <c r="L721" s="9">
        <f t="shared" si="49"/>
        <v>1090385.25</v>
      </c>
      <c r="M721" s="10">
        <f t="shared" si="50"/>
        <v>45432.71875</v>
      </c>
    </row>
    <row r="722" spans="1:13" hidden="1" x14ac:dyDescent="0.3">
      <c r="A722" s="6">
        <v>45420.5</v>
      </c>
      <c r="B722" s="4" t="s">
        <v>10</v>
      </c>
      <c r="C722" s="4" t="s">
        <v>3</v>
      </c>
      <c r="D722" s="5">
        <v>1</v>
      </c>
      <c r="E722" s="5">
        <v>29.429588331470502</v>
      </c>
      <c r="F722" s="5">
        <v>0</v>
      </c>
      <c r="G722" s="5">
        <v>12</v>
      </c>
      <c r="H722" s="5">
        <v>2</v>
      </c>
      <c r="I722" s="5" t="str">
        <f t="shared" si="48"/>
        <v>Wednesday</v>
      </c>
      <c r="J722" s="2" t="s">
        <v>21</v>
      </c>
      <c r="K722" s="2" t="str">
        <f t="shared" si="51"/>
        <v>.5</v>
      </c>
      <c r="L722" s="9">
        <f t="shared" si="49"/>
        <v>1090092</v>
      </c>
      <c r="M722" s="10">
        <f t="shared" si="50"/>
        <v>45420.5</v>
      </c>
    </row>
    <row r="723" spans="1:13" hidden="1" x14ac:dyDescent="0.3">
      <c r="A723" s="6">
        <v>45420.510416666664</v>
      </c>
      <c r="B723" s="4" t="s">
        <v>8</v>
      </c>
      <c r="C723" s="4" t="s">
        <v>3</v>
      </c>
      <c r="D723" s="5">
        <v>0</v>
      </c>
      <c r="E723" s="5">
        <v>41.839874431968802</v>
      </c>
      <c r="F723" s="5">
        <v>0</v>
      </c>
      <c r="G723" s="5">
        <v>12</v>
      </c>
      <c r="H723" s="5">
        <v>2</v>
      </c>
      <c r="I723" s="5" t="str">
        <f t="shared" si="48"/>
        <v>Wednesday</v>
      </c>
      <c r="J723" s="2" t="s">
        <v>21</v>
      </c>
      <c r="K723" s="2" t="str">
        <f t="shared" si="51"/>
        <v>67</v>
      </c>
      <c r="L723" s="9">
        <f t="shared" si="49"/>
        <v>1090092.25</v>
      </c>
      <c r="M723" s="10">
        <f t="shared" si="50"/>
        <v>45420.510416666664</v>
      </c>
    </row>
    <row r="724" spans="1:13" hidden="1" x14ac:dyDescent="0.3">
      <c r="A724" s="6">
        <v>45420.520833333336</v>
      </c>
      <c r="B724" s="4" t="s">
        <v>4</v>
      </c>
      <c r="C724" s="4" t="s">
        <v>3</v>
      </c>
      <c r="D724" s="5">
        <v>0</v>
      </c>
      <c r="E724" s="5">
        <v>33.418252139549601</v>
      </c>
      <c r="F724" s="5">
        <v>0</v>
      </c>
      <c r="G724" s="5">
        <v>12</v>
      </c>
      <c r="H724" s="5">
        <v>2</v>
      </c>
      <c r="I724" s="5" t="str">
        <f t="shared" si="48"/>
        <v>Wednesday</v>
      </c>
      <c r="J724" s="2" t="s">
        <v>21</v>
      </c>
      <c r="K724" s="2" t="str">
        <f t="shared" si="51"/>
        <v>33</v>
      </c>
      <c r="L724" s="9">
        <f t="shared" si="49"/>
        <v>1090092.5</v>
      </c>
      <c r="M724" s="10">
        <f t="shared" si="50"/>
        <v>45420.520833333336</v>
      </c>
    </row>
    <row r="725" spans="1:13" hidden="1" x14ac:dyDescent="0.3">
      <c r="A725" s="6">
        <v>45420.53125</v>
      </c>
      <c r="B725" s="4" t="s">
        <v>12</v>
      </c>
      <c r="C725" s="4" t="s">
        <v>3</v>
      </c>
      <c r="D725" s="5">
        <v>1</v>
      </c>
      <c r="E725" s="5">
        <v>29.399624583114299</v>
      </c>
      <c r="F725" s="5">
        <v>0</v>
      </c>
      <c r="G725" s="5">
        <v>12</v>
      </c>
      <c r="H725" s="5">
        <v>2</v>
      </c>
      <c r="I725" s="5" t="str">
        <f t="shared" si="48"/>
        <v>Wednesday</v>
      </c>
      <c r="J725" s="2" t="s">
        <v>21</v>
      </c>
      <c r="K725" s="2" t="str">
        <f t="shared" si="51"/>
        <v>25</v>
      </c>
      <c r="L725" s="9">
        <f t="shared" si="49"/>
        <v>1090092.75</v>
      </c>
      <c r="M725" s="10">
        <f t="shared" si="50"/>
        <v>45420.53125</v>
      </c>
    </row>
    <row r="726" spans="1:13" hidden="1" x14ac:dyDescent="0.3">
      <c r="A726" s="6">
        <v>45423.739583333336</v>
      </c>
      <c r="B726" s="4" t="s">
        <v>9</v>
      </c>
      <c r="C726" s="4" t="s">
        <v>5</v>
      </c>
      <c r="D726" s="5">
        <v>1</v>
      </c>
      <c r="E726" s="5">
        <v>32.022804076212097</v>
      </c>
      <c r="F726" s="5">
        <v>1</v>
      </c>
      <c r="G726" s="5">
        <v>17</v>
      </c>
      <c r="H726" s="5">
        <v>5</v>
      </c>
      <c r="I726" s="5" t="str">
        <f t="shared" si="48"/>
        <v>Saturday</v>
      </c>
      <c r="J726" s="2" t="s">
        <v>22</v>
      </c>
      <c r="K726" s="2" t="str">
        <f t="shared" si="51"/>
        <v>33</v>
      </c>
      <c r="L726" s="9">
        <f t="shared" si="49"/>
        <v>1090169.75</v>
      </c>
      <c r="M726" s="10">
        <f t="shared" si="50"/>
        <v>45423.739583333336</v>
      </c>
    </row>
    <row r="727" spans="1:13" hidden="1" x14ac:dyDescent="0.3">
      <c r="A727" s="6">
        <v>45417.052083333336</v>
      </c>
      <c r="B727" s="4" t="s">
        <v>12</v>
      </c>
      <c r="C727" s="4" t="s">
        <v>5</v>
      </c>
      <c r="D727" s="5">
        <v>0</v>
      </c>
      <c r="E727" s="5">
        <v>32.016529051292501</v>
      </c>
      <c r="F727" s="5">
        <v>1</v>
      </c>
      <c r="G727" s="5">
        <v>1</v>
      </c>
      <c r="H727" s="5">
        <v>6</v>
      </c>
      <c r="I727" s="5" t="str">
        <f t="shared" si="48"/>
        <v>Sunday</v>
      </c>
      <c r="J727" s="2" t="s">
        <v>24</v>
      </c>
      <c r="K727" s="2" t="str">
        <f t="shared" si="51"/>
        <v>33</v>
      </c>
      <c r="L727" s="9">
        <f t="shared" si="49"/>
        <v>1090009.25</v>
      </c>
      <c r="M727" s="10">
        <f t="shared" si="50"/>
        <v>45417.052083333336</v>
      </c>
    </row>
    <row r="728" spans="1:13" hidden="1" x14ac:dyDescent="0.3">
      <c r="A728" s="6">
        <v>45433.135416666664</v>
      </c>
      <c r="B728" s="4" t="s">
        <v>8</v>
      </c>
      <c r="C728" s="4" t="s">
        <v>5</v>
      </c>
      <c r="D728" s="5">
        <v>0</v>
      </c>
      <c r="E728" s="5">
        <v>32.006986942888702</v>
      </c>
      <c r="F728" s="5">
        <v>1</v>
      </c>
      <c r="G728" s="5">
        <v>3</v>
      </c>
      <c r="H728" s="5">
        <v>1</v>
      </c>
      <c r="I728" s="5" t="str">
        <f t="shared" si="48"/>
        <v>Tuesday</v>
      </c>
      <c r="J728" s="2" t="s">
        <v>24</v>
      </c>
      <c r="K728" s="2" t="str">
        <f t="shared" si="51"/>
        <v>67</v>
      </c>
      <c r="L728" s="9">
        <f t="shared" si="49"/>
        <v>1090395.25</v>
      </c>
      <c r="M728" s="10">
        <f t="shared" si="50"/>
        <v>45433.135416666664</v>
      </c>
    </row>
    <row r="729" spans="1:13" x14ac:dyDescent="0.3">
      <c r="A729" s="6">
        <v>45423.59375</v>
      </c>
      <c r="B729" s="4" t="s">
        <v>8</v>
      </c>
      <c r="C729" s="4" t="s">
        <v>7</v>
      </c>
      <c r="D729" s="5">
        <v>0</v>
      </c>
      <c r="E729" s="5">
        <v>28.095538140707799</v>
      </c>
      <c r="F729" s="5">
        <v>2</v>
      </c>
      <c r="G729" s="5">
        <v>14</v>
      </c>
      <c r="H729" s="5">
        <v>5</v>
      </c>
      <c r="I729" s="5" t="str">
        <f t="shared" si="48"/>
        <v>Saturday</v>
      </c>
      <c r="J729" s="2" t="s">
        <v>21</v>
      </c>
      <c r="K729" s="2" t="str">
        <f t="shared" si="51"/>
        <v>75</v>
      </c>
      <c r="L729" s="9">
        <f t="shared" si="49"/>
        <v>1090166.25</v>
      </c>
      <c r="M729" s="10">
        <f t="shared" si="50"/>
        <v>45423.59375</v>
      </c>
    </row>
    <row r="730" spans="1:13" x14ac:dyDescent="0.3">
      <c r="A730" s="6">
        <v>45416.46875</v>
      </c>
      <c r="B730" s="4" t="s">
        <v>8</v>
      </c>
      <c r="C730" s="4" t="s">
        <v>7</v>
      </c>
      <c r="D730" s="5">
        <v>0</v>
      </c>
      <c r="E730" s="5">
        <v>28.133210376865499</v>
      </c>
      <c r="F730" s="5">
        <v>2</v>
      </c>
      <c r="G730" s="5">
        <v>11</v>
      </c>
      <c r="H730" s="5">
        <v>5</v>
      </c>
      <c r="I730" s="5" t="str">
        <f t="shared" si="48"/>
        <v>Saturday</v>
      </c>
      <c r="J730" s="2" t="s">
        <v>20</v>
      </c>
      <c r="K730" s="2" t="str">
        <f t="shared" si="51"/>
        <v>75</v>
      </c>
      <c r="L730" s="9">
        <f t="shared" si="49"/>
        <v>1089995.25</v>
      </c>
      <c r="M730" s="10">
        <f t="shared" si="50"/>
        <v>45416.46875</v>
      </c>
    </row>
    <row r="731" spans="1:13" hidden="1" x14ac:dyDescent="0.3">
      <c r="A731" s="6">
        <v>45426.552083333336</v>
      </c>
      <c r="B731" s="4" t="s">
        <v>4</v>
      </c>
      <c r="C731" s="4" t="s">
        <v>5</v>
      </c>
      <c r="D731" s="5">
        <v>0</v>
      </c>
      <c r="E731" s="5">
        <v>31.9433346333823</v>
      </c>
      <c r="F731" s="5">
        <v>1</v>
      </c>
      <c r="G731" s="5">
        <v>13</v>
      </c>
      <c r="H731" s="5">
        <v>1</v>
      </c>
      <c r="I731" s="5" t="str">
        <f t="shared" si="48"/>
        <v>Tuesday</v>
      </c>
      <c r="J731" s="2" t="s">
        <v>21</v>
      </c>
      <c r="K731" s="2" t="str">
        <f t="shared" si="51"/>
        <v>33</v>
      </c>
      <c r="L731" s="9">
        <f t="shared" si="49"/>
        <v>1090237.25</v>
      </c>
      <c r="M731" s="10">
        <f t="shared" si="50"/>
        <v>45426.552083333336</v>
      </c>
    </row>
    <row r="732" spans="1:13" hidden="1" x14ac:dyDescent="0.3">
      <c r="A732" s="6">
        <v>45420.604166666664</v>
      </c>
      <c r="B732" s="4" t="s">
        <v>8</v>
      </c>
      <c r="C732" s="4" t="s">
        <v>3</v>
      </c>
      <c r="D732" s="5">
        <v>1</v>
      </c>
      <c r="E732" s="5">
        <v>16.5022693061876</v>
      </c>
      <c r="F732" s="5">
        <v>0</v>
      </c>
      <c r="G732" s="5">
        <v>14</v>
      </c>
      <c r="H732" s="5">
        <v>2</v>
      </c>
      <c r="I732" s="5" t="str">
        <f t="shared" si="48"/>
        <v>Wednesday</v>
      </c>
      <c r="J732" s="2" t="s">
        <v>21</v>
      </c>
      <c r="K732" s="2" t="str">
        <f t="shared" si="51"/>
        <v>67</v>
      </c>
      <c r="L732" s="9">
        <f t="shared" si="49"/>
        <v>1090094.5</v>
      </c>
      <c r="M732" s="10">
        <f t="shared" si="50"/>
        <v>45420.604166666664</v>
      </c>
    </row>
    <row r="733" spans="1:13" hidden="1" x14ac:dyDescent="0.3">
      <c r="A733" s="6">
        <v>45421.96875</v>
      </c>
      <c r="B733" s="4" t="s">
        <v>12</v>
      </c>
      <c r="C733" s="4" t="s">
        <v>5</v>
      </c>
      <c r="D733" s="5">
        <v>0</v>
      </c>
      <c r="E733" s="5">
        <v>31.933794519241498</v>
      </c>
      <c r="F733" s="5">
        <v>1</v>
      </c>
      <c r="G733" s="5">
        <v>23</v>
      </c>
      <c r="H733" s="5">
        <v>3</v>
      </c>
      <c r="I733" s="5" t="str">
        <f t="shared" si="48"/>
        <v>Thursday</v>
      </c>
      <c r="J733" s="2" t="s">
        <v>23</v>
      </c>
      <c r="K733" s="2" t="str">
        <f t="shared" si="51"/>
        <v>75</v>
      </c>
      <c r="L733" s="9">
        <f t="shared" si="49"/>
        <v>1090127.25</v>
      </c>
      <c r="M733" s="10">
        <f t="shared" si="50"/>
        <v>45421.96875</v>
      </c>
    </row>
    <row r="734" spans="1:13" hidden="1" x14ac:dyDescent="0.3">
      <c r="A734" s="6">
        <v>45415.833333333336</v>
      </c>
      <c r="B734" s="4" t="s">
        <v>9</v>
      </c>
      <c r="C734" s="4" t="s">
        <v>5</v>
      </c>
      <c r="D734" s="5">
        <v>0</v>
      </c>
      <c r="E734" s="5">
        <v>31.925969187313001</v>
      </c>
      <c r="F734" s="5">
        <v>1</v>
      </c>
      <c r="G734" s="5">
        <v>20</v>
      </c>
      <c r="H734" s="5">
        <v>4</v>
      </c>
      <c r="I734" s="5" t="str">
        <f t="shared" si="48"/>
        <v>Friday</v>
      </c>
      <c r="J734" s="2" t="s">
        <v>23</v>
      </c>
      <c r="K734" s="2" t="str">
        <f t="shared" si="51"/>
        <v>33</v>
      </c>
      <c r="L734" s="9">
        <f t="shared" si="49"/>
        <v>1089980</v>
      </c>
      <c r="M734" s="10">
        <f t="shared" si="50"/>
        <v>45415.833333333336</v>
      </c>
    </row>
    <row r="735" spans="1:13" hidden="1" x14ac:dyDescent="0.3">
      <c r="A735" s="6">
        <v>45414.5625</v>
      </c>
      <c r="B735" s="4" t="s">
        <v>8</v>
      </c>
      <c r="C735" s="4" t="s">
        <v>5</v>
      </c>
      <c r="D735" s="5">
        <v>0</v>
      </c>
      <c r="E735" s="5">
        <v>31.909165241437101</v>
      </c>
      <c r="F735" s="5">
        <v>1</v>
      </c>
      <c r="G735" s="5">
        <v>13</v>
      </c>
      <c r="H735" s="5">
        <v>3</v>
      </c>
      <c r="I735" s="5" t="str">
        <f t="shared" si="48"/>
        <v>Thursday</v>
      </c>
      <c r="J735" s="2" t="s">
        <v>21</v>
      </c>
      <c r="K735" s="2" t="str">
        <f t="shared" si="51"/>
        <v>25</v>
      </c>
      <c r="L735" s="9">
        <f t="shared" si="49"/>
        <v>1089949.5</v>
      </c>
      <c r="M735" s="10">
        <f t="shared" si="50"/>
        <v>45414.5625</v>
      </c>
    </row>
    <row r="736" spans="1:13" hidden="1" x14ac:dyDescent="0.3">
      <c r="A736" s="6">
        <v>45420.645833333336</v>
      </c>
      <c r="B736" s="4" t="s">
        <v>10</v>
      </c>
      <c r="C736" s="4" t="s">
        <v>3</v>
      </c>
      <c r="D736" s="5">
        <v>0</v>
      </c>
      <c r="E736" s="5">
        <v>25.581510727591699</v>
      </c>
      <c r="F736" s="5">
        <v>0</v>
      </c>
      <c r="G736" s="5">
        <v>15</v>
      </c>
      <c r="H736" s="5">
        <v>2</v>
      </c>
      <c r="I736" s="5" t="str">
        <f t="shared" si="48"/>
        <v>Wednesday</v>
      </c>
      <c r="J736" s="2" t="s">
        <v>21</v>
      </c>
      <c r="K736" s="2" t="str">
        <f t="shared" si="51"/>
        <v>33</v>
      </c>
      <c r="L736" s="9">
        <f t="shared" si="49"/>
        <v>1090095.5</v>
      </c>
      <c r="M736" s="10">
        <f t="shared" si="50"/>
        <v>45420.645833333336</v>
      </c>
    </row>
    <row r="737" spans="1:13" x14ac:dyDescent="0.3">
      <c r="A737" s="6">
        <v>45428.208333333336</v>
      </c>
      <c r="B737" s="4" t="s">
        <v>6</v>
      </c>
      <c r="C737" s="4" t="s">
        <v>7</v>
      </c>
      <c r="D737" s="5">
        <v>1</v>
      </c>
      <c r="E737" s="5">
        <v>28.4297517155529</v>
      </c>
      <c r="F737" s="5">
        <v>2</v>
      </c>
      <c r="G737" s="5">
        <v>5</v>
      </c>
      <c r="H737" s="5">
        <v>3</v>
      </c>
      <c r="I737" s="5" t="str">
        <f t="shared" si="48"/>
        <v>Thursday</v>
      </c>
      <c r="J737" s="2" t="s">
        <v>20</v>
      </c>
      <c r="K737" s="2" t="str">
        <f t="shared" si="51"/>
        <v>33</v>
      </c>
      <c r="L737" s="9">
        <f t="shared" si="49"/>
        <v>1090277</v>
      </c>
      <c r="M737" s="10">
        <f t="shared" si="50"/>
        <v>45428.208333333336</v>
      </c>
    </row>
    <row r="738" spans="1:13" hidden="1" x14ac:dyDescent="0.3">
      <c r="A738" s="6">
        <v>45432.697916666664</v>
      </c>
      <c r="B738" s="4" t="s">
        <v>11</v>
      </c>
      <c r="C738" s="4" t="s">
        <v>5</v>
      </c>
      <c r="D738" s="5">
        <v>2</v>
      </c>
      <c r="E738" s="5">
        <v>31.878003380425199</v>
      </c>
      <c r="F738" s="5">
        <v>1</v>
      </c>
      <c r="G738" s="5">
        <v>16</v>
      </c>
      <c r="H738" s="5">
        <v>0</v>
      </c>
      <c r="I738" s="5" t="str">
        <f t="shared" si="48"/>
        <v>Monday</v>
      </c>
      <c r="J738" s="2" t="s">
        <v>22</v>
      </c>
      <c r="K738" s="2" t="str">
        <f t="shared" si="51"/>
        <v>67</v>
      </c>
      <c r="L738" s="9">
        <f t="shared" si="49"/>
        <v>1090384.75</v>
      </c>
      <c r="M738" s="10">
        <f t="shared" si="50"/>
        <v>45432.697916666664</v>
      </c>
    </row>
    <row r="739" spans="1:13" hidden="1" x14ac:dyDescent="0.3">
      <c r="A739" s="6">
        <v>45420.677083333336</v>
      </c>
      <c r="B739" s="4" t="s">
        <v>6</v>
      </c>
      <c r="C739" s="4" t="s">
        <v>3</v>
      </c>
      <c r="D739" s="5">
        <v>0</v>
      </c>
      <c r="E739" s="5">
        <v>18.9188754174113</v>
      </c>
      <c r="F739" s="5">
        <v>0</v>
      </c>
      <c r="G739" s="5">
        <v>16</v>
      </c>
      <c r="H739" s="5">
        <v>2</v>
      </c>
      <c r="I739" s="5" t="str">
        <f t="shared" si="48"/>
        <v>Wednesday</v>
      </c>
      <c r="J739" s="2" t="s">
        <v>22</v>
      </c>
      <c r="K739" s="2" t="str">
        <f t="shared" si="51"/>
        <v>33</v>
      </c>
      <c r="L739" s="9">
        <f t="shared" si="49"/>
        <v>1090096.25</v>
      </c>
      <c r="M739" s="10">
        <f t="shared" si="50"/>
        <v>45420.677083333336</v>
      </c>
    </row>
    <row r="740" spans="1:13" hidden="1" x14ac:dyDescent="0.3">
      <c r="A740" s="6">
        <v>45420.6875</v>
      </c>
      <c r="B740" s="4" t="s">
        <v>6</v>
      </c>
      <c r="C740" s="4" t="s">
        <v>3</v>
      </c>
      <c r="D740" s="5">
        <v>0</v>
      </c>
      <c r="E740" s="5">
        <v>39.760407193559402</v>
      </c>
      <c r="F740" s="5">
        <v>0</v>
      </c>
      <c r="G740" s="5">
        <v>16</v>
      </c>
      <c r="H740" s="5">
        <v>2</v>
      </c>
      <c r="I740" s="5" t="str">
        <f t="shared" si="48"/>
        <v>Wednesday</v>
      </c>
      <c r="J740" s="2" t="s">
        <v>22</v>
      </c>
      <c r="K740" s="2" t="str">
        <f t="shared" si="51"/>
        <v>75</v>
      </c>
      <c r="L740" s="9">
        <f t="shared" si="49"/>
        <v>1090096.5</v>
      </c>
      <c r="M740" s="10">
        <f t="shared" si="50"/>
        <v>45420.6875</v>
      </c>
    </row>
    <row r="741" spans="1:13" hidden="1" x14ac:dyDescent="0.3">
      <c r="A741" s="6">
        <v>45427.125</v>
      </c>
      <c r="B741" s="4" t="s">
        <v>4</v>
      </c>
      <c r="C741" s="4" t="s">
        <v>5</v>
      </c>
      <c r="D741" s="5">
        <v>0</v>
      </c>
      <c r="E741" s="5">
        <v>31.849705750731498</v>
      </c>
      <c r="F741" s="5">
        <v>1</v>
      </c>
      <c r="G741" s="5">
        <v>3</v>
      </c>
      <c r="H741" s="5">
        <v>2</v>
      </c>
      <c r="I741" s="5" t="str">
        <f t="shared" si="48"/>
        <v>Wednesday</v>
      </c>
      <c r="J741" s="2" t="s">
        <v>24</v>
      </c>
      <c r="K741" s="2" t="str">
        <f t="shared" si="51"/>
        <v>25</v>
      </c>
      <c r="L741" s="9">
        <f t="shared" si="49"/>
        <v>1090251</v>
      </c>
      <c r="M741" s="10">
        <f t="shared" si="50"/>
        <v>45427.125</v>
      </c>
    </row>
    <row r="742" spans="1:13" hidden="1" x14ac:dyDescent="0.3">
      <c r="A742" s="6">
        <v>45430.635416666664</v>
      </c>
      <c r="B742" s="4" t="s">
        <v>2</v>
      </c>
      <c r="C742" s="4" t="s">
        <v>5</v>
      </c>
      <c r="D742" s="5">
        <v>0</v>
      </c>
      <c r="E742" s="5">
        <v>31.819898826227899</v>
      </c>
      <c r="F742" s="5">
        <v>1</v>
      </c>
      <c r="G742" s="5">
        <v>15</v>
      </c>
      <c r="H742" s="5">
        <v>5</v>
      </c>
      <c r="I742" s="5" t="str">
        <f t="shared" si="48"/>
        <v>Saturday</v>
      </c>
      <c r="J742" s="2" t="s">
        <v>21</v>
      </c>
      <c r="K742" s="2" t="str">
        <f t="shared" si="51"/>
        <v>67</v>
      </c>
      <c r="L742" s="9">
        <f t="shared" si="49"/>
        <v>1090335.25</v>
      </c>
      <c r="M742" s="10">
        <f t="shared" si="50"/>
        <v>45430.635416666664</v>
      </c>
    </row>
    <row r="743" spans="1:13" hidden="1" x14ac:dyDescent="0.3">
      <c r="A743" s="6">
        <v>45427.041666666664</v>
      </c>
      <c r="B743" s="4" t="s">
        <v>9</v>
      </c>
      <c r="C743" s="4" t="s">
        <v>5</v>
      </c>
      <c r="D743" s="5">
        <v>0</v>
      </c>
      <c r="E743" s="5">
        <v>31.800710376959799</v>
      </c>
      <c r="F743" s="5">
        <v>1</v>
      </c>
      <c r="G743" s="5">
        <v>1</v>
      </c>
      <c r="H743" s="5">
        <v>2</v>
      </c>
      <c r="I743" s="5" t="str">
        <f t="shared" si="48"/>
        <v>Wednesday</v>
      </c>
      <c r="J743" s="2" t="s">
        <v>24</v>
      </c>
      <c r="K743" s="2" t="str">
        <f t="shared" si="51"/>
        <v>67</v>
      </c>
      <c r="L743" s="9">
        <f t="shared" si="49"/>
        <v>1090249</v>
      </c>
      <c r="M743" s="10">
        <f t="shared" si="50"/>
        <v>45427.041666666664</v>
      </c>
    </row>
    <row r="744" spans="1:13" hidden="1" x14ac:dyDescent="0.3">
      <c r="A744" s="6">
        <v>45423</v>
      </c>
      <c r="B744" s="4" t="s">
        <v>12</v>
      </c>
      <c r="C744" s="4" t="s">
        <v>5</v>
      </c>
      <c r="D744" s="5">
        <v>0</v>
      </c>
      <c r="E744" s="5">
        <v>31.796222726319201</v>
      </c>
      <c r="F744" s="5">
        <v>1</v>
      </c>
      <c r="G744" s="5">
        <v>0</v>
      </c>
      <c r="H744" s="5">
        <v>5</v>
      </c>
      <c r="I744" s="5" t="str">
        <f t="shared" si="48"/>
        <v>Saturday</v>
      </c>
      <c r="J744" s="2" t="s">
        <v>24</v>
      </c>
      <c r="K744" s="2" t="str">
        <f t="shared" si="51"/>
        <v>23</v>
      </c>
      <c r="L744" s="9">
        <f t="shared" si="49"/>
        <v>1090152</v>
      </c>
      <c r="M744" s="10">
        <f t="shared" si="50"/>
        <v>45423</v>
      </c>
    </row>
    <row r="745" spans="1:13" hidden="1" x14ac:dyDescent="0.3">
      <c r="A745" s="6">
        <v>45420.739583333336</v>
      </c>
      <c r="B745" s="4" t="s">
        <v>6</v>
      </c>
      <c r="C745" s="4" t="s">
        <v>3</v>
      </c>
      <c r="D745" s="5">
        <v>2</v>
      </c>
      <c r="E745" s="5">
        <v>27.965388589196898</v>
      </c>
      <c r="F745" s="5">
        <v>0</v>
      </c>
      <c r="G745" s="5">
        <v>17</v>
      </c>
      <c r="H745" s="5">
        <v>2</v>
      </c>
      <c r="I745" s="5" t="str">
        <f t="shared" si="48"/>
        <v>Wednesday</v>
      </c>
      <c r="J745" s="2" t="s">
        <v>22</v>
      </c>
      <c r="K745" s="2" t="str">
        <f t="shared" si="51"/>
        <v>33</v>
      </c>
      <c r="L745" s="9">
        <f t="shared" si="49"/>
        <v>1090097.75</v>
      </c>
      <c r="M745" s="10">
        <f t="shared" si="50"/>
        <v>45420.739583333336</v>
      </c>
    </row>
    <row r="746" spans="1:13" hidden="1" x14ac:dyDescent="0.3">
      <c r="A746" s="6">
        <v>45424.46875</v>
      </c>
      <c r="B746" s="4" t="s">
        <v>10</v>
      </c>
      <c r="C746" s="4" t="s">
        <v>5</v>
      </c>
      <c r="D746" s="5">
        <v>2</v>
      </c>
      <c r="E746" s="5">
        <v>31.761504518876901</v>
      </c>
      <c r="F746" s="5">
        <v>1</v>
      </c>
      <c r="G746" s="5">
        <v>11</v>
      </c>
      <c r="H746" s="5">
        <v>6</v>
      </c>
      <c r="I746" s="5" t="str">
        <f t="shared" si="48"/>
        <v>Sunday</v>
      </c>
      <c r="J746" s="2" t="s">
        <v>20</v>
      </c>
      <c r="K746" s="2" t="str">
        <f t="shared" si="51"/>
        <v>75</v>
      </c>
      <c r="L746" s="9">
        <f t="shared" si="49"/>
        <v>1090187.25</v>
      </c>
      <c r="M746" s="10">
        <f t="shared" si="50"/>
        <v>45424.46875</v>
      </c>
    </row>
    <row r="747" spans="1:13" hidden="1" x14ac:dyDescent="0.3">
      <c r="A747" s="6">
        <v>45421.1875</v>
      </c>
      <c r="B747" s="4" t="s">
        <v>2</v>
      </c>
      <c r="C747" s="4" t="s">
        <v>5</v>
      </c>
      <c r="D747" s="5">
        <v>0</v>
      </c>
      <c r="E747" s="5">
        <v>31.654036602997</v>
      </c>
      <c r="F747" s="5">
        <v>1</v>
      </c>
      <c r="G747" s="5">
        <v>4</v>
      </c>
      <c r="H747" s="5">
        <v>3</v>
      </c>
      <c r="I747" s="5" t="str">
        <f t="shared" si="48"/>
        <v>Thursday</v>
      </c>
      <c r="J747" s="2" t="s">
        <v>24</v>
      </c>
      <c r="K747" s="2" t="str">
        <f t="shared" si="51"/>
        <v>75</v>
      </c>
      <c r="L747" s="9">
        <f t="shared" si="49"/>
        <v>1090108.5</v>
      </c>
      <c r="M747" s="10">
        <f t="shared" si="50"/>
        <v>45421.1875</v>
      </c>
    </row>
    <row r="748" spans="1:13" hidden="1" x14ac:dyDescent="0.3">
      <c r="A748" s="6">
        <v>45420.770833333336</v>
      </c>
      <c r="B748" s="4" t="s">
        <v>8</v>
      </c>
      <c r="C748" s="4" t="s">
        <v>3</v>
      </c>
      <c r="D748" s="5">
        <v>0</v>
      </c>
      <c r="E748" s="5">
        <v>40.901834710204398</v>
      </c>
      <c r="F748" s="5">
        <v>0</v>
      </c>
      <c r="G748" s="5">
        <v>18</v>
      </c>
      <c r="H748" s="5">
        <v>2</v>
      </c>
      <c r="I748" s="5" t="str">
        <f t="shared" si="48"/>
        <v>Wednesday</v>
      </c>
      <c r="J748" s="2" t="s">
        <v>22</v>
      </c>
      <c r="K748" s="2" t="str">
        <f t="shared" si="51"/>
        <v>33</v>
      </c>
      <c r="L748" s="9">
        <f t="shared" si="49"/>
        <v>1090098.5</v>
      </c>
      <c r="M748" s="10">
        <f t="shared" si="50"/>
        <v>45420.770833333336</v>
      </c>
    </row>
    <row r="749" spans="1:13" hidden="1" x14ac:dyDescent="0.3">
      <c r="A749" s="6">
        <v>45420.03125</v>
      </c>
      <c r="B749" s="4" t="s">
        <v>6</v>
      </c>
      <c r="C749" s="4" t="s">
        <v>5</v>
      </c>
      <c r="D749" s="5">
        <v>0</v>
      </c>
      <c r="E749" s="5">
        <v>31.6169852670475</v>
      </c>
      <c r="F749" s="5">
        <v>1</v>
      </c>
      <c r="G749" s="5">
        <v>0</v>
      </c>
      <c r="H749" s="5">
        <v>2</v>
      </c>
      <c r="I749" s="5" t="str">
        <f t="shared" si="48"/>
        <v>Wednesday</v>
      </c>
      <c r="J749" s="2" t="s">
        <v>24</v>
      </c>
      <c r="K749" s="2" t="str">
        <f t="shared" si="51"/>
        <v>25</v>
      </c>
      <c r="L749" s="9">
        <f t="shared" si="49"/>
        <v>1090080.75</v>
      </c>
      <c r="M749" s="10">
        <f t="shared" si="50"/>
        <v>45420.03125</v>
      </c>
    </row>
    <row r="750" spans="1:13" hidden="1" x14ac:dyDescent="0.3">
      <c r="A750" s="6">
        <v>45415.052083333336</v>
      </c>
      <c r="B750" s="4" t="s">
        <v>4</v>
      </c>
      <c r="C750" s="4" t="s">
        <v>5</v>
      </c>
      <c r="D750" s="5">
        <v>0</v>
      </c>
      <c r="E750" s="5">
        <v>31.5797431225145</v>
      </c>
      <c r="F750" s="5">
        <v>1</v>
      </c>
      <c r="G750" s="5">
        <v>1</v>
      </c>
      <c r="H750" s="5">
        <v>4</v>
      </c>
      <c r="I750" s="5" t="str">
        <f t="shared" si="48"/>
        <v>Friday</v>
      </c>
      <c r="J750" s="2" t="s">
        <v>24</v>
      </c>
      <c r="K750" s="2" t="str">
        <f t="shared" si="51"/>
        <v>33</v>
      </c>
      <c r="L750" s="9">
        <f t="shared" si="49"/>
        <v>1089961.25</v>
      </c>
      <c r="M750" s="10">
        <f t="shared" si="50"/>
        <v>45415.052083333336</v>
      </c>
    </row>
    <row r="751" spans="1:13" hidden="1" x14ac:dyDescent="0.3">
      <c r="A751" s="6">
        <v>45420.802083333336</v>
      </c>
      <c r="B751" s="4" t="s">
        <v>10</v>
      </c>
      <c r="C751" s="4" t="s">
        <v>3</v>
      </c>
      <c r="D751" s="5">
        <v>0</v>
      </c>
      <c r="E751" s="5">
        <v>29.7875522072375</v>
      </c>
      <c r="F751" s="5">
        <v>0</v>
      </c>
      <c r="G751" s="5">
        <v>19</v>
      </c>
      <c r="H751" s="5">
        <v>2</v>
      </c>
      <c r="I751" s="5" t="str">
        <f t="shared" si="48"/>
        <v>Wednesday</v>
      </c>
      <c r="J751" s="2" t="s">
        <v>23</v>
      </c>
      <c r="K751" s="2" t="str">
        <f t="shared" si="51"/>
        <v>33</v>
      </c>
      <c r="L751" s="9">
        <f t="shared" si="49"/>
        <v>1090099.25</v>
      </c>
      <c r="M751" s="10">
        <f t="shared" si="50"/>
        <v>45420.802083333336</v>
      </c>
    </row>
    <row r="752" spans="1:13" hidden="1" x14ac:dyDescent="0.3">
      <c r="A752" s="6">
        <v>45416.145833333336</v>
      </c>
      <c r="B752" s="4" t="s">
        <v>8</v>
      </c>
      <c r="C752" s="4" t="s">
        <v>5</v>
      </c>
      <c r="D752" s="5">
        <v>0</v>
      </c>
      <c r="E752" s="5">
        <v>31.553249991994001</v>
      </c>
      <c r="F752" s="5">
        <v>1</v>
      </c>
      <c r="G752" s="5">
        <v>3</v>
      </c>
      <c r="H752" s="5">
        <v>5</v>
      </c>
      <c r="I752" s="5" t="str">
        <f t="shared" si="48"/>
        <v>Saturday</v>
      </c>
      <c r="J752" s="2" t="s">
        <v>24</v>
      </c>
      <c r="K752" s="2" t="str">
        <f t="shared" si="51"/>
        <v>33</v>
      </c>
      <c r="L752" s="9">
        <f t="shared" si="49"/>
        <v>1089987.5</v>
      </c>
      <c r="M752" s="10">
        <f t="shared" si="50"/>
        <v>45416.145833333336</v>
      </c>
    </row>
    <row r="753" spans="1:13" hidden="1" x14ac:dyDescent="0.3">
      <c r="A753" s="6">
        <v>45420.822916666664</v>
      </c>
      <c r="B753" s="4" t="s">
        <v>6</v>
      </c>
      <c r="C753" s="4" t="s">
        <v>3</v>
      </c>
      <c r="D753" s="5">
        <v>1</v>
      </c>
      <c r="E753" s="5">
        <v>32.494176876850403</v>
      </c>
      <c r="F753" s="5">
        <v>0</v>
      </c>
      <c r="G753" s="5">
        <v>19</v>
      </c>
      <c r="H753" s="5">
        <v>2</v>
      </c>
      <c r="I753" s="5" t="str">
        <f t="shared" si="48"/>
        <v>Wednesday</v>
      </c>
      <c r="J753" s="2" t="s">
        <v>23</v>
      </c>
      <c r="K753" s="2" t="str">
        <f t="shared" si="51"/>
        <v>67</v>
      </c>
      <c r="L753" s="9">
        <f t="shared" si="49"/>
        <v>1090099.75</v>
      </c>
      <c r="M753" s="10">
        <f t="shared" si="50"/>
        <v>45420.822916666664</v>
      </c>
    </row>
    <row r="754" spans="1:13" hidden="1" x14ac:dyDescent="0.3">
      <c r="A754" s="6">
        <v>45420.833333333336</v>
      </c>
      <c r="B754" s="4" t="s">
        <v>10</v>
      </c>
      <c r="C754" s="4" t="s">
        <v>3</v>
      </c>
      <c r="D754" s="5">
        <v>0</v>
      </c>
      <c r="E754" s="5">
        <v>26.7332675249095</v>
      </c>
      <c r="F754" s="5">
        <v>0</v>
      </c>
      <c r="G754" s="5">
        <v>20</v>
      </c>
      <c r="H754" s="5">
        <v>2</v>
      </c>
      <c r="I754" s="5" t="str">
        <f t="shared" si="48"/>
        <v>Wednesday</v>
      </c>
      <c r="J754" s="2" t="s">
        <v>23</v>
      </c>
      <c r="K754" s="2" t="str">
        <f t="shared" si="51"/>
        <v>33</v>
      </c>
      <c r="L754" s="9">
        <f t="shared" si="49"/>
        <v>1090100</v>
      </c>
      <c r="M754" s="10">
        <f t="shared" si="50"/>
        <v>45420.833333333336</v>
      </c>
    </row>
    <row r="755" spans="1:13" hidden="1" x14ac:dyDescent="0.3">
      <c r="A755" s="6">
        <v>45420.84375</v>
      </c>
      <c r="B755" s="4" t="s">
        <v>10</v>
      </c>
      <c r="C755" s="4" t="s">
        <v>3</v>
      </c>
      <c r="D755" s="5">
        <v>1</v>
      </c>
      <c r="E755" s="5">
        <v>31.247520996639299</v>
      </c>
      <c r="F755" s="5">
        <v>0</v>
      </c>
      <c r="G755" s="5">
        <v>20</v>
      </c>
      <c r="H755" s="5">
        <v>2</v>
      </c>
      <c r="I755" s="5" t="str">
        <f t="shared" si="48"/>
        <v>Wednesday</v>
      </c>
      <c r="J755" s="2" t="s">
        <v>23</v>
      </c>
      <c r="K755" s="2" t="str">
        <f t="shared" si="51"/>
        <v>75</v>
      </c>
      <c r="L755" s="9">
        <f t="shared" si="49"/>
        <v>1090100.25</v>
      </c>
      <c r="M755" s="10">
        <f t="shared" si="50"/>
        <v>45420.84375</v>
      </c>
    </row>
    <row r="756" spans="1:13" x14ac:dyDescent="0.3">
      <c r="A756" s="6">
        <v>45425.354166666664</v>
      </c>
      <c r="B756" s="4" t="s">
        <v>9</v>
      </c>
      <c r="C756" s="4" t="s">
        <v>7</v>
      </c>
      <c r="D756" s="5">
        <v>1</v>
      </c>
      <c r="E756" s="5">
        <v>28.480326176839601</v>
      </c>
      <c r="F756" s="5">
        <v>2</v>
      </c>
      <c r="G756" s="5">
        <v>8</v>
      </c>
      <c r="H756" s="5">
        <v>0</v>
      </c>
      <c r="I756" s="5" t="str">
        <f t="shared" si="48"/>
        <v>Monday</v>
      </c>
      <c r="J756" s="2" t="s">
        <v>20</v>
      </c>
      <c r="K756" s="2" t="str">
        <f t="shared" si="51"/>
        <v>67</v>
      </c>
      <c r="L756" s="9">
        <f t="shared" si="49"/>
        <v>1090208.5</v>
      </c>
      <c r="M756" s="10">
        <f t="shared" si="50"/>
        <v>45425.354166666664</v>
      </c>
    </row>
    <row r="757" spans="1:13" x14ac:dyDescent="0.3">
      <c r="A757" s="6">
        <v>45433.677083333336</v>
      </c>
      <c r="B757" s="4" t="s">
        <v>11</v>
      </c>
      <c r="C757" s="4" t="s">
        <v>7</v>
      </c>
      <c r="D757" s="5">
        <v>1</v>
      </c>
      <c r="E757" s="5">
        <v>28.5314647874469</v>
      </c>
      <c r="F757" s="5">
        <v>2</v>
      </c>
      <c r="G757" s="5">
        <v>16</v>
      </c>
      <c r="H757" s="5">
        <v>1</v>
      </c>
      <c r="I757" s="5" t="str">
        <f t="shared" si="48"/>
        <v>Tuesday</v>
      </c>
      <c r="J757" s="2" t="s">
        <v>22</v>
      </c>
      <c r="K757" s="2" t="str">
        <f t="shared" si="51"/>
        <v>33</v>
      </c>
      <c r="L757" s="9">
        <f t="shared" si="49"/>
        <v>1090408.25</v>
      </c>
      <c r="M757" s="10">
        <f t="shared" si="50"/>
        <v>45433.677083333336</v>
      </c>
    </row>
    <row r="758" spans="1:13" x14ac:dyDescent="0.3">
      <c r="A758" s="6">
        <v>45416.5625</v>
      </c>
      <c r="B758" s="4" t="s">
        <v>8</v>
      </c>
      <c r="C758" s="4" t="s">
        <v>7</v>
      </c>
      <c r="D758" s="5">
        <v>4</v>
      </c>
      <c r="E758" s="5">
        <v>28.614877553927698</v>
      </c>
      <c r="F758" s="5">
        <v>2</v>
      </c>
      <c r="G758" s="5">
        <v>13</v>
      </c>
      <c r="H758" s="5">
        <v>5</v>
      </c>
      <c r="I758" s="5" t="str">
        <f t="shared" si="48"/>
        <v>Saturday</v>
      </c>
      <c r="J758" s="2" t="s">
        <v>21</v>
      </c>
      <c r="K758" s="2" t="str">
        <f t="shared" si="51"/>
        <v>25</v>
      </c>
      <c r="L758" s="9">
        <f t="shared" si="49"/>
        <v>1089997.5</v>
      </c>
      <c r="M758" s="10">
        <f t="shared" si="50"/>
        <v>45416.5625</v>
      </c>
    </row>
    <row r="759" spans="1:13" hidden="1" x14ac:dyDescent="0.3">
      <c r="A759" s="6">
        <v>45418.0625</v>
      </c>
      <c r="B759" s="4" t="s">
        <v>8</v>
      </c>
      <c r="C759" s="4" t="s">
        <v>5</v>
      </c>
      <c r="D759" s="5">
        <v>2</v>
      </c>
      <c r="E759" s="5">
        <v>31.494560896633001</v>
      </c>
      <c r="F759" s="5">
        <v>1</v>
      </c>
      <c r="G759" s="5">
        <v>1</v>
      </c>
      <c r="H759" s="5">
        <v>0</v>
      </c>
      <c r="I759" s="5" t="str">
        <f t="shared" si="48"/>
        <v>Monday</v>
      </c>
      <c r="J759" s="2" t="s">
        <v>24</v>
      </c>
      <c r="K759" s="2" t="str">
        <f t="shared" si="51"/>
        <v>25</v>
      </c>
      <c r="L759" s="9">
        <f t="shared" si="49"/>
        <v>1090033.5</v>
      </c>
      <c r="M759" s="10">
        <f t="shared" si="50"/>
        <v>45418.0625</v>
      </c>
    </row>
    <row r="760" spans="1:13" hidden="1" x14ac:dyDescent="0.3">
      <c r="A760" s="6">
        <v>45420.895833333336</v>
      </c>
      <c r="B760" s="4" t="s">
        <v>12</v>
      </c>
      <c r="C760" s="4" t="s">
        <v>3</v>
      </c>
      <c r="D760" s="5">
        <v>0</v>
      </c>
      <c r="E760" s="5">
        <v>28.301476423222599</v>
      </c>
      <c r="F760" s="5">
        <v>0</v>
      </c>
      <c r="G760" s="5">
        <v>21</v>
      </c>
      <c r="H760" s="5">
        <v>2</v>
      </c>
      <c r="I760" s="5" t="str">
        <f t="shared" si="48"/>
        <v>Wednesday</v>
      </c>
      <c r="J760" s="2" t="s">
        <v>23</v>
      </c>
      <c r="K760" s="2" t="str">
        <f t="shared" si="51"/>
        <v>33</v>
      </c>
      <c r="L760" s="9">
        <f t="shared" si="49"/>
        <v>1090101.5</v>
      </c>
      <c r="M760" s="10">
        <f t="shared" si="50"/>
        <v>45420.895833333336</v>
      </c>
    </row>
    <row r="761" spans="1:13" hidden="1" x14ac:dyDescent="0.3">
      <c r="A761" s="6">
        <v>45420.052083333336</v>
      </c>
      <c r="B761" s="4" t="s">
        <v>9</v>
      </c>
      <c r="C761" s="4" t="s">
        <v>5</v>
      </c>
      <c r="D761" s="5">
        <v>0</v>
      </c>
      <c r="E761" s="5">
        <v>31.493419110598801</v>
      </c>
      <c r="F761" s="5">
        <v>1</v>
      </c>
      <c r="G761" s="5">
        <v>1</v>
      </c>
      <c r="H761" s="5">
        <v>2</v>
      </c>
      <c r="I761" s="5" t="str">
        <f t="shared" si="48"/>
        <v>Wednesday</v>
      </c>
      <c r="J761" s="2" t="s">
        <v>24</v>
      </c>
      <c r="K761" s="2" t="str">
        <f t="shared" si="51"/>
        <v>33</v>
      </c>
      <c r="L761" s="9">
        <f t="shared" si="49"/>
        <v>1090081.25</v>
      </c>
      <c r="M761" s="10">
        <f t="shared" si="50"/>
        <v>45420.052083333336</v>
      </c>
    </row>
    <row r="762" spans="1:13" hidden="1" x14ac:dyDescent="0.3">
      <c r="A762" s="6">
        <v>45414.427083333336</v>
      </c>
      <c r="B762" s="4" t="s">
        <v>12</v>
      </c>
      <c r="C762" s="4" t="s">
        <v>5</v>
      </c>
      <c r="D762" s="5">
        <v>1</v>
      </c>
      <c r="E762" s="5">
        <v>31.4887680391769</v>
      </c>
      <c r="F762" s="5">
        <v>1</v>
      </c>
      <c r="G762" s="5">
        <v>10</v>
      </c>
      <c r="H762" s="5">
        <v>3</v>
      </c>
      <c r="I762" s="5" t="str">
        <f t="shared" si="48"/>
        <v>Thursday</v>
      </c>
      <c r="J762" s="2" t="s">
        <v>20</v>
      </c>
      <c r="K762" s="2" t="str">
        <f t="shared" si="51"/>
        <v>33</v>
      </c>
      <c r="L762" s="9">
        <f t="shared" si="49"/>
        <v>1089946.25</v>
      </c>
      <c r="M762" s="10">
        <f t="shared" si="50"/>
        <v>45414.427083333336</v>
      </c>
    </row>
    <row r="763" spans="1:13" x14ac:dyDescent="0.3">
      <c r="A763" s="6">
        <v>45429.854166666664</v>
      </c>
      <c r="B763" s="4" t="s">
        <v>11</v>
      </c>
      <c r="C763" s="4" t="s">
        <v>7</v>
      </c>
      <c r="D763" s="5">
        <v>1</v>
      </c>
      <c r="E763" s="5">
        <v>28.854405725274798</v>
      </c>
      <c r="F763" s="5">
        <v>2</v>
      </c>
      <c r="G763" s="5">
        <v>20</v>
      </c>
      <c r="H763" s="5">
        <v>4</v>
      </c>
      <c r="I763" s="5" t="str">
        <f t="shared" si="48"/>
        <v>Friday</v>
      </c>
      <c r="J763" s="2" t="s">
        <v>23</v>
      </c>
      <c r="K763" s="2" t="str">
        <f t="shared" si="51"/>
        <v>67</v>
      </c>
      <c r="L763" s="9">
        <f t="shared" si="49"/>
        <v>1090316.5</v>
      </c>
      <c r="M763" s="10">
        <f t="shared" si="50"/>
        <v>45429.854166666664</v>
      </c>
    </row>
    <row r="764" spans="1:13" hidden="1" x14ac:dyDescent="0.3">
      <c r="A764" s="6">
        <v>45420.9375</v>
      </c>
      <c r="B764" s="4" t="s">
        <v>6</v>
      </c>
      <c r="C764" s="4" t="s">
        <v>3</v>
      </c>
      <c r="D764" s="5">
        <v>0</v>
      </c>
      <c r="E764" s="5">
        <v>25.1768642906369</v>
      </c>
      <c r="F764" s="5">
        <v>0</v>
      </c>
      <c r="G764" s="5">
        <v>22</v>
      </c>
      <c r="H764" s="5">
        <v>2</v>
      </c>
      <c r="I764" s="5" t="str">
        <f t="shared" si="48"/>
        <v>Wednesday</v>
      </c>
      <c r="J764" s="2" t="s">
        <v>23</v>
      </c>
      <c r="K764" s="2" t="str">
        <f t="shared" si="51"/>
        <v>75</v>
      </c>
      <c r="L764" s="9">
        <f t="shared" si="49"/>
        <v>1090102.5</v>
      </c>
      <c r="M764" s="10">
        <f t="shared" si="50"/>
        <v>45420.9375</v>
      </c>
    </row>
    <row r="765" spans="1:13" hidden="1" x14ac:dyDescent="0.3">
      <c r="A765" s="6">
        <v>45427.635416666664</v>
      </c>
      <c r="B765" s="4" t="s">
        <v>9</v>
      </c>
      <c r="C765" s="4" t="s">
        <v>5</v>
      </c>
      <c r="D765" s="5">
        <v>1</v>
      </c>
      <c r="E765" s="5">
        <v>31.477559074001199</v>
      </c>
      <c r="F765" s="5">
        <v>1</v>
      </c>
      <c r="G765" s="5">
        <v>15</v>
      </c>
      <c r="H765" s="5">
        <v>2</v>
      </c>
      <c r="I765" s="5" t="str">
        <f t="shared" si="48"/>
        <v>Wednesday</v>
      </c>
      <c r="J765" s="2" t="s">
        <v>21</v>
      </c>
      <c r="K765" s="2" t="str">
        <f t="shared" si="51"/>
        <v>67</v>
      </c>
      <c r="L765" s="9">
        <f t="shared" si="49"/>
        <v>1090263.25</v>
      </c>
      <c r="M765" s="10">
        <f t="shared" si="50"/>
        <v>45427.635416666664</v>
      </c>
    </row>
    <row r="766" spans="1:13" hidden="1" x14ac:dyDescent="0.3">
      <c r="A766" s="6">
        <v>45420.958333333336</v>
      </c>
      <c r="B766" s="4" t="s">
        <v>6</v>
      </c>
      <c r="C766" s="4" t="s">
        <v>3</v>
      </c>
      <c r="D766" s="5">
        <v>1</v>
      </c>
      <c r="E766" s="5">
        <v>49.598372547446701</v>
      </c>
      <c r="F766" s="5">
        <v>0</v>
      </c>
      <c r="G766" s="5">
        <v>23</v>
      </c>
      <c r="H766" s="5">
        <v>2</v>
      </c>
      <c r="I766" s="5" t="str">
        <f t="shared" si="48"/>
        <v>Wednesday</v>
      </c>
      <c r="J766" s="2" t="s">
        <v>23</v>
      </c>
      <c r="K766" s="2" t="str">
        <f t="shared" si="51"/>
        <v>33</v>
      </c>
      <c r="L766" s="9">
        <f t="shared" si="49"/>
        <v>1090103</v>
      </c>
      <c r="M766" s="10">
        <f t="shared" si="50"/>
        <v>45420.958333333336</v>
      </c>
    </row>
    <row r="767" spans="1:13" hidden="1" x14ac:dyDescent="0.3">
      <c r="A767" s="6">
        <v>45420.96875</v>
      </c>
      <c r="B767" s="4" t="s">
        <v>8</v>
      </c>
      <c r="C767" s="4" t="s">
        <v>3</v>
      </c>
      <c r="D767" s="5">
        <v>1</v>
      </c>
      <c r="E767" s="5">
        <v>34.506130494313801</v>
      </c>
      <c r="F767" s="5">
        <v>0</v>
      </c>
      <c r="G767" s="5">
        <v>23</v>
      </c>
      <c r="H767" s="5">
        <v>2</v>
      </c>
      <c r="I767" s="5" t="str">
        <f t="shared" si="48"/>
        <v>Wednesday</v>
      </c>
      <c r="J767" s="2" t="s">
        <v>23</v>
      </c>
      <c r="K767" s="2" t="str">
        <f t="shared" si="51"/>
        <v>75</v>
      </c>
      <c r="L767" s="9">
        <f t="shared" si="49"/>
        <v>1090103.25</v>
      </c>
      <c r="M767" s="10">
        <f t="shared" si="50"/>
        <v>45420.96875</v>
      </c>
    </row>
    <row r="768" spans="1:13" hidden="1" x14ac:dyDescent="0.3">
      <c r="A768" s="6">
        <v>45414.583333333336</v>
      </c>
      <c r="B768" s="4" t="s">
        <v>12</v>
      </c>
      <c r="C768" s="4" t="s">
        <v>5</v>
      </c>
      <c r="D768" s="5">
        <v>1</v>
      </c>
      <c r="E768" s="5">
        <v>31.469352983866798</v>
      </c>
      <c r="F768" s="5">
        <v>1</v>
      </c>
      <c r="G768" s="5">
        <v>14</v>
      </c>
      <c r="H768" s="5">
        <v>3</v>
      </c>
      <c r="I768" s="5" t="str">
        <f t="shared" si="48"/>
        <v>Thursday</v>
      </c>
      <c r="J768" s="2" t="s">
        <v>21</v>
      </c>
      <c r="K768" s="2" t="str">
        <f t="shared" si="51"/>
        <v>33</v>
      </c>
      <c r="L768" s="9">
        <f t="shared" si="49"/>
        <v>1089950</v>
      </c>
      <c r="M768" s="10">
        <f t="shared" si="50"/>
        <v>45414.583333333336</v>
      </c>
    </row>
    <row r="769" spans="1:13" hidden="1" x14ac:dyDescent="0.3">
      <c r="A769" s="6">
        <v>45428.041666666664</v>
      </c>
      <c r="B769" s="4" t="s">
        <v>8</v>
      </c>
      <c r="C769" s="4" t="s">
        <v>5</v>
      </c>
      <c r="D769" s="5">
        <v>0</v>
      </c>
      <c r="E769" s="5">
        <v>31.434265668574898</v>
      </c>
      <c r="F769" s="5">
        <v>1</v>
      </c>
      <c r="G769" s="5">
        <v>1</v>
      </c>
      <c r="H769" s="5">
        <v>3</v>
      </c>
      <c r="I769" s="5" t="str">
        <f t="shared" si="48"/>
        <v>Thursday</v>
      </c>
      <c r="J769" s="2" t="s">
        <v>24</v>
      </c>
      <c r="K769" s="2" t="str">
        <f t="shared" si="51"/>
        <v>67</v>
      </c>
      <c r="L769" s="9">
        <f t="shared" si="49"/>
        <v>1090273</v>
      </c>
      <c r="M769" s="10">
        <f t="shared" si="50"/>
        <v>45428.041666666664</v>
      </c>
    </row>
    <row r="770" spans="1:13" hidden="1" x14ac:dyDescent="0.3">
      <c r="A770" s="6">
        <v>45433.510416666664</v>
      </c>
      <c r="B770" s="4" t="s">
        <v>12</v>
      </c>
      <c r="C770" s="4" t="s">
        <v>5</v>
      </c>
      <c r="D770" s="5">
        <v>1</v>
      </c>
      <c r="E770" s="5">
        <v>31.433063050000001</v>
      </c>
      <c r="F770" s="5">
        <v>1</v>
      </c>
      <c r="G770" s="5">
        <v>12</v>
      </c>
      <c r="H770" s="5">
        <v>1</v>
      </c>
      <c r="I770" s="5" t="str">
        <f t="shared" ref="I770:I833" si="52">IF(H770=1,"Tuesday",IF(H770=2,"Wednesday",IF(H770=3,"Thursday",IF(H770=4,"Friday",IF(H770=5,"Saturday",IF(H770=6,"Sunday","Monday"))))))</f>
        <v>Tuesday</v>
      </c>
      <c r="J770" s="2" t="s">
        <v>21</v>
      </c>
      <c r="K770" s="2" t="str">
        <f t="shared" si="51"/>
        <v>67</v>
      </c>
      <c r="L770" s="9">
        <f t="shared" ref="L770:L833" si="53">CONVERT(A770,"day","hr")</f>
        <v>1090404.25</v>
      </c>
      <c r="M770" s="10">
        <f t="shared" ref="M770:M833" si="54">A770</f>
        <v>45433.510416666664</v>
      </c>
    </row>
    <row r="771" spans="1:13" hidden="1" x14ac:dyDescent="0.3">
      <c r="A771" s="6">
        <v>45429.135416666664</v>
      </c>
      <c r="B771" s="4" t="s">
        <v>9</v>
      </c>
      <c r="C771" s="4" t="s">
        <v>5</v>
      </c>
      <c r="D771" s="5">
        <v>0</v>
      </c>
      <c r="E771" s="5">
        <v>31.396536895653501</v>
      </c>
      <c r="F771" s="5">
        <v>1</v>
      </c>
      <c r="G771" s="5">
        <v>3</v>
      </c>
      <c r="H771" s="5">
        <v>4</v>
      </c>
      <c r="I771" s="5" t="str">
        <f t="shared" si="52"/>
        <v>Friday</v>
      </c>
      <c r="J771" s="2" t="s">
        <v>24</v>
      </c>
      <c r="K771" s="2" t="str">
        <f t="shared" si="51"/>
        <v>67</v>
      </c>
      <c r="L771" s="9">
        <f t="shared" si="53"/>
        <v>1090299.25</v>
      </c>
      <c r="M771" s="10">
        <f t="shared" si="54"/>
        <v>45429.135416666664</v>
      </c>
    </row>
    <row r="772" spans="1:13" hidden="1" x14ac:dyDescent="0.3">
      <c r="A772" s="6">
        <v>45424.21875</v>
      </c>
      <c r="B772" s="4" t="s">
        <v>12</v>
      </c>
      <c r="C772" s="4" t="s">
        <v>5</v>
      </c>
      <c r="D772" s="5">
        <v>2</v>
      </c>
      <c r="E772" s="5">
        <v>31.394977961474499</v>
      </c>
      <c r="F772" s="5">
        <v>1</v>
      </c>
      <c r="G772" s="5">
        <v>5</v>
      </c>
      <c r="H772" s="5">
        <v>6</v>
      </c>
      <c r="I772" s="5" t="str">
        <f t="shared" si="52"/>
        <v>Sunday</v>
      </c>
      <c r="J772" s="2" t="s">
        <v>20</v>
      </c>
      <c r="K772" s="2" t="str">
        <f t="shared" si="51"/>
        <v>75</v>
      </c>
      <c r="L772" s="9">
        <f t="shared" si="53"/>
        <v>1090181.25</v>
      </c>
      <c r="M772" s="10">
        <f t="shared" si="54"/>
        <v>45424.21875</v>
      </c>
    </row>
    <row r="773" spans="1:13" hidden="1" x14ac:dyDescent="0.3">
      <c r="A773" s="6">
        <v>45429.895833333336</v>
      </c>
      <c r="B773" s="4" t="s">
        <v>11</v>
      </c>
      <c r="C773" s="4" t="s">
        <v>5</v>
      </c>
      <c r="D773" s="5">
        <v>1</v>
      </c>
      <c r="E773" s="5">
        <v>31.390286869531199</v>
      </c>
      <c r="F773" s="5">
        <v>1</v>
      </c>
      <c r="G773" s="5">
        <v>21</v>
      </c>
      <c r="H773" s="5">
        <v>4</v>
      </c>
      <c r="I773" s="5" t="str">
        <f t="shared" si="52"/>
        <v>Friday</v>
      </c>
      <c r="J773" s="2" t="s">
        <v>23</v>
      </c>
      <c r="K773" s="2" t="str">
        <f t="shared" si="51"/>
        <v>33</v>
      </c>
      <c r="L773" s="9">
        <f t="shared" si="53"/>
        <v>1090317.5</v>
      </c>
      <c r="M773" s="10">
        <f t="shared" si="54"/>
        <v>45429.895833333336</v>
      </c>
    </row>
    <row r="774" spans="1:13" hidden="1" x14ac:dyDescent="0.3">
      <c r="A774" s="6">
        <v>45425.854166666664</v>
      </c>
      <c r="B774" s="4" t="s">
        <v>10</v>
      </c>
      <c r="C774" s="4" t="s">
        <v>5</v>
      </c>
      <c r="D774" s="5">
        <v>0</v>
      </c>
      <c r="E774" s="5">
        <v>31.365973955887501</v>
      </c>
      <c r="F774" s="5">
        <v>1</v>
      </c>
      <c r="G774" s="5">
        <v>20</v>
      </c>
      <c r="H774" s="5">
        <v>0</v>
      </c>
      <c r="I774" s="5" t="str">
        <f t="shared" si="52"/>
        <v>Monday</v>
      </c>
      <c r="J774" s="2" t="s">
        <v>23</v>
      </c>
      <c r="K774" s="2" t="str">
        <f t="shared" si="51"/>
        <v>67</v>
      </c>
      <c r="L774" s="9">
        <f t="shared" si="53"/>
        <v>1090220.5</v>
      </c>
      <c r="M774" s="10">
        <f t="shared" si="54"/>
        <v>45425.854166666664</v>
      </c>
    </row>
    <row r="775" spans="1:13" hidden="1" x14ac:dyDescent="0.3">
      <c r="A775" s="6">
        <v>45421.020833333336</v>
      </c>
      <c r="B775" s="4" t="s">
        <v>6</v>
      </c>
      <c r="C775" s="4" t="s">
        <v>5</v>
      </c>
      <c r="D775" s="5">
        <v>0</v>
      </c>
      <c r="E775" s="5">
        <v>31.341664159958398</v>
      </c>
      <c r="F775" s="5">
        <v>1</v>
      </c>
      <c r="G775" s="5">
        <v>0</v>
      </c>
      <c r="H775" s="5">
        <v>3</v>
      </c>
      <c r="I775" s="5" t="str">
        <f t="shared" si="52"/>
        <v>Thursday</v>
      </c>
      <c r="J775" s="2" t="s">
        <v>24</v>
      </c>
      <c r="K775" s="2" t="str">
        <f t="shared" si="51"/>
        <v>33</v>
      </c>
      <c r="L775" s="9">
        <f t="shared" si="53"/>
        <v>1090104.5</v>
      </c>
      <c r="M775" s="10">
        <f t="shared" si="54"/>
        <v>45421.020833333336</v>
      </c>
    </row>
    <row r="776" spans="1:13" hidden="1" x14ac:dyDescent="0.3">
      <c r="A776" s="6">
        <v>45427.239583333336</v>
      </c>
      <c r="B776" s="4" t="s">
        <v>11</v>
      </c>
      <c r="C776" s="4" t="s">
        <v>5</v>
      </c>
      <c r="D776" s="5">
        <v>0</v>
      </c>
      <c r="E776" s="5">
        <v>31.339583805802299</v>
      </c>
      <c r="F776" s="5">
        <v>1</v>
      </c>
      <c r="G776" s="5">
        <v>5</v>
      </c>
      <c r="H776" s="5">
        <v>2</v>
      </c>
      <c r="I776" s="5" t="str">
        <f t="shared" si="52"/>
        <v>Wednesday</v>
      </c>
      <c r="J776" s="2" t="s">
        <v>20</v>
      </c>
      <c r="K776" s="2" t="str">
        <f t="shared" si="51"/>
        <v>33</v>
      </c>
      <c r="L776" s="9">
        <f t="shared" si="53"/>
        <v>1090253.75</v>
      </c>
      <c r="M776" s="10">
        <f t="shared" si="54"/>
        <v>45427.239583333336</v>
      </c>
    </row>
    <row r="777" spans="1:13" hidden="1" x14ac:dyDescent="0.3">
      <c r="A777" s="6">
        <v>45428.15625</v>
      </c>
      <c r="B777" s="4" t="s">
        <v>6</v>
      </c>
      <c r="C777" s="4" t="s">
        <v>5</v>
      </c>
      <c r="D777" s="5">
        <v>2</v>
      </c>
      <c r="E777" s="5">
        <v>31.324971434956399</v>
      </c>
      <c r="F777" s="5">
        <v>1</v>
      </c>
      <c r="G777" s="5">
        <v>3</v>
      </c>
      <c r="H777" s="5">
        <v>3</v>
      </c>
      <c r="I777" s="5" t="str">
        <f t="shared" si="52"/>
        <v>Thursday</v>
      </c>
      <c r="J777" s="2" t="s">
        <v>24</v>
      </c>
      <c r="K777" s="2" t="str">
        <f t="shared" si="51"/>
        <v>25</v>
      </c>
      <c r="L777" s="9">
        <f t="shared" si="53"/>
        <v>1090275.75</v>
      </c>
      <c r="M777" s="10">
        <f t="shared" si="54"/>
        <v>45428.15625</v>
      </c>
    </row>
    <row r="778" spans="1:13" hidden="1" x14ac:dyDescent="0.3">
      <c r="A778" s="6">
        <v>45414.479166666664</v>
      </c>
      <c r="B778" s="4" t="s">
        <v>4</v>
      </c>
      <c r="C778" s="4" t="s">
        <v>5</v>
      </c>
      <c r="D778" s="5">
        <v>1</v>
      </c>
      <c r="E778" s="5">
        <v>31.306900244643799</v>
      </c>
      <c r="F778" s="5">
        <v>1</v>
      </c>
      <c r="G778" s="5">
        <v>11</v>
      </c>
      <c r="H778" s="5">
        <v>3</v>
      </c>
      <c r="I778" s="5" t="str">
        <f t="shared" si="52"/>
        <v>Thursday</v>
      </c>
      <c r="J778" s="2" t="s">
        <v>20</v>
      </c>
      <c r="K778" s="2" t="str">
        <f t="shared" si="51"/>
        <v>67</v>
      </c>
      <c r="L778" s="9">
        <f t="shared" si="53"/>
        <v>1089947.5</v>
      </c>
      <c r="M778" s="10">
        <f t="shared" si="54"/>
        <v>45414.479166666664</v>
      </c>
    </row>
    <row r="779" spans="1:13" hidden="1" x14ac:dyDescent="0.3">
      <c r="A779" s="6">
        <v>45431.291666666664</v>
      </c>
      <c r="B779" s="4" t="s">
        <v>12</v>
      </c>
      <c r="C779" s="4" t="s">
        <v>5</v>
      </c>
      <c r="D779" s="5">
        <v>0</v>
      </c>
      <c r="E779" s="5">
        <v>31.2936800670381</v>
      </c>
      <c r="F779" s="5">
        <v>1</v>
      </c>
      <c r="G779" s="5">
        <v>7</v>
      </c>
      <c r="H779" s="5">
        <v>6</v>
      </c>
      <c r="I779" s="5" t="str">
        <f t="shared" si="52"/>
        <v>Sunday</v>
      </c>
      <c r="J779" s="2" t="s">
        <v>20</v>
      </c>
      <c r="K779" s="2" t="str">
        <f t="shared" si="51"/>
        <v>67</v>
      </c>
      <c r="L779" s="9">
        <f t="shared" si="53"/>
        <v>1090351</v>
      </c>
      <c r="M779" s="10">
        <f t="shared" si="54"/>
        <v>45431.291666666664</v>
      </c>
    </row>
    <row r="780" spans="1:13" hidden="1" x14ac:dyDescent="0.3">
      <c r="A780" s="6">
        <v>45426.010416666664</v>
      </c>
      <c r="B780" s="4" t="s">
        <v>4</v>
      </c>
      <c r="C780" s="4" t="s">
        <v>5</v>
      </c>
      <c r="D780" s="5">
        <v>0</v>
      </c>
      <c r="E780" s="5">
        <v>31.2590138839495</v>
      </c>
      <c r="F780" s="5">
        <v>1</v>
      </c>
      <c r="G780" s="5">
        <v>0</v>
      </c>
      <c r="H780" s="5">
        <v>1</v>
      </c>
      <c r="I780" s="5" t="str">
        <f t="shared" si="52"/>
        <v>Tuesday</v>
      </c>
      <c r="J780" s="2" t="s">
        <v>24</v>
      </c>
      <c r="K780" s="2" t="str">
        <f t="shared" ref="K780:K843" si="55">RIGHT(M780,2)</f>
        <v>67</v>
      </c>
      <c r="L780" s="9">
        <f t="shared" si="53"/>
        <v>1090224.25</v>
      </c>
      <c r="M780" s="10">
        <f t="shared" si="54"/>
        <v>45426.010416666664</v>
      </c>
    </row>
    <row r="781" spans="1:13" hidden="1" x14ac:dyDescent="0.3">
      <c r="A781" s="6">
        <v>45428.572916666664</v>
      </c>
      <c r="B781" s="4" t="s">
        <v>6</v>
      </c>
      <c r="C781" s="4" t="s">
        <v>5</v>
      </c>
      <c r="D781" s="5">
        <v>1</v>
      </c>
      <c r="E781" s="5">
        <v>31.258865305766498</v>
      </c>
      <c r="F781" s="5">
        <v>1</v>
      </c>
      <c r="G781" s="5">
        <v>13</v>
      </c>
      <c r="H781" s="5">
        <v>3</v>
      </c>
      <c r="I781" s="5" t="str">
        <f t="shared" si="52"/>
        <v>Thursday</v>
      </c>
      <c r="J781" s="2" t="s">
        <v>21</v>
      </c>
      <c r="K781" s="2" t="str">
        <f t="shared" si="55"/>
        <v>67</v>
      </c>
      <c r="L781" s="9">
        <f t="shared" si="53"/>
        <v>1090285.75</v>
      </c>
      <c r="M781" s="10">
        <f t="shared" si="54"/>
        <v>45428.572916666664</v>
      </c>
    </row>
    <row r="782" spans="1:13" hidden="1" x14ac:dyDescent="0.3">
      <c r="A782" s="6">
        <v>45431.15625</v>
      </c>
      <c r="B782" s="4" t="s">
        <v>8</v>
      </c>
      <c r="C782" s="4" t="s">
        <v>5</v>
      </c>
      <c r="D782" s="5">
        <v>0</v>
      </c>
      <c r="E782" s="5">
        <v>31.241756847446101</v>
      </c>
      <c r="F782" s="5">
        <v>1</v>
      </c>
      <c r="G782" s="5">
        <v>3</v>
      </c>
      <c r="H782" s="5">
        <v>6</v>
      </c>
      <c r="I782" s="5" t="str">
        <f t="shared" si="52"/>
        <v>Sunday</v>
      </c>
      <c r="J782" s="2" t="s">
        <v>24</v>
      </c>
      <c r="K782" s="2" t="str">
        <f t="shared" si="55"/>
        <v>25</v>
      </c>
      <c r="L782" s="9">
        <f t="shared" si="53"/>
        <v>1090347.75</v>
      </c>
      <c r="M782" s="10">
        <f t="shared" si="54"/>
        <v>45431.15625</v>
      </c>
    </row>
    <row r="783" spans="1:13" hidden="1" x14ac:dyDescent="0.3">
      <c r="A783" s="6">
        <v>45415.71875</v>
      </c>
      <c r="B783" s="4" t="s">
        <v>11</v>
      </c>
      <c r="C783" s="4" t="s">
        <v>5</v>
      </c>
      <c r="D783" s="5">
        <v>0</v>
      </c>
      <c r="E783" s="5">
        <v>31.158245872269401</v>
      </c>
      <c r="F783" s="5">
        <v>1</v>
      </c>
      <c r="G783" s="5">
        <v>17</v>
      </c>
      <c r="H783" s="5">
        <v>4</v>
      </c>
      <c r="I783" s="5" t="str">
        <f t="shared" si="52"/>
        <v>Friday</v>
      </c>
      <c r="J783" s="2" t="s">
        <v>22</v>
      </c>
      <c r="K783" s="2" t="str">
        <f t="shared" si="55"/>
        <v>75</v>
      </c>
      <c r="L783" s="9">
        <f t="shared" si="53"/>
        <v>1089977.25</v>
      </c>
      <c r="M783" s="10">
        <f t="shared" si="54"/>
        <v>45415.71875</v>
      </c>
    </row>
    <row r="784" spans="1:13" hidden="1" x14ac:dyDescent="0.3">
      <c r="A784" s="6">
        <v>45419.71875</v>
      </c>
      <c r="B784" s="4" t="s">
        <v>6</v>
      </c>
      <c r="C784" s="4" t="s">
        <v>5</v>
      </c>
      <c r="D784" s="5">
        <v>0</v>
      </c>
      <c r="E784" s="5">
        <v>31.1410149222652</v>
      </c>
      <c r="F784" s="5">
        <v>1</v>
      </c>
      <c r="G784" s="5">
        <v>17</v>
      </c>
      <c r="H784" s="5">
        <v>1</v>
      </c>
      <c r="I784" s="5" t="str">
        <f t="shared" si="52"/>
        <v>Tuesday</v>
      </c>
      <c r="J784" s="2" t="s">
        <v>22</v>
      </c>
      <c r="K784" s="2" t="str">
        <f t="shared" si="55"/>
        <v>75</v>
      </c>
      <c r="L784" s="9">
        <f t="shared" si="53"/>
        <v>1090073.25</v>
      </c>
      <c r="M784" s="10">
        <f t="shared" si="54"/>
        <v>45419.71875</v>
      </c>
    </row>
    <row r="785" spans="1:13" hidden="1" x14ac:dyDescent="0.3">
      <c r="A785" s="6">
        <v>45429.291666666664</v>
      </c>
      <c r="B785" s="4" t="s">
        <v>8</v>
      </c>
      <c r="C785" s="4" t="s">
        <v>5</v>
      </c>
      <c r="D785" s="5">
        <v>0</v>
      </c>
      <c r="E785" s="5">
        <v>31.134560400565501</v>
      </c>
      <c r="F785" s="5">
        <v>1</v>
      </c>
      <c r="G785" s="5">
        <v>7</v>
      </c>
      <c r="H785" s="5">
        <v>4</v>
      </c>
      <c r="I785" s="5" t="str">
        <f t="shared" si="52"/>
        <v>Friday</v>
      </c>
      <c r="J785" s="2" t="s">
        <v>20</v>
      </c>
      <c r="K785" s="2" t="str">
        <f t="shared" si="55"/>
        <v>67</v>
      </c>
      <c r="L785" s="9">
        <f t="shared" si="53"/>
        <v>1090303</v>
      </c>
      <c r="M785" s="10">
        <f t="shared" si="54"/>
        <v>45429.291666666664</v>
      </c>
    </row>
    <row r="786" spans="1:13" hidden="1" x14ac:dyDescent="0.3">
      <c r="A786" s="6">
        <v>45422.1875</v>
      </c>
      <c r="B786" s="4" t="s">
        <v>8</v>
      </c>
      <c r="C786" s="4" t="s">
        <v>5</v>
      </c>
      <c r="D786" s="5">
        <v>0</v>
      </c>
      <c r="E786" s="5">
        <v>31.133943919666802</v>
      </c>
      <c r="F786" s="5">
        <v>1</v>
      </c>
      <c r="G786" s="5">
        <v>4</v>
      </c>
      <c r="H786" s="5">
        <v>4</v>
      </c>
      <c r="I786" s="5" t="str">
        <f t="shared" si="52"/>
        <v>Friday</v>
      </c>
      <c r="J786" s="2" t="s">
        <v>24</v>
      </c>
      <c r="K786" s="2" t="str">
        <f t="shared" si="55"/>
        <v>75</v>
      </c>
      <c r="L786" s="9">
        <f t="shared" si="53"/>
        <v>1090132.5</v>
      </c>
      <c r="M786" s="10">
        <f t="shared" si="54"/>
        <v>45422.1875</v>
      </c>
    </row>
    <row r="787" spans="1:13" hidden="1" x14ac:dyDescent="0.3">
      <c r="A787" s="6">
        <v>45413.03125</v>
      </c>
      <c r="B787" s="4" t="s">
        <v>2</v>
      </c>
      <c r="C787" s="4" t="s">
        <v>5</v>
      </c>
      <c r="D787" s="5">
        <v>2</v>
      </c>
      <c r="E787" s="5">
        <v>31.117991582033799</v>
      </c>
      <c r="F787" s="5">
        <v>1</v>
      </c>
      <c r="G787" s="5">
        <v>0</v>
      </c>
      <c r="H787" s="5">
        <v>2</v>
      </c>
      <c r="I787" s="5" t="str">
        <f t="shared" si="52"/>
        <v>Wednesday</v>
      </c>
      <c r="J787" s="2" t="s">
        <v>24</v>
      </c>
      <c r="K787" s="2" t="str">
        <f t="shared" si="55"/>
        <v>25</v>
      </c>
      <c r="L787" s="9">
        <f t="shared" si="53"/>
        <v>1089912.75</v>
      </c>
      <c r="M787" s="10">
        <f t="shared" si="54"/>
        <v>45413.03125</v>
      </c>
    </row>
    <row r="788" spans="1:13" hidden="1" x14ac:dyDescent="0.3">
      <c r="A788" s="6">
        <v>45429.802083333336</v>
      </c>
      <c r="B788" s="4" t="s">
        <v>12</v>
      </c>
      <c r="C788" s="4" t="s">
        <v>5</v>
      </c>
      <c r="D788" s="5">
        <v>0</v>
      </c>
      <c r="E788" s="5">
        <v>31.1112937529651</v>
      </c>
      <c r="F788" s="5">
        <v>1</v>
      </c>
      <c r="G788" s="5">
        <v>19</v>
      </c>
      <c r="H788" s="5">
        <v>4</v>
      </c>
      <c r="I788" s="5" t="str">
        <f t="shared" si="52"/>
        <v>Friday</v>
      </c>
      <c r="J788" s="2" t="s">
        <v>23</v>
      </c>
      <c r="K788" s="2" t="str">
        <f t="shared" si="55"/>
        <v>33</v>
      </c>
      <c r="L788" s="9">
        <f t="shared" si="53"/>
        <v>1090315.25</v>
      </c>
      <c r="M788" s="10">
        <f t="shared" si="54"/>
        <v>45429.802083333336</v>
      </c>
    </row>
    <row r="789" spans="1:13" hidden="1" x14ac:dyDescent="0.3">
      <c r="A789" s="6">
        <v>45426.833333333336</v>
      </c>
      <c r="B789" s="4" t="s">
        <v>11</v>
      </c>
      <c r="C789" s="4" t="s">
        <v>5</v>
      </c>
      <c r="D789" s="5">
        <v>1</v>
      </c>
      <c r="E789" s="5">
        <v>31.0957158007785</v>
      </c>
      <c r="F789" s="5">
        <v>1</v>
      </c>
      <c r="G789" s="5">
        <v>20</v>
      </c>
      <c r="H789" s="5">
        <v>1</v>
      </c>
      <c r="I789" s="5" t="str">
        <f t="shared" si="52"/>
        <v>Tuesday</v>
      </c>
      <c r="J789" s="2" t="s">
        <v>23</v>
      </c>
      <c r="K789" s="2" t="str">
        <f t="shared" si="55"/>
        <v>33</v>
      </c>
      <c r="L789" s="9">
        <f t="shared" si="53"/>
        <v>1090244</v>
      </c>
      <c r="M789" s="10">
        <f t="shared" si="54"/>
        <v>45426.833333333336</v>
      </c>
    </row>
    <row r="790" spans="1:13" hidden="1" x14ac:dyDescent="0.3">
      <c r="A790" s="6">
        <v>45421.208333333336</v>
      </c>
      <c r="B790" s="4" t="s">
        <v>9</v>
      </c>
      <c r="C790" s="4" t="s">
        <v>3</v>
      </c>
      <c r="D790" s="5">
        <v>0</v>
      </c>
      <c r="E790" s="5">
        <v>25.163828604445602</v>
      </c>
      <c r="F790" s="5">
        <v>0</v>
      </c>
      <c r="G790" s="5">
        <v>5</v>
      </c>
      <c r="H790" s="5">
        <v>3</v>
      </c>
      <c r="I790" s="5" t="str">
        <f t="shared" si="52"/>
        <v>Thursday</v>
      </c>
      <c r="J790" s="2" t="s">
        <v>20</v>
      </c>
      <c r="K790" s="2" t="str">
        <f t="shared" si="55"/>
        <v>33</v>
      </c>
      <c r="L790" s="9">
        <f t="shared" si="53"/>
        <v>1090109</v>
      </c>
      <c r="M790" s="10">
        <f t="shared" si="54"/>
        <v>45421.208333333336</v>
      </c>
    </row>
    <row r="791" spans="1:13" hidden="1" x14ac:dyDescent="0.3">
      <c r="A791" s="6">
        <v>45431.479166666664</v>
      </c>
      <c r="B791" s="4" t="s">
        <v>2</v>
      </c>
      <c r="C791" s="4" t="s">
        <v>5</v>
      </c>
      <c r="D791" s="5">
        <v>2</v>
      </c>
      <c r="E791" s="5">
        <v>31.080141209794999</v>
      </c>
      <c r="F791" s="5">
        <v>1</v>
      </c>
      <c r="G791" s="5">
        <v>11</v>
      </c>
      <c r="H791" s="5">
        <v>6</v>
      </c>
      <c r="I791" s="5" t="str">
        <f t="shared" si="52"/>
        <v>Sunday</v>
      </c>
      <c r="J791" s="2" t="s">
        <v>20</v>
      </c>
      <c r="K791" s="2" t="str">
        <f t="shared" si="55"/>
        <v>67</v>
      </c>
      <c r="L791" s="9">
        <f t="shared" si="53"/>
        <v>1090355.5</v>
      </c>
      <c r="M791" s="10">
        <f t="shared" si="54"/>
        <v>45431.479166666664</v>
      </c>
    </row>
    <row r="792" spans="1:13" hidden="1" x14ac:dyDescent="0.3">
      <c r="A792" s="6">
        <v>45421.229166666664</v>
      </c>
      <c r="B792" s="4" t="s">
        <v>11</v>
      </c>
      <c r="C792" s="4" t="s">
        <v>3</v>
      </c>
      <c r="D792" s="5">
        <v>1</v>
      </c>
      <c r="E792" s="5">
        <v>19.4877997021749</v>
      </c>
      <c r="F792" s="5">
        <v>0</v>
      </c>
      <c r="G792" s="5">
        <v>5</v>
      </c>
      <c r="H792" s="5">
        <v>3</v>
      </c>
      <c r="I792" s="5" t="str">
        <f t="shared" si="52"/>
        <v>Thursday</v>
      </c>
      <c r="J792" s="2" t="s">
        <v>20</v>
      </c>
      <c r="K792" s="2" t="str">
        <f t="shared" si="55"/>
        <v>67</v>
      </c>
      <c r="L792" s="9">
        <f t="shared" si="53"/>
        <v>1090109.5</v>
      </c>
      <c r="M792" s="10">
        <f t="shared" si="54"/>
        <v>45421.229166666664</v>
      </c>
    </row>
    <row r="793" spans="1:13" hidden="1" x14ac:dyDescent="0.3">
      <c r="A793" s="6">
        <v>45423.916666666664</v>
      </c>
      <c r="B793" s="4" t="s">
        <v>6</v>
      </c>
      <c r="C793" s="4" t="s">
        <v>5</v>
      </c>
      <c r="D793" s="5">
        <v>1</v>
      </c>
      <c r="E793" s="5">
        <v>31.072079620401301</v>
      </c>
      <c r="F793" s="5">
        <v>1</v>
      </c>
      <c r="G793" s="5">
        <v>22</v>
      </c>
      <c r="H793" s="5">
        <v>5</v>
      </c>
      <c r="I793" s="5" t="str">
        <f t="shared" si="52"/>
        <v>Saturday</v>
      </c>
      <c r="J793" s="2" t="s">
        <v>23</v>
      </c>
      <c r="K793" s="2" t="str">
        <f t="shared" si="55"/>
        <v>67</v>
      </c>
      <c r="L793" s="9">
        <f t="shared" si="53"/>
        <v>1090174</v>
      </c>
      <c r="M793" s="10">
        <f t="shared" si="54"/>
        <v>45423.916666666664</v>
      </c>
    </row>
    <row r="794" spans="1:13" hidden="1" x14ac:dyDescent="0.3">
      <c r="A794" s="6">
        <v>45418.145833333336</v>
      </c>
      <c r="B794" s="4" t="s">
        <v>6</v>
      </c>
      <c r="C794" s="4" t="s">
        <v>5</v>
      </c>
      <c r="D794" s="5">
        <v>0</v>
      </c>
      <c r="E794" s="5">
        <v>31.071699152595901</v>
      </c>
      <c r="F794" s="5">
        <v>1</v>
      </c>
      <c r="G794" s="5">
        <v>3</v>
      </c>
      <c r="H794" s="5">
        <v>0</v>
      </c>
      <c r="I794" s="5" t="str">
        <f t="shared" si="52"/>
        <v>Monday</v>
      </c>
      <c r="J794" s="2" t="s">
        <v>24</v>
      </c>
      <c r="K794" s="2" t="str">
        <f t="shared" si="55"/>
        <v>33</v>
      </c>
      <c r="L794" s="9">
        <f t="shared" si="53"/>
        <v>1090035.5</v>
      </c>
      <c r="M794" s="10">
        <f t="shared" si="54"/>
        <v>45418.145833333336</v>
      </c>
    </row>
    <row r="795" spans="1:13" hidden="1" x14ac:dyDescent="0.3">
      <c r="A795" s="6">
        <v>45420.041666666664</v>
      </c>
      <c r="B795" s="4" t="s">
        <v>4</v>
      </c>
      <c r="C795" s="4" t="s">
        <v>5</v>
      </c>
      <c r="D795" s="5">
        <v>2</v>
      </c>
      <c r="E795" s="5">
        <v>31.028585779323301</v>
      </c>
      <c r="F795" s="5">
        <v>1</v>
      </c>
      <c r="G795" s="5">
        <v>1</v>
      </c>
      <c r="H795" s="5">
        <v>2</v>
      </c>
      <c r="I795" s="5" t="str">
        <f t="shared" si="52"/>
        <v>Wednesday</v>
      </c>
      <c r="J795" s="2" t="s">
        <v>24</v>
      </c>
      <c r="K795" s="2" t="str">
        <f t="shared" si="55"/>
        <v>67</v>
      </c>
      <c r="L795" s="9">
        <f t="shared" si="53"/>
        <v>1090081</v>
      </c>
      <c r="M795" s="10">
        <f t="shared" si="54"/>
        <v>45420.041666666664</v>
      </c>
    </row>
    <row r="796" spans="1:13" hidden="1" x14ac:dyDescent="0.3">
      <c r="A796" s="6">
        <v>45421.270833333336</v>
      </c>
      <c r="B796" s="4" t="s">
        <v>12</v>
      </c>
      <c r="C796" s="4" t="s">
        <v>3</v>
      </c>
      <c r="D796" s="5">
        <v>0</v>
      </c>
      <c r="E796" s="5">
        <v>31.355634164146998</v>
      </c>
      <c r="F796" s="5">
        <v>0</v>
      </c>
      <c r="G796" s="5">
        <v>6</v>
      </c>
      <c r="H796" s="5">
        <v>3</v>
      </c>
      <c r="I796" s="5" t="str">
        <f t="shared" si="52"/>
        <v>Thursday</v>
      </c>
      <c r="J796" s="2" t="s">
        <v>20</v>
      </c>
      <c r="K796" s="2" t="str">
        <f t="shared" si="55"/>
        <v>33</v>
      </c>
      <c r="L796" s="9">
        <f t="shared" si="53"/>
        <v>1090110.5</v>
      </c>
      <c r="M796" s="10">
        <f t="shared" si="54"/>
        <v>45421.270833333336</v>
      </c>
    </row>
    <row r="797" spans="1:13" hidden="1" x14ac:dyDescent="0.3">
      <c r="A797" s="6">
        <v>45421.28125</v>
      </c>
      <c r="B797" s="4" t="s">
        <v>2</v>
      </c>
      <c r="C797" s="4" t="s">
        <v>3</v>
      </c>
      <c r="D797" s="5">
        <v>0</v>
      </c>
      <c r="E797" s="5">
        <v>37.285186435145299</v>
      </c>
      <c r="F797" s="5">
        <v>0</v>
      </c>
      <c r="G797" s="5">
        <v>6</v>
      </c>
      <c r="H797" s="5">
        <v>3</v>
      </c>
      <c r="I797" s="5" t="str">
        <f t="shared" si="52"/>
        <v>Thursday</v>
      </c>
      <c r="J797" s="2" t="s">
        <v>20</v>
      </c>
      <c r="K797" s="2" t="str">
        <f t="shared" si="55"/>
        <v>25</v>
      </c>
      <c r="L797" s="9">
        <f t="shared" si="53"/>
        <v>1090110.75</v>
      </c>
      <c r="M797" s="10">
        <f t="shared" si="54"/>
        <v>45421.28125</v>
      </c>
    </row>
    <row r="798" spans="1:13" hidden="1" x14ac:dyDescent="0.3">
      <c r="A798" s="6">
        <v>45416.739583333336</v>
      </c>
      <c r="B798" s="4" t="s">
        <v>8</v>
      </c>
      <c r="C798" s="4" t="s">
        <v>5</v>
      </c>
      <c r="D798" s="5">
        <v>0</v>
      </c>
      <c r="E798" s="5">
        <v>31.007910726447999</v>
      </c>
      <c r="F798" s="5">
        <v>1</v>
      </c>
      <c r="G798" s="5">
        <v>17</v>
      </c>
      <c r="H798" s="5">
        <v>5</v>
      </c>
      <c r="I798" s="5" t="str">
        <f t="shared" si="52"/>
        <v>Saturday</v>
      </c>
      <c r="J798" s="2" t="s">
        <v>22</v>
      </c>
      <c r="K798" s="2" t="str">
        <f t="shared" si="55"/>
        <v>33</v>
      </c>
      <c r="L798" s="9">
        <f t="shared" si="53"/>
        <v>1090001.75</v>
      </c>
      <c r="M798" s="10">
        <f t="shared" si="54"/>
        <v>45416.739583333336</v>
      </c>
    </row>
    <row r="799" spans="1:13" hidden="1" x14ac:dyDescent="0.3">
      <c r="A799" s="6">
        <v>45421.302083333336</v>
      </c>
      <c r="B799" s="4" t="s">
        <v>2</v>
      </c>
      <c r="C799" s="4" t="s">
        <v>3</v>
      </c>
      <c r="D799" s="5">
        <v>0</v>
      </c>
      <c r="E799" s="5">
        <v>32.587698052439201</v>
      </c>
      <c r="F799" s="5">
        <v>0</v>
      </c>
      <c r="G799" s="5">
        <v>7</v>
      </c>
      <c r="H799" s="5">
        <v>3</v>
      </c>
      <c r="I799" s="5" t="str">
        <f t="shared" si="52"/>
        <v>Thursday</v>
      </c>
      <c r="J799" s="2" t="s">
        <v>20</v>
      </c>
      <c r="K799" s="2" t="str">
        <f t="shared" si="55"/>
        <v>33</v>
      </c>
      <c r="L799" s="9">
        <f t="shared" si="53"/>
        <v>1090111.25</v>
      </c>
      <c r="M799" s="10">
        <f t="shared" si="54"/>
        <v>45421.302083333336</v>
      </c>
    </row>
    <row r="800" spans="1:13" hidden="1" x14ac:dyDescent="0.3">
      <c r="A800" s="6">
        <v>45421.3125</v>
      </c>
      <c r="B800" s="4" t="s">
        <v>12</v>
      </c>
      <c r="C800" s="4" t="s">
        <v>3</v>
      </c>
      <c r="D800" s="5">
        <v>0</v>
      </c>
      <c r="E800" s="5">
        <v>41.955313880867003</v>
      </c>
      <c r="F800" s="5">
        <v>0</v>
      </c>
      <c r="G800" s="5">
        <v>7</v>
      </c>
      <c r="H800" s="5">
        <v>3</v>
      </c>
      <c r="I800" s="5" t="str">
        <f t="shared" si="52"/>
        <v>Thursday</v>
      </c>
      <c r="J800" s="2" t="s">
        <v>20</v>
      </c>
      <c r="K800" s="2" t="str">
        <f t="shared" si="55"/>
        <v>25</v>
      </c>
      <c r="L800" s="9">
        <f t="shared" si="53"/>
        <v>1090111.5</v>
      </c>
      <c r="M800" s="10">
        <f t="shared" si="54"/>
        <v>45421.3125</v>
      </c>
    </row>
    <row r="801" spans="1:13" hidden="1" x14ac:dyDescent="0.3">
      <c r="A801" s="6">
        <v>45421.322916666664</v>
      </c>
      <c r="B801" s="4" t="s">
        <v>8</v>
      </c>
      <c r="C801" s="4" t="s">
        <v>3</v>
      </c>
      <c r="D801" s="5">
        <v>1</v>
      </c>
      <c r="E801" s="5">
        <v>14.8103021918668</v>
      </c>
      <c r="F801" s="5">
        <v>0</v>
      </c>
      <c r="G801" s="5">
        <v>7</v>
      </c>
      <c r="H801" s="5">
        <v>3</v>
      </c>
      <c r="I801" s="5" t="str">
        <f t="shared" si="52"/>
        <v>Thursday</v>
      </c>
      <c r="J801" s="2" t="s">
        <v>20</v>
      </c>
      <c r="K801" s="2" t="str">
        <f t="shared" si="55"/>
        <v>67</v>
      </c>
      <c r="L801" s="9">
        <f t="shared" si="53"/>
        <v>1090111.75</v>
      </c>
      <c r="M801" s="10">
        <f t="shared" si="54"/>
        <v>45421.322916666664</v>
      </c>
    </row>
    <row r="802" spans="1:13" x14ac:dyDescent="0.3">
      <c r="A802" s="6">
        <v>45429.927083333336</v>
      </c>
      <c r="B802" s="4" t="s">
        <v>2</v>
      </c>
      <c r="C802" s="4" t="s">
        <v>7</v>
      </c>
      <c r="D802" s="5">
        <v>2</v>
      </c>
      <c r="E802" s="5">
        <v>28.8633331091856</v>
      </c>
      <c r="F802" s="5">
        <v>2</v>
      </c>
      <c r="G802" s="5">
        <v>22</v>
      </c>
      <c r="H802" s="5">
        <v>4</v>
      </c>
      <c r="I802" s="5" t="str">
        <f t="shared" si="52"/>
        <v>Friday</v>
      </c>
      <c r="J802" s="2" t="s">
        <v>23</v>
      </c>
      <c r="K802" s="2" t="str">
        <f t="shared" si="55"/>
        <v>33</v>
      </c>
      <c r="L802" s="9">
        <f t="shared" si="53"/>
        <v>1090318.25</v>
      </c>
      <c r="M802" s="10">
        <f t="shared" si="54"/>
        <v>45429.927083333336</v>
      </c>
    </row>
    <row r="803" spans="1:13" hidden="1" x14ac:dyDescent="0.3">
      <c r="A803" s="6">
        <v>45424.177083333336</v>
      </c>
      <c r="B803" s="4" t="s">
        <v>8</v>
      </c>
      <c r="C803" s="4" t="s">
        <v>5</v>
      </c>
      <c r="D803" s="5">
        <v>0</v>
      </c>
      <c r="E803" s="5">
        <v>30.946210446693499</v>
      </c>
      <c r="F803" s="5">
        <v>1</v>
      </c>
      <c r="G803" s="5">
        <v>4</v>
      </c>
      <c r="H803" s="5">
        <v>6</v>
      </c>
      <c r="I803" s="5" t="str">
        <f t="shared" si="52"/>
        <v>Sunday</v>
      </c>
      <c r="J803" s="2" t="s">
        <v>24</v>
      </c>
      <c r="K803" s="2" t="str">
        <f t="shared" si="55"/>
        <v>33</v>
      </c>
      <c r="L803" s="9">
        <f t="shared" si="53"/>
        <v>1090180.25</v>
      </c>
      <c r="M803" s="10">
        <f t="shared" si="54"/>
        <v>45424.177083333336</v>
      </c>
    </row>
    <row r="804" spans="1:13" hidden="1" x14ac:dyDescent="0.3">
      <c r="A804" s="6">
        <v>45421.354166666664</v>
      </c>
      <c r="B804" s="4" t="s">
        <v>12</v>
      </c>
      <c r="C804" s="4" t="s">
        <v>3</v>
      </c>
      <c r="D804" s="5">
        <v>2</v>
      </c>
      <c r="E804" s="5">
        <v>17.604377139197599</v>
      </c>
      <c r="F804" s="5">
        <v>0</v>
      </c>
      <c r="G804" s="5">
        <v>8</v>
      </c>
      <c r="H804" s="5">
        <v>3</v>
      </c>
      <c r="I804" s="5" t="str">
        <f t="shared" si="52"/>
        <v>Thursday</v>
      </c>
      <c r="J804" s="2" t="s">
        <v>20</v>
      </c>
      <c r="K804" s="2" t="str">
        <f t="shared" si="55"/>
        <v>67</v>
      </c>
      <c r="L804" s="9">
        <f t="shared" si="53"/>
        <v>1090112.5</v>
      </c>
      <c r="M804" s="10">
        <f t="shared" si="54"/>
        <v>45421.354166666664</v>
      </c>
    </row>
    <row r="805" spans="1:13" hidden="1" x14ac:dyDescent="0.3">
      <c r="A805" s="6">
        <v>45421.364583333336</v>
      </c>
      <c r="B805" s="4" t="s">
        <v>12</v>
      </c>
      <c r="C805" s="4" t="s">
        <v>3</v>
      </c>
      <c r="D805" s="5">
        <v>1</v>
      </c>
      <c r="E805" s="5">
        <v>14.971293913176099</v>
      </c>
      <c r="F805" s="5">
        <v>0</v>
      </c>
      <c r="G805" s="5">
        <v>8</v>
      </c>
      <c r="H805" s="5">
        <v>3</v>
      </c>
      <c r="I805" s="5" t="str">
        <f t="shared" si="52"/>
        <v>Thursday</v>
      </c>
      <c r="J805" s="2" t="s">
        <v>20</v>
      </c>
      <c r="K805" s="2" t="str">
        <f t="shared" si="55"/>
        <v>33</v>
      </c>
      <c r="L805" s="9">
        <f t="shared" si="53"/>
        <v>1090112.75</v>
      </c>
      <c r="M805" s="10">
        <f t="shared" si="54"/>
        <v>45421.364583333336</v>
      </c>
    </row>
    <row r="806" spans="1:13" hidden="1" x14ac:dyDescent="0.3">
      <c r="A806" s="6">
        <v>45428.020833333336</v>
      </c>
      <c r="B806" s="4" t="s">
        <v>4</v>
      </c>
      <c r="C806" s="4" t="s">
        <v>5</v>
      </c>
      <c r="D806" s="5">
        <v>0</v>
      </c>
      <c r="E806" s="5">
        <v>30.9237679163992</v>
      </c>
      <c r="F806" s="5">
        <v>1</v>
      </c>
      <c r="G806" s="5">
        <v>0</v>
      </c>
      <c r="H806" s="5">
        <v>3</v>
      </c>
      <c r="I806" s="5" t="str">
        <f t="shared" si="52"/>
        <v>Thursday</v>
      </c>
      <c r="J806" s="2" t="s">
        <v>24</v>
      </c>
      <c r="K806" s="2" t="str">
        <f t="shared" si="55"/>
        <v>33</v>
      </c>
      <c r="L806" s="9">
        <f t="shared" si="53"/>
        <v>1090272.5</v>
      </c>
      <c r="M806" s="10">
        <f t="shared" si="54"/>
        <v>45428.020833333336</v>
      </c>
    </row>
    <row r="807" spans="1:13" hidden="1" x14ac:dyDescent="0.3">
      <c r="A807" s="6">
        <v>45420.15625</v>
      </c>
      <c r="B807" s="4" t="s">
        <v>6</v>
      </c>
      <c r="C807" s="4" t="s">
        <v>5</v>
      </c>
      <c r="D807" s="5">
        <v>0</v>
      </c>
      <c r="E807" s="5">
        <v>30.910936062559099</v>
      </c>
      <c r="F807" s="5">
        <v>1</v>
      </c>
      <c r="G807" s="5">
        <v>3</v>
      </c>
      <c r="H807" s="5">
        <v>2</v>
      </c>
      <c r="I807" s="5" t="str">
        <f t="shared" si="52"/>
        <v>Wednesday</v>
      </c>
      <c r="J807" s="2" t="s">
        <v>24</v>
      </c>
      <c r="K807" s="2" t="str">
        <f t="shared" si="55"/>
        <v>25</v>
      </c>
      <c r="L807" s="9">
        <f t="shared" si="53"/>
        <v>1090083.75</v>
      </c>
      <c r="M807" s="10">
        <f t="shared" si="54"/>
        <v>45420.15625</v>
      </c>
    </row>
    <row r="808" spans="1:13" hidden="1" x14ac:dyDescent="0.3">
      <c r="A808" s="6">
        <v>45423.354166666664</v>
      </c>
      <c r="B808" s="4" t="s">
        <v>4</v>
      </c>
      <c r="C808" s="4" t="s">
        <v>5</v>
      </c>
      <c r="D808" s="5">
        <v>1</v>
      </c>
      <c r="E808" s="5">
        <v>30.870164803923799</v>
      </c>
      <c r="F808" s="5">
        <v>1</v>
      </c>
      <c r="G808" s="5">
        <v>8</v>
      </c>
      <c r="H808" s="5">
        <v>5</v>
      </c>
      <c r="I808" s="5" t="str">
        <f t="shared" si="52"/>
        <v>Saturday</v>
      </c>
      <c r="J808" s="2" t="s">
        <v>20</v>
      </c>
      <c r="K808" s="2" t="str">
        <f t="shared" si="55"/>
        <v>67</v>
      </c>
      <c r="L808" s="9">
        <f t="shared" si="53"/>
        <v>1090160.5</v>
      </c>
      <c r="M808" s="10">
        <f t="shared" si="54"/>
        <v>45423.354166666664</v>
      </c>
    </row>
    <row r="809" spans="1:13" hidden="1" x14ac:dyDescent="0.3">
      <c r="A809" s="6">
        <v>45429.239583333336</v>
      </c>
      <c r="B809" s="4" t="s">
        <v>8</v>
      </c>
      <c r="C809" s="4" t="s">
        <v>5</v>
      </c>
      <c r="D809" s="5">
        <v>1</v>
      </c>
      <c r="E809" s="5">
        <v>30.845269837843201</v>
      </c>
      <c r="F809" s="5">
        <v>1</v>
      </c>
      <c r="G809" s="5">
        <v>5</v>
      </c>
      <c r="H809" s="5">
        <v>4</v>
      </c>
      <c r="I809" s="5" t="str">
        <f t="shared" si="52"/>
        <v>Friday</v>
      </c>
      <c r="J809" s="2" t="s">
        <v>20</v>
      </c>
      <c r="K809" s="2" t="str">
        <f t="shared" si="55"/>
        <v>33</v>
      </c>
      <c r="L809" s="9">
        <f t="shared" si="53"/>
        <v>1090301.75</v>
      </c>
      <c r="M809" s="10">
        <f t="shared" si="54"/>
        <v>45429.239583333336</v>
      </c>
    </row>
    <row r="810" spans="1:13" hidden="1" x14ac:dyDescent="0.3">
      <c r="A810" s="6">
        <v>45414.145833333336</v>
      </c>
      <c r="B810" s="4" t="s">
        <v>9</v>
      </c>
      <c r="C810" s="4" t="s">
        <v>5</v>
      </c>
      <c r="D810" s="5">
        <v>0</v>
      </c>
      <c r="E810" s="5">
        <v>30.845051456928601</v>
      </c>
      <c r="F810" s="5">
        <v>1</v>
      </c>
      <c r="G810" s="5">
        <v>3</v>
      </c>
      <c r="H810" s="5">
        <v>3</v>
      </c>
      <c r="I810" s="5" t="str">
        <f t="shared" si="52"/>
        <v>Thursday</v>
      </c>
      <c r="J810" s="2" t="s">
        <v>24</v>
      </c>
      <c r="K810" s="2" t="str">
        <f t="shared" si="55"/>
        <v>33</v>
      </c>
      <c r="L810" s="9">
        <f t="shared" si="53"/>
        <v>1089939.5</v>
      </c>
      <c r="M810" s="10">
        <f t="shared" si="54"/>
        <v>45414.145833333336</v>
      </c>
    </row>
    <row r="811" spans="1:13" hidden="1" x14ac:dyDescent="0.3">
      <c r="A811" s="6">
        <v>45416.8125</v>
      </c>
      <c r="B811" s="4" t="s">
        <v>11</v>
      </c>
      <c r="C811" s="4" t="s">
        <v>5</v>
      </c>
      <c r="D811" s="5">
        <v>0</v>
      </c>
      <c r="E811" s="5">
        <v>30.844667863899399</v>
      </c>
      <c r="F811" s="5">
        <v>1</v>
      </c>
      <c r="G811" s="5">
        <v>19</v>
      </c>
      <c r="H811" s="5">
        <v>5</v>
      </c>
      <c r="I811" s="5" t="str">
        <f t="shared" si="52"/>
        <v>Saturday</v>
      </c>
      <c r="J811" s="2" t="s">
        <v>23</v>
      </c>
      <c r="K811" s="2" t="str">
        <f t="shared" si="55"/>
        <v>25</v>
      </c>
      <c r="L811" s="9">
        <f t="shared" si="53"/>
        <v>1090003.5</v>
      </c>
      <c r="M811" s="10">
        <f t="shared" si="54"/>
        <v>45416.8125</v>
      </c>
    </row>
    <row r="812" spans="1:13" hidden="1" x14ac:dyDescent="0.3">
      <c r="A812" s="6">
        <v>45420.979166666664</v>
      </c>
      <c r="B812" s="4" t="s">
        <v>6</v>
      </c>
      <c r="C812" s="4" t="s">
        <v>5</v>
      </c>
      <c r="D812" s="5">
        <v>0</v>
      </c>
      <c r="E812" s="5">
        <v>30.827729037854201</v>
      </c>
      <c r="F812" s="5">
        <v>1</v>
      </c>
      <c r="G812" s="5">
        <v>23</v>
      </c>
      <c r="H812" s="5">
        <v>2</v>
      </c>
      <c r="I812" s="5" t="str">
        <f t="shared" si="52"/>
        <v>Wednesday</v>
      </c>
      <c r="J812" s="2" t="s">
        <v>23</v>
      </c>
      <c r="K812" s="2" t="str">
        <f t="shared" si="55"/>
        <v>67</v>
      </c>
      <c r="L812" s="9">
        <f t="shared" si="53"/>
        <v>1090103.5</v>
      </c>
      <c r="M812" s="10">
        <f t="shared" si="54"/>
        <v>45420.979166666664</v>
      </c>
    </row>
    <row r="813" spans="1:13" hidden="1" x14ac:dyDescent="0.3">
      <c r="A813" s="6">
        <v>45432.041666666664</v>
      </c>
      <c r="B813" s="4" t="s">
        <v>11</v>
      </c>
      <c r="C813" s="4" t="s">
        <v>5</v>
      </c>
      <c r="D813" s="5">
        <v>0</v>
      </c>
      <c r="E813" s="5">
        <v>30.824417666348399</v>
      </c>
      <c r="F813" s="5">
        <v>1</v>
      </c>
      <c r="G813" s="5">
        <v>1</v>
      </c>
      <c r="H813" s="5">
        <v>0</v>
      </c>
      <c r="I813" s="5" t="str">
        <f t="shared" si="52"/>
        <v>Monday</v>
      </c>
      <c r="J813" s="2" t="s">
        <v>24</v>
      </c>
      <c r="K813" s="2" t="str">
        <f t="shared" si="55"/>
        <v>67</v>
      </c>
      <c r="L813" s="9">
        <f t="shared" si="53"/>
        <v>1090369</v>
      </c>
      <c r="M813" s="10">
        <f t="shared" si="54"/>
        <v>45432.041666666664</v>
      </c>
    </row>
    <row r="814" spans="1:13" hidden="1" x14ac:dyDescent="0.3">
      <c r="A814" s="6">
        <v>45421.458333333336</v>
      </c>
      <c r="B814" s="4" t="s">
        <v>12</v>
      </c>
      <c r="C814" s="4" t="s">
        <v>3</v>
      </c>
      <c r="D814" s="5">
        <v>0</v>
      </c>
      <c r="E814" s="5">
        <v>28.207489746430799</v>
      </c>
      <c r="F814" s="5">
        <v>0</v>
      </c>
      <c r="G814" s="5">
        <v>11</v>
      </c>
      <c r="H814" s="5">
        <v>3</v>
      </c>
      <c r="I814" s="5" t="str">
        <f t="shared" si="52"/>
        <v>Thursday</v>
      </c>
      <c r="J814" s="2" t="s">
        <v>20</v>
      </c>
      <c r="K814" s="2" t="str">
        <f t="shared" si="55"/>
        <v>33</v>
      </c>
      <c r="L814" s="9">
        <f t="shared" si="53"/>
        <v>1090115</v>
      </c>
      <c r="M814" s="10">
        <f t="shared" si="54"/>
        <v>45421.458333333336</v>
      </c>
    </row>
    <row r="815" spans="1:13" hidden="1" x14ac:dyDescent="0.3">
      <c r="A815" s="6">
        <v>45421.46875</v>
      </c>
      <c r="B815" s="4" t="s">
        <v>4</v>
      </c>
      <c r="C815" s="4" t="s">
        <v>3</v>
      </c>
      <c r="D815" s="5">
        <v>0</v>
      </c>
      <c r="E815" s="5">
        <v>28.899945012989399</v>
      </c>
      <c r="F815" s="5">
        <v>0</v>
      </c>
      <c r="G815" s="5">
        <v>11</v>
      </c>
      <c r="H815" s="5">
        <v>3</v>
      </c>
      <c r="I815" s="5" t="str">
        <f t="shared" si="52"/>
        <v>Thursday</v>
      </c>
      <c r="J815" s="2" t="s">
        <v>20</v>
      </c>
      <c r="K815" s="2" t="str">
        <f t="shared" si="55"/>
        <v>75</v>
      </c>
      <c r="L815" s="9">
        <f t="shared" si="53"/>
        <v>1090115.25</v>
      </c>
      <c r="M815" s="10">
        <f t="shared" si="54"/>
        <v>45421.46875</v>
      </c>
    </row>
    <row r="816" spans="1:13" hidden="1" x14ac:dyDescent="0.3">
      <c r="A816" s="6">
        <v>45421.479166666664</v>
      </c>
      <c r="B816" s="4" t="s">
        <v>4</v>
      </c>
      <c r="C816" s="4" t="s">
        <v>3</v>
      </c>
      <c r="D816" s="5">
        <v>0</v>
      </c>
      <c r="E816" s="5">
        <v>42.920603343265199</v>
      </c>
      <c r="F816" s="5">
        <v>0</v>
      </c>
      <c r="G816" s="5">
        <v>11</v>
      </c>
      <c r="H816" s="5">
        <v>3</v>
      </c>
      <c r="I816" s="5" t="str">
        <f t="shared" si="52"/>
        <v>Thursday</v>
      </c>
      <c r="J816" s="2" t="s">
        <v>20</v>
      </c>
      <c r="K816" s="2" t="str">
        <f t="shared" si="55"/>
        <v>67</v>
      </c>
      <c r="L816" s="9">
        <f t="shared" si="53"/>
        <v>1090115.5</v>
      </c>
      <c r="M816" s="10">
        <f t="shared" si="54"/>
        <v>45421.479166666664</v>
      </c>
    </row>
    <row r="817" spans="1:13" hidden="1" x14ac:dyDescent="0.3">
      <c r="A817" s="6">
        <v>45417.09375</v>
      </c>
      <c r="B817" s="4" t="s">
        <v>9</v>
      </c>
      <c r="C817" s="4" t="s">
        <v>5</v>
      </c>
      <c r="D817" s="5">
        <v>0</v>
      </c>
      <c r="E817" s="5">
        <v>30.810825429008201</v>
      </c>
      <c r="F817" s="5">
        <v>1</v>
      </c>
      <c r="G817" s="5">
        <v>2</v>
      </c>
      <c r="H817" s="5">
        <v>6</v>
      </c>
      <c r="I817" s="5" t="str">
        <f t="shared" si="52"/>
        <v>Sunday</v>
      </c>
      <c r="J817" s="2" t="s">
        <v>24</v>
      </c>
      <c r="K817" s="2" t="str">
        <f t="shared" si="55"/>
        <v>75</v>
      </c>
      <c r="L817" s="9">
        <f t="shared" si="53"/>
        <v>1090010.25</v>
      </c>
      <c r="M817" s="10">
        <f t="shared" si="54"/>
        <v>45417.09375</v>
      </c>
    </row>
    <row r="818" spans="1:13" hidden="1" x14ac:dyDescent="0.3">
      <c r="A818" s="6">
        <v>45421.5</v>
      </c>
      <c r="B818" s="4" t="s">
        <v>12</v>
      </c>
      <c r="C818" s="4" t="s">
        <v>3</v>
      </c>
      <c r="D818" s="5">
        <v>0</v>
      </c>
      <c r="E818" s="5">
        <v>43.155082909401003</v>
      </c>
      <c r="F818" s="5">
        <v>0</v>
      </c>
      <c r="G818" s="5">
        <v>12</v>
      </c>
      <c r="H818" s="5">
        <v>3</v>
      </c>
      <c r="I818" s="5" t="str">
        <f t="shared" si="52"/>
        <v>Thursday</v>
      </c>
      <c r="J818" s="2" t="s">
        <v>21</v>
      </c>
      <c r="K818" s="2" t="str">
        <f t="shared" si="55"/>
        <v>.5</v>
      </c>
      <c r="L818" s="9">
        <f t="shared" si="53"/>
        <v>1090116</v>
      </c>
      <c r="M818" s="10">
        <f t="shared" si="54"/>
        <v>45421.5</v>
      </c>
    </row>
    <row r="819" spans="1:13" hidden="1" x14ac:dyDescent="0.3">
      <c r="A819" s="6">
        <v>45419.041666666664</v>
      </c>
      <c r="B819" s="4" t="s">
        <v>11</v>
      </c>
      <c r="C819" s="4" t="s">
        <v>5</v>
      </c>
      <c r="D819" s="5">
        <v>0</v>
      </c>
      <c r="E819" s="5">
        <v>30.795735349421602</v>
      </c>
      <c r="F819" s="5">
        <v>1</v>
      </c>
      <c r="G819" s="5">
        <v>1</v>
      </c>
      <c r="H819" s="5">
        <v>1</v>
      </c>
      <c r="I819" s="5" t="str">
        <f t="shared" si="52"/>
        <v>Tuesday</v>
      </c>
      <c r="J819" s="2" t="s">
        <v>24</v>
      </c>
      <c r="K819" s="2" t="str">
        <f t="shared" si="55"/>
        <v>67</v>
      </c>
      <c r="L819" s="9">
        <f t="shared" si="53"/>
        <v>1090057</v>
      </c>
      <c r="M819" s="10">
        <f t="shared" si="54"/>
        <v>45419.041666666664</v>
      </c>
    </row>
    <row r="820" spans="1:13" hidden="1" x14ac:dyDescent="0.3">
      <c r="A820" s="6">
        <v>45417.03125</v>
      </c>
      <c r="B820" s="4" t="s">
        <v>2</v>
      </c>
      <c r="C820" s="4" t="s">
        <v>5</v>
      </c>
      <c r="D820" s="5">
        <v>0</v>
      </c>
      <c r="E820" s="5">
        <v>30.7811773523601</v>
      </c>
      <c r="F820" s="5">
        <v>1</v>
      </c>
      <c r="G820" s="5">
        <v>0</v>
      </c>
      <c r="H820" s="5">
        <v>6</v>
      </c>
      <c r="I820" s="5" t="str">
        <f t="shared" si="52"/>
        <v>Sunday</v>
      </c>
      <c r="J820" s="2" t="s">
        <v>24</v>
      </c>
      <c r="K820" s="2" t="str">
        <f t="shared" si="55"/>
        <v>25</v>
      </c>
      <c r="L820" s="9">
        <f t="shared" si="53"/>
        <v>1090008.75</v>
      </c>
      <c r="M820" s="10">
        <f t="shared" si="54"/>
        <v>45417.03125</v>
      </c>
    </row>
    <row r="821" spans="1:13" hidden="1" x14ac:dyDescent="0.3">
      <c r="A821" s="6">
        <v>45421.53125</v>
      </c>
      <c r="B821" s="4" t="s">
        <v>12</v>
      </c>
      <c r="C821" s="4" t="s">
        <v>3</v>
      </c>
      <c r="D821" s="5">
        <v>0</v>
      </c>
      <c r="E821" s="5">
        <v>55.009004979342798</v>
      </c>
      <c r="F821" s="5">
        <v>0</v>
      </c>
      <c r="G821" s="5">
        <v>12</v>
      </c>
      <c r="H821" s="5">
        <v>3</v>
      </c>
      <c r="I821" s="5" t="str">
        <f t="shared" si="52"/>
        <v>Thursday</v>
      </c>
      <c r="J821" s="2" t="s">
        <v>21</v>
      </c>
      <c r="K821" s="2" t="str">
        <f t="shared" si="55"/>
        <v>25</v>
      </c>
      <c r="L821" s="9">
        <f t="shared" si="53"/>
        <v>1090116.75</v>
      </c>
      <c r="M821" s="10">
        <f t="shared" si="54"/>
        <v>45421.53125</v>
      </c>
    </row>
    <row r="822" spans="1:13" hidden="1" x14ac:dyDescent="0.3">
      <c r="A822" s="6">
        <v>45421.541666666664</v>
      </c>
      <c r="B822" s="4" t="s">
        <v>2</v>
      </c>
      <c r="C822" s="4" t="s">
        <v>3</v>
      </c>
      <c r="D822" s="5">
        <v>0</v>
      </c>
      <c r="E822" s="5">
        <v>19.443605102014001</v>
      </c>
      <c r="F822" s="5">
        <v>0</v>
      </c>
      <c r="G822" s="5">
        <v>13</v>
      </c>
      <c r="H822" s="5">
        <v>3</v>
      </c>
      <c r="I822" s="5" t="str">
        <f t="shared" si="52"/>
        <v>Thursday</v>
      </c>
      <c r="J822" s="2" t="s">
        <v>21</v>
      </c>
      <c r="K822" s="2" t="str">
        <f t="shared" si="55"/>
        <v>67</v>
      </c>
      <c r="L822" s="9">
        <f t="shared" si="53"/>
        <v>1090117</v>
      </c>
      <c r="M822" s="10">
        <f t="shared" si="54"/>
        <v>45421.541666666664</v>
      </c>
    </row>
    <row r="823" spans="1:13" hidden="1" x14ac:dyDescent="0.3">
      <c r="A823" s="6">
        <v>45421.552083333336</v>
      </c>
      <c r="B823" s="4" t="s">
        <v>4</v>
      </c>
      <c r="C823" s="4" t="s">
        <v>3</v>
      </c>
      <c r="D823" s="5">
        <v>1</v>
      </c>
      <c r="E823" s="5">
        <v>26.463142404329901</v>
      </c>
      <c r="F823" s="5">
        <v>0</v>
      </c>
      <c r="G823" s="5">
        <v>13</v>
      </c>
      <c r="H823" s="5">
        <v>3</v>
      </c>
      <c r="I823" s="5" t="str">
        <f t="shared" si="52"/>
        <v>Thursday</v>
      </c>
      <c r="J823" s="2" t="s">
        <v>21</v>
      </c>
      <c r="K823" s="2" t="str">
        <f t="shared" si="55"/>
        <v>33</v>
      </c>
      <c r="L823" s="9">
        <f t="shared" si="53"/>
        <v>1090117.25</v>
      </c>
      <c r="M823" s="10">
        <f t="shared" si="54"/>
        <v>45421.552083333336</v>
      </c>
    </row>
    <row r="824" spans="1:13" hidden="1" x14ac:dyDescent="0.3">
      <c r="A824" s="6">
        <v>45416.104166666664</v>
      </c>
      <c r="B824" s="4" t="s">
        <v>6</v>
      </c>
      <c r="C824" s="4" t="s">
        <v>5</v>
      </c>
      <c r="D824" s="5">
        <v>0</v>
      </c>
      <c r="E824" s="5">
        <v>30.7660907045165</v>
      </c>
      <c r="F824" s="5">
        <v>1</v>
      </c>
      <c r="G824" s="5">
        <v>2</v>
      </c>
      <c r="H824" s="5">
        <v>5</v>
      </c>
      <c r="I824" s="5" t="str">
        <f t="shared" si="52"/>
        <v>Saturday</v>
      </c>
      <c r="J824" s="2" t="s">
        <v>24</v>
      </c>
      <c r="K824" s="2" t="str">
        <f t="shared" si="55"/>
        <v>67</v>
      </c>
      <c r="L824" s="9">
        <f t="shared" si="53"/>
        <v>1089986.5</v>
      </c>
      <c r="M824" s="10">
        <f t="shared" si="54"/>
        <v>45416.104166666664</v>
      </c>
    </row>
    <row r="825" spans="1:13" hidden="1" x14ac:dyDescent="0.3">
      <c r="A825" s="6">
        <v>45414.302083333336</v>
      </c>
      <c r="B825" s="4" t="s">
        <v>9</v>
      </c>
      <c r="C825" s="4" t="s">
        <v>5</v>
      </c>
      <c r="D825" s="5">
        <v>0</v>
      </c>
      <c r="E825" s="5">
        <v>30.7569494000509</v>
      </c>
      <c r="F825" s="5">
        <v>1</v>
      </c>
      <c r="G825" s="5">
        <v>7</v>
      </c>
      <c r="H825" s="5">
        <v>3</v>
      </c>
      <c r="I825" s="5" t="str">
        <f t="shared" si="52"/>
        <v>Thursday</v>
      </c>
      <c r="J825" s="2" t="s">
        <v>20</v>
      </c>
      <c r="K825" s="2" t="str">
        <f t="shared" si="55"/>
        <v>33</v>
      </c>
      <c r="L825" s="9">
        <f t="shared" si="53"/>
        <v>1089943.25</v>
      </c>
      <c r="M825" s="10">
        <f t="shared" si="54"/>
        <v>45414.302083333336</v>
      </c>
    </row>
    <row r="826" spans="1:13" hidden="1" x14ac:dyDescent="0.3">
      <c r="A826" s="6">
        <v>45426.958333333336</v>
      </c>
      <c r="B826" s="4" t="s">
        <v>2</v>
      </c>
      <c r="C826" s="4" t="s">
        <v>5</v>
      </c>
      <c r="D826" s="5">
        <v>1</v>
      </c>
      <c r="E826" s="5">
        <v>30.745095938267699</v>
      </c>
      <c r="F826" s="5">
        <v>1</v>
      </c>
      <c r="G826" s="5">
        <v>23</v>
      </c>
      <c r="H826" s="5">
        <v>1</v>
      </c>
      <c r="I826" s="5" t="str">
        <f t="shared" si="52"/>
        <v>Tuesday</v>
      </c>
      <c r="J826" s="2" t="s">
        <v>23</v>
      </c>
      <c r="K826" s="2" t="str">
        <f t="shared" si="55"/>
        <v>33</v>
      </c>
      <c r="L826" s="9">
        <f t="shared" si="53"/>
        <v>1090247</v>
      </c>
      <c r="M826" s="10">
        <f t="shared" si="54"/>
        <v>45426.958333333336</v>
      </c>
    </row>
    <row r="827" spans="1:13" hidden="1" x14ac:dyDescent="0.3">
      <c r="A827" s="6">
        <v>45429.145833333336</v>
      </c>
      <c r="B827" s="4" t="s">
        <v>6</v>
      </c>
      <c r="C827" s="4" t="s">
        <v>5</v>
      </c>
      <c r="D827" s="5">
        <v>0</v>
      </c>
      <c r="E827" s="5">
        <v>30.733367447781301</v>
      </c>
      <c r="F827" s="5">
        <v>1</v>
      </c>
      <c r="G827" s="5">
        <v>3</v>
      </c>
      <c r="H827" s="5">
        <v>4</v>
      </c>
      <c r="I827" s="5" t="str">
        <f t="shared" si="52"/>
        <v>Friday</v>
      </c>
      <c r="J827" s="2" t="s">
        <v>24</v>
      </c>
      <c r="K827" s="2" t="str">
        <f t="shared" si="55"/>
        <v>33</v>
      </c>
      <c r="L827" s="9">
        <f t="shared" si="53"/>
        <v>1090299.5</v>
      </c>
      <c r="M827" s="10">
        <f t="shared" si="54"/>
        <v>45429.145833333336</v>
      </c>
    </row>
    <row r="828" spans="1:13" hidden="1" x14ac:dyDescent="0.3">
      <c r="A828" s="6">
        <v>45421.604166666664</v>
      </c>
      <c r="B828" s="4" t="s">
        <v>8</v>
      </c>
      <c r="C828" s="4" t="s">
        <v>3</v>
      </c>
      <c r="D828" s="5">
        <v>1</v>
      </c>
      <c r="E828" s="5">
        <v>42.23948753146</v>
      </c>
      <c r="F828" s="5">
        <v>0</v>
      </c>
      <c r="G828" s="5">
        <v>14</v>
      </c>
      <c r="H828" s="5">
        <v>3</v>
      </c>
      <c r="I828" s="5" t="str">
        <f t="shared" si="52"/>
        <v>Thursday</v>
      </c>
      <c r="J828" s="2" t="s">
        <v>21</v>
      </c>
      <c r="K828" s="2" t="str">
        <f t="shared" si="55"/>
        <v>67</v>
      </c>
      <c r="L828" s="9">
        <f t="shared" si="53"/>
        <v>1090118.5</v>
      </c>
      <c r="M828" s="10">
        <f t="shared" si="54"/>
        <v>45421.604166666664</v>
      </c>
    </row>
    <row r="829" spans="1:13" x14ac:dyDescent="0.3">
      <c r="A829" s="6">
        <v>45428.6875</v>
      </c>
      <c r="B829" s="4" t="s">
        <v>9</v>
      </c>
      <c r="C829" s="4" t="s">
        <v>7</v>
      </c>
      <c r="D829" s="5">
        <v>1</v>
      </c>
      <c r="E829" s="5">
        <v>29.1291527385685</v>
      </c>
      <c r="F829" s="5">
        <v>2</v>
      </c>
      <c r="G829" s="5">
        <v>16</v>
      </c>
      <c r="H829" s="5">
        <v>3</v>
      </c>
      <c r="I829" s="5" t="str">
        <f t="shared" si="52"/>
        <v>Thursday</v>
      </c>
      <c r="J829" s="2" t="s">
        <v>22</v>
      </c>
      <c r="K829" s="2" t="str">
        <f t="shared" si="55"/>
        <v>75</v>
      </c>
      <c r="L829" s="9">
        <f t="shared" si="53"/>
        <v>1090288.5</v>
      </c>
      <c r="M829" s="10">
        <f t="shared" si="54"/>
        <v>45428.6875</v>
      </c>
    </row>
    <row r="830" spans="1:13" hidden="1" x14ac:dyDescent="0.3">
      <c r="A830" s="6">
        <v>45430.322916666664</v>
      </c>
      <c r="B830" s="4" t="s">
        <v>8</v>
      </c>
      <c r="C830" s="4" t="s">
        <v>5</v>
      </c>
      <c r="D830" s="5">
        <v>3</v>
      </c>
      <c r="E830" s="5">
        <v>30.7225204823791</v>
      </c>
      <c r="F830" s="5">
        <v>1</v>
      </c>
      <c r="G830" s="5">
        <v>7</v>
      </c>
      <c r="H830" s="5">
        <v>5</v>
      </c>
      <c r="I830" s="5" t="str">
        <f t="shared" si="52"/>
        <v>Saturday</v>
      </c>
      <c r="J830" s="2" t="s">
        <v>20</v>
      </c>
      <c r="K830" s="2" t="str">
        <f t="shared" si="55"/>
        <v>67</v>
      </c>
      <c r="L830" s="9">
        <f t="shared" si="53"/>
        <v>1090327.75</v>
      </c>
      <c r="M830" s="10">
        <f t="shared" si="54"/>
        <v>45430.322916666664</v>
      </c>
    </row>
    <row r="831" spans="1:13" hidden="1" x14ac:dyDescent="0.3">
      <c r="A831" s="6">
        <v>45421.635416666664</v>
      </c>
      <c r="B831" s="4" t="s">
        <v>9</v>
      </c>
      <c r="C831" s="4" t="s">
        <v>3</v>
      </c>
      <c r="D831" s="5">
        <v>1</v>
      </c>
      <c r="E831" s="5">
        <v>13.2883022750593</v>
      </c>
      <c r="F831" s="5">
        <v>0</v>
      </c>
      <c r="G831" s="5">
        <v>15</v>
      </c>
      <c r="H831" s="5">
        <v>3</v>
      </c>
      <c r="I831" s="5" t="str">
        <f t="shared" si="52"/>
        <v>Thursday</v>
      </c>
      <c r="J831" s="2" t="s">
        <v>21</v>
      </c>
      <c r="K831" s="2" t="str">
        <f t="shared" si="55"/>
        <v>67</v>
      </c>
      <c r="L831" s="9">
        <f t="shared" si="53"/>
        <v>1090119.25</v>
      </c>
      <c r="M831" s="10">
        <f t="shared" si="54"/>
        <v>45421.635416666664</v>
      </c>
    </row>
    <row r="832" spans="1:13" x14ac:dyDescent="0.3">
      <c r="A832" s="6">
        <v>45414.541666666664</v>
      </c>
      <c r="B832" s="4" t="s">
        <v>12</v>
      </c>
      <c r="C832" s="4" t="s">
        <v>7</v>
      </c>
      <c r="D832" s="5">
        <v>0</v>
      </c>
      <c r="E832" s="5">
        <v>29.2412854931497</v>
      </c>
      <c r="F832" s="5">
        <v>2</v>
      </c>
      <c r="G832" s="5">
        <v>13</v>
      </c>
      <c r="H832" s="5">
        <v>3</v>
      </c>
      <c r="I832" s="5" t="str">
        <f t="shared" si="52"/>
        <v>Thursday</v>
      </c>
      <c r="J832" s="2" t="s">
        <v>21</v>
      </c>
      <c r="K832" s="2" t="str">
        <f t="shared" si="55"/>
        <v>67</v>
      </c>
      <c r="L832" s="9">
        <f t="shared" si="53"/>
        <v>1089949</v>
      </c>
      <c r="M832" s="10">
        <f t="shared" si="54"/>
        <v>45414.541666666664</v>
      </c>
    </row>
    <row r="833" spans="1:13" hidden="1" x14ac:dyDescent="0.3">
      <c r="A833" s="6">
        <v>45427.354166666664</v>
      </c>
      <c r="B833" s="4" t="s">
        <v>11</v>
      </c>
      <c r="C833" s="4" t="s">
        <v>5</v>
      </c>
      <c r="D833" s="5">
        <v>0</v>
      </c>
      <c r="E833" s="5">
        <v>30.721532368217598</v>
      </c>
      <c r="F833" s="5">
        <v>1</v>
      </c>
      <c r="G833" s="5">
        <v>8</v>
      </c>
      <c r="H833" s="5">
        <v>2</v>
      </c>
      <c r="I833" s="5" t="str">
        <f t="shared" si="52"/>
        <v>Wednesday</v>
      </c>
      <c r="J833" s="2" t="s">
        <v>20</v>
      </c>
      <c r="K833" s="2" t="str">
        <f t="shared" si="55"/>
        <v>67</v>
      </c>
      <c r="L833" s="9">
        <f t="shared" si="53"/>
        <v>1090256.5</v>
      </c>
      <c r="M833" s="10">
        <f t="shared" si="54"/>
        <v>45427.354166666664</v>
      </c>
    </row>
    <row r="834" spans="1:13" hidden="1" x14ac:dyDescent="0.3">
      <c r="A834" s="6">
        <v>45426.739583333336</v>
      </c>
      <c r="B834" s="4" t="s">
        <v>8</v>
      </c>
      <c r="C834" s="4" t="s">
        <v>5</v>
      </c>
      <c r="D834" s="5">
        <v>1</v>
      </c>
      <c r="E834" s="5">
        <v>30.693371617153399</v>
      </c>
      <c r="F834" s="5">
        <v>1</v>
      </c>
      <c r="G834" s="5">
        <v>17</v>
      </c>
      <c r="H834" s="5">
        <v>1</v>
      </c>
      <c r="I834" s="5" t="str">
        <f t="shared" ref="I834:I897" si="56">IF(H834=1,"Tuesday",IF(H834=2,"Wednesday",IF(H834=3,"Thursday",IF(H834=4,"Friday",IF(H834=5,"Saturday",IF(H834=6,"Sunday","Monday"))))))</f>
        <v>Tuesday</v>
      </c>
      <c r="J834" s="2" t="s">
        <v>22</v>
      </c>
      <c r="K834" s="2" t="str">
        <f t="shared" si="55"/>
        <v>33</v>
      </c>
      <c r="L834" s="9">
        <f t="shared" ref="L834:L897" si="57">CONVERT(A834,"day","hr")</f>
        <v>1090241.75</v>
      </c>
      <c r="M834" s="10">
        <f t="shared" ref="M834:M897" si="58">A834</f>
        <v>45426.739583333336</v>
      </c>
    </row>
    <row r="835" spans="1:13" hidden="1" x14ac:dyDescent="0.3">
      <c r="A835" s="6">
        <v>45423.145833333336</v>
      </c>
      <c r="B835" s="4" t="s">
        <v>4</v>
      </c>
      <c r="C835" s="4" t="s">
        <v>5</v>
      </c>
      <c r="D835" s="5">
        <v>0</v>
      </c>
      <c r="E835" s="5">
        <v>30.683715659676501</v>
      </c>
      <c r="F835" s="5">
        <v>1</v>
      </c>
      <c r="G835" s="5">
        <v>3</v>
      </c>
      <c r="H835" s="5">
        <v>5</v>
      </c>
      <c r="I835" s="5" t="str">
        <f t="shared" si="56"/>
        <v>Saturday</v>
      </c>
      <c r="J835" s="2" t="s">
        <v>24</v>
      </c>
      <c r="K835" s="2" t="str">
        <f t="shared" si="55"/>
        <v>33</v>
      </c>
      <c r="L835" s="9">
        <f t="shared" si="57"/>
        <v>1090155.5</v>
      </c>
      <c r="M835" s="10">
        <f t="shared" si="58"/>
        <v>45423.145833333336</v>
      </c>
    </row>
    <row r="836" spans="1:13" x14ac:dyDescent="0.3">
      <c r="A836" s="6">
        <v>45431.802083333336</v>
      </c>
      <c r="B836" s="4" t="s">
        <v>8</v>
      </c>
      <c r="C836" s="4" t="s">
        <v>7</v>
      </c>
      <c r="D836" s="5">
        <v>1</v>
      </c>
      <c r="E836" s="5">
        <v>29.250734438815499</v>
      </c>
      <c r="F836" s="5">
        <v>2</v>
      </c>
      <c r="G836" s="5">
        <v>19</v>
      </c>
      <c r="H836" s="5">
        <v>6</v>
      </c>
      <c r="I836" s="5" t="str">
        <f t="shared" si="56"/>
        <v>Sunday</v>
      </c>
      <c r="J836" s="2" t="s">
        <v>23</v>
      </c>
      <c r="K836" s="2" t="str">
        <f t="shared" si="55"/>
        <v>33</v>
      </c>
      <c r="L836" s="9">
        <f t="shared" si="57"/>
        <v>1090363.25</v>
      </c>
      <c r="M836" s="10">
        <f t="shared" si="58"/>
        <v>45431.802083333336</v>
      </c>
    </row>
    <row r="837" spans="1:13" hidden="1" x14ac:dyDescent="0.3">
      <c r="A837" s="6">
        <v>45427.895833333336</v>
      </c>
      <c r="B837" s="4" t="s">
        <v>12</v>
      </c>
      <c r="C837" s="4" t="s">
        <v>5</v>
      </c>
      <c r="D837" s="5">
        <v>0</v>
      </c>
      <c r="E837" s="5">
        <v>30.636490614965101</v>
      </c>
      <c r="F837" s="5">
        <v>1</v>
      </c>
      <c r="G837" s="5">
        <v>21</v>
      </c>
      <c r="H837" s="5">
        <v>2</v>
      </c>
      <c r="I837" s="5" t="str">
        <f t="shared" si="56"/>
        <v>Wednesday</v>
      </c>
      <c r="J837" s="2" t="s">
        <v>23</v>
      </c>
      <c r="K837" s="2" t="str">
        <f t="shared" si="55"/>
        <v>33</v>
      </c>
      <c r="L837" s="9">
        <f t="shared" si="57"/>
        <v>1090269.5</v>
      </c>
      <c r="M837" s="10">
        <f t="shared" si="58"/>
        <v>45427.895833333336</v>
      </c>
    </row>
    <row r="838" spans="1:13" hidden="1" x14ac:dyDescent="0.3">
      <c r="A838" s="6">
        <v>45421.708333333336</v>
      </c>
      <c r="B838" s="4" t="s">
        <v>8</v>
      </c>
      <c r="C838" s="4" t="s">
        <v>3</v>
      </c>
      <c r="D838" s="5">
        <v>1</v>
      </c>
      <c r="E838" s="5">
        <v>28.2737086570916</v>
      </c>
      <c r="F838" s="5">
        <v>0</v>
      </c>
      <c r="G838" s="5">
        <v>17</v>
      </c>
      <c r="H838" s="5">
        <v>3</v>
      </c>
      <c r="I838" s="5" t="str">
        <f t="shared" si="56"/>
        <v>Thursday</v>
      </c>
      <c r="J838" s="2" t="s">
        <v>22</v>
      </c>
      <c r="K838" s="2" t="str">
        <f t="shared" si="55"/>
        <v>33</v>
      </c>
      <c r="L838" s="9">
        <f t="shared" si="57"/>
        <v>1090121</v>
      </c>
      <c r="M838" s="10">
        <f t="shared" si="58"/>
        <v>45421.708333333336</v>
      </c>
    </row>
    <row r="839" spans="1:13" hidden="1" x14ac:dyDescent="0.3">
      <c r="A839" s="6">
        <v>45421.71875</v>
      </c>
      <c r="B839" s="4" t="s">
        <v>6</v>
      </c>
      <c r="C839" s="4" t="s">
        <v>3</v>
      </c>
      <c r="D839" s="5">
        <v>0</v>
      </c>
      <c r="E839" s="5">
        <v>36.386771398802999</v>
      </c>
      <c r="F839" s="5">
        <v>0</v>
      </c>
      <c r="G839" s="5">
        <v>17</v>
      </c>
      <c r="H839" s="5">
        <v>3</v>
      </c>
      <c r="I839" s="5" t="str">
        <f t="shared" si="56"/>
        <v>Thursday</v>
      </c>
      <c r="J839" s="2" t="s">
        <v>22</v>
      </c>
      <c r="K839" s="2" t="str">
        <f t="shared" si="55"/>
        <v>75</v>
      </c>
      <c r="L839" s="9">
        <f t="shared" si="57"/>
        <v>1090121.25</v>
      </c>
      <c r="M839" s="10">
        <f t="shared" si="58"/>
        <v>45421.71875</v>
      </c>
    </row>
    <row r="840" spans="1:13" x14ac:dyDescent="0.3">
      <c r="A840" s="6">
        <v>45417.239583333336</v>
      </c>
      <c r="B840" s="4" t="s">
        <v>9</v>
      </c>
      <c r="C840" s="4" t="s">
        <v>7</v>
      </c>
      <c r="D840" s="5">
        <v>0</v>
      </c>
      <c r="E840" s="5">
        <v>29.303665466998901</v>
      </c>
      <c r="F840" s="5">
        <v>2</v>
      </c>
      <c r="G840" s="5">
        <v>5</v>
      </c>
      <c r="H840" s="5">
        <v>6</v>
      </c>
      <c r="I840" s="5" t="str">
        <f t="shared" si="56"/>
        <v>Sunday</v>
      </c>
      <c r="J840" s="2" t="s">
        <v>20</v>
      </c>
      <c r="K840" s="2" t="str">
        <f t="shared" si="55"/>
        <v>33</v>
      </c>
      <c r="L840" s="9">
        <f t="shared" si="57"/>
        <v>1090013.75</v>
      </c>
      <c r="M840" s="10">
        <f t="shared" si="58"/>
        <v>45417.239583333336</v>
      </c>
    </row>
    <row r="841" spans="1:13" hidden="1" x14ac:dyDescent="0.3">
      <c r="A841" s="6">
        <v>45421.739583333336</v>
      </c>
      <c r="B841" s="4" t="s">
        <v>6</v>
      </c>
      <c r="C841" s="4" t="s">
        <v>3</v>
      </c>
      <c r="D841" s="5">
        <v>1</v>
      </c>
      <c r="E841" s="5">
        <v>15.4907210888877</v>
      </c>
      <c r="F841" s="5">
        <v>0</v>
      </c>
      <c r="G841" s="5">
        <v>17</v>
      </c>
      <c r="H841" s="5">
        <v>3</v>
      </c>
      <c r="I841" s="5" t="str">
        <f t="shared" si="56"/>
        <v>Thursday</v>
      </c>
      <c r="J841" s="2" t="s">
        <v>22</v>
      </c>
      <c r="K841" s="2" t="str">
        <f t="shared" si="55"/>
        <v>33</v>
      </c>
      <c r="L841" s="9">
        <f t="shared" si="57"/>
        <v>1090121.75</v>
      </c>
      <c r="M841" s="10">
        <f t="shared" si="58"/>
        <v>45421.739583333336</v>
      </c>
    </row>
    <row r="842" spans="1:13" hidden="1" x14ac:dyDescent="0.3">
      <c r="A842" s="6">
        <v>45421.75</v>
      </c>
      <c r="B842" s="4" t="s">
        <v>2</v>
      </c>
      <c r="C842" s="4" t="s">
        <v>3</v>
      </c>
      <c r="D842" s="5">
        <v>0</v>
      </c>
      <c r="E842" s="5">
        <v>30.755763726700302</v>
      </c>
      <c r="F842" s="5">
        <v>0</v>
      </c>
      <c r="G842" s="5">
        <v>18</v>
      </c>
      <c r="H842" s="5">
        <v>3</v>
      </c>
      <c r="I842" s="5" t="str">
        <f t="shared" si="56"/>
        <v>Thursday</v>
      </c>
      <c r="J842" s="2" t="s">
        <v>22</v>
      </c>
      <c r="K842" s="2" t="str">
        <f t="shared" si="55"/>
        <v>75</v>
      </c>
      <c r="L842" s="9">
        <f t="shared" si="57"/>
        <v>1090122</v>
      </c>
      <c r="M842" s="10">
        <f t="shared" si="58"/>
        <v>45421.75</v>
      </c>
    </row>
    <row r="843" spans="1:13" hidden="1" x14ac:dyDescent="0.3">
      <c r="A843" s="6">
        <v>45418.135416666664</v>
      </c>
      <c r="B843" s="4" t="s">
        <v>11</v>
      </c>
      <c r="C843" s="4" t="s">
        <v>5</v>
      </c>
      <c r="D843" s="5">
        <v>1</v>
      </c>
      <c r="E843" s="5">
        <v>30.623313496191201</v>
      </c>
      <c r="F843" s="5">
        <v>1</v>
      </c>
      <c r="G843" s="5">
        <v>3</v>
      </c>
      <c r="H843" s="5">
        <v>0</v>
      </c>
      <c r="I843" s="5" t="str">
        <f t="shared" si="56"/>
        <v>Monday</v>
      </c>
      <c r="J843" s="2" t="s">
        <v>24</v>
      </c>
      <c r="K843" s="2" t="str">
        <f t="shared" si="55"/>
        <v>67</v>
      </c>
      <c r="L843" s="9">
        <f t="shared" si="57"/>
        <v>1090035.25</v>
      </c>
      <c r="M843" s="10">
        <f t="shared" si="58"/>
        <v>45418.135416666664</v>
      </c>
    </row>
    <row r="844" spans="1:13" hidden="1" x14ac:dyDescent="0.3">
      <c r="A844" s="6">
        <v>45423.270833333336</v>
      </c>
      <c r="B844" s="4" t="s">
        <v>4</v>
      </c>
      <c r="C844" s="4" t="s">
        <v>5</v>
      </c>
      <c r="D844" s="5">
        <v>0</v>
      </c>
      <c r="E844" s="5">
        <v>30.5837029081789</v>
      </c>
      <c r="F844" s="5">
        <v>1</v>
      </c>
      <c r="G844" s="5">
        <v>6</v>
      </c>
      <c r="H844" s="5">
        <v>5</v>
      </c>
      <c r="I844" s="5" t="str">
        <f t="shared" si="56"/>
        <v>Saturday</v>
      </c>
      <c r="J844" s="2" t="s">
        <v>20</v>
      </c>
      <c r="K844" s="2" t="str">
        <f t="shared" ref="K844:K907" si="59">RIGHT(M844,2)</f>
        <v>33</v>
      </c>
      <c r="L844" s="9">
        <f t="shared" si="57"/>
        <v>1090158.5</v>
      </c>
      <c r="M844" s="10">
        <f t="shared" si="58"/>
        <v>45423.270833333336</v>
      </c>
    </row>
    <row r="845" spans="1:13" hidden="1" x14ac:dyDescent="0.3">
      <c r="A845" s="6">
        <v>45427</v>
      </c>
      <c r="B845" s="4" t="s">
        <v>2</v>
      </c>
      <c r="C845" s="4" t="s">
        <v>5</v>
      </c>
      <c r="D845" s="5">
        <v>1</v>
      </c>
      <c r="E845" s="5">
        <v>30.493281657948401</v>
      </c>
      <c r="F845" s="5">
        <v>1</v>
      </c>
      <c r="G845" s="5">
        <v>0</v>
      </c>
      <c r="H845" s="5">
        <v>2</v>
      </c>
      <c r="I845" s="5" t="str">
        <f t="shared" si="56"/>
        <v>Wednesday</v>
      </c>
      <c r="J845" s="2" t="s">
        <v>24</v>
      </c>
      <c r="K845" s="2" t="str">
        <f t="shared" si="59"/>
        <v>27</v>
      </c>
      <c r="L845" s="9">
        <f t="shared" si="57"/>
        <v>1090248</v>
      </c>
      <c r="M845" s="10">
        <f t="shared" si="58"/>
        <v>45427</v>
      </c>
    </row>
    <row r="846" spans="1:13" x14ac:dyDescent="0.3">
      <c r="A846" s="6">
        <v>45431.5625</v>
      </c>
      <c r="B846" s="4" t="s">
        <v>9</v>
      </c>
      <c r="C846" s="4" t="s">
        <v>7</v>
      </c>
      <c r="D846" s="5">
        <v>0</v>
      </c>
      <c r="E846" s="5">
        <v>29.3355102469054</v>
      </c>
      <c r="F846" s="5">
        <v>2</v>
      </c>
      <c r="G846" s="5">
        <v>13</v>
      </c>
      <c r="H846" s="5">
        <v>6</v>
      </c>
      <c r="I846" s="5" t="str">
        <f t="shared" si="56"/>
        <v>Sunday</v>
      </c>
      <c r="J846" s="2" t="s">
        <v>21</v>
      </c>
      <c r="K846" s="2" t="str">
        <f t="shared" si="59"/>
        <v>25</v>
      </c>
      <c r="L846" s="9">
        <f t="shared" si="57"/>
        <v>1090357.5</v>
      </c>
      <c r="M846" s="10">
        <f t="shared" si="58"/>
        <v>45431.5625</v>
      </c>
    </row>
    <row r="847" spans="1:13" hidden="1" x14ac:dyDescent="0.3">
      <c r="A847" s="6">
        <v>45421.802083333336</v>
      </c>
      <c r="B847" s="4" t="s">
        <v>6</v>
      </c>
      <c r="C847" s="4" t="s">
        <v>3</v>
      </c>
      <c r="D847" s="5">
        <v>0</v>
      </c>
      <c r="E847" s="5">
        <v>29.7373920673014</v>
      </c>
      <c r="F847" s="5">
        <v>0</v>
      </c>
      <c r="G847" s="5">
        <v>19</v>
      </c>
      <c r="H847" s="5">
        <v>3</v>
      </c>
      <c r="I847" s="5" t="str">
        <f t="shared" si="56"/>
        <v>Thursday</v>
      </c>
      <c r="J847" s="2" t="s">
        <v>23</v>
      </c>
      <c r="K847" s="2" t="str">
        <f t="shared" si="59"/>
        <v>33</v>
      </c>
      <c r="L847" s="9">
        <f t="shared" si="57"/>
        <v>1090123.25</v>
      </c>
      <c r="M847" s="10">
        <f t="shared" si="58"/>
        <v>45421.802083333336</v>
      </c>
    </row>
    <row r="848" spans="1:13" hidden="1" x14ac:dyDescent="0.3">
      <c r="A848" s="6">
        <v>45423.072916666664</v>
      </c>
      <c r="B848" s="4" t="s">
        <v>11</v>
      </c>
      <c r="C848" s="4" t="s">
        <v>5</v>
      </c>
      <c r="D848" s="5">
        <v>1</v>
      </c>
      <c r="E848" s="5">
        <v>30.478253197846801</v>
      </c>
      <c r="F848" s="5">
        <v>1</v>
      </c>
      <c r="G848" s="5">
        <v>1</v>
      </c>
      <c r="H848" s="5">
        <v>5</v>
      </c>
      <c r="I848" s="5" t="str">
        <f t="shared" si="56"/>
        <v>Saturday</v>
      </c>
      <c r="J848" s="2" t="s">
        <v>24</v>
      </c>
      <c r="K848" s="2" t="str">
        <f t="shared" si="59"/>
        <v>67</v>
      </c>
      <c r="L848" s="9">
        <f t="shared" si="57"/>
        <v>1090153.75</v>
      </c>
      <c r="M848" s="10">
        <f t="shared" si="58"/>
        <v>45423.072916666664</v>
      </c>
    </row>
    <row r="849" spans="1:13" hidden="1" x14ac:dyDescent="0.3">
      <c r="A849" s="6">
        <v>45421.822916666664</v>
      </c>
      <c r="B849" s="4" t="s">
        <v>10</v>
      </c>
      <c r="C849" s="4" t="s">
        <v>3</v>
      </c>
      <c r="D849" s="5">
        <v>0</v>
      </c>
      <c r="E849" s="5">
        <v>37.469808401046997</v>
      </c>
      <c r="F849" s="5">
        <v>0</v>
      </c>
      <c r="G849" s="5">
        <v>19</v>
      </c>
      <c r="H849" s="5">
        <v>3</v>
      </c>
      <c r="I849" s="5" t="str">
        <f t="shared" si="56"/>
        <v>Thursday</v>
      </c>
      <c r="J849" s="2" t="s">
        <v>23</v>
      </c>
      <c r="K849" s="2" t="str">
        <f t="shared" si="59"/>
        <v>67</v>
      </c>
      <c r="L849" s="9">
        <f t="shared" si="57"/>
        <v>1090123.75</v>
      </c>
      <c r="M849" s="10">
        <f t="shared" si="58"/>
        <v>45421.822916666664</v>
      </c>
    </row>
    <row r="850" spans="1:13" x14ac:dyDescent="0.3">
      <c r="A850" s="6">
        <v>45421.729166666664</v>
      </c>
      <c r="B850" s="4" t="s">
        <v>4</v>
      </c>
      <c r="C850" s="4" t="s">
        <v>7</v>
      </c>
      <c r="D850" s="5">
        <v>1</v>
      </c>
      <c r="E850" s="5">
        <v>29.364264608138701</v>
      </c>
      <c r="F850" s="5">
        <v>2</v>
      </c>
      <c r="G850" s="5">
        <v>17</v>
      </c>
      <c r="H850" s="5">
        <v>3</v>
      </c>
      <c r="I850" s="5" t="str">
        <f t="shared" si="56"/>
        <v>Thursday</v>
      </c>
      <c r="J850" s="2" t="s">
        <v>22</v>
      </c>
      <c r="K850" s="2" t="str">
        <f t="shared" si="59"/>
        <v>67</v>
      </c>
      <c r="L850" s="9">
        <f t="shared" si="57"/>
        <v>1090121.5</v>
      </c>
      <c r="M850" s="10">
        <f t="shared" si="58"/>
        <v>45421.729166666664</v>
      </c>
    </row>
    <row r="851" spans="1:13" hidden="1" x14ac:dyDescent="0.3">
      <c r="A851" s="6">
        <v>45417.072916666664</v>
      </c>
      <c r="B851" s="4" t="s">
        <v>8</v>
      </c>
      <c r="C851" s="4" t="s">
        <v>5</v>
      </c>
      <c r="D851" s="5">
        <v>1</v>
      </c>
      <c r="E851" s="5">
        <v>30.460792216331502</v>
      </c>
      <c r="F851" s="5">
        <v>1</v>
      </c>
      <c r="G851" s="5">
        <v>1</v>
      </c>
      <c r="H851" s="5">
        <v>6</v>
      </c>
      <c r="I851" s="5" t="str">
        <f t="shared" si="56"/>
        <v>Sunday</v>
      </c>
      <c r="J851" s="2" t="s">
        <v>24</v>
      </c>
      <c r="K851" s="2" t="str">
        <f t="shared" si="59"/>
        <v>67</v>
      </c>
      <c r="L851" s="9">
        <f t="shared" si="57"/>
        <v>1090009.75</v>
      </c>
      <c r="M851" s="10">
        <f t="shared" si="58"/>
        <v>45417.072916666664</v>
      </c>
    </row>
    <row r="852" spans="1:13" hidden="1" x14ac:dyDescent="0.3">
      <c r="A852" s="6">
        <v>45421.854166666664</v>
      </c>
      <c r="B852" s="4" t="s">
        <v>2</v>
      </c>
      <c r="C852" s="4" t="s">
        <v>3</v>
      </c>
      <c r="D852" s="5">
        <v>0</v>
      </c>
      <c r="E852" s="5">
        <v>40.877104261578602</v>
      </c>
      <c r="F852" s="5">
        <v>0</v>
      </c>
      <c r="G852" s="5">
        <v>20</v>
      </c>
      <c r="H852" s="5">
        <v>3</v>
      </c>
      <c r="I852" s="5" t="str">
        <f t="shared" si="56"/>
        <v>Thursday</v>
      </c>
      <c r="J852" s="2" t="s">
        <v>23</v>
      </c>
      <c r="K852" s="2" t="str">
        <f t="shared" si="59"/>
        <v>67</v>
      </c>
      <c r="L852" s="9">
        <f t="shared" si="57"/>
        <v>1090124.5</v>
      </c>
      <c r="M852" s="10">
        <f t="shared" si="58"/>
        <v>45421.854166666664</v>
      </c>
    </row>
    <row r="853" spans="1:13" x14ac:dyDescent="0.3">
      <c r="A853" s="6">
        <v>45432.666666666664</v>
      </c>
      <c r="B853" s="4" t="s">
        <v>2</v>
      </c>
      <c r="C853" s="4" t="s">
        <v>7</v>
      </c>
      <c r="D853" s="5">
        <v>1</v>
      </c>
      <c r="E853" s="5">
        <v>29.403456880078</v>
      </c>
      <c r="F853" s="5">
        <v>2</v>
      </c>
      <c r="G853" s="5">
        <v>16</v>
      </c>
      <c r="H853" s="5">
        <v>0</v>
      </c>
      <c r="I853" s="5" t="str">
        <f t="shared" si="56"/>
        <v>Monday</v>
      </c>
      <c r="J853" s="2" t="s">
        <v>22</v>
      </c>
      <c r="K853" s="2" t="str">
        <f t="shared" si="59"/>
        <v>67</v>
      </c>
      <c r="L853" s="9">
        <f t="shared" si="57"/>
        <v>1090384</v>
      </c>
      <c r="M853" s="10">
        <f t="shared" si="58"/>
        <v>45432.666666666664</v>
      </c>
    </row>
    <row r="854" spans="1:13" x14ac:dyDescent="0.3">
      <c r="A854" s="6">
        <v>45427.84375</v>
      </c>
      <c r="B854" s="4" t="s">
        <v>11</v>
      </c>
      <c r="C854" s="4" t="s">
        <v>7</v>
      </c>
      <c r="D854" s="5">
        <v>0</v>
      </c>
      <c r="E854" s="5">
        <v>29.540711712598299</v>
      </c>
      <c r="F854" s="5">
        <v>2</v>
      </c>
      <c r="G854" s="5">
        <v>20</v>
      </c>
      <c r="H854" s="5">
        <v>2</v>
      </c>
      <c r="I854" s="5" t="str">
        <f t="shared" si="56"/>
        <v>Wednesday</v>
      </c>
      <c r="J854" s="2" t="s">
        <v>23</v>
      </c>
      <c r="K854" s="2" t="str">
        <f t="shared" si="59"/>
        <v>75</v>
      </c>
      <c r="L854" s="9">
        <f t="shared" si="57"/>
        <v>1090268.25</v>
      </c>
      <c r="M854" s="10">
        <f t="shared" si="58"/>
        <v>45427.84375</v>
      </c>
    </row>
    <row r="855" spans="1:13" x14ac:dyDescent="0.3">
      <c r="A855" s="6">
        <v>45429.90625</v>
      </c>
      <c r="B855" s="4" t="s">
        <v>4</v>
      </c>
      <c r="C855" s="4" t="s">
        <v>7</v>
      </c>
      <c r="D855" s="5">
        <v>2</v>
      </c>
      <c r="E855" s="5">
        <v>29.548771096759399</v>
      </c>
      <c r="F855" s="5">
        <v>2</v>
      </c>
      <c r="G855" s="5">
        <v>21</v>
      </c>
      <c r="H855" s="5">
        <v>4</v>
      </c>
      <c r="I855" s="5" t="str">
        <f t="shared" si="56"/>
        <v>Friday</v>
      </c>
      <c r="J855" s="2" t="s">
        <v>23</v>
      </c>
      <c r="K855" s="2" t="str">
        <f t="shared" si="59"/>
        <v>25</v>
      </c>
      <c r="L855" s="9">
        <f t="shared" si="57"/>
        <v>1090317.75</v>
      </c>
      <c r="M855" s="10">
        <f t="shared" si="58"/>
        <v>45429.90625</v>
      </c>
    </row>
    <row r="856" spans="1:13" x14ac:dyDescent="0.3">
      <c r="A856" s="6">
        <v>45414.572916666664</v>
      </c>
      <c r="B856" s="4" t="s">
        <v>8</v>
      </c>
      <c r="C856" s="4" t="s">
        <v>7</v>
      </c>
      <c r="D856" s="5">
        <v>0</v>
      </c>
      <c r="E856" s="5">
        <v>29.636693919576501</v>
      </c>
      <c r="F856" s="5">
        <v>2</v>
      </c>
      <c r="G856" s="5">
        <v>13</v>
      </c>
      <c r="H856" s="5">
        <v>3</v>
      </c>
      <c r="I856" s="5" t="str">
        <f t="shared" si="56"/>
        <v>Thursday</v>
      </c>
      <c r="J856" s="2" t="s">
        <v>21</v>
      </c>
      <c r="K856" s="2" t="str">
        <f t="shared" si="59"/>
        <v>67</v>
      </c>
      <c r="L856" s="9">
        <f t="shared" si="57"/>
        <v>1089949.75</v>
      </c>
      <c r="M856" s="10">
        <f t="shared" si="58"/>
        <v>45414.572916666664</v>
      </c>
    </row>
    <row r="857" spans="1:13" hidden="1" x14ac:dyDescent="0.3">
      <c r="A857" s="6">
        <v>45421.90625</v>
      </c>
      <c r="B857" s="4" t="s">
        <v>6</v>
      </c>
      <c r="C857" s="4" t="s">
        <v>3</v>
      </c>
      <c r="D857" s="5">
        <v>1</v>
      </c>
      <c r="E857" s="5">
        <v>24.6690959798416</v>
      </c>
      <c r="F857" s="5">
        <v>0</v>
      </c>
      <c r="G857" s="5">
        <v>21</v>
      </c>
      <c r="H857" s="5">
        <v>3</v>
      </c>
      <c r="I857" s="5" t="str">
        <f t="shared" si="56"/>
        <v>Thursday</v>
      </c>
      <c r="J857" s="2" t="s">
        <v>23</v>
      </c>
      <c r="K857" s="2" t="str">
        <f t="shared" si="59"/>
        <v>25</v>
      </c>
      <c r="L857" s="9">
        <f t="shared" si="57"/>
        <v>1090125.75</v>
      </c>
      <c r="M857" s="10">
        <f t="shared" si="58"/>
        <v>45421.90625</v>
      </c>
    </row>
    <row r="858" spans="1:13" hidden="1" x14ac:dyDescent="0.3">
      <c r="A858" s="6">
        <v>45427.8125</v>
      </c>
      <c r="B858" s="4" t="s">
        <v>8</v>
      </c>
      <c r="C858" s="4" t="s">
        <v>5</v>
      </c>
      <c r="D858" s="5">
        <v>0</v>
      </c>
      <c r="E858" s="5">
        <v>30.438287994604199</v>
      </c>
      <c r="F858" s="5">
        <v>1</v>
      </c>
      <c r="G858" s="5">
        <v>19</v>
      </c>
      <c r="H858" s="5">
        <v>2</v>
      </c>
      <c r="I858" s="5" t="str">
        <f t="shared" si="56"/>
        <v>Wednesday</v>
      </c>
      <c r="J858" s="2" t="s">
        <v>23</v>
      </c>
      <c r="K858" s="2" t="str">
        <f t="shared" si="59"/>
        <v>25</v>
      </c>
      <c r="L858" s="9">
        <f t="shared" si="57"/>
        <v>1090267.5</v>
      </c>
      <c r="M858" s="10">
        <f t="shared" si="58"/>
        <v>45427.8125</v>
      </c>
    </row>
    <row r="859" spans="1:13" hidden="1" x14ac:dyDescent="0.3">
      <c r="A859" s="6">
        <v>45423.572916666664</v>
      </c>
      <c r="B859" s="4" t="s">
        <v>11</v>
      </c>
      <c r="C859" s="4" t="s">
        <v>5</v>
      </c>
      <c r="D859" s="5">
        <v>1</v>
      </c>
      <c r="E859" s="5">
        <v>30.430408708503801</v>
      </c>
      <c r="F859" s="5">
        <v>1</v>
      </c>
      <c r="G859" s="5">
        <v>13</v>
      </c>
      <c r="H859" s="5">
        <v>5</v>
      </c>
      <c r="I859" s="5" t="str">
        <f t="shared" si="56"/>
        <v>Saturday</v>
      </c>
      <c r="J859" s="2" t="s">
        <v>21</v>
      </c>
      <c r="K859" s="2" t="str">
        <f t="shared" si="59"/>
        <v>67</v>
      </c>
      <c r="L859" s="9">
        <f t="shared" si="57"/>
        <v>1090165.75</v>
      </c>
      <c r="M859" s="10">
        <f t="shared" si="58"/>
        <v>45423.572916666664</v>
      </c>
    </row>
    <row r="860" spans="1:13" x14ac:dyDescent="0.3">
      <c r="A860" s="6">
        <v>45413.625</v>
      </c>
      <c r="B860" s="4" t="s">
        <v>8</v>
      </c>
      <c r="C860" s="4" t="s">
        <v>7</v>
      </c>
      <c r="D860" s="5">
        <v>0</v>
      </c>
      <c r="E860" s="5">
        <v>29.757671661303</v>
      </c>
      <c r="F860" s="5">
        <v>2</v>
      </c>
      <c r="G860" s="5">
        <v>15</v>
      </c>
      <c r="H860" s="5">
        <v>2</v>
      </c>
      <c r="I860" s="5" t="str">
        <f t="shared" si="56"/>
        <v>Wednesday</v>
      </c>
      <c r="J860" s="2" t="s">
        <v>21</v>
      </c>
      <c r="K860" s="2" t="str">
        <f t="shared" si="59"/>
        <v>25</v>
      </c>
      <c r="L860" s="9">
        <f t="shared" si="57"/>
        <v>1089927</v>
      </c>
      <c r="M860" s="10">
        <f t="shared" si="58"/>
        <v>45413.625</v>
      </c>
    </row>
    <row r="861" spans="1:13" hidden="1" x14ac:dyDescent="0.3">
      <c r="A861" s="6">
        <v>45420.989583333336</v>
      </c>
      <c r="B861" s="4" t="s">
        <v>9</v>
      </c>
      <c r="C861" s="4" t="s">
        <v>5</v>
      </c>
      <c r="D861" s="5">
        <v>0</v>
      </c>
      <c r="E861" s="5">
        <v>30.367828331742299</v>
      </c>
      <c r="F861" s="5">
        <v>1</v>
      </c>
      <c r="G861" s="5">
        <v>23</v>
      </c>
      <c r="H861" s="5">
        <v>2</v>
      </c>
      <c r="I861" s="5" t="str">
        <f t="shared" si="56"/>
        <v>Wednesday</v>
      </c>
      <c r="J861" s="2" t="s">
        <v>23</v>
      </c>
      <c r="K861" s="2" t="str">
        <f t="shared" si="59"/>
        <v>33</v>
      </c>
      <c r="L861" s="9">
        <f t="shared" si="57"/>
        <v>1090103.75</v>
      </c>
      <c r="M861" s="10">
        <f t="shared" si="58"/>
        <v>45420.989583333336</v>
      </c>
    </row>
    <row r="862" spans="1:13" hidden="1" x14ac:dyDescent="0.3">
      <c r="A862" s="6">
        <v>45419.59375</v>
      </c>
      <c r="B862" s="4" t="s">
        <v>12</v>
      </c>
      <c r="C862" s="4" t="s">
        <v>5</v>
      </c>
      <c r="D862" s="5">
        <v>0</v>
      </c>
      <c r="E862" s="5">
        <v>30.3402958634668</v>
      </c>
      <c r="F862" s="5">
        <v>1</v>
      </c>
      <c r="G862" s="5">
        <v>14</v>
      </c>
      <c r="H862" s="5">
        <v>1</v>
      </c>
      <c r="I862" s="5" t="str">
        <f t="shared" si="56"/>
        <v>Tuesday</v>
      </c>
      <c r="J862" s="2" t="s">
        <v>21</v>
      </c>
      <c r="K862" s="2" t="str">
        <f t="shared" si="59"/>
        <v>75</v>
      </c>
      <c r="L862" s="9">
        <f t="shared" si="57"/>
        <v>1090070.25</v>
      </c>
      <c r="M862" s="10">
        <f t="shared" si="58"/>
        <v>45419.59375</v>
      </c>
    </row>
    <row r="863" spans="1:13" hidden="1" x14ac:dyDescent="0.3">
      <c r="A863" s="6">
        <v>45420.333333333336</v>
      </c>
      <c r="B863" s="4" t="s">
        <v>6</v>
      </c>
      <c r="C863" s="4" t="s">
        <v>5</v>
      </c>
      <c r="D863" s="5">
        <v>0</v>
      </c>
      <c r="E863" s="5">
        <v>30.339027236823298</v>
      </c>
      <c r="F863" s="5">
        <v>1</v>
      </c>
      <c r="G863" s="5">
        <v>8</v>
      </c>
      <c r="H863" s="5">
        <v>2</v>
      </c>
      <c r="I863" s="5" t="str">
        <f t="shared" si="56"/>
        <v>Wednesday</v>
      </c>
      <c r="J863" s="2" t="s">
        <v>20</v>
      </c>
      <c r="K863" s="2" t="str">
        <f t="shared" si="59"/>
        <v>33</v>
      </c>
      <c r="L863" s="9">
        <f t="shared" si="57"/>
        <v>1090088</v>
      </c>
      <c r="M863" s="10">
        <f t="shared" si="58"/>
        <v>45420.333333333336</v>
      </c>
    </row>
    <row r="864" spans="1:13" hidden="1" x14ac:dyDescent="0.3">
      <c r="A864" s="6">
        <v>45421.979166666664</v>
      </c>
      <c r="B864" s="4" t="s">
        <v>10</v>
      </c>
      <c r="C864" s="4" t="s">
        <v>3</v>
      </c>
      <c r="D864" s="5">
        <v>0</v>
      </c>
      <c r="E864" s="5">
        <v>16.518229545725099</v>
      </c>
      <c r="F864" s="5">
        <v>0</v>
      </c>
      <c r="G864" s="5">
        <v>23</v>
      </c>
      <c r="H864" s="5">
        <v>3</v>
      </c>
      <c r="I864" s="5" t="str">
        <f t="shared" si="56"/>
        <v>Thursday</v>
      </c>
      <c r="J864" s="2" t="s">
        <v>23</v>
      </c>
      <c r="K864" s="2" t="str">
        <f t="shared" si="59"/>
        <v>67</v>
      </c>
      <c r="L864" s="9">
        <f t="shared" si="57"/>
        <v>1090127.5</v>
      </c>
      <c r="M864" s="10">
        <f t="shared" si="58"/>
        <v>45421.979166666664</v>
      </c>
    </row>
    <row r="865" spans="1:13" hidden="1" x14ac:dyDescent="0.3">
      <c r="A865" s="6">
        <v>45424.5</v>
      </c>
      <c r="B865" s="4" t="s">
        <v>11</v>
      </c>
      <c r="C865" s="4" t="s">
        <v>5</v>
      </c>
      <c r="D865" s="5">
        <v>0</v>
      </c>
      <c r="E865" s="5">
        <v>30.337190549010501</v>
      </c>
      <c r="F865" s="5">
        <v>1</v>
      </c>
      <c r="G865" s="5">
        <v>12</v>
      </c>
      <c r="H865" s="5">
        <v>6</v>
      </c>
      <c r="I865" s="5" t="str">
        <f t="shared" si="56"/>
        <v>Sunday</v>
      </c>
      <c r="J865" s="2" t="s">
        <v>21</v>
      </c>
      <c r="K865" s="2" t="str">
        <f t="shared" si="59"/>
        <v>.5</v>
      </c>
      <c r="L865" s="9">
        <f t="shared" si="57"/>
        <v>1090188</v>
      </c>
      <c r="M865" s="10">
        <f t="shared" si="58"/>
        <v>45424.5</v>
      </c>
    </row>
    <row r="866" spans="1:13" hidden="1" x14ac:dyDescent="0.3">
      <c r="A866" s="6">
        <v>45429.958333333336</v>
      </c>
      <c r="B866" s="4" t="s">
        <v>2</v>
      </c>
      <c r="C866" s="4" t="s">
        <v>5</v>
      </c>
      <c r="D866" s="5">
        <v>1</v>
      </c>
      <c r="E866" s="5">
        <v>30.317594565814499</v>
      </c>
      <c r="F866" s="5">
        <v>1</v>
      </c>
      <c r="G866" s="5">
        <v>23</v>
      </c>
      <c r="H866" s="5">
        <v>4</v>
      </c>
      <c r="I866" s="5" t="str">
        <f t="shared" si="56"/>
        <v>Friday</v>
      </c>
      <c r="J866" s="2" t="s">
        <v>23</v>
      </c>
      <c r="K866" s="2" t="str">
        <f t="shared" si="59"/>
        <v>33</v>
      </c>
      <c r="L866" s="9">
        <f t="shared" si="57"/>
        <v>1090319</v>
      </c>
      <c r="M866" s="10">
        <f t="shared" si="58"/>
        <v>45429.958333333336</v>
      </c>
    </row>
    <row r="867" spans="1:13" hidden="1" x14ac:dyDescent="0.3">
      <c r="A867" s="6">
        <v>45424.0625</v>
      </c>
      <c r="B867" s="4" t="s">
        <v>2</v>
      </c>
      <c r="C867" s="4" t="s">
        <v>5</v>
      </c>
      <c r="D867" s="5">
        <v>3</v>
      </c>
      <c r="E867" s="5">
        <v>30.291905039355601</v>
      </c>
      <c r="F867" s="5">
        <v>1</v>
      </c>
      <c r="G867" s="5">
        <v>1</v>
      </c>
      <c r="H867" s="5">
        <v>6</v>
      </c>
      <c r="I867" s="5" t="str">
        <f t="shared" si="56"/>
        <v>Sunday</v>
      </c>
      <c r="J867" s="2" t="s">
        <v>24</v>
      </c>
      <c r="K867" s="2" t="str">
        <f t="shared" si="59"/>
        <v>25</v>
      </c>
      <c r="L867" s="9">
        <f t="shared" si="57"/>
        <v>1090177.5</v>
      </c>
      <c r="M867" s="10">
        <f t="shared" si="58"/>
        <v>45424.0625</v>
      </c>
    </row>
    <row r="868" spans="1:13" hidden="1" x14ac:dyDescent="0.3">
      <c r="A868" s="6">
        <v>45429.59375</v>
      </c>
      <c r="B868" s="4" t="s">
        <v>4</v>
      </c>
      <c r="C868" s="4" t="s">
        <v>5</v>
      </c>
      <c r="D868" s="5">
        <v>2</v>
      </c>
      <c r="E868" s="5">
        <v>30.287755640809898</v>
      </c>
      <c r="F868" s="5">
        <v>1</v>
      </c>
      <c r="G868" s="5">
        <v>14</v>
      </c>
      <c r="H868" s="5">
        <v>4</v>
      </c>
      <c r="I868" s="5" t="str">
        <f t="shared" si="56"/>
        <v>Friday</v>
      </c>
      <c r="J868" s="2" t="s">
        <v>21</v>
      </c>
      <c r="K868" s="2" t="str">
        <f t="shared" si="59"/>
        <v>75</v>
      </c>
      <c r="L868" s="9">
        <f t="shared" si="57"/>
        <v>1090310.25</v>
      </c>
      <c r="M868" s="10">
        <f t="shared" si="58"/>
        <v>45429.59375</v>
      </c>
    </row>
    <row r="869" spans="1:13" hidden="1" x14ac:dyDescent="0.3">
      <c r="A869" s="6">
        <v>45413.0625</v>
      </c>
      <c r="B869" s="4" t="s">
        <v>6</v>
      </c>
      <c r="C869" s="4" t="s">
        <v>5</v>
      </c>
      <c r="D869" s="5">
        <v>0</v>
      </c>
      <c r="E869" s="5">
        <v>30.2620475277403</v>
      </c>
      <c r="F869" s="5">
        <v>1</v>
      </c>
      <c r="G869" s="5">
        <v>1</v>
      </c>
      <c r="H869" s="5">
        <v>2</v>
      </c>
      <c r="I869" s="5" t="str">
        <f t="shared" si="56"/>
        <v>Wednesday</v>
      </c>
      <c r="J869" s="2" t="s">
        <v>24</v>
      </c>
      <c r="K869" s="2" t="str">
        <f t="shared" si="59"/>
        <v>25</v>
      </c>
      <c r="L869" s="9">
        <f t="shared" si="57"/>
        <v>1089913.5</v>
      </c>
      <c r="M869" s="10">
        <f t="shared" si="58"/>
        <v>45413.0625</v>
      </c>
    </row>
    <row r="870" spans="1:13" hidden="1" x14ac:dyDescent="0.3">
      <c r="A870" s="6">
        <v>45425.864583333336</v>
      </c>
      <c r="B870" s="4" t="s">
        <v>4</v>
      </c>
      <c r="C870" s="4" t="s">
        <v>5</v>
      </c>
      <c r="D870" s="5">
        <v>0</v>
      </c>
      <c r="E870" s="5">
        <v>30.253852779722699</v>
      </c>
      <c r="F870" s="5">
        <v>1</v>
      </c>
      <c r="G870" s="5">
        <v>20</v>
      </c>
      <c r="H870" s="5">
        <v>0</v>
      </c>
      <c r="I870" s="5" t="str">
        <f t="shared" si="56"/>
        <v>Monday</v>
      </c>
      <c r="J870" s="2" t="s">
        <v>23</v>
      </c>
      <c r="K870" s="2" t="str">
        <f t="shared" si="59"/>
        <v>33</v>
      </c>
      <c r="L870" s="9">
        <f t="shared" si="57"/>
        <v>1090220.75</v>
      </c>
      <c r="M870" s="10">
        <f t="shared" si="58"/>
        <v>45425.864583333336</v>
      </c>
    </row>
    <row r="871" spans="1:13" hidden="1" x14ac:dyDescent="0.3">
      <c r="A871" s="6">
        <v>45423.6875</v>
      </c>
      <c r="B871" s="4" t="s">
        <v>10</v>
      </c>
      <c r="C871" s="4" t="s">
        <v>5</v>
      </c>
      <c r="D871" s="5">
        <v>1</v>
      </c>
      <c r="E871" s="5">
        <v>30.2041716721291</v>
      </c>
      <c r="F871" s="5">
        <v>1</v>
      </c>
      <c r="G871" s="5">
        <v>16</v>
      </c>
      <c r="H871" s="5">
        <v>5</v>
      </c>
      <c r="I871" s="5" t="str">
        <f t="shared" si="56"/>
        <v>Saturday</v>
      </c>
      <c r="J871" s="2" t="s">
        <v>22</v>
      </c>
      <c r="K871" s="2" t="str">
        <f t="shared" si="59"/>
        <v>75</v>
      </c>
      <c r="L871" s="9">
        <f t="shared" si="57"/>
        <v>1090168.5</v>
      </c>
      <c r="M871" s="10">
        <f t="shared" si="58"/>
        <v>45423.6875</v>
      </c>
    </row>
    <row r="872" spans="1:13" hidden="1" x14ac:dyDescent="0.3">
      <c r="A872" s="6">
        <v>45422.989583333336</v>
      </c>
      <c r="B872" s="4" t="s">
        <v>2</v>
      </c>
      <c r="C872" s="4" t="s">
        <v>5</v>
      </c>
      <c r="D872" s="5">
        <v>1</v>
      </c>
      <c r="E872" s="5">
        <v>30.201064668690901</v>
      </c>
      <c r="F872" s="5">
        <v>1</v>
      </c>
      <c r="G872" s="5">
        <v>23</v>
      </c>
      <c r="H872" s="5">
        <v>4</v>
      </c>
      <c r="I872" s="5" t="str">
        <f t="shared" si="56"/>
        <v>Friday</v>
      </c>
      <c r="J872" s="2" t="s">
        <v>23</v>
      </c>
      <c r="K872" s="2" t="str">
        <f t="shared" si="59"/>
        <v>33</v>
      </c>
      <c r="L872" s="9">
        <f t="shared" si="57"/>
        <v>1090151.75</v>
      </c>
      <c r="M872" s="10">
        <f t="shared" si="58"/>
        <v>45422.989583333336</v>
      </c>
    </row>
    <row r="873" spans="1:13" hidden="1" x14ac:dyDescent="0.3">
      <c r="A873" s="6">
        <v>45431.875</v>
      </c>
      <c r="B873" s="4" t="s">
        <v>2</v>
      </c>
      <c r="C873" s="4" t="s">
        <v>5</v>
      </c>
      <c r="D873" s="5">
        <v>0</v>
      </c>
      <c r="E873" s="5">
        <v>30.195996165776201</v>
      </c>
      <c r="F873" s="5">
        <v>1</v>
      </c>
      <c r="G873" s="5">
        <v>21</v>
      </c>
      <c r="H873" s="5">
        <v>6</v>
      </c>
      <c r="I873" s="5" t="str">
        <f t="shared" si="56"/>
        <v>Sunday</v>
      </c>
      <c r="J873" s="2" t="s">
        <v>23</v>
      </c>
      <c r="K873" s="2" t="str">
        <f t="shared" si="59"/>
        <v>75</v>
      </c>
      <c r="L873" s="9">
        <f t="shared" si="57"/>
        <v>1090365</v>
      </c>
      <c r="M873" s="10">
        <f t="shared" si="58"/>
        <v>45431.875</v>
      </c>
    </row>
    <row r="874" spans="1:13" hidden="1" x14ac:dyDescent="0.3">
      <c r="A874" s="6">
        <v>45416.552083333336</v>
      </c>
      <c r="B874" s="4" t="s">
        <v>4</v>
      </c>
      <c r="C874" s="4" t="s">
        <v>5</v>
      </c>
      <c r="D874" s="5">
        <v>0</v>
      </c>
      <c r="E874" s="5">
        <v>30.194582555188799</v>
      </c>
      <c r="F874" s="5">
        <v>1</v>
      </c>
      <c r="G874" s="5">
        <v>13</v>
      </c>
      <c r="H874" s="5">
        <v>5</v>
      </c>
      <c r="I874" s="5" t="str">
        <f t="shared" si="56"/>
        <v>Saturday</v>
      </c>
      <c r="J874" s="2" t="s">
        <v>21</v>
      </c>
      <c r="K874" s="2" t="str">
        <f t="shared" si="59"/>
        <v>33</v>
      </c>
      <c r="L874" s="9">
        <f t="shared" si="57"/>
        <v>1089997.25</v>
      </c>
      <c r="M874" s="10">
        <f t="shared" si="58"/>
        <v>45416.552083333336</v>
      </c>
    </row>
    <row r="875" spans="1:13" hidden="1" x14ac:dyDescent="0.3">
      <c r="A875" s="6">
        <v>45413.59375</v>
      </c>
      <c r="B875" s="4" t="s">
        <v>12</v>
      </c>
      <c r="C875" s="4" t="s">
        <v>5</v>
      </c>
      <c r="D875" s="5">
        <v>1</v>
      </c>
      <c r="E875" s="5">
        <v>30.193812376980201</v>
      </c>
      <c r="F875" s="5">
        <v>1</v>
      </c>
      <c r="G875" s="5">
        <v>14</v>
      </c>
      <c r="H875" s="5">
        <v>2</v>
      </c>
      <c r="I875" s="5" t="str">
        <f t="shared" si="56"/>
        <v>Wednesday</v>
      </c>
      <c r="J875" s="2" t="s">
        <v>21</v>
      </c>
      <c r="K875" s="2" t="str">
        <f t="shared" si="59"/>
        <v>75</v>
      </c>
      <c r="L875" s="9">
        <f t="shared" si="57"/>
        <v>1089926.25</v>
      </c>
      <c r="M875" s="10">
        <f t="shared" si="58"/>
        <v>45413.59375</v>
      </c>
    </row>
    <row r="876" spans="1:13" hidden="1" x14ac:dyDescent="0.3">
      <c r="A876" s="6">
        <v>45413.135416666664</v>
      </c>
      <c r="B876" s="4" t="s">
        <v>8</v>
      </c>
      <c r="C876" s="4" t="s">
        <v>5</v>
      </c>
      <c r="D876" s="5">
        <v>0</v>
      </c>
      <c r="E876" s="5">
        <v>30.1934407081175</v>
      </c>
      <c r="F876" s="5">
        <v>1</v>
      </c>
      <c r="G876" s="5">
        <v>3</v>
      </c>
      <c r="H876" s="5">
        <v>2</v>
      </c>
      <c r="I876" s="5" t="str">
        <f t="shared" si="56"/>
        <v>Wednesday</v>
      </c>
      <c r="J876" s="2" t="s">
        <v>24</v>
      </c>
      <c r="K876" s="2" t="str">
        <f t="shared" si="59"/>
        <v>67</v>
      </c>
      <c r="L876" s="9">
        <f t="shared" si="57"/>
        <v>1089915.25</v>
      </c>
      <c r="M876" s="10">
        <f t="shared" si="58"/>
        <v>45413.135416666664</v>
      </c>
    </row>
    <row r="877" spans="1:13" hidden="1" x14ac:dyDescent="0.3">
      <c r="A877" s="6">
        <v>45417.822916666664</v>
      </c>
      <c r="B877" s="4" t="s">
        <v>12</v>
      </c>
      <c r="C877" s="4" t="s">
        <v>5</v>
      </c>
      <c r="D877" s="5">
        <v>1</v>
      </c>
      <c r="E877" s="5">
        <v>30.1569779595775</v>
      </c>
      <c r="F877" s="5">
        <v>1</v>
      </c>
      <c r="G877" s="5">
        <v>19</v>
      </c>
      <c r="H877" s="5">
        <v>6</v>
      </c>
      <c r="I877" s="5" t="str">
        <f t="shared" si="56"/>
        <v>Sunday</v>
      </c>
      <c r="J877" s="2" t="s">
        <v>23</v>
      </c>
      <c r="K877" s="2" t="str">
        <f t="shared" si="59"/>
        <v>67</v>
      </c>
      <c r="L877" s="9">
        <f t="shared" si="57"/>
        <v>1090027.75</v>
      </c>
      <c r="M877" s="10">
        <f t="shared" si="58"/>
        <v>45417.822916666664</v>
      </c>
    </row>
    <row r="878" spans="1:13" hidden="1" x14ac:dyDescent="0.3">
      <c r="A878" s="6">
        <v>45421.989583333336</v>
      </c>
      <c r="B878" s="4" t="s">
        <v>10</v>
      </c>
      <c r="C878" s="4" t="s">
        <v>5</v>
      </c>
      <c r="D878" s="5">
        <v>0</v>
      </c>
      <c r="E878" s="5">
        <v>30.156822364716199</v>
      </c>
      <c r="F878" s="5">
        <v>1</v>
      </c>
      <c r="G878" s="5">
        <v>23</v>
      </c>
      <c r="H878" s="5">
        <v>3</v>
      </c>
      <c r="I878" s="5" t="str">
        <f t="shared" si="56"/>
        <v>Thursday</v>
      </c>
      <c r="J878" s="2" t="s">
        <v>23</v>
      </c>
      <c r="K878" s="2" t="str">
        <f t="shared" si="59"/>
        <v>33</v>
      </c>
      <c r="L878" s="9">
        <f t="shared" si="57"/>
        <v>1090127.75</v>
      </c>
      <c r="M878" s="10">
        <f t="shared" si="58"/>
        <v>45421.989583333336</v>
      </c>
    </row>
    <row r="879" spans="1:13" hidden="1" x14ac:dyDescent="0.3">
      <c r="A879" s="6">
        <v>45421.447916666664</v>
      </c>
      <c r="B879" s="4" t="s">
        <v>8</v>
      </c>
      <c r="C879" s="4" t="s">
        <v>5</v>
      </c>
      <c r="D879" s="5">
        <v>1</v>
      </c>
      <c r="E879" s="5">
        <v>30.130433743769501</v>
      </c>
      <c r="F879" s="5">
        <v>1</v>
      </c>
      <c r="G879" s="5">
        <v>10</v>
      </c>
      <c r="H879" s="5">
        <v>3</v>
      </c>
      <c r="I879" s="5" t="str">
        <f t="shared" si="56"/>
        <v>Thursday</v>
      </c>
      <c r="J879" s="2" t="s">
        <v>20</v>
      </c>
      <c r="K879" s="2" t="str">
        <f t="shared" si="59"/>
        <v>67</v>
      </c>
      <c r="L879" s="9">
        <f t="shared" si="57"/>
        <v>1090114.75</v>
      </c>
      <c r="M879" s="10">
        <f t="shared" si="58"/>
        <v>45421.447916666664</v>
      </c>
    </row>
    <row r="880" spans="1:13" hidden="1" x14ac:dyDescent="0.3">
      <c r="A880" s="6">
        <v>45416.083333333336</v>
      </c>
      <c r="B880" s="4" t="s">
        <v>11</v>
      </c>
      <c r="C880" s="4" t="s">
        <v>5</v>
      </c>
      <c r="D880" s="5">
        <v>2</v>
      </c>
      <c r="E880" s="5">
        <v>30.0878365489814</v>
      </c>
      <c r="F880" s="5">
        <v>1</v>
      </c>
      <c r="G880" s="5">
        <v>2</v>
      </c>
      <c r="H880" s="5">
        <v>5</v>
      </c>
      <c r="I880" s="5" t="str">
        <f t="shared" si="56"/>
        <v>Saturday</v>
      </c>
      <c r="J880" s="2" t="s">
        <v>24</v>
      </c>
      <c r="K880" s="2" t="str">
        <f t="shared" si="59"/>
        <v>33</v>
      </c>
      <c r="L880" s="9">
        <f t="shared" si="57"/>
        <v>1089986</v>
      </c>
      <c r="M880" s="10">
        <f t="shared" si="58"/>
        <v>45416.083333333336</v>
      </c>
    </row>
    <row r="881" spans="1:13" hidden="1" x14ac:dyDescent="0.3">
      <c r="A881" s="6">
        <v>45422.854166666664</v>
      </c>
      <c r="B881" s="4" t="s">
        <v>6</v>
      </c>
      <c r="C881" s="4" t="s">
        <v>5</v>
      </c>
      <c r="D881" s="5">
        <v>2</v>
      </c>
      <c r="E881" s="5">
        <v>30.073626814235599</v>
      </c>
      <c r="F881" s="5">
        <v>1</v>
      </c>
      <c r="G881" s="5">
        <v>20</v>
      </c>
      <c r="H881" s="5">
        <v>4</v>
      </c>
      <c r="I881" s="5" t="str">
        <f t="shared" si="56"/>
        <v>Friday</v>
      </c>
      <c r="J881" s="2" t="s">
        <v>23</v>
      </c>
      <c r="K881" s="2" t="str">
        <f t="shared" si="59"/>
        <v>67</v>
      </c>
      <c r="L881" s="9">
        <f t="shared" si="57"/>
        <v>1090148.5</v>
      </c>
      <c r="M881" s="10">
        <f t="shared" si="58"/>
        <v>45422.854166666664</v>
      </c>
    </row>
    <row r="882" spans="1:13" hidden="1" x14ac:dyDescent="0.3">
      <c r="A882" s="6">
        <v>45420.177083333336</v>
      </c>
      <c r="B882" s="4" t="s">
        <v>10</v>
      </c>
      <c r="C882" s="4" t="s">
        <v>5</v>
      </c>
      <c r="D882" s="5">
        <v>0</v>
      </c>
      <c r="E882" s="5">
        <v>30.0627315618441</v>
      </c>
      <c r="F882" s="5">
        <v>1</v>
      </c>
      <c r="G882" s="5">
        <v>4</v>
      </c>
      <c r="H882" s="5">
        <v>2</v>
      </c>
      <c r="I882" s="5" t="str">
        <f t="shared" si="56"/>
        <v>Wednesday</v>
      </c>
      <c r="J882" s="2" t="s">
        <v>24</v>
      </c>
      <c r="K882" s="2" t="str">
        <f t="shared" si="59"/>
        <v>33</v>
      </c>
      <c r="L882" s="9">
        <f t="shared" si="57"/>
        <v>1090084.25</v>
      </c>
      <c r="M882" s="10">
        <f t="shared" si="58"/>
        <v>45420.177083333336</v>
      </c>
    </row>
    <row r="883" spans="1:13" hidden="1" x14ac:dyDescent="0.3">
      <c r="A883" s="6">
        <v>45426.072916666664</v>
      </c>
      <c r="B883" s="4" t="s">
        <v>10</v>
      </c>
      <c r="C883" s="4" t="s">
        <v>5</v>
      </c>
      <c r="D883" s="5">
        <v>1</v>
      </c>
      <c r="E883" s="5">
        <v>30.007555074545898</v>
      </c>
      <c r="F883" s="5">
        <v>1</v>
      </c>
      <c r="G883" s="5">
        <v>1</v>
      </c>
      <c r="H883" s="5">
        <v>1</v>
      </c>
      <c r="I883" s="5" t="str">
        <f t="shared" si="56"/>
        <v>Tuesday</v>
      </c>
      <c r="J883" s="2" t="s">
        <v>24</v>
      </c>
      <c r="K883" s="2" t="str">
        <f t="shared" si="59"/>
        <v>67</v>
      </c>
      <c r="L883" s="9">
        <f t="shared" si="57"/>
        <v>1090225.75</v>
      </c>
      <c r="M883" s="10">
        <f t="shared" si="58"/>
        <v>45426.072916666664</v>
      </c>
    </row>
    <row r="884" spans="1:13" hidden="1" x14ac:dyDescent="0.3">
      <c r="A884" s="6">
        <v>45429.71875</v>
      </c>
      <c r="B884" s="4" t="s">
        <v>2</v>
      </c>
      <c r="C884" s="4" t="s">
        <v>5</v>
      </c>
      <c r="D884" s="5">
        <v>1</v>
      </c>
      <c r="E884" s="5">
        <v>29.923110042786298</v>
      </c>
      <c r="F884" s="5">
        <v>1</v>
      </c>
      <c r="G884" s="5">
        <v>17</v>
      </c>
      <c r="H884" s="5">
        <v>4</v>
      </c>
      <c r="I884" s="5" t="str">
        <f t="shared" si="56"/>
        <v>Friday</v>
      </c>
      <c r="J884" s="2" t="s">
        <v>22</v>
      </c>
      <c r="K884" s="2" t="str">
        <f t="shared" si="59"/>
        <v>75</v>
      </c>
      <c r="L884" s="9">
        <f t="shared" si="57"/>
        <v>1090313.25</v>
      </c>
      <c r="M884" s="10">
        <f t="shared" si="58"/>
        <v>45429.71875</v>
      </c>
    </row>
    <row r="885" spans="1:13" hidden="1" x14ac:dyDescent="0.3">
      <c r="A885" s="6">
        <v>45419.34375</v>
      </c>
      <c r="B885" s="4" t="s">
        <v>9</v>
      </c>
      <c r="C885" s="4" t="s">
        <v>5</v>
      </c>
      <c r="D885" s="5">
        <v>0</v>
      </c>
      <c r="E885" s="5">
        <v>29.9081764661486</v>
      </c>
      <c r="F885" s="5">
        <v>1</v>
      </c>
      <c r="G885" s="5">
        <v>8</v>
      </c>
      <c r="H885" s="5">
        <v>1</v>
      </c>
      <c r="I885" s="5" t="str">
        <f t="shared" si="56"/>
        <v>Tuesday</v>
      </c>
      <c r="J885" s="2" t="s">
        <v>20</v>
      </c>
      <c r="K885" s="2" t="str">
        <f t="shared" si="59"/>
        <v>75</v>
      </c>
      <c r="L885" s="9">
        <f t="shared" si="57"/>
        <v>1090064.25</v>
      </c>
      <c r="M885" s="10">
        <f t="shared" si="58"/>
        <v>45419.34375</v>
      </c>
    </row>
    <row r="886" spans="1:13" hidden="1" x14ac:dyDescent="0.3">
      <c r="A886" s="6">
        <v>45422.208333333336</v>
      </c>
      <c r="B886" s="4" t="s">
        <v>9</v>
      </c>
      <c r="C886" s="4" t="s">
        <v>3</v>
      </c>
      <c r="D886" s="5">
        <v>1</v>
      </c>
      <c r="E886" s="5">
        <v>28.1179756122717</v>
      </c>
      <c r="F886" s="5">
        <v>0</v>
      </c>
      <c r="G886" s="5">
        <v>5</v>
      </c>
      <c r="H886" s="5">
        <v>4</v>
      </c>
      <c r="I886" s="5" t="str">
        <f t="shared" si="56"/>
        <v>Friday</v>
      </c>
      <c r="J886" s="2" t="s">
        <v>20</v>
      </c>
      <c r="K886" s="2" t="str">
        <f t="shared" si="59"/>
        <v>33</v>
      </c>
      <c r="L886" s="9">
        <f t="shared" si="57"/>
        <v>1090133</v>
      </c>
      <c r="M886" s="10">
        <f t="shared" si="58"/>
        <v>45422.208333333336</v>
      </c>
    </row>
    <row r="887" spans="1:13" hidden="1" x14ac:dyDescent="0.3">
      <c r="A887" s="6">
        <v>45414.864583333336</v>
      </c>
      <c r="B887" s="4" t="s">
        <v>8</v>
      </c>
      <c r="C887" s="4" t="s">
        <v>5</v>
      </c>
      <c r="D887" s="5">
        <v>0</v>
      </c>
      <c r="E887" s="5">
        <v>29.9015519134961</v>
      </c>
      <c r="F887" s="5">
        <v>1</v>
      </c>
      <c r="G887" s="5">
        <v>20</v>
      </c>
      <c r="H887" s="5">
        <v>3</v>
      </c>
      <c r="I887" s="5" t="str">
        <f t="shared" si="56"/>
        <v>Thursday</v>
      </c>
      <c r="J887" s="2" t="s">
        <v>23</v>
      </c>
      <c r="K887" s="2" t="str">
        <f t="shared" si="59"/>
        <v>33</v>
      </c>
      <c r="L887" s="9">
        <f t="shared" si="57"/>
        <v>1089956.75</v>
      </c>
      <c r="M887" s="10">
        <f t="shared" si="58"/>
        <v>45414.864583333336</v>
      </c>
    </row>
    <row r="888" spans="1:13" hidden="1" x14ac:dyDescent="0.3">
      <c r="A888" s="6">
        <v>45422.229166666664</v>
      </c>
      <c r="B888" s="4" t="s">
        <v>12</v>
      </c>
      <c r="C888" s="4" t="s">
        <v>3</v>
      </c>
      <c r="D888" s="5">
        <v>1</v>
      </c>
      <c r="E888" s="5">
        <v>27.861248324453602</v>
      </c>
      <c r="F888" s="5">
        <v>0</v>
      </c>
      <c r="G888" s="5">
        <v>5</v>
      </c>
      <c r="H888" s="5">
        <v>4</v>
      </c>
      <c r="I888" s="5" t="str">
        <f t="shared" si="56"/>
        <v>Friday</v>
      </c>
      <c r="J888" s="2" t="s">
        <v>20</v>
      </c>
      <c r="K888" s="2" t="str">
        <f t="shared" si="59"/>
        <v>67</v>
      </c>
      <c r="L888" s="9">
        <f t="shared" si="57"/>
        <v>1090133.5</v>
      </c>
      <c r="M888" s="10">
        <f t="shared" si="58"/>
        <v>45422.229166666664</v>
      </c>
    </row>
    <row r="889" spans="1:13" hidden="1" x14ac:dyDescent="0.3">
      <c r="A889" s="6">
        <v>45422.239583333336</v>
      </c>
      <c r="B889" s="4" t="s">
        <v>11</v>
      </c>
      <c r="C889" s="4" t="s">
        <v>3</v>
      </c>
      <c r="D889" s="5">
        <v>1</v>
      </c>
      <c r="E889" s="5">
        <v>39.703162017882804</v>
      </c>
      <c r="F889" s="5">
        <v>0</v>
      </c>
      <c r="G889" s="5">
        <v>5</v>
      </c>
      <c r="H889" s="5">
        <v>4</v>
      </c>
      <c r="I889" s="5" t="str">
        <f t="shared" si="56"/>
        <v>Friday</v>
      </c>
      <c r="J889" s="2" t="s">
        <v>20</v>
      </c>
      <c r="K889" s="2" t="str">
        <f t="shared" si="59"/>
        <v>33</v>
      </c>
      <c r="L889" s="9">
        <f t="shared" si="57"/>
        <v>1090133.75</v>
      </c>
      <c r="M889" s="10">
        <f t="shared" si="58"/>
        <v>45422.239583333336</v>
      </c>
    </row>
    <row r="890" spans="1:13" hidden="1" x14ac:dyDescent="0.3">
      <c r="A890" s="6">
        <v>45417.572916666664</v>
      </c>
      <c r="B890" s="4" t="s">
        <v>8</v>
      </c>
      <c r="C890" s="4" t="s">
        <v>5</v>
      </c>
      <c r="D890" s="5">
        <v>1</v>
      </c>
      <c r="E890" s="5">
        <v>29.8913286296502</v>
      </c>
      <c r="F890" s="5">
        <v>1</v>
      </c>
      <c r="G890" s="5">
        <v>13</v>
      </c>
      <c r="H890" s="5">
        <v>6</v>
      </c>
      <c r="I890" s="5" t="str">
        <f t="shared" si="56"/>
        <v>Sunday</v>
      </c>
      <c r="J890" s="2" t="s">
        <v>21</v>
      </c>
      <c r="K890" s="2" t="str">
        <f t="shared" si="59"/>
        <v>67</v>
      </c>
      <c r="L890" s="9">
        <f t="shared" si="57"/>
        <v>1090021.75</v>
      </c>
      <c r="M890" s="10">
        <f t="shared" si="58"/>
        <v>45417.572916666664</v>
      </c>
    </row>
    <row r="891" spans="1:13" x14ac:dyDescent="0.3">
      <c r="A891" s="6">
        <v>45428.333333333336</v>
      </c>
      <c r="B891" s="4" t="s">
        <v>12</v>
      </c>
      <c r="C891" s="4" t="s">
        <v>7</v>
      </c>
      <c r="D891" s="5">
        <v>2</v>
      </c>
      <c r="E891" s="5">
        <v>29.769494439145301</v>
      </c>
      <c r="F891" s="5">
        <v>2</v>
      </c>
      <c r="G891" s="5">
        <v>8</v>
      </c>
      <c r="H891" s="5">
        <v>3</v>
      </c>
      <c r="I891" s="5" t="str">
        <f t="shared" si="56"/>
        <v>Thursday</v>
      </c>
      <c r="J891" s="2" t="s">
        <v>20</v>
      </c>
      <c r="K891" s="2" t="str">
        <f t="shared" si="59"/>
        <v>33</v>
      </c>
      <c r="L891" s="9">
        <f t="shared" si="57"/>
        <v>1090280</v>
      </c>
      <c r="M891" s="10">
        <f t="shared" si="58"/>
        <v>45428.333333333336</v>
      </c>
    </row>
    <row r="892" spans="1:13" hidden="1" x14ac:dyDescent="0.3">
      <c r="A892" s="6">
        <v>45422.270833333336</v>
      </c>
      <c r="B892" s="4" t="s">
        <v>2</v>
      </c>
      <c r="C892" s="4" t="s">
        <v>3</v>
      </c>
      <c r="D892" s="5">
        <v>1</v>
      </c>
      <c r="E892" s="5">
        <v>17.2904827890771</v>
      </c>
      <c r="F892" s="5">
        <v>0</v>
      </c>
      <c r="G892" s="5">
        <v>6</v>
      </c>
      <c r="H892" s="5">
        <v>4</v>
      </c>
      <c r="I892" s="5" t="str">
        <f t="shared" si="56"/>
        <v>Friday</v>
      </c>
      <c r="J892" s="2" t="s">
        <v>20</v>
      </c>
      <c r="K892" s="2" t="str">
        <f t="shared" si="59"/>
        <v>33</v>
      </c>
      <c r="L892" s="9">
        <f t="shared" si="57"/>
        <v>1090134.5</v>
      </c>
      <c r="M892" s="10">
        <f t="shared" si="58"/>
        <v>45422.270833333336</v>
      </c>
    </row>
    <row r="893" spans="1:13" hidden="1" x14ac:dyDescent="0.3">
      <c r="A893" s="6">
        <v>45418.510416666664</v>
      </c>
      <c r="B893" s="4" t="s">
        <v>10</v>
      </c>
      <c r="C893" s="4" t="s">
        <v>5</v>
      </c>
      <c r="D893" s="5">
        <v>0</v>
      </c>
      <c r="E893" s="5">
        <v>29.866953646213599</v>
      </c>
      <c r="F893" s="5">
        <v>1</v>
      </c>
      <c r="G893" s="5">
        <v>12</v>
      </c>
      <c r="H893" s="5">
        <v>0</v>
      </c>
      <c r="I893" s="5" t="str">
        <f t="shared" si="56"/>
        <v>Monday</v>
      </c>
      <c r="J893" s="2" t="s">
        <v>21</v>
      </c>
      <c r="K893" s="2" t="str">
        <f t="shared" si="59"/>
        <v>67</v>
      </c>
      <c r="L893" s="9">
        <f t="shared" si="57"/>
        <v>1090044.25</v>
      </c>
      <c r="M893" s="10">
        <f t="shared" si="58"/>
        <v>45418.510416666664</v>
      </c>
    </row>
    <row r="894" spans="1:13" x14ac:dyDescent="0.3">
      <c r="A894" s="6">
        <v>45420.927083333336</v>
      </c>
      <c r="B894" s="4" t="s">
        <v>10</v>
      </c>
      <c r="C894" s="4" t="s">
        <v>7</v>
      </c>
      <c r="D894" s="5">
        <v>1</v>
      </c>
      <c r="E894" s="5">
        <v>29.802056554792902</v>
      </c>
      <c r="F894" s="5">
        <v>2</v>
      </c>
      <c r="G894" s="5">
        <v>22</v>
      </c>
      <c r="H894" s="5">
        <v>2</v>
      </c>
      <c r="I894" s="5" t="str">
        <f t="shared" si="56"/>
        <v>Wednesday</v>
      </c>
      <c r="J894" s="2" t="s">
        <v>23</v>
      </c>
      <c r="K894" s="2" t="str">
        <f t="shared" si="59"/>
        <v>33</v>
      </c>
      <c r="L894" s="9">
        <f t="shared" si="57"/>
        <v>1090102.25</v>
      </c>
      <c r="M894" s="10">
        <f t="shared" si="58"/>
        <v>45420.927083333336</v>
      </c>
    </row>
    <row r="895" spans="1:13" hidden="1" x14ac:dyDescent="0.3">
      <c r="A895" s="6">
        <v>45422.302083333336</v>
      </c>
      <c r="B895" s="4" t="s">
        <v>6</v>
      </c>
      <c r="C895" s="4" t="s">
        <v>3</v>
      </c>
      <c r="D895" s="5">
        <v>0</v>
      </c>
      <c r="E895" s="5">
        <v>30.376965731239199</v>
      </c>
      <c r="F895" s="5">
        <v>0</v>
      </c>
      <c r="G895" s="5">
        <v>7</v>
      </c>
      <c r="H895" s="5">
        <v>4</v>
      </c>
      <c r="I895" s="5" t="str">
        <f t="shared" si="56"/>
        <v>Friday</v>
      </c>
      <c r="J895" s="2" t="s">
        <v>20</v>
      </c>
      <c r="K895" s="2" t="str">
        <f t="shared" si="59"/>
        <v>33</v>
      </c>
      <c r="L895" s="9">
        <f t="shared" si="57"/>
        <v>1090135.25</v>
      </c>
      <c r="M895" s="10">
        <f t="shared" si="58"/>
        <v>45422.302083333336</v>
      </c>
    </row>
    <row r="896" spans="1:13" hidden="1" x14ac:dyDescent="0.3">
      <c r="A896" s="6">
        <v>45414.114583333336</v>
      </c>
      <c r="B896" s="4" t="s">
        <v>4</v>
      </c>
      <c r="C896" s="4" t="s">
        <v>5</v>
      </c>
      <c r="D896" s="5">
        <v>0</v>
      </c>
      <c r="E896" s="5">
        <v>29.8590103409332</v>
      </c>
      <c r="F896" s="5">
        <v>1</v>
      </c>
      <c r="G896" s="5">
        <v>2</v>
      </c>
      <c r="H896" s="5">
        <v>3</v>
      </c>
      <c r="I896" s="5" t="str">
        <f t="shared" si="56"/>
        <v>Thursday</v>
      </c>
      <c r="J896" s="2" t="s">
        <v>24</v>
      </c>
      <c r="K896" s="2" t="str">
        <f t="shared" si="59"/>
        <v>33</v>
      </c>
      <c r="L896" s="9">
        <f t="shared" si="57"/>
        <v>1089938.75</v>
      </c>
      <c r="M896" s="10">
        <f t="shared" si="58"/>
        <v>45414.114583333336</v>
      </c>
    </row>
    <row r="897" spans="1:13" hidden="1" x14ac:dyDescent="0.3">
      <c r="A897" s="6">
        <v>45432.104166666664</v>
      </c>
      <c r="B897" s="4" t="s">
        <v>4</v>
      </c>
      <c r="C897" s="4" t="s">
        <v>5</v>
      </c>
      <c r="D897" s="5">
        <v>1</v>
      </c>
      <c r="E897" s="5">
        <v>29.837768824040499</v>
      </c>
      <c r="F897" s="5">
        <v>1</v>
      </c>
      <c r="G897" s="5">
        <v>2</v>
      </c>
      <c r="H897" s="5">
        <v>0</v>
      </c>
      <c r="I897" s="5" t="str">
        <f t="shared" si="56"/>
        <v>Monday</v>
      </c>
      <c r="J897" s="2" t="s">
        <v>24</v>
      </c>
      <c r="K897" s="2" t="str">
        <f t="shared" si="59"/>
        <v>67</v>
      </c>
      <c r="L897" s="9">
        <f t="shared" si="57"/>
        <v>1090370.5</v>
      </c>
      <c r="M897" s="10">
        <f t="shared" si="58"/>
        <v>45432.104166666664</v>
      </c>
    </row>
    <row r="898" spans="1:13" hidden="1" x14ac:dyDescent="0.3">
      <c r="A898" s="6">
        <v>45423.75</v>
      </c>
      <c r="B898" s="4" t="s">
        <v>12</v>
      </c>
      <c r="C898" s="4" t="s">
        <v>5</v>
      </c>
      <c r="D898" s="5">
        <v>0</v>
      </c>
      <c r="E898" s="5">
        <v>29.821050229916398</v>
      </c>
      <c r="F898" s="5">
        <v>1</v>
      </c>
      <c r="G898" s="5">
        <v>18</v>
      </c>
      <c r="H898" s="5">
        <v>5</v>
      </c>
      <c r="I898" s="5" t="str">
        <f t="shared" ref="I898:I961" si="60">IF(H898=1,"Tuesday",IF(H898=2,"Wednesday",IF(H898=3,"Thursday",IF(H898=4,"Friday",IF(H898=5,"Saturday",IF(H898=6,"Sunday","Monday"))))))</f>
        <v>Saturday</v>
      </c>
      <c r="J898" s="2" t="s">
        <v>22</v>
      </c>
      <c r="K898" s="2" t="str">
        <f t="shared" si="59"/>
        <v>75</v>
      </c>
      <c r="L898" s="9">
        <f t="shared" ref="L898:L961" si="61">CONVERT(A898,"day","hr")</f>
        <v>1090170</v>
      </c>
      <c r="M898" s="10">
        <f t="shared" ref="M898:M961" si="62">A898</f>
        <v>45423.75</v>
      </c>
    </row>
    <row r="899" spans="1:13" hidden="1" x14ac:dyDescent="0.3">
      <c r="A899" s="6">
        <v>45422.34375</v>
      </c>
      <c r="B899" s="4" t="s">
        <v>4</v>
      </c>
      <c r="C899" s="4" t="s">
        <v>3</v>
      </c>
      <c r="D899" s="5">
        <v>1</v>
      </c>
      <c r="E899" s="5">
        <v>30.931583376997398</v>
      </c>
      <c r="F899" s="5">
        <v>0</v>
      </c>
      <c r="G899" s="5">
        <v>8</v>
      </c>
      <c r="H899" s="5">
        <v>4</v>
      </c>
      <c r="I899" s="5" t="str">
        <f t="shared" si="60"/>
        <v>Friday</v>
      </c>
      <c r="J899" s="2" t="s">
        <v>20</v>
      </c>
      <c r="K899" s="2" t="str">
        <f t="shared" si="59"/>
        <v>75</v>
      </c>
      <c r="L899" s="9">
        <f t="shared" si="61"/>
        <v>1090136.25</v>
      </c>
      <c r="M899" s="10">
        <f t="shared" si="62"/>
        <v>45422.34375</v>
      </c>
    </row>
    <row r="900" spans="1:13" hidden="1" x14ac:dyDescent="0.3">
      <c r="A900" s="6">
        <v>45422.354166666664</v>
      </c>
      <c r="B900" s="4" t="s">
        <v>2</v>
      </c>
      <c r="C900" s="4" t="s">
        <v>3</v>
      </c>
      <c r="D900" s="5">
        <v>0</v>
      </c>
      <c r="E900" s="5">
        <v>24.890108298042701</v>
      </c>
      <c r="F900" s="5">
        <v>0</v>
      </c>
      <c r="G900" s="5">
        <v>8</v>
      </c>
      <c r="H900" s="5">
        <v>4</v>
      </c>
      <c r="I900" s="5" t="str">
        <f t="shared" si="60"/>
        <v>Friday</v>
      </c>
      <c r="J900" s="2" t="s">
        <v>20</v>
      </c>
      <c r="K900" s="2" t="str">
        <f t="shared" si="59"/>
        <v>67</v>
      </c>
      <c r="L900" s="9">
        <f t="shared" si="61"/>
        <v>1090136.5</v>
      </c>
      <c r="M900" s="10">
        <f t="shared" si="62"/>
        <v>45422.354166666664</v>
      </c>
    </row>
    <row r="901" spans="1:13" hidden="1" x14ac:dyDescent="0.3">
      <c r="A901" s="6">
        <v>45416.666666666664</v>
      </c>
      <c r="B901" s="4" t="s">
        <v>12</v>
      </c>
      <c r="C901" s="4" t="s">
        <v>5</v>
      </c>
      <c r="D901" s="5">
        <v>3</v>
      </c>
      <c r="E901" s="5">
        <v>29.7943944264949</v>
      </c>
      <c r="F901" s="5">
        <v>1</v>
      </c>
      <c r="G901" s="5">
        <v>16</v>
      </c>
      <c r="H901" s="5">
        <v>5</v>
      </c>
      <c r="I901" s="5" t="str">
        <f t="shared" si="60"/>
        <v>Saturday</v>
      </c>
      <c r="J901" s="2" t="s">
        <v>22</v>
      </c>
      <c r="K901" s="2" t="str">
        <f t="shared" si="59"/>
        <v>67</v>
      </c>
      <c r="L901" s="9">
        <f t="shared" si="61"/>
        <v>1090000</v>
      </c>
      <c r="M901" s="10">
        <f t="shared" si="62"/>
        <v>45416.666666666664</v>
      </c>
    </row>
    <row r="902" spans="1:13" hidden="1" x14ac:dyDescent="0.3">
      <c r="A902" s="6">
        <v>45432.25</v>
      </c>
      <c r="B902" s="4" t="s">
        <v>12</v>
      </c>
      <c r="C902" s="4" t="s">
        <v>5</v>
      </c>
      <c r="D902" s="5">
        <v>0</v>
      </c>
      <c r="E902" s="5">
        <v>29.781432525578701</v>
      </c>
      <c r="F902" s="5">
        <v>1</v>
      </c>
      <c r="G902" s="5">
        <v>6</v>
      </c>
      <c r="H902" s="5">
        <v>0</v>
      </c>
      <c r="I902" s="5" t="str">
        <f t="shared" si="60"/>
        <v>Monday</v>
      </c>
      <c r="J902" s="2" t="s">
        <v>20</v>
      </c>
      <c r="K902" s="2" t="str">
        <f t="shared" si="59"/>
        <v>25</v>
      </c>
      <c r="L902" s="9">
        <f t="shared" si="61"/>
        <v>1090374</v>
      </c>
      <c r="M902" s="10">
        <f t="shared" si="62"/>
        <v>45432.25</v>
      </c>
    </row>
    <row r="903" spans="1:13" hidden="1" x14ac:dyDescent="0.3">
      <c r="A903" s="6">
        <v>45422.385416666664</v>
      </c>
      <c r="B903" s="4" t="s">
        <v>4</v>
      </c>
      <c r="C903" s="4" t="s">
        <v>3</v>
      </c>
      <c r="D903" s="5">
        <v>0</v>
      </c>
      <c r="E903" s="5">
        <v>26.7398750418315</v>
      </c>
      <c r="F903" s="5">
        <v>0</v>
      </c>
      <c r="G903" s="5">
        <v>9</v>
      </c>
      <c r="H903" s="5">
        <v>4</v>
      </c>
      <c r="I903" s="5" t="str">
        <f t="shared" si="60"/>
        <v>Friday</v>
      </c>
      <c r="J903" s="2" t="s">
        <v>20</v>
      </c>
      <c r="K903" s="2" t="str">
        <f t="shared" si="59"/>
        <v>67</v>
      </c>
      <c r="L903" s="9">
        <f t="shared" si="61"/>
        <v>1090137.25</v>
      </c>
      <c r="M903" s="10">
        <f t="shared" si="62"/>
        <v>45422.385416666664</v>
      </c>
    </row>
    <row r="904" spans="1:13" hidden="1" x14ac:dyDescent="0.3">
      <c r="A904" s="6">
        <v>45416.447916666664</v>
      </c>
      <c r="B904" s="4" t="s">
        <v>12</v>
      </c>
      <c r="C904" s="4" t="s">
        <v>5</v>
      </c>
      <c r="D904" s="5">
        <v>1</v>
      </c>
      <c r="E904" s="5">
        <v>29.779651359957199</v>
      </c>
      <c r="F904" s="5">
        <v>1</v>
      </c>
      <c r="G904" s="5">
        <v>10</v>
      </c>
      <c r="H904" s="5">
        <v>5</v>
      </c>
      <c r="I904" s="5" t="str">
        <f t="shared" si="60"/>
        <v>Saturday</v>
      </c>
      <c r="J904" s="2" t="s">
        <v>20</v>
      </c>
      <c r="K904" s="2" t="str">
        <f t="shared" si="59"/>
        <v>67</v>
      </c>
      <c r="L904" s="9">
        <f t="shared" si="61"/>
        <v>1089994.75</v>
      </c>
      <c r="M904" s="10">
        <f t="shared" si="62"/>
        <v>45416.447916666664</v>
      </c>
    </row>
    <row r="905" spans="1:13" hidden="1" x14ac:dyDescent="0.3">
      <c r="A905" s="6">
        <v>45422.40625</v>
      </c>
      <c r="B905" s="4" t="s">
        <v>2</v>
      </c>
      <c r="C905" s="4" t="s">
        <v>3</v>
      </c>
      <c r="D905" s="5">
        <v>1</v>
      </c>
      <c r="E905" s="5">
        <v>28.4609477302531</v>
      </c>
      <c r="F905" s="5">
        <v>0</v>
      </c>
      <c r="G905" s="5">
        <v>9</v>
      </c>
      <c r="H905" s="5">
        <v>4</v>
      </c>
      <c r="I905" s="5" t="str">
        <f t="shared" si="60"/>
        <v>Friday</v>
      </c>
      <c r="J905" s="2" t="s">
        <v>20</v>
      </c>
      <c r="K905" s="2" t="str">
        <f t="shared" si="59"/>
        <v>25</v>
      </c>
      <c r="L905" s="9">
        <f t="shared" si="61"/>
        <v>1090137.75</v>
      </c>
      <c r="M905" s="10">
        <f t="shared" si="62"/>
        <v>45422.40625</v>
      </c>
    </row>
    <row r="906" spans="1:13" hidden="1" x14ac:dyDescent="0.3">
      <c r="A906" s="6">
        <v>45430.395833333336</v>
      </c>
      <c r="B906" s="4" t="s">
        <v>11</v>
      </c>
      <c r="C906" s="4" t="s">
        <v>5</v>
      </c>
      <c r="D906" s="5">
        <v>1</v>
      </c>
      <c r="E906" s="5">
        <v>29.7560143276384</v>
      </c>
      <c r="F906" s="5">
        <v>1</v>
      </c>
      <c r="G906" s="5">
        <v>9</v>
      </c>
      <c r="H906" s="5">
        <v>5</v>
      </c>
      <c r="I906" s="5" t="str">
        <f t="shared" si="60"/>
        <v>Saturday</v>
      </c>
      <c r="J906" s="2" t="s">
        <v>20</v>
      </c>
      <c r="K906" s="2" t="str">
        <f t="shared" si="59"/>
        <v>33</v>
      </c>
      <c r="L906" s="9">
        <f t="shared" si="61"/>
        <v>1090329.5</v>
      </c>
      <c r="M906" s="10">
        <f t="shared" si="62"/>
        <v>45430.395833333336</v>
      </c>
    </row>
    <row r="907" spans="1:13" hidden="1" x14ac:dyDescent="0.3">
      <c r="A907" s="6">
        <v>45422.427083333336</v>
      </c>
      <c r="B907" s="4" t="s">
        <v>10</v>
      </c>
      <c r="C907" s="4" t="s">
        <v>3</v>
      </c>
      <c r="D907" s="5">
        <v>0</v>
      </c>
      <c r="E907" s="5">
        <v>12.2060106949277</v>
      </c>
      <c r="F907" s="5">
        <v>0</v>
      </c>
      <c r="G907" s="5">
        <v>10</v>
      </c>
      <c r="H907" s="5">
        <v>4</v>
      </c>
      <c r="I907" s="5" t="str">
        <f t="shared" si="60"/>
        <v>Friday</v>
      </c>
      <c r="J907" s="2" t="s">
        <v>20</v>
      </c>
      <c r="K907" s="2" t="str">
        <f t="shared" si="59"/>
        <v>33</v>
      </c>
      <c r="L907" s="9">
        <f t="shared" si="61"/>
        <v>1090138.25</v>
      </c>
      <c r="M907" s="10">
        <f t="shared" si="62"/>
        <v>45422.427083333336</v>
      </c>
    </row>
    <row r="908" spans="1:13" x14ac:dyDescent="0.3">
      <c r="A908" s="6">
        <v>45416.854166666664</v>
      </c>
      <c r="B908" s="4" t="s">
        <v>4</v>
      </c>
      <c r="C908" s="4" t="s">
        <v>7</v>
      </c>
      <c r="D908" s="5">
        <v>0</v>
      </c>
      <c r="E908" s="5">
        <v>29.829939255161602</v>
      </c>
      <c r="F908" s="5">
        <v>2</v>
      </c>
      <c r="G908" s="5">
        <v>20</v>
      </c>
      <c r="H908" s="5">
        <v>5</v>
      </c>
      <c r="I908" s="5" t="str">
        <f t="shared" si="60"/>
        <v>Saturday</v>
      </c>
      <c r="J908" s="2" t="s">
        <v>23</v>
      </c>
      <c r="K908" s="2" t="str">
        <f t="shared" ref="K908:K971" si="63">RIGHT(M908,2)</f>
        <v>67</v>
      </c>
      <c r="L908" s="9">
        <f t="shared" si="61"/>
        <v>1090004.5</v>
      </c>
      <c r="M908" s="10">
        <f t="shared" si="62"/>
        <v>45416.854166666664</v>
      </c>
    </row>
    <row r="909" spans="1:13" hidden="1" x14ac:dyDescent="0.3">
      <c r="A909" s="6">
        <v>45422.447916666664</v>
      </c>
      <c r="B909" s="4" t="s">
        <v>8</v>
      </c>
      <c r="C909" s="4" t="s">
        <v>3</v>
      </c>
      <c r="D909" s="5">
        <v>2</v>
      </c>
      <c r="E909" s="5">
        <v>34.766510408005502</v>
      </c>
      <c r="F909" s="5">
        <v>0</v>
      </c>
      <c r="G909" s="5">
        <v>10</v>
      </c>
      <c r="H909" s="5">
        <v>4</v>
      </c>
      <c r="I909" s="5" t="str">
        <f t="shared" si="60"/>
        <v>Friday</v>
      </c>
      <c r="J909" s="2" t="s">
        <v>20</v>
      </c>
      <c r="K909" s="2" t="str">
        <f t="shared" si="63"/>
        <v>67</v>
      </c>
      <c r="L909" s="9">
        <f t="shared" si="61"/>
        <v>1090138.75</v>
      </c>
      <c r="M909" s="10">
        <f t="shared" si="62"/>
        <v>45422.447916666664</v>
      </c>
    </row>
    <row r="910" spans="1:13" hidden="1" x14ac:dyDescent="0.3">
      <c r="A910" s="6">
        <v>45422.458333333336</v>
      </c>
      <c r="B910" s="4" t="s">
        <v>2</v>
      </c>
      <c r="C910" s="4" t="s">
        <v>3</v>
      </c>
      <c r="D910" s="5">
        <v>0</v>
      </c>
      <c r="E910" s="5">
        <v>47.159076311326899</v>
      </c>
      <c r="F910" s="5">
        <v>0</v>
      </c>
      <c r="G910" s="5">
        <v>11</v>
      </c>
      <c r="H910" s="5">
        <v>4</v>
      </c>
      <c r="I910" s="5" t="str">
        <f t="shared" si="60"/>
        <v>Friday</v>
      </c>
      <c r="J910" s="2" t="s">
        <v>20</v>
      </c>
      <c r="K910" s="2" t="str">
        <f t="shared" si="63"/>
        <v>33</v>
      </c>
      <c r="L910" s="9">
        <f t="shared" si="61"/>
        <v>1090139</v>
      </c>
      <c r="M910" s="10">
        <f t="shared" si="62"/>
        <v>45422.458333333336</v>
      </c>
    </row>
    <row r="911" spans="1:13" hidden="1" x14ac:dyDescent="0.3">
      <c r="A911" s="6">
        <v>45422.46875</v>
      </c>
      <c r="B911" s="4" t="s">
        <v>11</v>
      </c>
      <c r="C911" s="4" t="s">
        <v>3</v>
      </c>
      <c r="D911" s="5">
        <v>1</v>
      </c>
      <c r="E911" s="5">
        <v>29.0247461625437</v>
      </c>
      <c r="F911" s="5">
        <v>0</v>
      </c>
      <c r="G911" s="5">
        <v>11</v>
      </c>
      <c r="H911" s="5">
        <v>4</v>
      </c>
      <c r="I911" s="5" t="str">
        <f t="shared" si="60"/>
        <v>Friday</v>
      </c>
      <c r="J911" s="2" t="s">
        <v>20</v>
      </c>
      <c r="K911" s="2" t="str">
        <f t="shared" si="63"/>
        <v>75</v>
      </c>
      <c r="L911" s="9">
        <f t="shared" si="61"/>
        <v>1090139.25</v>
      </c>
      <c r="M911" s="10">
        <f t="shared" si="62"/>
        <v>45422.46875</v>
      </c>
    </row>
    <row r="912" spans="1:13" hidden="1" x14ac:dyDescent="0.3">
      <c r="A912" s="6">
        <v>45422.479166666664</v>
      </c>
      <c r="B912" s="4" t="s">
        <v>8</v>
      </c>
      <c r="C912" s="4" t="s">
        <v>3</v>
      </c>
      <c r="D912" s="5">
        <v>1</v>
      </c>
      <c r="E912" s="5">
        <v>33.278110735741201</v>
      </c>
      <c r="F912" s="5">
        <v>0</v>
      </c>
      <c r="G912" s="5">
        <v>11</v>
      </c>
      <c r="H912" s="5">
        <v>4</v>
      </c>
      <c r="I912" s="5" t="str">
        <f t="shared" si="60"/>
        <v>Friday</v>
      </c>
      <c r="J912" s="2" t="s">
        <v>20</v>
      </c>
      <c r="K912" s="2" t="str">
        <f t="shared" si="63"/>
        <v>67</v>
      </c>
      <c r="L912" s="9">
        <f t="shared" si="61"/>
        <v>1090139.5</v>
      </c>
      <c r="M912" s="10">
        <f t="shared" si="62"/>
        <v>45422.479166666664</v>
      </c>
    </row>
    <row r="913" spans="1:13" x14ac:dyDescent="0.3">
      <c r="A913" s="6">
        <v>45421.895833333336</v>
      </c>
      <c r="B913" s="4" t="s">
        <v>2</v>
      </c>
      <c r="C913" s="4" t="s">
        <v>7</v>
      </c>
      <c r="D913" s="5">
        <v>0</v>
      </c>
      <c r="E913" s="5">
        <v>29.9721388933309</v>
      </c>
      <c r="F913" s="5">
        <v>2</v>
      </c>
      <c r="G913" s="5">
        <v>21</v>
      </c>
      <c r="H913" s="5">
        <v>3</v>
      </c>
      <c r="I913" s="5" t="str">
        <f t="shared" si="60"/>
        <v>Thursday</v>
      </c>
      <c r="J913" s="2" t="s">
        <v>23</v>
      </c>
      <c r="K913" s="2" t="str">
        <f t="shared" si="63"/>
        <v>33</v>
      </c>
      <c r="L913" s="9">
        <f t="shared" si="61"/>
        <v>1090125.5</v>
      </c>
      <c r="M913" s="10">
        <f t="shared" si="62"/>
        <v>45421.895833333336</v>
      </c>
    </row>
    <row r="914" spans="1:13" hidden="1" x14ac:dyDescent="0.3">
      <c r="A914" s="6">
        <v>45421.770833333336</v>
      </c>
      <c r="B914" s="4" t="s">
        <v>12</v>
      </c>
      <c r="C914" s="4" t="s">
        <v>5</v>
      </c>
      <c r="D914" s="5">
        <v>0</v>
      </c>
      <c r="E914" s="5">
        <v>29.7078359414601</v>
      </c>
      <c r="F914" s="5">
        <v>1</v>
      </c>
      <c r="G914" s="5">
        <v>18</v>
      </c>
      <c r="H914" s="5">
        <v>3</v>
      </c>
      <c r="I914" s="5" t="str">
        <f t="shared" si="60"/>
        <v>Thursday</v>
      </c>
      <c r="J914" s="2" t="s">
        <v>22</v>
      </c>
      <c r="K914" s="2" t="str">
        <f t="shared" si="63"/>
        <v>33</v>
      </c>
      <c r="L914" s="9">
        <f t="shared" si="61"/>
        <v>1090122.5</v>
      </c>
      <c r="M914" s="10">
        <f t="shared" si="62"/>
        <v>45421.770833333336</v>
      </c>
    </row>
    <row r="915" spans="1:13" hidden="1" x14ac:dyDescent="0.3">
      <c r="A915" s="6">
        <v>45422.510416666664</v>
      </c>
      <c r="B915" s="4" t="s">
        <v>10</v>
      </c>
      <c r="C915" s="4" t="s">
        <v>3</v>
      </c>
      <c r="D915" s="5">
        <v>1</v>
      </c>
      <c r="E915" s="5">
        <v>33.668140432854401</v>
      </c>
      <c r="F915" s="5">
        <v>0</v>
      </c>
      <c r="G915" s="5">
        <v>12</v>
      </c>
      <c r="H915" s="5">
        <v>4</v>
      </c>
      <c r="I915" s="5" t="str">
        <f t="shared" si="60"/>
        <v>Friday</v>
      </c>
      <c r="J915" s="2" t="s">
        <v>21</v>
      </c>
      <c r="K915" s="2" t="str">
        <f t="shared" si="63"/>
        <v>67</v>
      </c>
      <c r="L915" s="9">
        <f t="shared" si="61"/>
        <v>1090140.25</v>
      </c>
      <c r="M915" s="10">
        <f t="shared" si="62"/>
        <v>45422.510416666664</v>
      </c>
    </row>
    <row r="916" spans="1:13" hidden="1" x14ac:dyDescent="0.3">
      <c r="A916" s="6">
        <v>45420.75</v>
      </c>
      <c r="B916" s="4" t="s">
        <v>8</v>
      </c>
      <c r="C916" s="4" t="s">
        <v>5</v>
      </c>
      <c r="D916" s="5">
        <v>1</v>
      </c>
      <c r="E916" s="5">
        <v>29.634100256570601</v>
      </c>
      <c r="F916" s="5">
        <v>1</v>
      </c>
      <c r="G916" s="5">
        <v>18</v>
      </c>
      <c r="H916" s="5">
        <v>2</v>
      </c>
      <c r="I916" s="5" t="str">
        <f t="shared" si="60"/>
        <v>Wednesday</v>
      </c>
      <c r="J916" s="2" t="s">
        <v>22</v>
      </c>
      <c r="K916" s="2" t="str">
        <f t="shared" si="63"/>
        <v>75</v>
      </c>
      <c r="L916" s="9">
        <f t="shared" si="61"/>
        <v>1090098</v>
      </c>
      <c r="M916" s="10">
        <f t="shared" si="62"/>
        <v>45420.75</v>
      </c>
    </row>
    <row r="917" spans="1:13" hidden="1" x14ac:dyDescent="0.3">
      <c r="A917" s="6">
        <v>45417.125</v>
      </c>
      <c r="B917" s="4" t="s">
        <v>9</v>
      </c>
      <c r="C917" s="4" t="s">
        <v>5</v>
      </c>
      <c r="D917" s="5">
        <v>1</v>
      </c>
      <c r="E917" s="5">
        <v>29.601056162482799</v>
      </c>
      <c r="F917" s="5">
        <v>1</v>
      </c>
      <c r="G917" s="5">
        <v>3</v>
      </c>
      <c r="H917" s="5">
        <v>6</v>
      </c>
      <c r="I917" s="5" t="str">
        <f t="shared" si="60"/>
        <v>Sunday</v>
      </c>
      <c r="J917" s="2" t="s">
        <v>24</v>
      </c>
      <c r="K917" s="2" t="str">
        <f t="shared" si="63"/>
        <v>25</v>
      </c>
      <c r="L917" s="9">
        <f t="shared" si="61"/>
        <v>1090011</v>
      </c>
      <c r="M917" s="10">
        <f t="shared" si="62"/>
        <v>45417.125</v>
      </c>
    </row>
    <row r="918" spans="1:13" x14ac:dyDescent="0.3">
      <c r="A918" s="6">
        <v>45413.270833333336</v>
      </c>
      <c r="B918" s="4" t="s">
        <v>11</v>
      </c>
      <c r="C918" s="4" t="s">
        <v>7</v>
      </c>
      <c r="D918" s="5">
        <v>0</v>
      </c>
      <c r="E918" s="5">
        <v>30.0161903135694</v>
      </c>
      <c r="F918" s="5">
        <v>2</v>
      </c>
      <c r="G918" s="5">
        <v>6</v>
      </c>
      <c r="H918" s="5">
        <v>2</v>
      </c>
      <c r="I918" s="5" t="str">
        <f t="shared" si="60"/>
        <v>Wednesday</v>
      </c>
      <c r="J918" s="2" t="s">
        <v>20</v>
      </c>
      <c r="K918" s="2" t="str">
        <f t="shared" si="63"/>
        <v>33</v>
      </c>
      <c r="L918" s="9">
        <f t="shared" si="61"/>
        <v>1089918.5</v>
      </c>
      <c r="M918" s="10">
        <f t="shared" si="62"/>
        <v>45413.270833333336</v>
      </c>
    </row>
    <row r="919" spans="1:13" hidden="1" x14ac:dyDescent="0.3">
      <c r="A919" s="6">
        <v>45427.302083333336</v>
      </c>
      <c r="B919" s="4" t="s">
        <v>10</v>
      </c>
      <c r="C919" s="4" t="s">
        <v>5</v>
      </c>
      <c r="D919" s="5">
        <v>2</v>
      </c>
      <c r="E919" s="5">
        <v>29.5966608978595</v>
      </c>
      <c r="F919" s="5">
        <v>1</v>
      </c>
      <c r="G919" s="5">
        <v>7</v>
      </c>
      <c r="H919" s="5">
        <v>2</v>
      </c>
      <c r="I919" s="5" t="str">
        <f t="shared" si="60"/>
        <v>Wednesday</v>
      </c>
      <c r="J919" s="2" t="s">
        <v>20</v>
      </c>
      <c r="K919" s="2" t="str">
        <f t="shared" si="63"/>
        <v>33</v>
      </c>
      <c r="L919" s="9">
        <f t="shared" si="61"/>
        <v>1090255.25</v>
      </c>
      <c r="M919" s="10">
        <f t="shared" si="62"/>
        <v>45427.302083333336</v>
      </c>
    </row>
    <row r="920" spans="1:13" hidden="1" x14ac:dyDescent="0.3">
      <c r="A920" s="6">
        <v>45417.947916666664</v>
      </c>
      <c r="B920" s="4" t="s">
        <v>9</v>
      </c>
      <c r="C920" s="4" t="s">
        <v>5</v>
      </c>
      <c r="D920" s="5">
        <v>3</v>
      </c>
      <c r="E920" s="5">
        <v>29.587073129927099</v>
      </c>
      <c r="F920" s="5">
        <v>1</v>
      </c>
      <c r="G920" s="5">
        <v>22</v>
      </c>
      <c r="H920" s="5">
        <v>6</v>
      </c>
      <c r="I920" s="5" t="str">
        <f t="shared" si="60"/>
        <v>Sunday</v>
      </c>
      <c r="J920" s="2" t="s">
        <v>23</v>
      </c>
      <c r="K920" s="2" t="str">
        <f t="shared" si="63"/>
        <v>67</v>
      </c>
      <c r="L920" s="9">
        <f t="shared" si="61"/>
        <v>1090030.75</v>
      </c>
      <c r="M920" s="10">
        <f t="shared" si="62"/>
        <v>45417.947916666664</v>
      </c>
    </row>
    <row r="921" spans="1:13" hidden="1" x14ac:dyDescent="0.3">
      <c r="A921" s="6">
        <v>45431.864583333336</v>
      </c>
      <c r="B921" s="4" t="s">
        <v>12</v>
      </c>
      <c r="C921" s="4" t="s">
        <v>5</v>
      </c>
      <c r="D921" s="5">
        <v>1</v>
      </c>
      <c r="E921" s="5">
        <v>29.586627951908198</v>
      </c>
      <c r="F921" s="5">
        <v>1</v>
      </c>
      <c r="G921" s="5">
        <v>20</v>
      </c>
      <c r="H921" s="5">
        <v>6</v>
      </c>
      <c r="I921" s="5" t="str">
        <f t="shared" si="60"/>
        <v>Sunday</v>
      </c>
      <c r="J921" s="2" t="s">
        <v>23</v>
      </c>
      <c r="K921" s="2" t="str">
        <f t="shared" si="63"/>
        <v>33</v>
      </c>
      <c r="L921" s="9">
        <f t="shared" si="61"/>
        <v>1090364.75</v>
      </c>
      <c r="M921" s="10">
        <f t="shared" si="62"/>
        <v>45431.864583333336</v>
      </c>
    </row>
    <row r="922" spans="1:13" hidden="1" x14ac:dyDescent="0.3">
      <c r="A922" s="6">
        <v>45433.03125</v>
      </c>
      <c r="B922" s="4" t="s">
        <v>8</v>
      </c>
      <c r="C922" s="4" t="s">
        <v>5</v>
      </c>
      <c r="D922" s="5">
        <v>0</v>
      </c>
      <c r="E922" s="5">
        <v>29.585282220008501</v>
      </c>
      <c r="F922" s="5">
        <v>1</v>
      </c>
      <c r="G922" s="5">
        <v>0</v>
      </c>
      <c r="H922" s="5">
        <v>1</v>
      </c>
      <c r="I922" s="5" t="str">
        <f t="shared" si="60"/>
        <v>Tuesday</v>
      </c>
      <c r="J922" s="2" t="s">
        <v>24</v>
      </c>
      <c r="K922" s="2" t="str">
        <f t="shared" si="63"/>
        <v>25</v>
      </c>
      <c r="L922" s="9">
        <f t="shared" si="61"/>
        <v>1090392.75</v>
      </c>
      <c r="M922" s="10">
        <f t="shared" si="62"/>
        <v>45433.03125</v>
      </c>
    </row>
    <row r="923" spans="1:13" hidden="1" x14ac:dyDescent="0.3">
      <c r="A923" s="6">
        <v>45422.59375</v>
      </c>
      <c r="B923" s="4" t="s">
        <v>2</v>
      </c>
      <c r="C923" s="4" t="s">
        <v>3</v>
      </c>
      <c r="D923" s="5">
        <v>0</v>
      </c>
      <c r="E923" s="5">
        <v>19.9208830457179</v>
      </c>
      <c r="F923" s="5">
        <v>0</v>
      </c>
      <c r="G923" s="5">
        <v>14</v>
      </c>
      <c r="H923" s="5">
        <v>4</v>
      </c>
      <c r="I923" s="5" t="str">
        <f t="shared" si="60"/>
        <v>Friday</v>
      </c>
      <c r="J923" s="2" t="s">
        <v>21</v>
      </c>
      <c r="K923" s="2" t="str">
        <f t="shared" si="63"/>
        <v>75</v>
      </c>
      <c r="L923" s="9">
        <f t="shared" si="61"/>
        <v>1090142.25</v>
      </c>
      <c r="M923" s="10">
        <f t="shared" si="62"/>
        <v>45422.59375</v>
      </c>
    </row>
    <row r="924" spans="1:13" hidden="1" x14ac:dyDescent="0.3">
      <c r="A924" s="6">
        <v>45423.770833333336</v>
      </c>
      <c r="B924" s="4" t="s">
        <v>12</v>
      </c>
      <c r="C924" s="4" t="s">
        <v>5</v>
      </c>
      <c r="D924" s="5">
        <v>1</v>
      </c>
      <c r="E924" s="5">
        <v>29.5474569803566</v>
      </c>
      <c r="F924" s="5">
        <v>1</v>
      </c>
      <c r="G924" s="5">
        <v>18</v>
      </c>
      <c r="H924" s="5">
        <v>5</v>
      </c>
      <c r="I924" s="5" t="str">
        <f t="shared" si="60"/>
        <v>Saturday</v>
      </c>
      <c r="J924" s="2" t="s">
        <v>22</v>
      </c>
      <c r="K924" s="2" t="str">
        <f t="shared" si="63"/>
        <v>33</v>
      </c>
      <c r="L924" s="9">
        <f t="shared" si="61"/>
        <v>1090170.5</v>
      </c>
      <c r="M924" s="10">
        <f t="shared" si="62"/>
        <v>45423.770833333336</v>
      </c>
    </row>
    <row r="925" spans="1:13" hidden="1" x14ac:dyDescent="0.3">
      <c r="A925" s="6">
        <v>45422.614583333336</v>
      </c>
      <c r="B925" s="4" t="s">
        <v>2</v>
      </c>
      <c r="C925" s="4" t="s">
        <v>3</v>
      </c>
      <c r="D925" s="5">
        <v>0</v>
      </c>
      <c r="E925" s="5">
        <v>32.3160747416809</v>
      </c>
      <c r="F925" s="5">
        <v>0</v>
      </c>
      <c r="G925" s="5">
        <v>14</v>
      </c>
      <c r="H925" s="5">
        <v>4</v>
      </c>
      <c r="I925" s="5" t="str">
        <f t="shared" si="60"/>
        <v>Friday</v>
      </c>
      <c r="J925" s="2" t="s">
        <v>21</v>
      </c>
      <c r="K925" s="2" t="str">
        <f t="shared" si="63"/>
        <v>33</v>
      </c>
      <c r="L925" s="9">
        <f t="shared" si="61"/>
        <v>1090142.75</v>
      </c>
      <c r="M925" s="10">
        <f t="shared" si="62"/>
        <v>45422.614583333336</v>
      </c>
    </row>
    <row r="926" spans="1:13" hidden="1" x14ac:dyDescent="0.3">
      <c r="A926" s="6">
        <v>45415.90625</v>
      </c>
      <c r="B926" s="4" t="s">
        <v>10</v>
      </c>
      <c r="C926" s="4" t="s">
        <v>5</v>
      </c>
      <c r="D926" s="5">
        <v>0</v>
      </c>
      <c r="E926" s="5">
        <v>29.510349691415499</v>
      </c>
      <c r="F926" s="5">
        <v>1</v>
      </c>
      <c r="G926" s="5">
        <v>21</v>
      </c>
      <c r="H926" s="5">
        <v>4</v>
      </c>
      <c r="I926" s="5" t="str">
        <f t="shared" si="60"/>
        <v>Friday</v>
      </c>
      <c r="J926" s="2" t="s">
        <v>23</v>
      </c>
      <c r="K926" s="2" t="str">
        <f t="shared" si="63"/>
        <v>25</v>
      </c>
      <c r="L926" s="9">
        <f t="shared" si="61"/>
        <v>1089981.75</v>
      </c>
      <c r="M926" s="10">
        <f t="shared" si="62"/>
        <v>45415.90625</v>
      </c>
    </row>
    <row r="927" spans="1:13" hidden="1" x14ac:dyDescent="0.3">
      <c r="A927" s="6">
        <v>45422.635416666664</v>
      </c>
      <c r="B927" s="4" t="s">
        <v>8</v>
      </c>
      <c r="C927" s="4" t="s">
        <v>3</v>
      </c>
      <c r="D927" s="5">
        <v>0</v>
      </c>
      <c r="E927" s="5">
        <v>24.404537147105302</v>
      </c>
      <c r="F927" s="5">
        <v>0</v>
      </c>
      <c r="G927" s="5">
        <v>15</v>
      </c>
      <c r="H927" s="5">
        <v>4</v>
      </c>
      <c r="I927" s="5" t="str">
        <f t="shared" si="60"/>
        <v>Friday</v>
      </c>
      <c r="J927" s="2" t="s">
        <v>21</v>
      </c>
      <c r="K927" s="2" t="str">
        <f t="shared" si="63"/>
        <v>67</v>
      </c>
      <c r="L927" s="9">
        <f t="shared" si="61"/>
        <v>1090143.25</v>
      </c>
      <c r="M927" s="10">
        <f t="shared" si="62"/>
        <v>45422.635416666664</v>
      </c>
    </row>
    <row r="928" spans="1:13" hidden="1" x14ac:dyDescent="0.3">
      <c r="A928" s="6">
        <v>45413.15625</v>
      </c>
      <c r="B928" s="4" t="s">
        <v>6</v>
      </c>
      <c r="C928" s="4" t="s">
        <v>5</v>
      </c>
      <c r="D928" s="5">
        <v>0</v>
      </c>
      <c r="E928" s="5">
        <v>29.5011984587188</v>
      </c>
      <c r="F928" s="5">
        <v>1</v>
      </c>
      <c r="G928" s="5">
        <v>3</v>
      </c>
      <c r="H928" s="5">
        <v>2</v>
      </c>
      <c r="I928" s="5" t="str">
        <f t="shared" si="60"/>
        <v>Wednesday</v>
      </c>
      <c r="J928" s="2" t="s">
        <v>24</v>
      </c>
      <c r="K928" s="2" t="str">
        <f t="shared" si="63"/>
        <v>25</v>
      </c>
      <c r="L928" s="9">
        <f t="shared" si="61"/>
        <v>1089915.75</v>
      </c>
      <c r="M928" s="10">
        <f t="shared" si="62"/>
        <v>45413.15625</v>
      </c>
    </row>
    <row r="929" spans="1:13" hidden="1" x14ac:dyDescent="0.3">
      <c r="A929" s="6">
        <v>45433.489583333336</v>
      </c>
      <c r="B929" s="4" t="s">
        <v>9</v>
      </c>
      <c r="C929" s="4" t="s">
        <v>5</v>
      </c>
      <c r="D929" s="5">
        <v>1</v>
      </c>
      <c r="E929" s="5">
        <v>29.488813069846199</v>
      </c>
      <c r="F929" s="5">
        <v>1</v>
      </c>
      <c r="G929" s="5">
        <v>11</v>
      </c>
      <c r="H929" s="5">
        <v>1</v>
      </c>
      <c r="I929" s="5" t="str">
        <f t="shared" si="60"/>
        <v>Tuesday</v>
      </c>
      <c r="J929" s="2" t="s">
        <v>20</v>
      </c>
      <c r="K929" s="2" t="str">
        <f t="shared" si="63"/>
        <v>33</v>
      </c>
      <c r="L929" s="9">
        <f t="shared" si="61"/>
        <v>1090403.75</v>
      </c>
      <c r="M929" s="10">
        <f t="shared" si="62"/>
        <v>45433.489583333336</v>
      </c>
    </row>
    <row r="930" spans="1:13" hidden="1" x14ac:dyDescent="0.3">
      <c r="A930" s="6">
        <v>45415.520833333336</v>
      </c>
      <c r="B930" s="4" t="s">
        <v>4</v>
      </c>
      <c r="C930" s="4" t="s">
        <v>5</v>
      </c>
      <c r="D930" s="5">
        <v>0</v>
      </c>
      <c r="E930" s="5">
        <v>29.484770714753498</v>
      </c>
      <c r="F930" s="5">
        <v>1</v>
      </c>
      <c r="G930" s="5">
        <v>12</v>
      </c>
      <c r="H930" s="5">
        <v>4</v>
      </c>
      <c r="I930" s="5" t="str">
        <f t="shared" si="60"/>
        <v>Friday</v>
      </c>
      <c r="J930" s="2" t="s">
        <v>21</v>
      </c>
      <c r="K930" s="2" t="str">
        <f t="shared" si="63"/>
        <v>33</v>
      </c>
      <c r="L930" s="9">
        <f t="shared" si="61"/>
        <v>1089972.5</v>
      </c>
      <c r="M930" s="10">
        <f t="shared" si="62"/>
        <v>45415.520833333336</v>
      </c>
    </row>
    <row r="931" spans="1:13" hidden="1" x14ac:dyDescent="0.3">
      <c r="A931" s="6">
        <v>45422.677083333336</v>
      </c>
      <c r="B931" s="4" t="s">
        <v>12</v>
      </c>
      <c r="C931" s="4" t="s">
        <v>3</v>
      </c>
      <c r="D931" s="5">
        <v>0</v>
      </c>
      <c r="E931" s="5">
        <v>12.570524695133299</v>
      </c>
      <c r="F931" s="5">
        <v>0</v>
      </c>
      <c r="G931" s="5">
        <v>16</v>
      </c>
      <c r="H931" s="5">
        <v>4</v>
      </c>
      <c r="I931" s="5" t="str">
        <f t="shared" si="60"/>
        <v>Friday</v>
      </c>
      <c r="J931" s="2" t="s">
        <v>22</v>
      </c>
      <c r="K931" s="2" t="str">
        <f t="shared" si="63"/>
        <v>33</v>
      </c>
      <c r="L931" s="9">
        <f t="shared" si="61"/>
        <v>1090144.25</v>
      </c>
      <c r="M931" s="10">
        <f t="shared" si="62"/>
        <v>45422.677083333336</v>
      </c>
    </row>
    <row r="932" spans="1:13" hidden="1" x14ac:dyDescent="0.3">
      <c r="A932" s="6">
        <v>45422.833333333336</v>
      </c>
      <c r="B932" s="4" t="s">
        <v>6</v>
      </c>
      <c r="C932" s="4" t="s">
        <v>5</v>
      </c>
      <c r="D932" s="5">
        <v>0</v>
      </c>
      <c r="E932" s="5">
        <v>29.4522163966117</v>
      </c>
      <c r="F932" s="5">
        <v>1</v>
      </c>
      <c r="G932" s="5">
        <v>20</v>
      </c>
      <c r="H932" s="5">
        <v>4</v>
      </c>
      <c r="I932" s="5" t="str">
        <f t="shared" si="60"/>
        <v>Friday</v>
      </c>
      <c r="J932" s="2" t="s">
        <v>23</v>
      </c>
      <c r="K932" s="2" t="str">
        <f t="shared" si="63"/>
        <v>33</v>
      </c>
      <c r="L932" s="9">
        <f t="shared" si="61"/>
        <v>1090148</v>
      </c>
      <c r="M932" s="10">
        <f t="shared" si="62"/>
        <v>45422.833333333336</v>
      </c>
    </row>
    <row r="933" spans="1:13" hidden="1" x14ac:dyDescent="0.3">
      <c r="A933" s="6">
        <v>45413.885416666664</v>
      </c>
      <c r="B933" s="4" t="s">
        <v>8</v>
      </c>
      <c r="C933" s="4" t="s">
        <v>5</v>
      </c>
      <c r="D933" s="5">
        <v>1</v>
      </c>
      <c r="E933" s="5">
        <v>29.4260463492596</v>
      </c>
      <c r="F933" s="5">
        <v>1</v>
      </c>
      <c r="G933" s="5">
        <v>21</v>
      </c>
      <c r="H933" s="5">
        <v>2</v>
      </c>
      <c r="I933" s="5" t="str">
        <f t="shared" si="60"/>
        <v>Wednesday</v>
      </c>
      <c r="J933" s="2" t="s">
        <v>23</v>
      </c>
      <c r="K933" s="2" t="str">
        <f t="shared" si="63"/>
        <v>67</v>
      </c>
      <c r="L933" s="9">
        <f t="shared" si="61"/>
        <v>1089933.25</v>
      </c>
      <c r="M933" s="10">
        <f t="shared" si="62"/>
        <v>45413.885416666664</v>
      </c>
    </row>
    <row r="934" spans="1:13" hidden="1" x14ac:dyDescent="0.3">
      <c r="A934" s="6">
        <v>45416.166666666664</v>
      </c>
      <c r="B934" s="4" t="s">
        <v>10</v>
      </c>
      <c r="C934" s="4" t="s">
        <v>5</v>
      </c>
      <c r="D934" s="5">
        <v>0</v>
      </c>
      <c r="E934" s="5">
        <v>29.420922501230901</v>
      </c>
      <c r="F934" s="5">
        <v>1</v>
      </c>
      <c r="G934" s="5">
        <v>4</v>
      </c>
      <c r="H934" s="5">
        <v>5</v>
      </c>
      <c r="I934" s="5" t="str">
        <f t="shared" si="60"/>
        <v>Saturday</v>
      </c>
      <c r="J934" s="2" t="s">
        <v>24</v>
      </c>
      <c r="K934" s="2" t="str">
        <f t="shared" si="63"/>
        <v>67</v>
      </c>
      <c r="L934" s="9">
        <f t="shared" si="61"/>
        <v>1089988</v>
      </c>
      <c r="M934" s="10">
        <f t="shared" si="62"/>
        <v>45416.166666666664</v>
      </c>
    </row>
    <row r="935" spans="1:13" hidden="1" x14ac:dyDescent="0.3">
      <c r="A935" s="6">
        <v>45428.291666666664</v>
      </c>
      <c r="B935" s="4" t="s">
        <v>4</v>
      </c>
      <c r="C935" s="4" t="s">
        <v>5</v>
      </c>
      <c r="D935" s="5">
        <v>0</v>
      </c>
      <c r="E935" s="5">
        <v>29.389024919941299</v>
      </c>
      <c r="F935" s="5">
        <v>1</v>
      </c>
      <c r="G935" s="5">
        <v>7</v>
      </c>
      <c r="H935" s="5">
        <v>3</v>
      </c>
      <c r="I935" s="5" t="str">
        <f t="shared" si="60"/>
        <v>Thursday</v>
      </c>
      <c r="J935" s="2" t="s">
        <v>20</v>
      </c>
      <c r="K935" s="2" t="str">
        <f t="shared" si="63"/>
        <v>67</v>
      </c>
      <c r="L935" s="9">
        <f t="shared" si="61"/>
        <v>1090279</v>
      </c>
      <c r="M935" s="10">
        <f t="shared" si="62"/>
        <v>45428.291666666664</v>
      </c>
    </row>
    <row r="936" spans="1:13" hidden="1" x14ac:dyDescent="0.3">
      <c r="A936" s="6">
        <v>45414.125</v>
      </c>
      <c r="B936" s="4" t="s">
        <v>11</v>
      </c>
      <c r="C936" s="4" t="s">
        <v>5</v>
      </c>
      <c r="D936" s="5">
        <v>0</v>
      </c>
      <c r="E936" s="5">
        <v>29.3735177787817</v>
      </c>
      <c r="F936" s="5">
        <v>1</v>
      </c>
      <c r="G936" s="5">
        <v>3</v>
      </c>
      <c r="H936" s="5">
        <v>3</v>
      </c>
      <c r="I936" s="5" t="str">
        <f t="shared" si="60"/>
        <v>Thursday</v>
      </c>
      <c r="J936" s="2" t="s">
        <v>24</v>
      </c>
      <c r="K936" s="2" t="str">
        <f t="shared" si="63"/>
        <v>25</v>
      </c>
      <c r="L936" s="9">
        <f t="shared" si="61"/>
        <v>1089939</v>
      </c>
      <c r="M936" s="10">
        <f t="shared" si="62"/>
        <v>45414.125</v>
      </c>
    </row>
    <row r="937" spans="1:13" x14ac:dyDescent="0.3">
      <c r="A937" s="6">
        <v>45415.291666666664</v>
      </c>
      <c r="B937" s="4" t="s">
        <v>8</v>
      </c>
      <c r="C937" s="4" t="s">
        <v>7</v>
      </c>
      <c r="D937" s="5">
        <v>2</v>
      </c>
      <c r="E937" s="5">
        <v>30.031477269063199</v>
      </c>
      <c r="F937" s="5">
        <v>2</v>
      </c>
      <c r="G937" s="5">
        <v>7</v>
      </c>
      <c r="H937" s="5">
        <v>4</v>
      </c>
      <c r="I937" s="5" t="str">
        <f t="shared" si="60"/>
        <v>Friday</v>
      </c>
      <c r="J937" s="2" t="s">
        <v>20</v>
      </c>
      <c r="K937" s="2" t="str">
        <f t="shared" si="63"/>
        <v>67</v>
      </c>
      <c r="L937" s="9">
        <f t="shared" si="61"/>
        <v>1089967</v>
      </c>
      <c r="M937" s="10">
        <f t="shared" si="62"/>
        <v>45415.291666666664</v>
      </c>
    </row>
    <row r="938" spans="1:13" hidden="1" x14ac:dyDescent="0.3">
      <c r="A938" s="6">
        <v>45422.75</v>
      </c>
      <c r="B938" s="4" t="s">
        <v>11</v>
      </c>
      <c r="C938" s="4" t="s">
        <v>3</v>
      </c>
      <c r="D938" s="5">
        <v>0</v>
      </c>
      <c r="E938" s="5">
        <v>28.690741948738701</v>
      </c>
      <c r="F938" s="5">
        <v>0</v>
      </c>
      <c r="G938" s="5">
        <v>18</v>
      </c>
      <c r="H938" s="5">
        <v>4</v>
      </c>
      <c r="I938" s="5" t="str">
        <f t="shared" si="60"/>
        <v>Friday</v>
      </c>
      <c r="J938" s="2" t="s">
        <v>22</v>
      </c>
      <c r="K938" s="2" t="str">
        <f t="shared" si="63"/>
        <v>75</v>
      </c>
      <c r="L938" s="9">
        <f t="shared" si="61"/>
        <v>1090146</v>
      </c>
      <c r="M938" s="10">
        <f t="shared" si="62"/>
        <v>45422.75</v>
      </c>
    </row>
    <row r="939" spans="1:13" x14ac:dyDescent="0.3">
      <c r="A939" s="6">
        <v>45428.625</v>
      </c>
      <c r="B939" s="4" t="s">
        <v>8</v>
      </c>
      <c r="C939" s="4" t="s">
        <v>7</v>
      </c>
      <c r="D939" s="5">
        <v>0</v>
      </c>
      <c r="E939" s="5">
        <v>30.122235484151599</v>
      </c>
      <c r="F939" s="5">
        <v>2</v>
      </c>
      <c r="G939" s="5">
        <v>15</v>
      </c>
      <c r="H939" s="5">
        <v>3</v>
      </c>
      <c r="I939" s="5" t="str">
        <f t="shared" si="60"/>
        <v>Thursday</v>
      </c>
      <c r="J939" s="2" t="s">
        <v>21</v>
      </c>
      <c r="K939" s="2" t="str">
        <f t="shared" si="63"/>
        <v>25</v>
      </c>
      <c r="L939" s="9">
        <f t="shared" si="61"/>
        <v>1090287</v>
      </c>
      <c r="M939" s="10">
        <f t="shared" si="62"/>
        <v>45428.625</v>
      </c>
    </row>
    <row r="940" spans="1:13" hidden="1" x14ac:dyDescent="0.3">
      <c r="A940" s="6">
        <v>45428.541666666664</v>
      </c>
      <c r="B940" s="4" t="s">
        <v>2</v>
      </c>
      <c r="C940" s="4" t="s">
        <v>5</v>
      </c>
      <c r="D940" s="5">
        <v>0</v>
      </c>
      <c r="E940" s="5">
        <v>29.367260401030801</v>
      </c>
      <c r="F940" s="5">
        <v>1</v>
      </c>
      <c r="G940" s="5">
        <v>13</v>
      </c>
      <c r="H940" s="5">
        <v>3</v>
      </c>
      <c r="I940" s="5" t="str">
        <f t="shared" si="60"/>
        <v>Thursday</v>
      </c>
      <c r="J940" s="2" t="s">
        <v>21</v>
      </c>
      <c r="K940" s="2" t="str">
        <f t="shared" si="63"/>
        <v>67</v>
      </c>
      <c r="L940" s="9">
        <f t="shared" si="61"/>
        <v>1090285</v>
      </c>
      <c r="M940" s="10">
        <f t="shared" si="62"/>
        <v>45428.541666666664</v>
      </c>
    </row>
    <row r="941" spans="1:13" hidden="1" x14ac:dyDescent="0.3">
      <c r="A941" s="6">
        <v>45429.583333333336</v>
      </c>
      <c r="B941" s="4" t="s">
        <v>4</v>
      </c>
      <c r="C941" s="4" t="s">
        <v>5</v>
      </c>
      <c r="D941" s="5">
        <v>0</v>
      </c>
      <c r="E941" s="5">
        <v>29.315535073335798</v>
      </c>
      <c r="F941" s="5">
        <v>1</v>
      </c>
      <c r="G941" s="5">
        <v>14</v>
      </c>
      <c r="H941" s="5">
        <v>4</v>
      </c>
      <c r="I941" s="5" t="str">
        <f t="shared" si="60"/>
        <v>Friday</v>
      </c>
      <c r="J941" s="2" t="s">
        <v>21</v>
      </c>
      <c r="K941" s="2" t="str">
        <f t="shared" si="63"/>
        <v>33</v>
      </c>
      <c r="L941" s="9">
        <f t="shared" si="61"/>
        <v>1090310</v>
      </c>
      <c r="M941" s="10">
        <f t="shared" si="62"/>
        <v>45429.583333333336</v>
      </c>
    </row>
    <row r="942" spans="1:13" hidden="1" x14ac:dyDescent="0.3">
      <c r="A942" s="6">
        <v>45422.791666666664</v>
      </c>
      <c r="B942" s="4" t="s">
        <v>4</v>
      </c>
      <c r="C942" s="4" t="s">
        <v>3</v>
      </c>
      <c r="D942" s="5">
        <v>1</v>
      </c>
      <c r="E942" s="5">
        <v>40.102745868360103</v>
      </c>
      <c r="F942" s="5">
        <v>0</v>
      </c>
      <c r="G942" s="5">
        <v>19</v>
      </c>
      <c r="H942" s="5">
        <v>4</v>
      </c>
      <c r="I942" s="5" t="str">
        <f t="shared" si="60"/>
        <v>Friday</v>
      </c>
      <c r="J942" s="2" t="s">
        <v>23</v>
      </c>
      <c r="K942" s="2" t="str">
        <f t="shared" si="63"/>
        <v>67</v>
      </c>
      <c r="L942" s="9">
        <f t="shared" si="61"/>
        <v>1090147</v>
      </c>
      <c r="M942" s="10">
        <f t="shared" si="62"/>
        <v>45422.791666666664</v>
      </c>
    </row>
    <row r="943" spans="1:13" hidden="1" x14ac:dyDescent="0.3">
      <c r="A943" s="6">
        <v>45422.802083333336</v>
      </c>
      <c r="B943" s="4" t="s">
        <v>6</v>
      </c>
      <c r="C943" s="4" t="s">
        <v>3</v>
      </c>
      <c r="D943" s="5">
        <v>0</v>
      </c>
      <c r="E943" s="5">
        <v>29.556385444884299</v>
      </c>
      <c r="F943" s="5">
        <v>0</v>
      </c>
      <c r="G943" s="5">
        <v>19</v>
      </c>
      <c r="H943" s="5">
        <v>4</v>
      </c>
      <c r="I943" s="5" t="str">
        <f t="shared" si="60"/>
        <v>Friday</v>
      </c>
      <c r="J943" s="2" t="s">
        <v>23</v>
      </c>
      <c r="K943" s="2" t="str">
        <f t="shared" si="63"/>
        <v>33</v>
      </c>
      <c r="L943" s="9">
        <f t="shared" si="61"/>
        <v>1090147.25</v>
      </c>
      <c r="M943" s="10">
        <f t="shared" si="62"/>
        <v>45422.802083333336</v>
      </c>
    </row>
    <row r="944" spans="1:13" hidden="1" x14ac:dyDescent="0.3">
      <c r="A944" s="6">
        <v>45425.333333333336</v>
      </c>
      <c r="B944" s="4" t="s">
        <v>9</v>
      </c>
      <c r="C944" s="4" t="s">
        <v>5</v>
      </c>
      <c r="D944" s="5">
        <v>0</v>
      </c>
      <c r="E944" s="5">
        <v>29.297796384823801</v>
      </c>
      <c r="F944" s="5">
        <v>1</v>
      </c>
      <c r="G944" s="5">
        <v>8</v>
      </c>
      <c r="H944" s="5">
        <v>0</v>
      </c>
      <c r="I944" s="5" t="str">
        <f t="shared" si="60"/>
        <v>Monday</v>
      </c>
      <c r="J944" s="2" t="s">
        <v>20</v>
      </c>
      <c r="K944" s="2" t="str">
        <f t="shared" si="63"/>
        <v>33</v>
      </c>
      <c r="L944" s="9">
        <f t="shared" si="61"/>
        <v>1090208</v>
      </c>
      <c r="M944" s="10">
        <f t="shared" si="62"/>
        <v>45425.333333333336</v>
      </c>
    </row>
    <row r="945" spans="1:13" hidden="1" x14ac:dyDescent="0.3">
      <c r="A945" s="6">
        <v>45423.947916666664</v>
      </c>
      <c r="B945" s="4" t="s">
        <v>12</v>
      </c>
      <c r="C945" s="4" t="s">
        <v>5</v>
      </c>
      <c r="D945" s="5">
        <v>0</v>
      </c>
      <c r="E945" s="5">
        <v>29.200915473374501</v>
      </c>
      <c r="F945" s="5">
        <v>1</v>
      </c>
      <c r="G945" s="5">
        <v>22</v>
      </c>
      <c r="H945" s="5">
        <v>5</v>
      </c>
      <c r="I945" s="5" t="str">
        <f t="shared" si="60"/>
        <v>Saturday</v>
      </c>
      <c r="J945" s="2" t="s">
        <v>23</v>
      </c>
      <c r="K945" s="2" t="str">
        <f t="shared" si="63"/>
        <v>67</v>
      </c>
      <c r="L945" s="9">
        <f t="shared" si="61"/>
        <v>1090174.75</v>
      </c>
      <c r="M945" s="10">
        <f t="shared" si="62"/>
        <v>45423.947916666664</v>
      </c>
    </row>
    <row r="946" spans="1:13" hidden="1" x14ac:dyDescent="0.3">
      <c r="A946" s="6">
        <v>45413.083333333336</v>
      </c>
      <c r="B946" s="4" t="s">
        <v>2</v>
      </c>
      <c r="C946" s="4" t="s">
        <v>5</v>
      </c>
      <c r="D946" s="5">
        <v>0</v>
      </c>
      <c r="E946" s="5">
        <v>29.190826623373098</v>
      </c>
      <c r="F946" s="5">
        <v>1</v>
      </c>
      <c r="G946" s="5">
        <v>2</v>
      </c>
      <c r="H946" s="5">
        <v>2</v>
      </c>
      <c r="I946" s="5" t="str">
        <f t="shared" si="60"/>
        <v>Wednesday</v>
      </c>
      <c r="J946" s="2" t="s">
        <v>24</v>
      </c>
      <c r="K946" s="2" t="str">
        <f t="shared" si="63"/>
        <v>33</v>
      </c>
      <c r="L946" s="9">
        <f t="shared" si="61"/>
        <v>1089914</v>
      </c>
      <c r="M946" s="10">
        <f t="shared" si="62"/>
        <v>45413.083333333336</v>
      </c>
    </row>
    <row r="947" spans="1:13" hidden="1" x14ac:dyDescent="0.3">
      <c r="A947" s="6">
        <v>45415.65625</v>
      </c>
      <c r="B947" s="4" t="s">
        <v>8</v>
      </c>
      <c r="C947" s="4" t="s">
        <v>5</v>
      </c>
      <c r="D947" s="5">
        <v>1</v>
      </c>
      <c r="E947" s="5">
        <v>29.189540352782501</v>
      </c>
      <c r="F947" s="5">
        <v>1</v>
      </c>
      <c r="G947" s="5">
        <v>15</v>
      </c>
      <c r="H947" s="5">
        <v>4</v>
      </c>
      <c r="I947" s="5" t="str">
        <f t="shared" si="60"/>
        <v>Friday</v>
      </c>
      <c r="J947" s="2" t="s">
        <v>21</v>
      </c>
      <c r="K947" s="2" t="str">
        <f t="shared" si="63"/>
        <v>25</v>
      </c>
      <c r="L947" s="9">
        <f t="shared" si="61"/>
        <v>1089975.75</v>
      </c>
      <c r="M947" s="10">
        <f t="shared" si="62"/>
        <v>45415.65625</v>
      </c>
    </row>
    <row r="948" spans="1:13" hidden="1" x14ac:dyDescent="0.3">
      <c r="A948" s="6">
        <v>45430.604166666664</v>
      </c>
      <c r="B948" s="4" t="s">
        <v>11</v>
      </c>
      <c r="C948" s="4" t="s">
        <v>5</v>
      </c>
      <c r="D948" s="5">
        <v>0</v>
      </c>
      <c r="E948" s="5">
        <v>29.1774630032854</v>
      </c>
      <c r="F948" s="5">
        <v>1</v>
      </c>
      <c r="G948" s="5">
        <v>14</v>
      </c>
      <c r="H948" s="5">
        <v>5</v>
      </c>
      <c r="I948" s="5" t="str">
        <f t="shared" si="60"/>
        <v>Saturday</v>
      </c>
      <c r="J948" s="2" t="s">
        <v>21</v>
      </c>
      <c r="K948" s="2" t="str">
        <f t="shared" si="63"/>
        <v>67</v>
      </c>
      <c r="L948" s="9">
        <f t="shared" si="61"/>
        <v>1090334.5</v>
      </c>
      <c r="M948" s="10">
        <f t="shared" si="62"/>
        <v>45430.604166666664</v>
      </c>
    </row>
    <row r="949" spans="1:13" hidden="1" x14ac:dyDescent="0.3">
      <c r="A949" s="6">
        <v>45422.864583333336</v>
      </c>
      <c r="B949" s="4" t="s">
        <v>9</v>
      </c>
      <c r="C949" s="4" t="s">
        <v>3</v>
      </c>
      <c r="D949" s="5">
        <v>0</v>
      </c>
      <c r="E949" s="5">
        <v>15.214530630012</v>
      </c>
      <c r="F949" s="5">
        <v>0</v>
      </c>
      <c r="G949" s="5">
        <v>20</v>
      </c>
      <c r="H949" s="5">
        <v>4</v>
      </c>
      <c r="I949" s="5" t="str">
        <f t="shared" si="60"/>
        <v>Friday</v>
      </c>
      <c r="J949" s="2" t="s">
        <v>23</v>
      </c>
      <c r="K949" s="2" t="str">
        <f t="shared" si="63"/>
        <v>33</v>
      </c>
      <c r="L949" s="9">
        <f t="shared" si="61"/>
        <v>1090148.75</v>
      </c>
      <c r="M949" s="10">
        <f t="shared" si="62"/>
        <v>45422.864583333336</v>
      </c>
    </row>
    <row r="950" spans="1:13" hidden="1" x14ac:dyDescent="0.3">
      <c r="A950" s="6">
        <v>45422.875</v>
      </c>
      <c r="B950" s="4" t="s">
        <v>11</v>
      </c>
      <c r="C950" s="4" t="s">
        <v>3</v>
      </c>
      <c r="D950" s="5">
        <v>0</v>
      </c>
      <c r="E950" s="5">
        <v>25.1236657904503</v>
      </c>
      <c r="F950" s="5">
        <v>0</v>
      </c>
      <c r="G950" s="5">
        <v>21</v>
      </c>
      <c r="H950" s="5">
        <v>4</v>
      </c>
      <c r="I950" s="5" t="str">
        <f t="shared" si="60"/>
        <v>Friday</v>
      </c>
      <c r="J950" s="2" t="s">
        <v>23</v>
      </c>
      <c r="K950" s="2" t="str">
        <f t="shared" si="63"/>
        <v>75</v>
      </c>
      <c r="L950" s="9">
        <f t="shared" si="61"/>
        <v>1090149</v>
      </c>
      <c r="M950" s="10">
        <f t="shared" si="62"/>
        <v>45422.875</v>
      </c>
    </row>
    <row r="951" spans="1:13" hidden="1" x14ac:dyDescent="0.3">
      <c r="A951" s="6">
        <v>45425.447916666664</v>
      </c>
      <c r="B951" s="4" t="s">
        <v>6</v>
      </c>
      <c r="C951" s="4" t="s">
        <v>5</v>
      </c>
      <c r="D951" s="5">
        <v>1</v>
      </c>
      <c r="E951" s="5">
        <v>29.132988638517901</v>
      </c>
      <c r="F951" s="5">
        <v>1</v>
      </c>
      <c r="G951" s="5">
        <v>10</v>
      </c>
      <c r="H951" s="5">
        <v>0</v>
      </c>
      <c r="I951" s="5" t="str">
        <f t="shared" si="60"/>
        <v>Monday</v>
      </c>
      <c r="J951" s="2" t="s">
        <v>20</v>
      </c>
      <c r="K951" s="2" t="str">
        <f t="shared" si="63"/>
        <v>67</v>
      </c>
      <c r="L951" s="9">
        <f t="shared" si="61"/>
        <v>1090210.75</v>
      </c>
      <c r="M951" s="10">
        <f t="shared" si="62"/>
        <v>45425.447916666664</v>
      </c>
    </row>
    <row r="952" spans="1:13" hidden="1" x14ac:dyDescent="0.3">
      <c r="A952" s="6">
        <v>45422.895833333336</v>
      </c>
      <c r="B952" s="4" t="s">
        <v>8</v>
      </c>
      <c r="C952" s="4" t="s">
        <v>3</v>
      </c>
      <c r="D952" s="5">
        <v>0</v>
      </c>
      <c r="E952" s="5">
        <v>36.9392323319125</v>
      </c>
      <c r="F952" s="5">
        <v>0</v>
      </c>
      <c r="G952" s="5">
        <v>21</v>
      </c>
      <c r="H952" s="5">
        <v>4</v>
      </c>
      <c r="I952" s="5" t="str">
        <f t="shared" si="60"/>
        <v>Friday</v>
      </c>
      <c r="J952" s="2" t="s">
        <v>23</v>
      </c>
      <c r="K952" s="2" t="str">
        <f t="shared" si="63"/>
        <v>33</v>
      </c>
      <c r="L952" s="9">
        <f t="shared" si="61"/>
        <v>1090149.5</v>
      </c>
      <c r="M952" s="10">
        <f t="shared" si="62"/>
        <v>45422.895833333336</v>
      </c>
    </row>
    <row r="953" spans="1:13" hidden="1" x14ac:dyDescent="0.3">
      <c r="A953" s="6">
        <v>45422.90625</v>
      </c>
      <c r="B953" s="4" t="s">
        <v>4</v>
      </c>
      <c r="C953" s="4" t="s">
        <v>3</v>
      </c>
      <c r="D953" s="5">
        <v>0</v>
      </c>
      <c r="E953" s="5">
        <v>37.165893397596498</v>
      </c>
      <c r="F953" s="5">
        <v>0</v>
      </c>
      <c r="G953" s="5">
        <v>21</v>
      </c>
      <c r="H953" s="5">
        <v>4</v>
      </c>
      <c r="I953" s="5" t="str">
        <f t="shared" si="60"/>
        <v>Friday</v>
      </c>
      <c r="J953" s="2" t="s">
        <v>23</v>
      </c>
      <c r="K953" s="2" t="str">
        <f t="shared" si="63"/>
        <v>25</v>
      </c>
      <c r="L953" s="9">
        <f t="shared" si="61"/>
        <v>1090149.75</v>
      </c>
      <c r="M953" s="10">
        <f t="shared" si="62"/>
        <v>45422.90625</v>
      </c>
    </row>
    <row r="954" spans="1:13" hidden="1" x14ac:dyDescent="0.3">
      <c r="A954" s="6">
        <v>45417.645833333336</v>
      </c>
      <c r="B954" s="4" t="s">
        <v>8</v>
      </c>
      <c r="C954" s="4" t="s">
        <v>5</v>
      </c>
      <c r="D954" s="5">
        <v>0</v>
      </c>
      <c r="E954" s="5">
        <v>29.080432173957298</v>
      </c>
      <c r="F954" s="5">
        <v>1</v>
      </c>
      <c r="G954" s="5">
        <v>15</v>
      </c>
      <c r="H954" s="5">
        <v>6</v>
      </c>
      <c r="I954" s="5" t="str">
        <f t="shared" si="60"/>
        <v>Sunday</v>
      </c>
      <c r="J954" s="2" t="s">
        <v>21</v>
      </c>
      <c r="K954" s="2" t="str">
        <f t="shared" si="63"/>
        <v>33</v>
      </c>
      <c r="L954" s="9">
        <f t="shared" si="61"/>
        <v>1090023.5</v>
      </c>
      <c r="M954" s="10">
        <f t="shared" si="62"/>
        <v>45417.645833333336</v>
      </c>
    </row>
    <row r="955" spans="1:13" hidden="1" x14ac:dyDescent="0.3">
      <c r="A955" s="6">
        <v>45429.208333333336</v>
      </c>
      <c r="B955" s="4" t="s">
        <v>10</v>
      </c>
      <c r="C955" s="4" t="s">
        <v>5</v>
      </c>
      <c r="D955" s="5">
        <v>0</v>
      </c>
      <c r="E955" s="5">
        <v>29.080315337969498</v>
      </c>
      <c r="F955" s="5">
        <v>1</v>
      </c>
      <c r="G955" s="5">
        <v>5</v>
      </c>
      <c r="H955" s="5">
        <v>4</v>
      </c>
      <c r="I955" s="5" t="str">
        <f t="shared" si="60"/>
        <v>Friday</v>
      </c>
      <c r="J955" s="2" t="s">
        <v>20</v>
      </c>
      <c r="K955" s="2" t="str">
        <f t="shared" si="63"/>
        <v>33</v>
      </c>
      <c r="L955" s="9">
        <f t="shared" si="61"/>
        <v>1090301</v>
      </c>
      <c r="M955" s="10">
        <f t="shared" si="62"/>
        <v>45429.208333333336</v>
      </c>
    </row>
    <row r="956" spans="1:13" x14ac:dyDescent="0.3">
      <c r="A956" s="6">
        <v>45416.260416666664</v>
      </c>
      <c r="B956" s="4" t="s">
        <v>2</v>
      </c>
      <c r="C956" s="4" t="s">
        <v>7</v>
      </c>
      <c r="D956" s="5">
        <v>1</v>
      </c>
      <c r="E956" s="5">
        <v>30.145089992626499</v>
      </c>
      <c r="F956" s="5">
        <v>2</v>
      </c>
      <c r="G956" s="5">
        <v>6</v>
      </c>
      <c r="H956" s="5">
        <v>5</v>
      </c>
      <c r="I956" s="5" t="str">
        <f t="shared" si="60"/>
        <v>Saturday</v>
      </c>
      <c r="J956" s="2" t="s">
        <v>20</v>
      </c>
      <c r="K956" s="2" t="str">
        <f t="shared" si="63"/>
        <v>67</v>
      </c>
      <c r="L956" s="9">
        <f t="shared" si="61"/>
        <v>1089990.25</v>
      </c>
      <c r="M956" s="10">
        <f t="shared" si="62"/>
        <v>45416.260416666664</v>
      </c>
    </row>
    <row r="957" spans="1:13" x14ac:dyDescent="0.3">
      <c r="A957" s="6">
        <v>45413.5625</v>
      </c>
      <c r="B957" s="4" t="s">
        <v>2</v>
      </c>
      <c r="C957" s="4" t="s">
        <v>7</v>
      </c>
      <c r="D957" s="5">
        <v>0</v>
      </c>
      <c r="E957" s="5">
        <v>30.151829425404301</v>
      </c>
      <c r="F957" s="5">
        <v>2</v>
      </c>
      <c r="G957" s="5">
        <v>13</v>
      </c>
      <c r="H957" s="5">
        <v>2</v>
      </c>
      <c r="I957" s="5" t="str">
        <f t="shared" si="60"/>
        <v>Wednesday</v>
      </c>
      <c r="J957" s="2" t="s">
        <v>21</v>
      </c>
      <c r="K957" s="2" t="str">
        <f t="shared" si="63"/>
        <v>25</v>
      </c>
      <c r="L957" s="9">
        <f t="shared" si="61"/>
        <v>1089925.5</v>
      </c>
      <c r="M957" s="10">
        <f t="shared" si="62"/>
        <v>45413.5625</v>
      </c>
    </row>
    <row r="958" spans="1:13" hidden="1" x14ac:dyDescent="0.3">
      <c r="A958" s="6">
        <v>45430.65625</v>
      </c>
      <c r="B958" s="4" t="s">
        <v>9</v>
      </c>
      <c r="C958" s="4" t="s">
        <v>5</v>
      </c>
      <c r="D958" s="5">
        <v>0</v>
      </c>
      <c r="E958" s="5">
        <v>29.016901525456198</v>
      </c>
      <c r="F958" s="5">
        <v>1</v>
      </c>
      <c r="G958" s="5">
        <v>15</v>
      </c>
      <c r="H958" s="5">
        <v>5</v>
      </c>
      <c r="I958" s="5" t="str">
        <f t="shared" si="60"/>
        <v>Saturday</v>
      </c>
      <c r="J958" s="2" t="s">
        <v>21</v>
      </c>
      <c r="K958" s="2" t="str">
        <f t="shared" si="63"/>
        <v>25</v>
      </c>
      <c r="L958" s="9">
        <f t="shared" si="61"/>
        <v>1090335.75</v>
      </c>
      <c r="M958" s="10">
        <f t="shared" si="62"/>
        <v>45430.65625</v>
      </c>
    </row>
    <row r="959" spans="1:13" hidden="1" x14ac:dyDescent="0.3">
      <c r="A959" s="6">
        <v>45418.458333333336</v>
      </c>
      <c r="B959" s="4" t="s">
        <v>10</v>
      </c>
      <c r="C959" s="4" t="s">
        <v>5</v>
      </c>
      <c r="D959" s="5">
        <v>1</v>
      </c>
      <c r="E959" s="5">
        <v>28.980052833640599</v>
      </c>
      <c r="F959" s="5">
        <v>1</v>
      </c>
      <c r="G959" s="5">
        <v>11</v>
      </c>
      <c r="H959" s="5">
        <v>0</v>
      </c>
      <c r="I959" s="5" t="str">
        <f t="shared" si="60"/>
        <v>Monday</v>
      </c>
      <c r="J959" s="2" t="s">
        <v>20</v>
      </c>
      <c r="K959" s="2" t="str">
        <f t="shared" si="63"/>
        <v>33</v>
      </c>
      <c r="L959" s="9">
        <f t="shared" si="61"/>
        <v>1090043</v>
      </c>
      <c r="M959" s="10">
        <f t="shared" si="62"/>
        <v>45418.458333333336</v>
      </c>
    </row>
    <row r="960" spans="1:13" hidden="1" x14ac:dyDescent="0.3">
      <c r="A960" s="6">
        <v>45422.21875</v>
      </c>
      <c r="B960" s="4" t="s">
        <v>6</v>
      </c>
      <c r="C960" s="4" t="s">
        <v>5</v>
      </c>
      <c r="D960" s="5">
        <v>0</v>
      </c>
      <c r="E960" s="5">
        <v>28.964131465942099</v>
      </c>
      <c r="F960" s="5">
        <v>1</v>
      </c>
      <c r="G960" s="5">
        <v>5</v>
      </c>
      <c r="H960" s="5">
        <v>4</v>
      </c>
      <c r="I960" s="5" t="str">
        <f t="shared" si="60"/>
        <v>Friday</v>
      </c>
      <c r="J960" s="2" t="s">
        <v>20</v>
      </c>
      <c r="K960" s="2" t="str">
        <f t="shared" si="63"/>
        <v>75</v>
      </c>
      <c r="L960" s="9">
        <f t="shared" si="61"/>
        <v>1090133.25</v>
      </c>
      <c r="M960" s="10">
        <f t="shared" si="62"/>
        <v>45422.21875</v>
      </c>
    </row>
    <row r="961" spans="1:13" hidden="1" x14ac:dyDescent="0.3">
      <c r="A961" s="6">
        <v>45423.229166666664</v>
      </c>
      <c r="B961" s="4" t="s">
        <v>4</v>
      </c>
      <c r="C961" s="4" t="s">
        <v>5</v>
      </c>
      <c r="D961" s="5">
        <v>0</v>
      </c>
      <c r="E961" s="5">
        <v>28.9503229243637</v>
      </c>
      <c r="F961" s="5">
        <v>1</v>
      </c>
      <c r="G961" s="5">
        <v>5</v>
      </c>
      <c r="H961" s="5">
        <v>5</v>
      </c>
      <c r="I961" s="5" t="str">
        <f t="shared" si="60"/>
        <v>Saturday</v>
      </c>
      <c r="J961" s="2" t="s">
        <v>20</v>
      </c>
      <c r="K961" s="2" t="str">
        <f t="shared" si="63"/>
        <v>67</v>
      </c>
      <c r="L961" s="9">
        <f t="shared" si="61"/>
        <v>1090157.5</v>
      </c>
      <c r="M961" s="10">
        <f t="shared" si="62"/>
        <v>45423.229166666664</v>
      </c>
    </row>
    <row r="962" spans="1:13" hidden="1" x14ac:dyDescent="0.3">
      <c r="A962" s="6">
        <v>45424.239583333336</v>
      </c>
      <c r="B962" s="4" t="s">
        <v>12</v>
      </c>
      <c r="C962" s="4" t="s">
        <v>5</v>
      </c>
      <c r="D962" s="5">
        <v>1</v>
      </c>
      <c r="E962" s="5">
        <v>28.938059099602398</v>
      </c>
      <c r="F962" s="5">
        <v>1</v>
      </c>
      <c r="G962" s="5">
        <v>5</v>
      </c>
      <c r="H962" s="5">
        <v>6</v>
      </c>
      <c r="I962" s="5" t="str">
        <f t="shared" ref="I962:I1025" si="64">IF(H962=1,"Tuesday",IF(H962=2,"Wednesday",IF(H962=3,"Thursday",IF(H962=4,"Friday",IF(H962=5,"Saturday",IF(H962=6,"Sunday","Monday"))))))</f>
        <v>Sunday</v>
      </c>
      <c r="J962" s="2" t="s">
        <v>20</v>
      </c>
      <c r="K962" s="2" t="str">
        <f t="shared" si="63"/>
        <v>33</v>
      </c>
      <c r="L962" s="9">
        <f t="shared" ref="L962:L1025" si="65">CONVERT(A962,"day","hr")</f>
        <v>1090181.75</v>
      </c>
      <c r="M962" s="10">
        <f t="shared" ref="M962:M1025" si="66">A962</f>
        <v>45424.239583333336</v>
      </c>
    </row>
    <row r="963" spans="1:13" hidden="1" x14ac:dyDescent="0.3">
      <c r="A963" s="6">
        <v>45424.145833333336</v>
      </c>
      <c r="B963" s="4" t="s">
        <v>6</v>
      </c>
      <c r="C963" s="4" t="s">
        <v>5</v>
      </c>
      <c r="D963" s="5">
        <v>1</v>
      </c>
      <c r="E963" s="5">
        <v>28.9302853014152</v>
      </c>
      <c r="F963" s="5">
        <v>1</v>
      </c>
      <c r="G963" s="5">
        <v>3</v>
      </c>
      <c r="H963" s="5">
        <v>6</v>
      </c>
      <c r="I963" s="5" t="str">
        <f t="shared" si="64"/>
        <v>Sunday</v>
      </c>
      <c r="J963" s="2" t="s">
        <v>24</v>
      </c>
      <c r="K963" s="2" t="str">
        <f t="shared" si="63"/>
        <v>33</v>
      </c>
      <c r="L963" s="9">
        <f t="shared" si="65"/>
        <v>1090179.5</v>
      </c>
      <c r="M963" s="10">
        <f t="shared" si="66"/>
        <v>45424.145833333336</v>
      </c>
    </row>
    <row r="964" spans="1:13" hidden="1" x14ac:dyDescent="0.3">
      <c r="A964" s="6">
        <v>45432.166666666664</v>
      </c>
      <c r="B964" s="4" t="s">
        <v>10</v>
      </c>
      <c r="C964" s="4" t="s">
        <v>5</v>
      </c>
      <c r="D964" s="5">
        <v>0</v>
      </c>
      <c r="E964" s="5">
        <v>28.9186100960858</v>
      </c>
      <c r="F964" s="5">
        <v>1</v>
      </c>
      <c r="G964" s="5">
        <v>4</v>
      </c>
      <c r="H964" s="5">
        <v>0</v>
      </c>
      <c r="I964" s="5" t="str">
        <f t="shared" si="64"/>
        <v>Monday</v>
      </c>
      <c r="J964" s="2" t="s">
        <v>24</v>
      </c>
      <c r="K964" s="2" t="str">
        <f t="shared" si="63"/>
        <v>67</v>
      </c>
      <c r="L964" s="9">
        <f t="shared" si="65"/>
        <v>1090372</v>
      </c>
      <c r="M964" s="10">
        <f t="shared" si="66"/>
        <v>45432.166666666664</v>
      </c>
    </row>
    <row r="965" spans="1:13" hidden="1" x14ac:dyDescent="0.3">
      <c r="A965" s="6">
        <v>45427.625</v>
      </c>
      <c r="B965" s="4" t="s">
        <v>10</v>
      </c>
      <c r="C965" s="4" t="s">
        <v>5</v>
      </c>
      <c r="D965" s="5">
        <v>0</v>
      </c>
      <c r="E965" s="5">
        <v>28.8552762820113</v>
      </c>
      <c r="F965" s="5">
        <v>1</v>
      </c>
      <c r="G965" s="5">
        <v>15</v>
      </c>
      <c r="H965" s="5">
        <v>2</v>
      </c>
      <c r="I965" s="5" t="str">
        <f t="shared" si="64"/>
        <v>Wednesday</v>
      </c>
      <c r="J965" s="2" t="s">
        <v>21</v>
      </c>
      <c r="K965" s="2" t="str">
        <f t="shared" si="63"/>
        <v>25</v>
      </c>
      <c r="L965" s="9">
        <f t="shared" si="65"/>
        <v>1090263</v>
      </c>
      <c r="M965" s="10">
        <f t="shared" si="66"/>
        <v>45427.625</v>
      </c>
    </row>
    <row r="966" spans="1:13" hidden="1" x14ac:dyDescent="0.3">
      <c r="A966" s="6">
        <v>45425.916666666664</v>
      </c>
      <c r="B966" s="4" t="s">
        <v>6</v>
      </c>
      <c r="C966" s="4" t="s">
        <v>5</v>
      </c>
      <c r="D966" s="5">
        <v>1</v>
      </c>
      <c r="E966" s="5">
        <v>28.7686356464773</v>
      </c>
      <c r="F966" s="5">
        <v>1</v>
      </c>
      <c r="G966" s="5">
        <v>22</v>
      </c>
      <c r="H966" s="5">
        <v>0</v>
      </c>
      <c r="I966" s="5" t="str">
        <f t="shared" si="64"/>
        <v>Monday</v>
      </c>
      <c r="J966" s="2" t="s">
        <v>23</v>
      </c>
      <c r="K966" s="2" t="str">
        <f t="shared" si="63"/>
        <v>67</v>
      </c>
      <c r="L966" s="9">
        <f t="shared" si="65"/>
        <v>1090222</v>
      </c>
      <c r="M966" s="10">
        <f t="shared" si="66"/>
        <v>45425.916666666664</v>
      </c>
    </row>
    <row r="967" spans="1:13" hidden="1" x14ac:dyDescent="0.3">
      <c r="A967" s="6">
        <v>45417.479166666664</v>
      </c>
      <c r="B967" s="4" t="s">
        <v>12</v>
      </c>
      <c r="C967" s="4" t="s">
        <v>5</v>
      </c>
      <c r="D967" s="5">
        <v>0</v>
      </c>
      <c r="E967" s="5">
        <v>28.757142228375599</v>
      </c>
      <c r="F967" s="5">
        <v>1</v>
      </c>
      <c r="G967" s="5">
        <v>11</v>
      </c>
      <c r="H967" s="5">
        <v>6</v>
      </c>
      <c r="I967" s="5" t="str">
        <f t="shared" si="64"/>
        <v>Sunday</v>
      </c>
      <c r="J967" s="2" t="s">
        <v>20</v>
      </c>
      <c r="K967" s="2" t="str">
        <f t="shared" si="63"/>
        <v>67</v>
      </c>
      <c r="L967" s="9">
        <f t="shared" si="65"/>
        <v>1090019.5</v>
      </c>
      <c r="M967" s="10">
        <f t="shared" si="66"/>
        <v>45417.479166666664</v>
      </c>
    </row>
    <row r="968" spans="1:13" hidden="1" x14ac:dyDescent="0.3">
      <c r="A968" s="6">
        <v>45430.364583333336</v>
      </c>
      <c r="B968" s="4" t="s">
        <v>12</v>
      </c>
      <c r="C968" s="4" t="s">
        <v>5</v>
      </c>
      <c r="D968" s="5">
        <v>0</v>
      </c>
      <c r="E968" s="5">
        <v>28.734811030460499</v>
      </c>
      <c r="F968" s="5">
        <v>1</v>
      </c>
      <c r="G968" s="5">
        <v>8</v>
      </c>
      <c r="H968" s="5">
        <v>5</v>
      </c>
      <c r="I968" s="5" t="str">
        <f t="shared" si="64"/>
        <v>Saturday</v>
      </c>
      <c r="J968" s="2" t="s">
        <v>20</v>
      </c>
      <c r="K968" s="2" t="str">
        <f t="shared" si="63"/>
        <v>33</v>
      </c>
      <c r="L968" s="9">
        <f t="shared" si="65"/>
        <v>1090328.75</v>
      </c>
      <c r="M968" s="10">
        <f t="shared" si="66"/>
        <v>45430.364583333336</v>
      </c>
    </row>
    <row r="969" spans="1:13" hidden="1" x14ac:dyDescent="0.3">
      <c r="A969" s="6">
        <v>45421.125</v>
      </c>
      <c r="B969" s="4" t="s">
        <v>12</v>
      </c>
      <c r="C969" s="4" t="s">
        <v>5</v>
      </c>
      <c r="D969" s="5">
        <v>0</v>
      </c>
      <c r="E969" s="5">
        <v>28.7145370674804</v>
      </c>
      <c r="F969" s="5">
        <v>1</v>
      </c>
      <c r="G969" s="5">
        <v>3</v>
      </c>
      <c r="H969" s="5">
        <v>3</v>
      </c>
      <c r="I969" s="5" t="str">
        <f t="shared" si="64"/>
        <v>Thursday</v>
      </c>
      <c r="J969" s="2" t="s">
        <v>24</v>
      </c>
      <c r="K969" s="2" t="str">
        <f t="shared" si="63"/>
        <v>25</v>
      </c>
      <c r="L969" s="9">
        <f t="shared" si="65"/>
        <v>1090107</v>
      </c>
      <c r="M969" s="10">
        <f t="shared" si="66"/>
        <v>45421.125</v>
      </c>
    </row>
    <row r="970" spans="1:13" hidden="1" x14ac:dyDescent="0.3">
      <c r="A970" s="6">
        <v>45419.145833333336</v>
      </c>
      <c r="B970" s="4" t="s">
        <v>12</v>
      </c>
      <c r="C970" s="4" t="s">
        <v>5</v>
      </c>
      <c r="D970" s="5">
        <v>1</v>
      </c>
      <c r="E970" s="5">
        <v>28.709658848702102</v>
      </c>
      <c r="F970" s="5">
        <v>1</v>
      </c>
      <c r="G970" s="5">
        <v>3</v>
      </c>
      <c r="H970" s="5">
        <v>1</v>
      </c>
      <c r="I970" s="5" t="str">
        <f t="shared" si="64"/>
        <v>Tuesday</v>
      </c>
      <c r="J970" s="2" t="s">
        <v>24</v>
      </c>
      <c r="K970" s="2" t="str">
        <f t="shared" si="63"/>
        <v>33</v>
      </c>
      <c r="L970" s="9">
        <f t="shared" si="65"/>
        <v>1090059.5</v>
      </c>
      <c r="M970" s="10">
        <f t="shared" si="66"/>
        <v>45419.145833333336</v>
      </c>
    </row>
    <row r="971" spans="1:13" hidden="1" x14ac:dyDescent="0.3">
      <c r="A971" s="6">
        <v>45417.145833333336</v>
      </c>
      <c r="B971" s="4" t="s">
        <v>9</v>
      </c>
      <c r="C971" s="4" t="s">
        <v>5</v>
      </c>
      <c r="D971" s="5">
        <v>0</v>
      </c>
      <c r="E971" s="5">
        <v>28.6581978932307</v>
      </c>
      <c r="F971" s="5">
        <v>1</v>
      </c>
      <c r="G971" s="5">
        <v>3</v>
      </c>
      <c r="H971" s="5">
        <v>6</v>
      </c>
      <c r="I971" s="5" t="str">
        <f t="shared" si="64"/>
        <v>Sunday</v>
      </c>
      <c r="J971" s="2" t="s">
        <v>24</v>
      </c>
      <c r="K971" s="2" t="str">
        <f t="shared" si="63"/>
        <v>33</v>
      </c>
      <c r="L971" s="9">
        <f t="shared" si="65"/>
        <v>1090011.5</v>
      </c>
      <c r="M971" s="10">
        <f t="shared" si="66"/>
        <v>45417.145833333336</v>
      </c>
    </row>
    <row r="972" spans="1:13" hidden="1" x14ac:dyDescent="0.3">
      <c r="A972" s="6">
        <v>45424.125</v>
      </c>
      <c r="B972" s="4" t="s">
        <v>6</v>
      </c>
      <c r="C972" s="4" t="s">
        <v>5</v>
      </c>
      <c r="D972" s="5">
        <v>1</v>
      </c>
      <c r="E972" s="5">
        <v>28.6191766533851</v>
      </c>
      <c r="F972" s="5">
        <v>1</v>
      </c>
      <c r="G972" s="5">
        <v>3</v>
      </c>
      <c r="H972" s="5">
        <v>6</v>
      </c>
      <c r="I972" s="5" t="str">
        <f t="shared" si="64"/>
        <v>Sunday</v>
      </c>
      <c r="J972" s="2" t="s">
        <v>24</v>
      </c>
      <c r="K972" s="2" t="str">
        <f t="shared" ref="K972:K1035" si="67">RIGHT(M972,2)</f>
        <v>25</v>
      </c>
      <c r="L972" s="9">
        <f t="shared" si="65"/>
        <v>1090179</v>
      </c>
      <c r="M972" s="10">
        <f t="shared" si="66"/>
        <v>45424.125</v>
      </c>
    </row>
    <row r="973" spans="1:13" hidden="1" x14ac:dyDescent="0.3">
      <c r="A973" s="6">
        <v>45414.489583333336</v>
      </c>
      <c r="B973" s="4" t="s">
        <v>9</v>
      </c>
      <c r="C973" s="4" t="s">
        <v>5</v>
      </c>
      <c r="D973" s="5">
        <v>0</v>
      </c>
      <c r="E973" s="5">
        <v>28.5847424663305</v>
      </c>
      <c r="F973" s="5">
        <v>1</v>
      </c>
      <c r="G973" s="5">
        <v>11</v>
      </c>
      <c r="H973" s="5">
        <v>3</v>
      </c>
      <c r="I973" s="5" t="str">
        <f t="shared" si="64"/>
        <v>Thursday</v>
      </c>
      <c r="J973" s="2" t="s">
        <v>20</v>
      </c>
      <c r="K973" s="2" t="str">
        <f t="shared" si="67"/>
        <v>33</v>
      </c>
      <c r="L973" s="9">
        <f t="shared" si="65"/>
        <v>1089947.75</v>
      </c>
      <c r="M973" s="10">
        <f t="shared" si="66"/>
        <v>45414.489583333336</v>
      </c>
    </row>
    <row r="974" spans="1:13" hidden="1" x14ac:dyDescent="0.3">
      <c r="A974" s="6">
        <v>45416.052083333336</v>
      </c>
      <c r="B974" s="4" t="s">
        <v>10</v>
      </c>
      <c r="C974" s="4" t="s">
        <v>5</v>
      </c>
      <c r="D974" s="5">
        <v>1</v>
      </c>
      <c r="E974" s="5">
        <v>28.584703626621501</v>
      </c>
      <c r="F974" s="5">
        <v>1</v>
      </c>
      <c r="G974" s="5">
        <v>1</v>
      </c>
      <c r="H974" s="5">
        <v>5</v>
      </c>
      <c r="I974" s="5" t="str">
        <f t="shared" si="64"/>
        <v>Saturday</v>
      </c>
      <c r="J974" s="2" t="s">
        <v>24</v>
      </c>
      <c r="K974" s="2" t="str">
        <f t="shared" si="67"/>
        <v>33</v>
      </c>
      <c r="L974" s="9">
        <f t="shared" si="65"/>
        <v>1089985.25</v>
      </c>
      <c r="M974" s="10">
        <f t="shared" si="66"/>
        <v>45416.052083333336</v>
      </c>
    </row>
    <row r="975" spans="1:13" hidden="1" x14ac:dyDescent="0.3">
      <c r="A975" s="6">
        <v>45414.322916666664</v>
      </c>
      <c r="B975" s="4" t="s">
        <v>12</v>
      </c>
      <c r="C975" s="4" t="s">
        <v>5</v>
      </c>
      <c r="D975" s="5">
        <v>0</v>
      </c>
      <c r="E975" s="5">
        <v>28.5835141398987</v>
      </c>
      <c r="F975" s="5">
        <v>1</v>
      </c>
      <c r="G975" s="5">
        <v>7</v>
      </c>
      <c r="H975" s="5">
        <v>3</v>
      </c>
      <c r="I975" s="5" t="str">
        <f t="shared" si="64"/>
        <v>Thursday</v>
      </c>
      <c r="J975" s="2" t="s">
        <v>20</v>
      </c>
      <c r="K975" s="2" t="str">
        <f t="shared" si="67"/>
        <v>67</v>
      </c>
      <c r="L975" s="9">
        <f t="shared" si="65"/>
        <v>1089943.75</v>
      </c>
      <c r="M975" s="10">
        <f t="shared" si="66"/>
        <v>45414.322916666664</v>
      </c>
    </row>
    <row r="976" spans="1:13" hidden="1" x14ac:dyDescent="0.3">
      <c r="A976" s="6">
        <v>45421.260416666664</v>
      </c>
      <c r="B976" s="4" t="s">
        <v>4</v>
      </c>
      <c r="C976" s="4" t="s">
        <v>5</v>
      </c>
      <c r="D976" s="5">
        <v>1</v>
      </c>
      <c r="E976" s="5">
        <v>28.582424459724599</v>
      </c>
      <c r="F976" s="5">
        <v>1</v>
      </c>
      <c r="G976" s="5">
        <v>6</v>
      </c>
      <c r="H976" s="5">
        <v>3</v>
      </c>
      <c r="I976" s="5" t="str">
        <f t="shared" si="64"/>
        <v>Thursday</v>
      </c>
      <c r="J976" s="2" t="s">
        <v>20</v>
      </c>
      <c r="K976" s="2" t="str">
        <f t="shared" si="67"/>
        <v>67</v>
      </c>
      <c r="L976" s="9">
        <f t="shared" si="65"/>
        <v>1090110.25</v>
      </c>
      <c r="M976" s="10">
        <f t="shared" si="66"/>
        <v>45421.260416666664</v>
      </c>
    </row>
    <row r="977" spans="1:13" hidden="1" x14ac:dyDescent="0.3">
      <c r="A977" s="6">
        <v>45415.21875</v>
      </c>
      <c r="B977" s="4" t="s">
        <v>2</v>
      </c>
      <c r="C977" s="4" t="s">
        <v>5</v>
      </c>
      <c r="D977" s="5">
        <v>0</v>
      </c>
      <c r="E977" s="5">
        <v>28.567410846358001</v>
      </c>
      <c r="F977" s="5">
        <v>1</v>
      </c>
      <c r="G977" s="5">
        <v>5</v>
      </c>
      <c r="H977" s="5">
        <v>4</v>
      </c>
      <c r="I977" s="5" t="str">
        <f t="shared" si="64"/>
        <v>Friday</v>
      </c>
      <c r="J977" s="2" t="s">
        <v>20</v>
      </c>
      <c r="K977" s="2" t="str">
        <f t="shared" si="67"/>
        <v>75</v>
      </c>
      <c r="L977" s="9">
        <f t="shared" si="65"/>
        <v>1089965.25</v>
      </c>
      <c r="M977" s="10">
        <f t="shared" si="66"/>
        <v>45415.21875</v>
      </c>
    </row>
    <row r="978" spans="1:13" hidden="1" x14ac:dyDescent="0.3">
      <c r="A978" s="6">
        <v>45423.5625</v>
      </c>
      <c r="B978" s="4" t="s">
        <v>6</v>
      </c>
      <c r="C978" s="4" t="s">
        <v>5</v>
      </c>
      <c r="D978" s="5">
        <v>1</v>
      </c>
      <c r="E978" s="5">
        <v>28.551214380521099</v>
      </c>
      <c r="F978" s="5">
        <v>1</v>
      </c>
      <c r="G978" s="5">
        <v>13</v>
      </c>
      <c r="H978" s="5">
        <v>5</v>
      </c>
      <c r="I978" s="5" t="str">
        <f t="shared" si="64"/>
        <v>Saturday</v>
      </c>
      <c r="J978" s="2" t="s">
        <v>21</v>
      </c>
      <c r="K978" s="2" t="str">
        <f t="shared" si="67"/>
        <v>25</v>
      </c>
      <c r="L978" s="9">
        <f t="shared" si="65"/>
        <v>1090165.5</v>
      </c>
      <c r="M978" s="10">
        <f t="shared" si="66"/>
        <v>45423.5625</v>
      </c>
    </row>
    <row r="979" spans="1:13" hidden="1" x14ac:dyDescent="0.3">
      <c r="A979" s="6">
        <v>45415.78125</v>
      </c>
      <c r="B979" s="4" t="s">
        <v>9</v>
      </c>
      <c r="C979" s="4" t="s">
        <v>5</v>
      </c>
      <c r="D979" s="5">
        <v>1</v>
      </c>
      <c r="E979" s="5">
        <v>28.527947213144</v>
      </c>
      <c r="F979" s="5">
        <v>1</v>
      </c>
      <c r="G979" s="5">
        <v>18</v>
      </c>
      <c r="H979" s="5">
        <v>4</v>
      </c>
      <c r="I979" s="5" t="str">
        <f t="shared" si="64"/>
        <v>Friday</v>
      </c>
      <c r="J979" s="2" t="s">
        <v>22</v>
      </c>
      <c r="K979" s="2" t="str">
        <f t="shared" si="67"/>
        <v>25</v>
      </c>
      <c r="L979" s="9">
        <f t="shared" si="65"/>
        <v>1089978.75</v>
      </c>
      <c r="M979" s="10">
        <f t="shared" si="66"/>
        <v>45415.78125</v>
      </c>
    </row>
    <row r="980" spans="1:13" hidden="1" x14ac:dyDescent="0.3">
      <c r="A980" s="6">
        <v>45426.5625</v>
      </c>
      <c r="B980" s="4" t="s">
        <v>2</v>
      </c>
      <c r="C980" s="4" t="s">
        <v>5</v>
      </c>
      <c r="D980" s="5">
        <v>0</v>
      </c>
      <c r="E980" s="5">
        <v>28.5265977337849</v>
      </c>
      <c r="F980" s="5">
        <v>1</v>
      </c>
      <c r="G980" s="5">
        <v>13</v>
      </c>
      <c r="H980" s="5">
        <v>1</v>
      </c>
      <c r="I980" s="5" t="str">
        <f t="shared" si="64"/>
        <v>Tuesday</v>
      </c>
      <c r="J980" s="2" t="s">
        <v>21</v>
      </c>
      <c r="K980" s="2" t="str">
        <f t="shared" si="67"/>
        <v>25</v>
      </c>
      <c r="L980" s="9">
        <f t="shared" si="65"/>
        <v>1090237.5</v>
      </c>
      <c r="M980" s="10">
        <f t="shared" si="66"/>
        <v>45426.5625</v>
      </c>
    </row>
    <row r="981" spans="1:13" hidden="1" x14ac:dyDescent="0.3">
      <c r="A981" s="6">
        <v>45428.40625</v>
      </c>
      <c r="B981" s="4" t="s">
        <v>9</v>
      </c>
      <c r="C981" s="4" t="s">
        <v>5</v>
      </c>
      <c r="D981" s="5">
        <v>0</v>
      </c>
      <c r="E981" s="5">
        <v>28.5054430683501</v>
      </c>
      <c r="F981" s="5">
        <v>1</v>
      </c>
      <c r="G981" s="5">
        <v>9</v>
      </c>
      <c r="H981" s="5">
        <v>3</v>
      </c>
      <c r="I981" s="5" t="str">
        <f t="shared" si="64"/>
        <v>Thursday</v>
      </c>
      <c r="J981" s="2" t="s">
        <v>20</v>
      </c>
      <c r="K981" s="2" t="str">
        <f t="shared" si="67"/>
        <v>25</v>
      </c>
      <c r="L981" s="9">
        <f t="shared" si="65"/>
        <v>1090281.75</v>
      </c>
      <c r="M981" s="10">
        <f t="shared" si="66"/>
        <v>45428.40625</v>
      </c>
    </row>
    <row r="982" spans="1:13" hidden="1" x14ac:dyDescent="0.3">
      <c r="A982" s="6">
        <v>45423.208333333336</v>
      </c>
      <c r="B982" s="4" t="s">
        <v>4</v>
      </c>
      <c r="C982" s="4" t="s">
        <v>3</v>
      </c>
      <c r="D982" s="5">
        <v>2</v>
      </c>
      <c r="E982" s="5">
        <v>26.0010000989068</v>
      </c>
      <c r="F982" s="5">
        <v>0</v>
      </c>
      <c r="G982" s="5">
        <v>5</v>
      </c>
      <c r="H982" s="5">
        <v>5</v>
      </c>
      <c r="I982" s="5" t="str">
        <f t="shared" si="64"/>
        <v>Saturday</v>
      </c>
      <c r="J982" s="2" t="s">
        <v>20</v>
      </c>
      <c r="K982" s="2" t="str">
        <f t="shared" si="67"/>
        <v>33</v>
      </c>
      <c r="L982" s="9">
        <f t="shared" si="65"/>
        <v>1090157</v>
      </c>
      <c r="M982" s="10">
        <f t="shared" si="66"/>
        <v>45423.208333333336</v>
      </c>
    </row>
    <row r="983" spans="1:13" hidden="1" x14ac:dyDescent="0.3">
      <c r="A983" s="6">
        <v>45417.697916666664</v>
      </c>
      <c r="B983" s="4" t="s">
        <v>11</v>
      </c>
      <c r="C983" s="4" t="s">
        <v>5</v>
      </c>
      <c r="D983" s="5">
        <v>1</v>
      </c>
      <c r="E983" s="5">
        <v>28.493859853700599</v>
      </c>
      <c r="F983" s="5">
        <v>1</v>
      </c>
      <c r="G983" s="5">
        <v>16</v>
      </c>
      <c r="H983" s="5">
        <v>6</v>
      </c>
      <c r="I983" s="5" t="str">
        <f t="shared" si="64"/>
        <v>Sunday</v>
      </c>
      <c r="J983" s="2" t="s">
        <v>22</v>
      </c>
      <c r="K983" s="2" t="str">
        <f t="shared" si="67"/>
        <v>67</v>
      </c>
      <c r="L983" s="9">
        <f t="shared" si="65"/>
        <v>1090024.75</v>
      </c>
      <c r="M983" s="10">
        <f t="shared" si="66"/>
        <v>45417.697916666664</v>
      </c>
    </row>
    <row r="984" spans="1:13" hidden="1" x14ac:dyDescent="0.3">
      <c r="A984" s="6">
        <v>45428.114583333336</v>
      </c>
      <c r="B984" s="4" t="s">
        <v>6</v>
      </c>
      <c r="C984" s="4" t="s">
        <v>5</v>
      </c>
      <c r="D984" s="5">
        <v>1</v>
      </c>
      <c r="E984" s="5">
        <v>28.4600233480216</v>
      </c>
      <c r="F984" s="5">
        <v>1</v>
      </c>
      <c r="G984" s="5">
        <v>2</v>
      </c>
      <c r="H984" s="5">
        <v>3</v>
      </c>
      <c r="I984" s="5" t="str">
        <f t="shared" si="64"/>
        <v>Thursday</v>
      </c>
      <c r="J984" s="2" t="s">
        <v>24</v>
      </c>
      <c r="K984" s="2" t="str">
        <f t="shared" si="67"/>
        <v>33</v>
      </c>
      <c r="L984" s="9">
        <f t="shared" si="65"/>
        <v>1090274.75</v>
      </c>
      <c r="M984" s="10">
        <f t="shared" si="66"/>
        <v>45428.114583333336</v>
      </c>
    </row>
    <row r="985" spans="1:13" hidden="1" x14ac:dyDescent="0.3">
      <c r="A985" s="6">
        <v>45429.104166666664</v>
      </c>
      <c r="B985" s="4" t="s">
        <v>9</v>
      </c>
      <c r="C985" s="4" t="s">
        <v>5</v>
      </c>
      <c r="D985" s="5">
        <v>0</v>
      </c>
      <c r="E985" s="5">
        <v>28.421624901597401</v>
      </c>
      <c r="F985" s="5">
        <v>1</v>
      </c>
      <c r="G985" s="5">
        <v>2</v>
      </c>
      <c r="H985" s="5">
        <v>4</v>
      </c>
      <c r="I985" s="5" t="str">
        <f t="shared" si="64"/>
        <v>Friday</v>
      </c>
      <c r="J985" s="2" t="s">
        <v>24</v>
      </c>
      <c r="K985" s="2" t="str">
        <f t="shared" si="67"/>
        <v>67</v>
      </c>
      <c r="L985" s="9">
        <f t="shared" si="65"/>
        <v>1090298.5</v>
      </c>
      <c r="M985" s="10">
        <f t="shared" si="66"/>
        <v>45429.104166666664</v>
      </c>
    </row>
    <row r="986" spans="1:13" hidden="1" x14ac:dyDescent="0.3">
      <c r="A986" s="6">
        <v>45423.25</v>
      </c>
      <c r="B986" s="4" t="s">
        <v>9</v>
      </c>
      <c r="C986" s="4" t="s">
        <v>3</v>
      </c>
      <c r="D986" s="5">
        <v>1</v>
      </c>
      <c r="E986" s="5">
        <v>29.745058714148001</v>
      </c>
      <c r="F986" s="5">
        <v>0</v>
      </c>
      <c r="G986" s="5">
        <v>6</v>
      </c>
      <c r="H986" s="5">
        <v>5</v>
      </c>
      <c r="I986" s="5" t="str">
        <f t="shared" si="64"/>
        <v>Saturday</v>
      </c>
      <c r="J986" s="2" t="s">
        <v>20</v>
      </c>
      <c r="K986" s="2" t="str">
        <f t="shared" si="67"/>
        <v>25</v>
      </c>
      <c r="L986" s="9">
        <f t="shared" si="65"/>
        <v>1090158</v>
      </c>
      <c r="M986" s="10">
        <f t="shared" si="66"/>
        <v>45423.25</v>
      </c>
    </row>
    <row r="987" spans="1:13" hidden="1" x14ac:dyDescent="0.3">
      <c r="A987" s="6">
        <v>45423.260416666664</v>
      </c>
      <c r="B987" s="4" t="s">
        <v>10</v>
      </c>
      <c r="C987" s="4" t="s">
        <v>3</v>
      </c>
      <c r="D987" s="5">
        <v>1</v>
      </c>
      <c r="E987" s="5">
        <v>27.8284119286314</v>
      </c>
      <c r="F987" s="5">
        <v>0</v>
      </c>
      <c r="G987" s="5">
        <v>6</v>
      </c>
      <c r="H987" s="5">
        <v>5</v>
      </c>
      <c r="I987" s="5" t="str">
        <f t="shared" si="64"/>
        <v>Saturday</v>
      </c>
      <c r="J987" s="2" t="s">
        <v>20</v>
      </c>
      <c r="K987" s="2" t="str">
        <f t="shared" si="67"/>
        <v>67</v>
      </c>
      <c r="L987" s="9">
        <f t="shared" si="65"/>
        <v>1090158.25</v>
      </c>
      <c r="M987" s="10">
        <f t="shared" si="66"/>
        <v>45423.260416666664</v>
      </c>
    </row>
    <row r="988" spans="1:13" hidden="1" x14ac:dyDescent="0.3">
      <c r="A988" s="6">
        <v>45414.083333333336</v>
      </c>
      <c r="B988" s="4" t="s">
        <v>10</v>
      </c>
      <c r="C988" s="4" t="s">
        <v>5</v>
      </c>
      <c r="D988" s="5">
        <v>1</v>
      </c>
      <c r="E988" s="5">
        <v>28.416945219903301</v>
      </c>
      <c r="F988" s="5">
        <v>1</v>
      </c>
      <c r="G988" s="5">
        <v>2</v>
      </c>
      <c r="H988" s="5">
        <v>3</v>
      </c>
      <c r="I988" s="5" t="str">
        <f t="shared" si="64"/>
        <v>Thursday</v>
      </c>
      <c r="J988" s="2" t="s">
        <v>24</v>
      </c>
      <c r="K988" s="2" t="str">
        <f t="shared" si="67"/>
        <v>33</v>
      </c>
      <c r="L988" s="9">
        <f t="shared" si="65"/>
        <v>1089938</v>
      </c>
      <c r="M988" s="10">
        <f t="shared" si="66"/>
        <v>45414.083333333336</v>
      </c>
    </row>
    <row r="989" spans="1:13" hidden="1" x14ac:dyDescent="0.3">
      <c r="A989" s="6">
        <v>45428</v>
      </c>
      <c r="B989" s="4" t="s">
        <v>12</v>
      </c>
      <c r="C989" s="4" t="s">
        <v>5</v>
      </c>
      <c r="D989" s="5">
        <v>0</v>
      </c>
      <c r="E989" s="5">
        <v>28.414623075835401</v>
      </c>
      <c r="F989" s="5">
        <v>1</v>
      </c>
      <c r="G989" s="5">
        <v>0</v>
      </c>
      <c r="H989" s="5">
        <v>3</v>
      </c>
      <c r="I989" s="5" t="str">
        <f t="shared" si="64"/>
        <v>Thursday</v>
      </c>
      <c r="J989" s="2" t="s">
        <v>24</v>
      </c>
      <c r="K989" s="2" t="str">
        <f t="shared" si="67"/>
        <v>28</v>
      </c>
      <c r="L989" s="9">
        <f t="shared" si="65"/>
        <v>1090272</v>
      </c>
      <c r="M989" s="10">
        <f t="shared" si="66"/>
        <v>45428</v>
      </c>
    </row>
    <row r="990" spans="1:13" hidden="1" x14ac:dyDescent="0.3">
      <c r="A990" s="6">
        <v>45421.520833333336</v>
      </c>
      <c r="B990" s="4" t="s">
        <v>4</v>
      </c>
      <c r="C990" s="4" t="s">
        <v>5</v>
      </c>
      <c r="D990" s="5">
        <v>0</v>
      </c>
      <c r="E990" s="5">
        <v>28.395806180246499</v>
      </c>
      <c r="F990" s="5">
        <v>1</v>
      </c>
      <c r="G990" s="5">
        <v>12</v>
      </c>
      <c r="H990" s="5">
        <v>3</v>
      </c>
      <c r="I990" s="5" t="str">
        <f t="shared" si="64"/>
        <v>Thursday</v>
      </c>
      <c r="J990" s="2" t="s">
        <v>21</v>
      </c>
      <c r="K990" s="2" t="str">
        <f t="shared" si="67"/>
        <v>33</v>
      </c>
      <c r="L990" s="9">
        <f t="shared" si="65"/>
        <v>1090116.5</v>
      </c>
      <c r="M990" s="10">
        <f t="shared" si="66"/>
        <v>45421.520833333336</v>
      </c>
    </row>
    <row r="991" spans="1:13" hidden="1" x14ac:dyDescent="0.3">
      <c r="A991" s="6">
        <v>45428.125</v>
      </c>
      <c r="B991" s="4" t="s">
        <v>9</v>
      </c>
      <c r="C991" s="4" t="s">
        <v>5</v>
      </c>
      <c r="D991" s="5">
        <v>0</v>
      </c>
      <c r="E991" s="5">
        <v>28.380451830586701</v>
      </c>
      <c r="F991" s="5">
        <v>1</v>
      </c>
      <c r="G991" s="5">
        <v>3</v>
      </c>
      <c r="H991" s="5">
        <v>3</v>
      </c>
      <c r="I991" s="5" t="str">
        <f t="shared" si="64"/>
        <v>Thursday</v>
      </c>
      <c r="J991" s="2" t="s">
        <v>24</v>
      </c>
      <c r="K991" s="2" t="str">
        <f t="shared" si="67"/>
        <v>25</v>
      </c>
      <c r="L991" s="9">
        <f t="shared" si="65"/>
        <v>1090275</v>
      </c>
      <c r="M991" s="10">
        <f t="shared" si="66"/>
        <v>45428.125</v>
      </c>
    </row>
    <row r="992" spans="1:13" hidden="1" x14ac:dyDescent="0.3">
      <c r="A992" s="6">
        <v>45423.989583333336</v>
      </c>
      <c r="B992" s="4" t="s">
        <v>6</v>
      </c>
      <c r="C992" s="4" t="s">
        <v>5</v>
      </c>
      <c r="D992" s="5">
        <v>1</v>
      </c>
      <c r="E992" s="5">
        <v>28.357580149679599</v>
      </c>
      <c r="F992" s="5">
        <v>1</v>
      </c>
      <c r="G992" s="5">
        <v>23</v>
      </c>
      <c r="H992" s="5">
        <v>5</v>
      </c>
      <c r="I992" s="5" t="str">
        <f t="shared" si="64"/>
        <v>Saturday</v>
      </c>
      <c r="J992" s="2" t="s">
        <v>23</v>
      </c>
      <c r="K992" s="2" t="str">
        <f t="shared" si="67"/>
        <v>33</v>
      </c>
      <c r="L992" s="9">
        <f t="shared" si="65"/>
        <v>1090175.75</v>
      </c>
      <c r="M992" s="10">
        <f t="shared" si="66"/>
        <v>45423.989583333336</v>
      </c>
    </row>
    <row r="993" spans="1:13" hidden="1" x14ac:dyDescent="0.3">
      <c r="A993" s="6">
        <v>45423.322916666664</v>
      </c>
      <c r="B993" s="4" t="s">
        <v>4</v>
      </c>
      <c r="C993" s="4" t="s">
        <v>3</v>
      </c>
      <c r="D993" s="5">
        <v>0</v>
      </c>
      <c r="E993" s="5">
        <v>32.987977803217603</v>
      </c>
      <c r="F993" s="5">
        <v>0</v>
      </c>
      <c r="G993" s="5">
        <v>7</v>
      </c>
      <c r="H993" s="5">
        <v>5</v>
      </c>
      <c r="I993" s="5" t="str">
        <f t="shared" si="64"/>
        <v>Saturday</v>
      </c>
      <c r="J993" s="2" t="s">
        <v>20</v>
      </c>
      <c r="K993" s="2" t="str">
        <f t="shared" si="67"/>
        <v>67</v>
      </c>
      <c r="L993" s="9">
        <f t="shared" si="65"/>
        <v>1090159.75</v>
      </c>
      <c r="M993" s="10">
        <f t="shared" si="66"/>
        <v>45423.322916666664</v>
      </c>
    </row>
    <row r="994" spans="1:13" hidden="1" x14ac:dyDescent="0.3">
      <c r="A994" s="6">
        <v>45429.947916666664</v>
      </c>
      <c r="B994" s="4" t="s">
        <v>12</v>
      </c>
      <c r="C994" s="4" t="s">
        <v>5</v>
      </c>
      <c r="D994" s="5">
        <v>0</v>
      </c>
      <c r="E994" s="5">
        <v>28.349194349969501</v>
      </c>
      <c r="F994" s="5">
        <v>1</v>
      </c>
      <c r="G994" s="5">
        <v>22</v>
      </c>
      <c r="H994" s="5">
        <v>4</v>
      </c>
      <c r="I994" s="5" t="str">
        <f t="shared" si="64"/>
        <v>Friday</v>
      </c>
      <c r="J994" s="2" t="s">
        <v>23</v>
      </c>
      <c r="K994" s="2" t="str">
        <f t="shared" si="67"/>
        <v>67</v>
      </c>
      <c r="L994" s="9">
        <f t="shared" si="65"/>
        <v>1090318.75</v>
      </c>
      <c r="M994" s="10">
        <f t="shared" si="66"/>
        <v>45429.947916666664</v>
      </c>
    </row>
    <row r="995" spans="1:13" hidden="1" x14ac:dyDescent="0.3">
      <c r="A995" s="6">
        <v>45423.34375</v>
      </c>
      <c r="B995" s="4" t="s">
        <v>4</v>
      </c>
      <c r="C995" s="4" t="s">
        <v>3</v>
      </c>
      <c r="D995" s="5">
        <v>0</v>
      </c>
      <c r="E995" s="5">
        <v>48.987349813552299</v>
      </c>
      <c r="F995" s="5">
        <v>0</v>
      </c>
      <c r="G995" s="5">
        <v>8</v>
      </c>
      <c r="H995" s="5">
        <v>5</v>
      </c>
      <c r="I995" s="5" t="str">
        <f t="shared" si="64"/>
        <v>Saturday</v>
      </c>
      <c r="J995" s="2" t="s">
        <v>20</v>
      </c>
      <c r="K995" s="2" t="str">
        <f t="shared" si="67"/>
        <v>75</v>
      </c>
      <c r="L995" s="9">
        <f t="shared" si="65"/>
        <v>1090160.25</v>
      </c>
      <c r="M995" s="10">
        <f t="shared" si="66"/>
        <v>45423.34375</v>
      </c>
    </row>
    <row r="996" spans="1:13" hidden="1" x14ac:dyDescent="0.3">
      <c r="A996" s="6">
        <v>45423.135416666664</v>
      </c>
      <c r="B996" s="4" t="s">
        <v>8</v>
      </c>
      <c r="C996" s="4" t="s">
        <v>5</v>
      </c>
      <c r="D996" s="5">
        <v>1</v>
      </c>
      <c r="E996" s="5">
        <v>28.317408655124499</v>
      </c>
      <c r="F996" s="5">
        <v>1</v>
      </c>
      <c r="G996" s="5">
        <v>3</v>
      </c>
      <c r="H996" s="5">
        <v>5</v>
      </c>
      <c r="I996" s="5" t="str">
        <f t="shared" si="64"/>
        <v>Saturday</v>
      </c>
      <c r="J996" s="2" t="s">
        <v>24</v>
      </c>
      <c r="K996" s="2" t="str">
        <f t="shared" si="67"/>
        <v>67</v>
      </c>
      <c r="L996" s="9">
        <f t="shared" si="65"/>
        <v>1090155.25</v>
      </c>
      <c r="M996" s="10">
        <f t="shared" si="66"/>
        <v>45423.135416666664</v>
      </c>
    </row>
    <row r="997" spans="1:13" hidden="1" x14ac:dyDescent="0.3">
      <c r="A997" s="6">
        <v>45431.1875</v>
      </c>
      <c r="B997" s="4" t="s">
        <v>4</v>
      </c>
      <c r="C997" s="4" t="s">
        <v>5</v>
      </c>
      <c r="D997" s="5">
        <v>1</v>
      </c>
      <c r="E997" s="5">
        <v>28.316995768283501</v>
      </c>
      <c r="F997" s="5">
        <v>1</v>
      </c>
      <c r="G997" s="5">
        <v>4</v>
      </c>
      <c r="H997" s="5">
        <v>6</v>
      </c>
      <c r="I997" s="5" t="str">
        <f t="shared" si="64"/>
        <v>Sunday</v>
      </c>
      <c r="J997" s="2" t="s">
        <v>24</v>
      </c>
      <c r="K997" s="2" t="str">
        <f t="shared" si="67"/>
        <v>75</v>
      </c>
      <c r="L997" s="9">
        <f t="shared" si="65"/>
        <v>1090348.5</v>
      </c>
      <c r="M997" s="10">
        <f t="shared" si="66"/>
        <v>45431.1875</v>
      </c>
    </row>
    <row r="998" spans="1:13" x14ac:dyDescent="0.3">
      <c r="A998" s="6">
        <v>45417.65625</v>
      </c>
      <c r="B998" s="4" t="s">
        <v>11</v>
      </c>
      <c r="C998" s="4" t="s">
        <v>7</v>
      </c>
      <c r="D998" s="5">
        <v>0</v>
      </c>
      <c r="E998" s="5">
        <v>30.160252822951598</v>
      </c>
      <c r="F998" s="5">
        <v>2</v>
      </c>
      <c r="G998" s="5">
        <v>15</v>
      </c>
      <c r="H998" s="5">
        <v>6</v>
      </c>
      <c r="I998" s="5" t="str">
        <f t="shared" si="64"/>
        <v>Sunday</v>
      </c>
      <c r="J998" s="2" t="s">
        <v>21</v>
      </c>
      <c r="K998" s="2" t="str">
        <f t="shared" si="67"/>
        <v>25</v>
      </c>
      <c r="L998" s="9">
        <f t="shared" si="65"/>
        <v>1090023.75</v>
      </c>
      <c r="M998" s="10">
        <f t="shared" si="66"/>
        <v>45417.65625</v>
      </c>
    </row>
    <row r="999" spans="1:13" hidden="1" x14ac:dyDescent="0.3">
      <c r="A999" s="6">
        <v>45423.385416666664</v>
      </c>
      <c r="B999" s="4" t="s">
        <v>4</v>
      </c>
      <c r="C999" s="4" t="s">
        <v>3</v>
      </c>
      <c r="D999" s="5">
        <v>0</v>
      </c>
      <c r="E999" s="5">
        <v>33.980482165092603</v>
      </c>
      <c r="F999" s="5">
        <v>0</v>
      </c>
      <c r="G999" s="5">
        <v>9</v>
      </c>
      <c r="H999" s="5">
        <v>5</v>
      </c>
      <c r="I999" s="5" t="str">
        <f t="shared" si="64"/>
        <v>Saturday</v>
      </c>
      <c r="J999" s="2" t="s">
        <v>20</v>
      </c>
      <c r="K999" s="2" t="str">
        <f t="shared" si="67"/>
        <v>67</v>
      </c>
      <c r="L999" s="9">
        <f t="shared" si="65"/>
        <v>1090161.25</v>
      </c>
      <c r="M999" s="10">
        <f t="shared" si="66"/>
        <v>45423.385416666664</v>
      </c>
    </row>
    <row r="1000" spans="1:13" hidden="1" x14ac:dyDescent="0.3">
      <c r="A1000" s="6">
        <v>45423.395833333336</v>
      </c>
      <c r="B1000" s="4" t="s">
        <v>9</v>
      </c>
      <c r="C1000" s="4" t="s">
        <v>3</v>
      </c>
      <c r="D1000" s="5">
        <v>4</v>
      </c>
      <c r="E1000" s="5">
        <v>33.9457998548421</v>
      </c>
      <c r="F1000" s="5">
        <v>0</v>
      </c>
      <c r="G1000" s="5">
        <v>9</v>
      </c>
      <c r="H1000" s="5">
        <v>5</v>
      </c>
      <c r="I1000" s="5" t="str">
        <f t="shared" si="64"/>
        <v>Saturday</v>
      </c>
      <c r="J1000" s="2" t="s">
        <v>20</v>
      </c>
      <c r="K1000" s="2" t="str">
        <f t="shared" si="67"/>
        <v>33</v>
      </c>
      <c r="L1000" s="9">
        <f t="shared" si="65"/>
        <v>1090161.5</v>
      </c>
      <c r="M1000" s="10">
        <f t="shared" si="66"/>
        <v>45423.395833333336</v>
      </c>
    </row>
    <row r="1001" spans="1:13" hidden="1" x14ac:dyDescent="0.3">
      <c r="A1001" s="6">
        <v>45423.40625</v>
      </c>
      <c r="B1001" s="4" t="s">
        <v>8</v>
      </c>
      <c r="C1001" s="4" t="s">
        <v>3</v>
      </c>
      <c r="D1001" s="5">
        <v>0</v>
      </c>
      <c r="E1001" s="5">
        <v>25.742443953483999</v>
      </c>
      <c r="F1001" s="5">
        <v>0</v>
      </c>
      <c r="G1001" s="5">
        <v>9</v>
      </c>
      <c r="H1001" s="5">
        <v>5</v>
      </c>
      <c r="I1001" s="5" t="str">
        <f t="shared" si="64"/>
        <v>Saturday</v>
      </c>
      <c r="J1001" s="2" t="s">
        <v>20</v>
      </c>
      <c r="K1001" s="2" t="str">
        <f t="shared" si="67"/>
        <v>25</v>
      </c>
      <c r="L1001" s="9">
        <f t="shared" si="65"/>
        <v>1090161.75</v>
      </c>
      <c r="M1001" s="10">
        <f t="shared" si="66"/>
        <v>45423.40625</v>
      </c>
    </row>
    <row r="1002" spans="1:13" hidden="1" x14ac:dyDescent="0.3">
      <c r="A1002" s="6">
        <v>45423.416666666664</v>
      </c>
      <c r="B1002" s="4" t="s">
        <v>11</v>
      </c>
      <c r="C1002" s="4" t="s">
        <v>3</v>
      </c>
      <c r="D1002" s="5">
        <v>1</v>
      </c>
      <c r="E1002" s="5">
        <v>34.504957237780303</v>
      </c>
      <c r="F1002" s="5">
        <v>0</v>
      </c>
      <c r="G1002" s="5">
        <v>10</v>
      </c>
      <c r="H1002" s="5">
        <v>5</v>
      </c>
      <c r="I1002" s="5" t="str">
        <f t="shared" si="64"/>
        <v>Saturday</v>
      </c>
      <c r="J1002" s="2" t="s">
        <v>20</v>
      </c>
      <c r="K1002" s="2" t="str">
        <f t="shared" si="67"/>
        <v>67</v>
      </c>
      <c r="L1002" s="9">
        <f t="shared" si="65"/>
        <v>1090162</v>
      </c>
      <c r="M1002" s="10">
        <f t="shared" si="66"/>
        <v>45423.416666666664</v>
      </c>
    </row>
    <row r="1003" spans="1:13" hidden="1" x14ac:dyDescent="0.3">
      <c r="A1003" s="6">
        <v>45423.427083333336</v>
      </c>
      <c r="B1003" s="4" t="s">
        <v>2</v>
      </c>
      <c r="C1003" s="4" t="s">
        <v>3</v>
      </c>
      <c r="D1003" s="5">
        <v>0</v>
      </c>
      <c r="E1003" s="5">
        <v>27.382417097788998</v>
      </c>
      <c r="F1003" s="5">
        <v>0</v>
      </c>
      <c r="G1003" s="5">
        <v>10</v>
      </c>
      <c r="H1003" s="5">
        <v>5</v>
      </c>
      <c r="I1003" s="5" t="str">
        <f t="shared" si="64"/>
        <v>Saturday</v>
      </c>
      <c r="J1003" s="2" t="s">
        <v>20</v>
      </c>
      <c r="K1003" s="2" t="str">
        <f t="shared" si="67"/>
        <v>33</v>
      </c>
      <c r="L1003" s="9">
        <f t="shared" si="65"/>
        <v>1090162.25</v>
      </c>
      <c r="M1003" s="10">
        <f t="shared" si="66"/>
        <v>45423.427083333336</v>
      </c>
    </row>
    <row r="1004" spans="1:13" x14ac:dyDescent="0.3">
      <c r="A1004" s="6">
        <v>45433.5</v>
      </c>
      <c r="B1004" s="4" t="s">
        <v>12</v>
      </c>
      <c r="C1004" s="4" t="s">
        <v>7</v>
      </c>
      <c r="D1004" s="5">
        <v>1</v>
      </c>
      <c r="E1004" s="5">
        <v>30.161247879004701</v>
      </c>
      <c r="F1004" s="5">
        <v>2</v>
      </c>
      <c r="G1004" s="5">
        <v>12</v>
      </c>
      <c r="H1004" s="5">
        <v>1</v>
      </c>
      <c r="I1004" s="5" t="str">
        <f t="shared" si="64"/>
        <v>Tuesday</v>
      </c>
      <c r="J1004" s="2" t="s">
        <v>21</v>
      </c>
      <c r="K1004" s="2" t="str">
        <f t="shared" si="67"/>
        <v>.5</v>
      </c>
      <c r="L1004" s="9">
        <f t="shared" si="65"/>
        <v>1090404</v>
      </c>
      <c r="M1004" s="10">
        <f t="shared" si="66"/>
        <v>45433.5</v>
      </c>
    </row>
    <row r="1005" spans="1:13" hidden="1" x14ac:dyDescent="0.3">
      <c r="A1005" s="6">
        <v>45423.447916666664</v>
      </c>
      <c r="B1005" s="4" t="s">
        <v>12</v>
      </c>
      <c r="C1005" s="4" t="s">
        <v>3</v>
      </c>
      <c r="D1005" s="5">
        <v>0</v>
      </c>
      <c r="E1005" s="5">
        <v>10.9505554598936</v>
      </c>
      <c r="F1005" s="5">
        <v>0</v>
      </c>
      <c r="G1005" s="5">
        <v>10</v>
      </c>
      <c r="H1005" s="5">
        <v>5</v>
      </c>
      <c r="I1005" s="5" t="str">
        <f t="shared" si="64"/>
        <v>Saturday</v>
      </c>
      <c r="J1005" s="2" t="s">
        <v>20</v>
      </c>
      <c r="K1005" s="2" t="str">
        <f t="shared" si="67"/>
        <v>67</v>
      </c>
      <c r="L1005" s="9">
        <f t="shared" si="65"/>
        <v>1090162.75</v>
      </c>
      <c r="M1005" s="10">
        <f t="shared" si="66"/>
        <v>45423.447916666664</v>
      </c>
    </row>
    <row r="1006" spans="1:13" hidden="1" x14ac:dyDescent="0.3">
      <c r="A1006" s="6">
        <v>45423.458333333336</v>
      </c>
      <c r="B1006" s="4" t="s">
        <v>12</v>
      </c>
      <c r="C1006" s="4" t="s">
        <v>3</v>
      </c>
      <c r="D1006" s="5">
        <v>0</v>
      </c>
      <c r="E1006" s="5">
        <v>25.661265370208099</v>
      </c>
      <c r="F1006" s="5">
        <v>0</v>
      </c>
      <c r="G1006" s="5">
        <v>11</v>
      </c>
      <c r="H1006" s="5">
        <v>5</v>
      </c>
      <c r="I1006" s="5" t="str">
        <f t="shared" si="64"/>
        <v>Saturday</v>
      </c>
      <c r="J1006" s="2" t="s">
        <v>20</v>
      </c>
      <c r="K1006" s="2" t="str">
        <f t="shared" si="67"/>
        <v>33</v>
      </c>
      <c r="L1006" s="9">
        <f t="shared" si="65"/>
        <v>1090163</v>
      </c>
      <c r="M1006" s="10">
        <f t="shared" si="66"/>
        <v>45423.458333333336</v>
      </c>
    </row>
    <row r="1007" spans="1:13" hidden="1" x14ac:dyDescent="0.3">
      <c r="A1007" s="6">
        <v>45422.375</v>
      </c>
      <c r="B1007" s="4" t="s">
        <v>6</v>
      </c>
      <c r="C1007" s="4" t="s">
        <v>5</v>
      </c>
      <c r="D1007" s="5">
        <v>1</v>
      </c>
      <c r="E1007" s="5">
        <v>28.316150775271399</v>
      </c>
      <c r="F1007" s="5">
        <v>1</v>
      </c>
      <c r="G1007" s="5">
        <v>9</v>
      </c>
      <c r="H1007" s="5">
        <v>4</v>
      </c>
      <c r="I1007" s="5" t="str">
        <f t="shared" si="64"/>
        <v>Friday</v>
      </c>
      <c r="J1007" s="2" t="s">
        <v>20</v>
      </c>
      <c r="K1007" s="2" t="str">
        <f t="shared" si="67"/>
        <v>75</v>
      </c>
      <c r="L1007" s="9">
        <f t="shared" si="65"/>
        <v>1090137</v>
      </c>
      <c r="M1007" s="10">
        <f t="shared" si="66"/>
        <v>45422.375</v>
      </c>
    </row>
    <row r="1008" spans="1:13" hidden="1" x14ac:dyDescent="0.3">
      <c r="A1008" s="6">
        <v>45419.03125</v>
      </c>
      <c r="B1008" s="4" t="s">
        <v>10</v>
      </c>
      <c r="C1008" s="4" t="s">
        <v>5</v>
      </c>
      <c r="D1008" s="5">
        <v>2</v>
      </c>
      <c r="E1008" s="5">
        <v>28.308773143571798</v>
      </c>
      <c r="F1008" s="5">
        <v>1</v>
      </c>
      <c r="G1008" s="5">
        <v>0</v>
      </c>
      <c r="H1008" s="5">
        <v>1</v>
      </c>
      <c r="I1008" s="5" t="str">
        <f t="shared" si="64"/>
        <v>Tuesday</v>
      </c>
      <c r="J1008" s="2" t="s">
        <v>24</v>
      </c>
      <c r="K1008" s="2" t="str">
        <f t="shared" si="67"/>
        <v>25</v>
      </c>
      <c r="L1008" s="9">
        <f t="shared" si="65"/>
        <v>1090056.75</v>
      </c>
      <c r="M1008" s="10">
        <f t="shared" si="66"/>
        <v>45419.03125</v>
      </c>
    </row>
    <row r="1009" spans="1:13" hidden="1" x14ac:dyDescent="0.3">
      <c r="A1009" s="6">
        <v>45418.166666666664</v>
      </c>
      <c r="B1009" s="4" t="s">
        <v>8</v>
      </c>
      <c r="C1009" s="4" t="s">
        <v>5</v>
      </c>
      <c r="D1009" s="5">
        <v>0</v>
      </c>
      <c r="E1009" s="5">
        <v>28.247054700959801</v>
      </c>
      <c r="F1009" s="5">
        <v>1</v>
      </c>
      <c r="G1009" s="5">
        <v>4</v>
      </c>
      <c r="H1009" s="5">
        <v>0</v>
      </c>
      <c r="I1009" s="5" t="str">
        <f t="shared" si="64"/>
        <v>Monday</v>
      </c>
      <c r="J1009" s="2" t="s">
        <v>24</v>
      </c>
      <c r="K1009" s="2" t="str">
        <f t="shared" si="67"/>
        <v>67</v>
      </c>
      <c r="L1009" s="9">
        <f t="shared" si="65"/>
        <v>1090036</v>
      </c>
      <c r="M1009" s="10">
        <f t="shared" si="66"/>
        <v>45418.166666666664</v>
      </c>
    </row>
    <row r="1010" spans="1:13" hidden="1" x14ac:dyDescent="0.3">
      <c r="A1010" s="6">
        <v>45423.5</v>
      </c>
      <c r="B1010" s="4" t="s">
        <v>4</v>
      </c>
      <c r="C1010" s="4" t="s">
        <v>3</v>
      </c>
      <c r="D1010" s="5">
        <v>0</v>
      </c>
      <c r="E1010" s="5">
        <v>25.5203866155002</v>
      </c>
      <c r="F1010" s="5">
        <v>0</v>
      </c>
      <c r="G1010" s="5">
        <v>12</v>
      </c>
      <c r="H1010" s="5">
        <v>5</v>
      </c>
      <c r="I1010" s="5" t="str">
        <f t="shared" si="64"/>
        <v>Saturday</v>
      </c>
      <c r="J1010" s="2" t="s">
        <v>21</v>
      </c>
      <c r="K1010" s="2" t="str">
        <f t="shared" si="67"/>
        <v>.5</v>
      </c>
      <c r="L1010" s="9">
        <f t="shared" si="65"/>
        <v>1090164</v>
      </c>
      <c r="M1010" s="10">
        <f t="shared" si="66"/>
        <v>45423.5</v>
      </c>
    </row>
    <row r="1011" spans="1:13" hidden="1" x14ac:dyDescent="0.3">
      <c r="A1011" s="6">
        <v>45422.729166666664</v>
      </c>
      <c r="B1011" s="4" t="s">
        <v>9</v>
      </c>
      <c r="C1011" s="4" t="s">
        <v>5</v>
      </c>
      <c r="D1011" s="5">
        <v>0</v>
      </c>
      <c r="E1011" s="5">
        <v>28.238875660401298</v>
      </c>
      <c r="F1011" s="5">
        <v>1</v>
      </c>
      <c r="G1011" s="5">
        <v>17</v>
      </c>
      <c r="H1011" s="5">
        <v>4</v>
      </c>
      <c r="I1011" s="5" t="str">
        <f t="shared" si="64"/>
        <v>Friday</v>
      </c>
      <c r="J1011" s="2" t="s">
        <v>22</v>
      </c>
      <c r="K1011" s="2" t="str">
        <f t="shared" si="67"/>
        <v>67</v>
      </c>
      <c r="L1011" s="9">
        <f t="shared" si="65"/>
        <v>1090145.5</v>
      </c>
      <c r="M1011" s="10">
        <f t="shared" si="66"/>
        <v>45422.729166666664</v>
      </c>
    </row>
    <row r="1012" spans="1:13" hidden="1" x14ac:dyDescent="0.3">
      <c r="A1012" s="6">
        <v>45423.520833333336</v>
      </c>
      <c r="B1012" s="4" t="s">
        <v>6</v>
      </c>
      <c r="C1012" s="4" t="s">
        <v>3</v>
      </c>
      <c r="D1012" s="5">
        <v>1</v>
      </c>
      <c r="E1012" s="5">
        <v>7.9171922377174697</v>
      </c>
      <c r="F1012" s="5">
        <v>0</v>
      </c>
      <c r="G1012" s="5">
        <v>12</v>
      </c>
      <c r="H1012" s="5">
        <v>5</v>
      </c>
      <c r="I1012" s="5" t="str">
        <f t="shared" si="64"/>
        <v>Saturday</v>
      </c>
      <c r="J1012" s="2" t="s">
        <v>21</v>
      </c>
      <c r="K1012" s="2" t="str">
        <f t="shared" si="67"/>
        <v>33</v>
      </c>
      <c r="L1012" s="9">
        <f t="shared" si="65"/>
        <v>1090164.5</v>
      </c>
      <c r="M1012" s="10">
        <f t="shared" si="66"/>
        <v>45423.520833333336</v>
      </c>
    </row>
    <row r="1013" spans="1:13" hidden="1" x14ac:dyDescent="0.3">
      <c r="A1013" s="6">
        <v>45423.53125</v>
      </c>
      <c r="B1013" s="4" t="s">
        <v>6</v>
      </c>
      <c r="C1013" s="4" t="s">
        <v>3</v>
      </c>
      <c r="D1013" s="5">
        <v>0</v>
      </c>
      <c r="E1013" s="5">
        <v>27.694136014763799</v>
      </c>
      <c r="F1013" s="5">
        <v>0</v>
      </c>
      <c r="G1013" s="5">
        <v>12</v>
      </c>
      <c r="H1013" s="5">
        <v>5</v>
      </c>
      <c r="I1013" s="5" t="str">
        <f t="shared" si="64"/>
        <v>Saturday</v>
      </c>
      <c r="J1013" s="2" t="s">
        <v>21</v>
      </c>
      <c r="K1013" s="2" t="str">
        <f t="shared" si="67"/>
        <v>25</v>
      </c>
      <c r="L1013" s="9">
        <f t="shared" si="65"/>
        <v>1090164.75</v>
      </c>
      <c r="M1013" s="10">
        <f t="shared" si="66"/>
        <v>45423.53125</v>
      </c>
    </row>
    <row r="1014" spans="1:13" x14ac:dyDescent="0.3">
      <c r="A1014" s="6">
        <v>45419.96875</v>
      </c>
      <c r="B1014" s="4" t="s">
        <v>2</v>
      </c>
      <c r="C1014" s="4" t="s">
        <v>7</v>
      </c>
      <c r="D1014" s="5">
        <v>0</v>
      </c>
      <c r="E1014" s="5">
        <v>30.2319597855737</v>
      </c>
      <c r="F1014" s="5">
        <v>2</v>
      </c>
      <c r="G1014" s="5">
        <v>23</v>
      </c>
      <c r="H1014" s="5">
        <v>1</v>
      </c>
      <c r="I1014" s="5" t="str">
        <f t="shared" si="64"/>
        <v>Tuesday</v>
      </c>
      <c r="J1014" s="2" t="s">
        <v>23</v>
      </c>
      <c r="K1014" s="2" t="str">
        <f t="shared" si="67"/>
        <v>75</v>
      </c>
      <c r="L1014" s="9">
        <f t="shared" si="65"/>
        <v>1090079.25</v>
      </c>
      <c r="M1014" s="10">
        <f t="shared" si="66"/>
        <v>45419.96875</v>
      </c>
    </row>
    <row r="1015" spans="1:13" hidden="1" x14ac:dyDescent="0.3">
      <c r="A1015" s="6">
        <v>45423.552083333336</v>
      </c>
      <c r="B1015" s="4" t="s">
        <v>8</v>
      </c>
      <c r="C1015" s="4" t="s">
        <v>3</v>
      </c>
      <c r="D1015" s="5">
        <v>0</v>
      </c>
      <c r="E1015" s="5">
        <v>29.474949314613401</v>
      </c>
      <c r="F1015" s="5">
        <v>0</v>
      </c>
      <c r="G1015" s="5">
        <v>13</v>
      </c>
      <c r="H1015" s="5">
        <v>5</v>
      </c>
      <c r="I1015" s="5" t="str">
        <f t="shared" si="64"/>
        <v>Saturday</v>
      </c>
      <c r="J1015" s="2" t="s">
        <v>21</v>
      </c>
      <c r="K1015" s="2" t="str">
        <f t="shared" si="67"/>
        <v>33</v>
      </c>
      <c r="L1015" s="9">
        <f t="shared" si="65"/>
        <v>1090165.25</v>
      </c>
      <c r="M1015" s="10">
        <f t="shared" si="66"/>
        <v>45423.552083333336</v>
      </c>
    </row>
    <row r="1016" spans="1:13" hidden="1" x14ac:dyDescent="0.3">
      <c r="A1016" s="6">
        <v>45432.03125</v>
      </c>
      <c r="B1016" s="4" t="s">
        <v>9</v>
      </c>
      <c r="C1016" s="4" t="s">
        <v>5</v>
      </c>
      <c r="D1016" s="5">
        <v>1</v>
      </c>
      <c r="E1016" s="5">
        <v>28.225081162257101</v>
      </c>
      <c r="F1016" s="5">
        <v>1</v>
      </c>
      <c r="G1016" s="5">
        <v>0</v>
      </c>
      <c r="H1016" s="5">
        <v>0</v>
      </c>
      <c r="I1016" s="5" t="str">
        <f t="shared" si="64"/>
        <v>Monday</v>
      </c>
      <c r="J1016" s="2" t="s">
        <v>24</v>
      </c>
      <c r="K1016" s="2" t="str">
        <f t="shared" si="67"/>
        <v>25</v>
      </c>
      <c r="L1016" s="9">
        <f t="shared" si="65"/>
        <v>1090368.75</v>
      </c>
      <c r="M1016" s="10">
        <f t="shared" si="66"/>
        <v>45432.03125</v>
      </c>
    </row>
    <row r="1017" spans="1:13" hidden="1" x14ac:dyDescent="0.3">
      <c r="A1017" s="6">
        <v>45420.375</v>
      </c>
      <c r="B1017" s="4" t="s">
        <v>9</v>
      </c>
      <c r="C1017" s="4" t="s">
        <v>5</v>
      </c>
      <c r="D1017" s="5">
        <v>0</v>
      </c>
      <c r="E1017" s="5">
        <v>28.224040052412601</v>
      </c>
      <c r="F1017" s="5">
        <v>1</v>
      </c>
      <c r="G1017" s="5">
        <v>9</v>
      </c>
      <c r="H1017" s="5">
        <v>2</v>
      </c>
      <c r="I1017" s="5" t="str">
        <f t="shared" si="64"/>
        <v>Wednesday</v>
      </c>
      <c r="J1017" s="2" t="s">
        <v>20</v>
      </c>
      <c r="K1017" s="2" t="str">
        <f t="shared" si="67"/>
        <v>75</v>
      </c>
      <c r="L1017" s="9">
        <f t="shared" si="65"/>
        <v>1090089</v>
      </c>
      <c r="M1017" s="10">
        <f t="shared" si="66"/>
        <v>45420.375</v>
      </c>
    </row>
    <row r="1018" spans="1:13" hidden="1" x14ac:dyDescent="0.3">
      <c r="A1018" s="6">
        <v>45423.583333333336</v>
      </c>
      <c r="B1018" s="4" t="s">
        <v>10</v>
      </c>
      <c r="C1018" s="4" t="s">
        <v>3</v>
      </c>
      <c r="D1018" s="5">
        <v>1</v>
      </c>
      <c r="E1018" s="5">
        <v>40.228414715507597</v>
      </c>
      <c r="F1018" s="5">
        <v>0</v>
      </c>
      <c r="G1018" s="5">
        <v>14</v>
      </c>
      <c r="H1018" s="5">
        <v>5</v>
      </c>
      <c r="I1018" s="5" t="str">
        <f t="shared" si="64"/>
        <v>Saturday</v>
      </c>
      <c r="J1018" s="2" t="s">
        <v>21</v>
      </c>
      <c r="K1018" s="2" t="str">
        <f t="shared" si="67"/>
        <v>33</v>
      </c>
      <c r="L1018" s="9">
        <f t="shared" si="65"/>
        <v>1090166</v>
      </c>
      <c r="M1018" s="10">
        <f t="shared" si="66"/>
        <v>45423.583333333336</v>
      </c>
    </row>
    <row r="1019" spans="1:13" x14ac:dyDescent="0.3">
      <c r="A1019" s="6">
        <v>45423.875</v>
      </c>
      <c r="B1019" s="4" t="s">
        <v>11</v>
      </c>
      <c r="C1019" s="4" t="s">
        <v>7</v>
      </c>
      <c r="D1019" s="5">
        <v>0</v>
      </c>
      <c r="E1019" s="5">
        <v>30.2943059167755</v>
      </c>
      <c r="F1019" s="5">
        <v>2</v>
      </c>
      <c r="G1019" s="5">
        <v>21</v>
      </c>
      <c r="H1019" s="5">
        <v>5</v>
      </c>
      <c r="I1019" s="5" t="str">
        <f t="shared" si="64"/>
        <v>Saturday</v>
      </c>
      <c r="J1019" s="2" t="s">
        <v>23</v>
      </c>
      <c r="K1019" s="2" t="str">
        <f t="shared" si="67"/>
        <v>75</v>
      </c>
      <c r="L1019" s="9">
        <f t="shared" si="65"/>
        <v>1090173</v>
      </c>
      <c r="M1019" s="10">
        <f t="shared" si="66"/>
        <v>45423.875</v>
      </c>
    </row>
    <row r="1020" spans="1:13" hidden="1" x14ac:dyDescent="0.3">
      <c r="A1020" s="6">
        <v>45423.604166666664</v>
      </c>
      <c r="B1020" s="4" t="s">
        <v>9</v>
      </c>
      <c r="C1020" s="4" t="s">
        <v>3</v>
      </c>
      <c r="D1020" s="5">
        <v>0</v>
      </c>
      <c r="E1020" s="5">
        <v>24.2591742291273</v>
      </c>
      <c r="F1020" s="5">
        <v>0</v>
      </c>
      <c r="G1020" s="5">
        <v>14</v>
      </c>
      <c r="H1020" s="5">
        <v>5</v>
      </c>
      <c r="I1020" s="5" t="str">
        <f t="shared" si="64"/>
        <v>Saturday</v>
      </c>
      <c r="J1020" s="2" t="s">
        <v>21</v>
      </c>
      <c r="K1020" s="2" t="str">
        <f t="shared" si="67"/>
        <v>67</v>
      </c>
      <c r="L1020" s="9">
        <f t="shared" si="65"/>
        <v>1090166.5</v>
      </c>
      <c r="M1020" s="10">
        <f t="shared" si="66"/>
        <v>45423.604166666664</v>
      </c>
    </row>
    <row r="1021" spans="1:13" hidden="1" x14ac:dyDescent="0.3">
      <c r="A1021" s="6">
        <v>45420.916666666664</v>
      </c>
      <c r="B1021" s="4" t="s">
        <v>4</v>
      </c>
      <c r="C1021" s="4" t="s">
        <v>5</v>
      </c>
      <c r="D1021" s="5">
        <v>0</v>
      </c>
      <c r="E1021" s="5">
        <v>28.166992904737999</v>
      </c>
      <c r="F1021" s="5">
        <v>1</v>
      </c>
      <c r="G1021" s="5">
        <v>22</v>
      </c>
      <c r="H1021" s="5">
        <v>2</v>
      </c>
      <c r="I1021" s="5" t="str">
        <f t="shared" si="64"/>
        <v>Wednesday</v>
      </c>
      <c r="J1021" s="2" t="s">
        <v>23</v>
      </c>
      <c r="K1021" s="2" t="str">
        <f t="shared" si="67"/>
        <v>67</v>
      </c>
      <c r="L1021" s="9">
        <f t="shared" si="65"/>
        <v>1090102</v>
      </c>
      <c r="M1021" s="10">
        <f t="shared" si="66"/>
        <v>45420.916666666664</v>
      </c>
    </row>
    <row r="1022" spans="1:13" x14ac:dyDescent="0.3">
      <c r="A1022" s="6">
        <v>45416.645833333336</v>
      </c>
      <c r="B1022" s="4" t="s">
        <v>4</v>
      </c>
      <c r="C1022" s="4" t="s">
        <v>7</v>
      </c>
      <c r="D1022" s="5">
        <v>0</v>
      </c>
      <c r="E1022" s="5">
        <v>30.313958655327699</v>
      </c>
      <c r="F1022" s="5">
        <v>2</v>
      </c>
      <c r="G1022" s="5">
        <v>15</v>
      </c>
      <c r="H1022" s="5">
        <v>5</v>
      </c>
      <c r="I1022" s="5" t="str">
        <f t="shared" si="64"/>
        <v>Saturday</v>
      </c>
      <c r="J1022" s="2" t="s">
        <v>21</v>
      </c>
      <c r="K1022" s="2" t="str">
        <f t="shared" si="67"/>
        <v>33</v>
      </c>
      <c r="L1022" s="9">
        <f t="shared" si="65"/>
        <v>1089999.5</v>
      </c>
      <c r="M1022" s="10">
        <f t="shared" si="66"/>
        <v>45416.645833333336</v>
      </c>
    </row>
    <row r="1023" spans="1:13" hidden="1" x14ac:dyDescent="0.3">
      <c r="A1023" s="6">
        <v>45429.260416666664</v>
      </c>
      <c r="B1023" s="4" t="s">
        <v>4</v>
      </c>
      <c r="C1023" s="4" t="s">
        <v>5</v>
      </c>
      <c r="D1023" s="5">
        <v>0</v>
      </c>
      <c r="E1023" s="5">
        <v>28.164718278428399</v>
      </c>
      <c r="F1023" s="5">
        <v>1</v>
      </c>
      <c r="G1023" s="5">
        <v>6</v>
      </c>
      <c r="H1023" s="5">
        <v>4</v>
      </c>
      <c r="I1023" s="5" t="str">
        <f t="shared" si="64"/>
        <v>Friday</v>
      </c>
      <c r="J1023" s="2" t="s">
        <v>20</v>
      </c>
      <c r="K1023" s="2" t="str">
        <f t="shared" si="67"/>
        <v>67</v>
      </c>
      <c r="L1023" s="9">
        <f t="shared" si="65"/>
        <v>1090302.25</v>
      </c>
      <c r="M1023" s="10">
        <f t="shared" si="66"/>
        <v>45429.260416666664</v>
      </c>
    </row>
    <row r="1024" spans="1:13" hidden="1" x14ac:dyDescent="0.3">
      <c r="A1024" s="6">
        <v>45414.09375</v>
      </c>
      <c r="B1024" s="4" t="s">
        <v>10</v>
      </c>
      <c r="C1024" s="4" t="s">
        <v>5</v>
      </c>
      <c r="D1024" s="5">
        <v>0</v>
      </c>
      <c r="E1024" s="5">
        <v>28.161461068407899</v>
      </c>
      <c r="F1024" s="5">
        <v>1</v>
      </c>
      <c r="G1024" s="5">
        <v>2</v>
      </c>
      <c r="H1024" s="5">
        <v>3</v>
      </c>
      <c r="I1024" s="5" t="str">
        <f t="shared" si="64"/>
        <v>Thursday</v>
      </c>
      <c r="J1024" s="2" t="s">
        <v>24</v>
      </c>
      <c r="K1024" s="2" t="str">
        <f t="shared" si="67"/>
        <v>75</v>
      </c>
      <c r="L1024" s="9">
        <f t="shared" si="65"/>
        <v>1089938.25</v>
      </c>
      <c r="M1024" s="10">
        <f t="shared" si="66"/>
        <v>45414.09375</v>
      </c>
    </row>
    <row r="1025" spans="1:13" hidden="1" x14ac:dyDescent="0.3">
      <c r="A1025" s="6">
        <v>45423.65625</v>
      </c>
      <c r="B1025" s="4" t="s">
        <v>10</v>
      </c>
      <c r="C1025" s="4" t="s">
        <v>3</v>
      </c>
      <c r="D1025" s="5">
        <v>0</v>
      </c>
      <c r="E1025" s="5">
        <v>30.9893378702888</v>
      </c>
      <c r="F1025" s="5">
        <v>0</v>
      </c>
      <c r="G1025" s="5">
        <v>15</v>
      </c>
      <c r="H1025" s="5">
        <v>5</v>
      </c>
      <c r="I1025" s="5" t="str">
        <f t="shared" si="64"/>
        <v>Saturday</v>
      </c>
      <c r="J1025" s="2" t="s">
        <v>21</v>
      </c>
      <c r="K1025" s="2" t="str">
        <f t="shared" si="67"/>
        <v>25</v>
      </c>
      <c r="L1025" s="9">
        <f t="shared" si="65"/>
        <v>1090167.75</v>
      </c>
      <c r="M1025" s="10">
        <f t="shared" si="66"/>
        <v>45423.65625</v>
      </c>
    </row>
    <row r="1026" spans="1:13" hidden="1" x14ac:dyDescent="0.3">
      <c r="A1026" s="6">
        <v>45417.604166666664</v>
      </c>
      <c r="B1026" s="4" t="s">
        <v>12</v>
      </c>
      <c r="C1026" s="4" t="s">
        <v>5</v>
      </c>
      <c r="D1026" s="5">
        <v>0</v>
      </c>
      <c r="E1026" s="5">
        <v>28.1585418431679</v>
      </c>
      <c r="F1026" s="5">
        <v>1</v>
      </c>
      <c r="G1026" s="5">
        <v>14</v>
      </c>
      <c r="H1026" s="5">
        <v>6</v>
      </c>
      <c r="I1026" s="5" t="str">
        <f t="shared" ref="I1026:I1089" si="68">IF(H1026=1,"Tuesday",IF(H1026=2,"Wednesday",IF(H1026=3,"Thursday",IF(H1026=4,"Friday",IF(H1026=5,"Saturday",IF(H1026=6,"Sunday","Monday"))))))</f>
        <v>Sunday</v>
      </c>
      <c r="J1026" s="2" t="s">
        <v>21</v>
      </c>
      <c r="K1026" s="2" t="str">
        <f t="shared" si="67"/>
        <v>67</v>
      </c>
      <c r="L1026" s="9">
        <f t="shared" ref="L1026:L1089" si="69">CONVERT(A1026,"day","hr")</f>
        <v>1090022.5</v>
      </c>
      <c r="M1026" s="10">
        <f t="shared" ref="M1026:M1089" si="70">A1026</f>
        <v>45417.604166666664</v>
      </c>
    </row>
    <row r="1027" spans="1:13" hidden="1" x14ac:dyDescent="0.3">
      <c r="A1027" s="6">
        <v>45423.677083333336</v>
      </c>
      <c r="B1027" s="4" t="s">
        <v>11</v>
      </c>
      <c r="C1027" s="4" t="s">
        <v>3</v>
      </c>
      <c r="D1027" s="5">
        <v>0</v>
      </c>
      <c r="E1027" s="5">
        <v>20.074219932711699</v>
      </c>
      <c r="F1027" s="5">
        <v>0</v>
      </c>
      <c r="G1027" s="5">
        <v>16</v>
      </c>
      <c r="H1027" s="5">
        <v>5</v>
      </c>
      <c r="I1027" s="5" t="str">
        <f t="shared" si="68"/>
        <v>Saturday</v>
      </c>
      <c r="J1027" s="2" t="s">
        <v>22</v>
      </c>
      <c r="K1027" s="2" t="str">
        <f t="shared" si="67"/>
        <v>33</v>
      </c>
      <c r="L1027" s="9">
        <f t="shared" si="69"/>
        <v>1090168.25</v>
      </c>
      <c r="M1027" s="10">
        <f t="shared" si="70"/>
        <v>45423.677083333336</v>
      </c>
    </row>
    <row r="1028" spans="1:13" hidden="1" x14ac:dyDescent="0.3">
      <c r="A1028" s="6">
        <v>45416.1875</v>
      </c>
      <c r="B1028" s="4" t="s">
        <v>4</v>
      </c>
      <c r="C1028" s="4" t="s">
        <v>5</v>
      </c>
      <c r="D1028" s="5">
        <v>0</v>
      </c>
      <c r="E1028" s="5">
        <v>28.140755190512198</v>
      </c>
      <c r="F1028" s="5">
        <v>1</v>
      </c>
      <c r="G1028" s="5">
        <v>4</v>
      </c>
      <c r="H1028" s="5">
        <v>5</v>
      </c>
      <c r="I1028" s="5" t="str">
        <f t="shared" si="68"/>
        <v>Saturday</v>
      </c>
      <c r="J1028" s="2" t="s">
        <v>24</v>
      </c>
      <c r="K1028" s="2" t="str">
        <f t="shared" si="67"/>
        <v>75</v>
      </c>
      <c r="L1028" s="9">
        <f t="shared" si="69"/>
        <v>1089988.5</v>
      </c>
      <c r="M1028" s="10">
        <f t="shared" si="70"/>
        <v>45416.1875</v>
      </c>
    </row>
    <row r="1029" spans="1:13" x14ac:dyDescent="0.3">
      <c r="A1029" s="6">
        <v>45421.833333333336</v>
      </c>
      <c r="B1029" s="4" t="s">
        <v>2</v>
      </c>
      <c r="C1029" s="4" t="s">
        <v>7</v>
      </c>
      <c r="D1029" s="5">
        <v>0</v>
      </c>
      <c r="E1029" s="5">
        <v>30.3149156226199</v>
      </c>
      <c r="F1029" s="5">
        <v>2</v>
      </c>
      <c r="G1029" s="5">
        <v>20</v>
      </c>
      <c r="H1029" s="5">
        <v>3</v>
      </c>
      <c r="I1029" s="5" t="str">
        <f t="shared" si="68"/>
        <v>Thursday</v>
      </c>
      <c r="J1029" s="2" t="s">
        <v>23</v>
      </c>
      <c r="K1029" s="2" t="str">
        <f t="shared" si="67"/>
        <v>33</v>
      </c>
      <c r="L1029" s="9">
        <f t="shared" si="69"/>
        <v>1090124</v>
      </c>
      <c r="M1029" s="10">
        <f t="shared" si="70"/>
        <v>45421.833333333336</v>
      </c>
    </row>
    <row r="1030" spans="1:13" hidden="1" x14ac:dyDescent="0.3">
      <c r="A1030" s="6">
        <v>45423.708333333336</v>
      </c>
      <c r="B1030" s="4" t="s">
        <v>6</v>
      </c>
      <c r="C1030" s="4" t="s">
        <v>3</v>
      </c>
      <c r="D1030" s="5">
        <v>1</v>
      </c>
      <c r="E1030" s="5">
        <v>12.309496962606</v>
      </c>
      <c r="F1030" s="5">
        <v>0</v>
      </c>
      <c r="G1030" s="5">
        <v>17</v>
      </c>
      <c r="H1030" s="5">
        <v>5</v>
      </c>
      <c r="I1030" s="5" t="str">
        <f t="shared" si="68"/>
        <v>Saturday</v>
      </c>
      <c r="J1030" s="2" t="s">
        <v>22</v>
      </c>
      <c r="K1030" s="2" t="str">
        <f t="shared" si="67"/>
        <v>33</v>
      </c>
      <c r="L1030" s="9">
        <f t="shared" si="69"/>
        <v>1090169</v>
      </c>
      <c r="M1030" s="10">
        <f t="shared" si="70"/>
        <v>45423.708333333336</v>
      </c>
    </row>
    <row r="1031" spans="1:13" hidden="1" x14ac:dyDescent="0.3">
      <c r="A1031" s="6">
        <v>45430.239583333336</v>
      </c>
      <c r="B1031" s="4" t="s">
        <v>8</v>
      </c>
      <c r="C1031" s="4" t="s">
        <v>5</v>
      </c>
      <c r="D1031" s="5">
        <v>0</v>
      </c>
      <c r="E1031" s="5">
        <v>28.121405989912802</v>
      </c>
      <c r="F1031" s="5">
        <v>1</v>
      </c>
      <c r="G1031" s="5">
        <v>5</v>
      </c>
      <c r="H1031" s="5">
        <v>5</v>
      </c>
      <c r="I1031" s="5" t="str">
        <f t="shared" si="68"/>
        <v>Saturday</v>
      </c>
      <c r="J1031" s="2" t="s">
        <v>20</v>
      </c>
      <c r="K1031" s="2" t="str">
        <f t="shared" si="67"/>
        <v>33</v>
      </c>
      <c r="L1031" s="9">
        <f t="shared" si="69"/>
        <v>1090325.75</v>
      </c>
      <c r="M1031" s="10">
        <f t="shared" si="70"/>
        <v>45430.239583333336</v>
      </c>
    </row>
    <row r="1032" spans="1:13" hidden="1" x14ac:dyDescent="0.3">
      <c r="A1032" s="6">
        <v>45423.729166666664</v>
      </c>
      <c r="B1032" s="4" t="s">
        <v>2</v>
      </c>
      <c r="C1032" s="4" t="s">
        <v>3</v>
      </c>
      <c r="D1032" s="5">
        <v>0</v>
      </c>
      <c r="E1032" s="5">
        <v>26.1612525866921</v>
      </c>
      <c r="F1032" s="5">
        <v>0</v>
      </c>
      <c r="G1032" s="5">
        <v>17</v>
      </c>
      <c r="H1032" s="5">
        <v>5</v>
      </c>
      <c r="I1032" s="5" t="str">
        <f t="shared" si="68"/>
        <v>Saturday</v>
      </c>
      <c r="J1032" s="2" t="s">
        <v>22</v>
      </c>
      <c r="K1032" s="2" t="str">
        <f t="shared" si="67"/>
        <v>67</v>
      </c>
      <c r="L1032" s="9">
        <f t="shared" si="69"/>
        <v>1090169.5</v>
      </c>
      <c r="M1032" s="10">
        <f t="shared" si="70"/>
        <v>45423.729166666664</v>
      </c>
    </row>
    <row r="1033" spans="1:13" hidden="1" x14ac:dyDescent="0.3">
      <c r="A1033" s="6">
        <v>45419.75</v>
      </c>
      <c r="B1033" s="4" t="s">
        <v>9</v>
      </c>
      <c r="C1033" s="4" t="s">
        <v>5</v>
      </c>
      <c r="D1033" s="5">
        <v>0</v>
      </c>
      <c r="E1033" s="5">
        <v>28.097591555867801</v>
      </c>
      <c r="F1033" s="5">
        <v>1</v>
      </c>
      <c r="G1033" s="5">
        <v>18</v>
      </c>
      <c r="H1033" s="5">
        <v>1</v>
      </c>
      <c r="I1033" s="5" t="str">
        <f t="shared" si="68"/>
        <v>Tuesday</v>
      </c>
      <c r="J1033" s="2" t="s">
        <v>22</v>
      </c>
      <c r="K1033" s="2" t="str">
        <f t="shared" si="67"/>
        <v>75</v>
      </c>
      <c r="L1033" s="9">
        <f t="shared" si="69"/>
        <v>1090074</v>
      </c>
      <c r="M1033" s="10">
        <f t="shared" si="70"/>
        <v>45419.75</v>
      </c>
    </row>
    <row r="1034" spans="1:13" hidden="1" x14ac:dyDescent="0.3">
      <c r="A1034" s="6">
        <v>45432.229166666664</v>
      </c>
      <c r="B1034" s="4" t="s">
        <v>9</v>
      </c>
      <c r="C1034" s="4" t="s">
        <v>5</v>
      </c>
      <c r="D1034" s="5">
        <v>1</v>
      </c>
      <c r="E1034" s="5">
        <v>28.066957735520301</v>
      </c>
      <c r="F1034" s="5">
        <v>1</v>
      </c>
      <c r="G1034" s="5">
        <v>5</v>
      </c>
      <c r="H1034" s="5">
        <v>0</v>
      </c>
      <c r="I1034" s="5" t="str">
        <f t="shared" si="68"/>
        <v>Monday</v>
      </c>
      <c r="J1034" s="2" t="s">
        <v>20</v>
      </c>
      <c r="K1034" s="2" t="str">
        <f t="shared" si="67"/>
        <v>67</v>
      </c>
      <c r="L1034" s="9">
        <f t="shared" si="69"/>
        <v>1090373.5</v>
      </c>
      <c r="M1034" s="10">
        <f t="shared" si="70"/>
        <v>45432.229166666664</v>
      </c>
    </row>
    <row r="1035" spans="1:13" x14ac:dyDescent="0.3">
      <c r="A1035" s="6">
        <v>45433.739583333336</v>
      </c>
      <c r="B1035" s="4" t="s">
        <v>8</v>
      </c>
      <c r="C1035" s="4" t="s">
        <v>7</v>
      </c>
      <c r="D1035" s="5">
        <v>0</v>
      </c>
      <c r="E1035" s="5">
        <v>30.3239621368357</v>
      </c>
      <c r="F1035" s="5">
        <v>2</v>
      </c>
      <c r="G1035" s="5">
        <v>17</v>
      </c>
      <c r="H1035" s="5">
        <v>1</v>
      </c>
      <c r="I1035" s="5" t="str">
        <f t="shared" si="68"/>
        <v>Tuesday</v>
      </c>
      <c r="J1035" s="2" t="s">
        <v>22</v>
      </c>
      <c r="K1035" s="2" t="str">
        <f t="shared" si="67"/>
        <v>33</v>
      </c>
      <c r="L1035" s="9">
        <f t="shared" si="69"/>
        <v>1090409.75</v>
      </c>
      <c r="M1035" s="10">
        <f t="shared" si="70"/>
        <v>45433.739583333336</v>
      </c>
    </row>
    <row r="1036" spans="1:13" hidden="1" x14ac:dyDescent="0.3">
      <c r="A1036" s="6">
        <v>45415.34375</v>
      </c>
      <c r="B1036" s="4" t="s">
        <v>10</v>
      </c>
      <c r="C1036" s="4" t="s">
        <v>5</v>
      </c>
      <c r="D1036" s="5">
        <v>0</v>
      </c>
      <c r="E1036" s="5">
        <v>27.943721463567499</v>
      </c>
      <c r="F1036" s="5">
        <v>1</v>
      </c>
      <c r="G1036" s="5">
        <v>8</v>
      </c>
      <c r="H1036" s="5">
        <v>4</v>
      </c>
      <c r="I1036" s="5" t="str">
        <f t="shared" si="68"/>
        <v>Friday</v>
      </c>
      <c r="J1036" s="2" t="s">
        <v>20</v>
      </c>
      <c r="K1036" s="2" t="str">
        <f t="shared" ref="K1036:K1099" si="71">RIGHT(M1036,2)</f>
        <v>75</v>
      </c>
      <c r="L1036" s="9">
        <f t="shared" si="69"/>
        <v>1089968.25</v>
      </c>
      <c r="M1036" s="10">
        <f t="shared" si="70"/>
        <v>45415.34375</v>
      </c>
    </row>
    <row r="1037" spans="1:13" hidden="1" x14ac:dyDescent="0.3">
      <c r="A1037" s="6">
        <v>45423.78125</v>
      </c>
      <c r="B1037" s="4" t="s">
        <v>10</v>
      </c>
      <c r="C1037" s="4" t="s">
        <v>3</v>
      </c>
      <c r="D1037" s="5">
        <v>0</v>
      </c>
      <c r="E1037" s="5">
        <v>17.668986949851401</v>
      </c>
      <c r="F1037" s="5">
        <v>0</v>
      </c>
      <c r="G1037" s="5">
        <v>18</v>
      </c>
      <c r="H1037" s="5">
        <v>5</v>
      </c>
      <c r="I1037" s="5" t="str">
        <f t="shared" si="68"/>
        <v>Saturday</v>
      </c>
      <c r="J1037" s="2" t="s">
        <v>22</v>
      </c>
      <c r="K1037" s="2" t="str">
        <f t="shared" si="71"/>
        <v>25</v>
      </c>
      <c r="L1037" s="9">
        <f t="shared" si="69"/>
        <v>1090170.75</v>
      </c>
      <c r="M1037" s="10">
        <f t="shared" si="70"/>
        <v>45423.78125</v>
      </c>
    </row>
    <row r="1038" spans="1:13" hidden="1" x14ac:dyDescent="0.3">
      <c r="A1038" s="6">
        <v>45423.791666666664</v>
      </c>
      <c r="B1038" s="4" t="s">
        <v>9</v>
      </c>
      <c r="C1038" s="4" t="s">
        <v>3</v>
      </c>
      <c r="D1038" s="5">
        <v>1</v>
      </c>
      <c r="E1038" s="5">
        <v>43.909723580014003</v>
      </c>
      <c r="F1038" s="5">
        <v>0</v>
      </c>
      <c r="G1038" s="5">
        <v>19</v>
      </c>
      <c r="H1038" s="5">
        <v>5</v>
      </c>
      <c r="I1038" s="5" t="str">
        <f t="shared" si="68"/>
        <v>Saturday</v>
      </c>
      <c r="J1038" s="2" t="s">
        <v>23</v>
      </c>
      <c r="K1038" s="2" t="str">
        <f t="shared" si="71"/>
        <v>67</v>
      </c>
      <c r="L1038" s="9">
        <f t="shared" si="69"/>
        <v>1090171</v>
      </c>
      <c r="M1038" s="10">
        <f t="shared" si="70"/>
        <v>45423.791666666664</v>
      </c>
    </row>
    <row r="1039" spans="1:13" hidden="1" x14ac:dyDescent="0.3">
      <c r="A1039" s="6">
        <v>45423.802083333336</v>
      </c>
      <c r="B1039" s="4" t="s">
        <v>2</v>
      </c>
      <c r="C1039" s="4" t="s">
        <v>3</v>
      </c>
      <c r="D1039" s="5">
        <v>1</v>
      </c>
      <c r="E1039" s="5">
        <v>16.440296551400301</v>
      </c>
      <c r="F1039" s="5">
        <v>0</v>
      </c>
      <c r="G1039" s="5">
        <v>19</v>
      </c>
      <c r="H1039" s="5">
        <v>5</v>
      </c>
      <c r="I1039" s="5" t="str">
        <f t="shared" si="68"/>
        <v>Saturday</v>
      </c>
      <c r="J1039" s="2" t="s">
        <v>23</v>
      </c>
      <c r="K1039" s="2" t="str">
        <f t="shared" si="71"/>
        <v>33</v>
      </c>
      <c r="L1039" s="9">
        <f t="shared" si="69"/>
        <v>1090171.25</v>
      </c>
      <c r="M1039" s="10">
        <f t="shared" si="70"/>
        <v>45423.802083333336</v>
      </c>
    </row>
    <row r="1040" spans="1:13" hidden="1" x14ac:dyDescent="0.3">
      <c r="A1040" s="6">
        <v>45423.8125</v>
      </c>
      <c r="B1040" s="4" t="s">
        <v>12</v>
      </c>
      <c r="C1040" s="4" t="s">
        <v>3</v>
      </c>
      <c r="D1040" s="5">
        <v>1</v>
      </c>
      <c r="E1040" s="5">
        <v>28.042147290314102</v>
      </c>
      <c r="F1040" s="5">
        <v>0</v>
      </c>
      <c r="G1040" s="5">
        <v>19</v>
      </c>
      <c r="H1040" s="5">
        <v>5</v>
      </c>
      <c r="I1040" s="5" t="str">
        <f t="shared" si="68"/>
        <v>Saturday</v>
      </c>
      <c r="J1040" s="2" t="s">
        <v>23</v>
      </c>
      <c r="K1040" s="2" t="str">
        <f t="shared" si="71"/>
        <v>25</v>
      </c>
      <c r="L1040" s="9">
        <f t="shared" si="69"/>
        <v>1090171.5</v>
      </c>
      <c r="M1040" s="10">
        <f t="shared" si="70"/>
        <v>45423.8125</v>
      </c>
    </row>
    <row r="1041" spans="1:13" hidden="1" x14ac:dyDescent="0.3">
      <c r="A1041" s="6">
        <v>45423.822916666664</v>
      </c>
      <c r="B1041" s="4" t="s">
        <v>8</v>
      </c>
      <c r="C1041" s="4" t="s">
        <v>3</v>
      </c>
      <c r="D1041" s="5">
        <v>2</v>
      </c>
      <c r="E1041" s="5">
        <v>19.577284119527501</v>
      </c>
      <c r="F1041" s="5">
        <v>0</v>
      </c>
      <c r="G1041" s="5">
        <v>19</v>
      </c>
      <c r="H1041" s="5">
        <v>5</v>
      </c>
      <c r="I1041" s="5" t="str">
        <f t="shared" si="68"/>
        <v>Saturday</v>
      </c>
      <c r="J1041" s="2" t="s">
        <v>23</v>
      </c>
      <c r="K1041" s="2" t="str">
        <f t="shared" si="71"/>
        <v>67</v>
      </c>
      <c r="L1041" s="9">
        <f t="shared" si="69"/>
        <v>1090171.75</v>
      </c>
      <c r="M1041" s="10">
        <f t="shared" si="70"/>
        <v>45423.822916666664</v>
      </c>
    </row>
    <row r="1042" spans="1:13" x14ac:dyDescent="0.3">
      <c r="A1042" s="6">
        <v>45431.270833333336</v>
      </c>
      <c r="B1042" s="4" t="s">
        <v>6</v>
      </c>
      <c r="C1042" s="4" t="s">
        <v>7</v>
      </c>
      <c r="D1042" s="5">
        <v>0</v>
      </c>
      <c r="E1042" s="5">
        <v>30.375748593358601</v>
      </c>
      <c r="F1042" s="5">
        <v>2</v>
      </c>
      <c r="G1042" s="5">
        <v>6</v>
      </c>
      <c r="H1042" s="5">
        <v>6</v>
      </c>
      <c r="I1042" s="5" t="str">
        <f t="shared" si="68"/>
        <v>Sunday</v>
      </c>
      <c r="J1042" s="2" t="s">
        <v>20</v>
      </c>
      <c r="K1042" s="2" t="str">
        <f t="shared" si="71"/>
        <v>33</v>
      </c>
      <c r="L1042" s="9">
        <f t="shared" si="69"/>
        <v>1090350.5</v>
      </c>
      <c r="M1042" s="10">
        <f t="shared" si="70"/>
        <v>45431.270833333336</v>
      </c>
    </row>
    <row r="1043" spans="1:13" hidden="1" x14ac:dyDescent="0.3">
      <c r="A1043" s="6">
        <v>45427.5625</v>
      </c>
      <c r="B1043" s="4" t="s">
        <v>4</v>
      </c>
      <c r="C1043" s="4" t="s">
        <v>5</v>
      </c>
      <c r="D1043" s="5">
        <v>0</v>
      </c>
      <c r="E1043" s="5">
        <v>27.9301541090163</v>
      </c>
      <c r="F1043" s="5">
        <v>1</v>
      </c>
      <c r="G1043" s="5">
        <v>13</v>
      </c>
      <c r="H1043" s="5">
        <v>2</v>
      </c>
      <c r="I1043" s="5" t="str">
        <f t="shared" si="68"/>
        <v>Wednesday</v>
      </c>
      <c r="J1043" s="2" t="s">
        <v>21</v>
      </c>
      <c r="K1043" s="2" t="str">
        <f t="shared" si="71"/>
        <v>25</v>
      </c>
      <c r="L1043" s="9">
        <f t="shared" si="69"/>
        <v>1090261.5</v>
      </c>
      <c r="M1043" s="10">
        <f t="shared" si="70"/>
        <v>45427.5625</v>
      </c>
    </row>
    <row r="1044" spans="1:13" hidden="1" x14ac:dyDescent="0.3">
      <c r="A1044" s="6">
        <v>45419.083333333336</v>
      </c>
      <c r="B1044" s="4" t="s">
        <v>11</v>
      </c>
      <c r="C1044" s="4" t="s">
        <v>5</v>
      </c>
      <c r="D1044" s="5">
        <v>0</v>
      </c>
      <c r="E1044" s="5">
        <v>27.9133162877953</v>
      </c>
      <c r="F1044" s="5">
        <v>1</v>
      </c>
      <c r="G1044" s="5">
        <v>2</v>
      </c>
      <c r="H1044" s="5">
        <v>1</v>
      </c>
      <c r="I1044" s="5" t="str">
        <f t="shared" si="68"/>
        <v>Tuesday</v>
      </c>
      <c r="J1044" s="2" t="s">
        <v>24</v>
      </c>
      <c r="K1044" s="2" t="str">
        <f t="shared" si="71"/>
        <v>33</v>
      </c>
      <c r="L1044" s="9">
        <f t="shared" si="69"/>
        <v>1090058</v>
      </c>
      <c r="M1044" s="10">
        <f t="shared" si="70"/>
        <v>45419.083333333336</v>
      </c>
    </row>
    <row r="1045" spans="1:13" hidden="1" x14ac:dyDescent="0.3">
      <c r="A1045" s="6">
        <v>45423.864583333336</v>
      </c>
      <c r="B1045" s="4" t="s">
        <v>12</v>
      </c>
      <c r="C1045" s="4" t="s">
        <v>3</v>
      </c>
      <c r="D1045" s="5">
        <v>0</v>
      </c>
      <c r="E1045" s="5">
        <v>38.532015450515502</v>
      </c>
      <c r="F1045" s="5">
        <v>0</v>
      </c>
      <c r="G1045" s="5">
        <v>20</v>
      </c>
      <c r="H1045" s="5">
        <v>5</v>
      </c>
      <c r="I1045" s="5" t="str">
        <f t="shared" si="68"/>
        <v>Saturday</v>
      </c>
      <c r="J1045" s="2" t="s">
        <v>23</v>
      </c>
      <c r="K1045" s="2" t="str">
        <f t="shared" si="71"/>
        <v>33</v>
      </c>
      <c r="L1045" s="9">
        <f t="shared" si="69"/>
        <v>1090172.75</v>
      </c>
      <c r="M1045" s="10">
        <f t="shared" si="70"/>
        <v>45423.864583333336</v>
      </c>
    </row>
    <row r="1046" spans="1:13" x14ac:dyDescent="0.3">
      <c r="A1046" s="6">
        <v>45416.75</v>
      </c>
      <c r="B1046" s="4" t="s">
        <v>4</v>
      </c>
      <c r="C1046" s="4" t="s">
        <v>7</v>
      </c>
      <c r="D1046" s="5">
        <v>1</v>
      </c>
      <c r="E1046" s="5">
        <v>30.4128745558743</v>
      </c>
      <c r="F1046" s="5">
        <v>2</v>
      </c>
      <c r="G1046" s="5">
        <v>18</v>
      </c>
      <c r="H1046" s="5">
        <v>5</v>
      </c>
      <c r="I1046" s="5" t="str">
        <f t="shared" si="68"/>
        <v>Saturday</v>
      </c>
      <c r="J1046" s="2" t="s">
        <v>22</v>
      </c>
      <c r="K1046" s="2" t="str">
        <f t="shared" si="71"/>
        <v>75</v>
      </c>
      <c r="L1046" s="9">
        <f t="shared" si="69"/>
        <v>1090002</v>
      </c>
      <c r="M1046" s="10">
        <f t="shared" si="70"/>
        <v>45416.75</v>
      </c>
    </row>
    <row r="1047" spans="1:13" hidden="1" x14ac:dyDescent="0.3">
      <c r="A1047" s="6">
        <v>45417.489583333336</v>
      </c>
      <c r="B1047" s="4" t="s">
        <v>11</v>
      </c>
      <c r="C1047" s="4" t="s">
        <v>5</v>
      </c>
      <c r="D1047" s="5">
        <v>0</v>
      </c>
      <c r="E1047" s="5">
        <v>27.886157701820299</v>
      </c>
      <c r="F1047" s="5">
        <v>1</v>
      </c>
      <c r="G1047" s="5">
        <v>11</v>
      </c>
      <c r="H1047" s="5">
        <v>6</v>
      </c>
      <c r="I1047" s="5" t="str">
        <f t="shared" si="68"/>
        <v>Sunday</v>
      </c>
      <c r="J1047" s="2" t="s">
        <v>20</v>
      </c>
      <c r="K1047" s="2" t="str">
        <f t="shared" si="71"/>
        <v>33</v>
      </c>
      <c r="L1047" s="9">
        <f t="shared" si="69"/>
        <v>1090019.75</v>
      </c>
      <c r="M1047" s="10">
        <f t="shared" si="70"/>
        <v>45417.489583333336</v>
      </c>
    </row>
    <row r="1048" spans="1:13" hidden="1" x14ac:dyDescent="0.3">
      <c r="A1048" s="6">
        <v>45423.895833333336</v>
      </c>
      <c r="B1048" s="4" t="s">
        <v>8</v>
      </c>
      <c r="C1048" s="4" t="s">
        <v>3</v>
      </c>
      <c r="D1048" s="5">
        <v>0</v>
      </c>
      <c r="E1048" s="5">
        <v>20.186740634825298</v>
      </c>
      <c r="F1048" s="5">
        <v>0</v>
      </c>
      <c r="G1048" s="5">
        <v>21</v>
      </c>
      <c r="H1048" s="5">
        <v>5</v>
      </c>
      <c r="I1048" s="5" t="str">
        <f t="shared" si="68"/>
        <v>Saturday</v>
      </c>
      <c r="J1048" s="2" t="s">
        <v>23</v>
      </c>
      <c r="K1048" s="2" t="str">
        <f t="shared" si="71"/>
        <v>33</v>
      </c>
      <c r="L1048" s="9">
        <f t="shared" si="69"/>
        <v>1090173.5</v>
      </c>
      <c r="M1048" s="10">
        <f t="shared" si="70"/>
        <v>45423.895833333336</v>
      </c>
    </row>
    <row r="1049" spans="1:13" hidden="1" x14ac:dyDescent="0.3">
      <c r="A1049" s="6">
        <v>45426.416666666664</v>
      </c>
      <c r="B1049" s="4" t="s">
        <v>4</v>
      </c>
      <c r="C1049" s="4" t="s">
        <v>5</v>
      </c>
      <c r="D1049" s="5">
        <v>0</v>
      </c>
      <c r="E1049" s="5">
        <v>27.858496892888098</v>
      </c>
      <c r="F1049" s="5">
        <v>1</v>
      </c>
      <c r="G1049" s="5">
        <v>10</v>
      </c>
      <c r="H1049" s="5">
        <v>1</v>
      </c>
      <c r="I1049" s="5" t="str">
        <f t="shared" si="68"/>
        <v>Tuesday</v>
      </c>
      <c r="J1049" s="2" t="s">
        <v>20</v>
      </c>
      <c r="K1049" s="2" t="str">
        <f t="shared" si="71"/>
        <v>67</v>
      </c>
      <c r="L1049" s="9">
        <f t="shared" si="69"/>
        <v>1090234</v>
      </c>
      <c r="M1049" s="10">
        <f t="shared" si="70"/>
        <v>45426.416666666664</v>
      </c>
    </row>
    <row r="1050" spans="1:13" hidden="1" x14ac:dyDescent="0.3">
      <c r="A1050" s="6">
        <v>45433.322916666664</v>
      </c>
      <c r="B1050" s="4" t="s">
        <v>8</v>
      </c>
      <c r="C1050" s="4" t="s">
        <v>5</v>
      </c>
      <c r="D1050" s="5">
        <v>1</v>
      </c>
      <c r="E1050" s="5">
        <v>27.8504516192104</v>
      </c>
      <c r="F1050" s="5">
        <v>1</v>
      </c>
      <c r="G1050" s="5">
        <v>7</v>
      </c>
      <c r="H1050" s="5">
        <v>1</v>
      </c>
      <c r="I1050" s="5" t="str">
        <f t="shared" si="68"/>
        <v>Tuesday</v>
      </c>
      <c r="J1050" s="2" t="s">
        <v>20</v>
      </c>
      <c r="K1050" s="2" t="str">
        <f t="shared" si="71"/>
        <v>67</v>
      </c>
      <c r="L1050" s="9">
        <f t="shared" si="69"/>
        <v>1090399.75</v>
      </c>
      <c r="M1050" s="10">
        <f t="shared" si="70"/>
        <v>45433.322916666664</v>
      </c>
    </row>
    <row r="1051" spans="1:13" hidden="1" x14ac:dyDescent="0.3">
      <c r="A1051" s="6">
        <v>45423.927083333336</v>
      </c>
      <c r="B1051" s="4" t="s">
        <v>12</v>
      </c>
      <c r="C1051" s="4" t="s">
        <v>3</v>
      </c>
      <c r="D1051" s="5">
        <v>0</v>
      </c>
      <c r="E1051" s="5">
        <v>26.811536445052599</v>
      </c>
      <c r="F1051" s="5">
        <v>0</v>
      </c>
      <c r="G1051" s="5">
        <v>22</v>
      </c>
      <c r="H1051" s="5">
        <v>5</v>
      </c>
      <c r="I1051" s="5" t="str">
        <f t="shared" si="68"/>
        <v>Saturday</v>
      </c>
      <c r="J1051" s="2" t="s">
        <v>23</v>
      </c>
      <c r="K1051" s="2" t="str">
        <f t="shared" si="71"/>
        <v>33</v>
      </c>
      <c r="L1051" s="9">
        <f t="shared" si="69"/>
        <v>1090174.25</v>
      </c>
      <c r="M1051" s="10">
        <f t="shared" si="70"/>
        <v>45423.927083333336</v>
      </c>
    </row>
    <row r="1052" spans="1:13" hidden="1" x14ac:dyDescent="0.3">
      <c r="A1052" s="6">
        <v>45432.520833333336</v>
      </c>
      <c r="B1052" s="4" t="s">
        <v>10</v>
      </c>
      <c r="C1052" s="4" t="s">
        <v>5</v>
      </c>
      <c r="D1052" s="5">
        <v>1</v>
      </c>
      <c r="E1052" s="5">
        <v>27.8421287367178</v>
      </c>
      <c r="F1052" s="5">
        <v>1</v>
      </c>
      <c r="G1052" s="5">
        <v>12</v>
      </c>
      <c r="H1052" s="5">
        <v>0</v>
      </c>
      <c r="I1052" s="5" t="str">
        <f t="shared" si="68"/>
        <v>Monday</v>
      </c>
      <c r="J1052" s="2" t="s">
        <v>21</v>
      </c>
      <c r="K1052" s="2" t="str">
        <f t="shared" si="71"/>
        <v>33</v>
      </c>
      <c r="L1052" s="9">
        <f t="shared" si="69"/>
        <v>1090380.5</v>
      </c>
      <c r="M1052" s="10">
        <f t="shared" si="70"/>
        <v>45432.520833333336</v>
      </c>
    </row>
    <row r="1053" spans="1:13" hidden="1" x14ac:dyDescent="0.3">
      <c r="A1053" s="6">
        <v>45415.8125</v>
      </c>
      <c r="B1053" s="4" t="s">
        <v>11</v>
      </c>
      <c r="C1053" s="4" t="s">
        <v>5</v>
      </c>
      <c r="D1053" s="5">
        <v>0</v>
      </c>
      <c r="E1053" s="5">
        <v>27.7895753646294</v>
      </c>
      <c r="F1053" s="5">
        <v>1</v>
      </c>
      <c r="G1053" s="5">
        <v>19</v>
      </c>
      <c r="H1053" s="5">
        <v>4</v>
      </c>
      <c r="I1053" s="5" t="str">
        <f t="shared" si="68"/>
        <v>Friday</v>
      </c>
      <c r="J1053" s="2" t="s">
        <v>23</v>
      </c>
      <c r="K1053" s="2" t="str">
        <f t="shared" si="71"/>
        <v>25</v>
      </c>
      <c r="L1053" s="9">
        <f t="shared" si="69"/>
        <v>1089979.5</v>
      </c>
      <c r="M1053" s="10">
        <f t="shared" si="70"/>
        <v>45415.8125</v>
      </c>
    </row>
    <row r="1054" spans="1:13" hidden="1" x14ac:dyDescent="0.3">
      <c r="A1054" s="6">
        <v>45423.958333333336</v>
      </c>
      <c r="B1054" s="4" t="s">
        <v>8</v>
      </c>
      <c r="C1054" s="4" t="s">
        <v>3</v>
      </c>
      <c r="D1054" s="5">
        <v>0</v>
      </c>
      <c r="E1054" s="5">
        <v>32.050753392346301</v>
      </c>
      <c r="F1054" s="5">
        <v>0</v>
      </c>
      <c r="G1054" s="5">
        <v>23</v>
      </c>
      <c r="H1054" s="5">
        <v>5</v>
      </c>
      <c r="I1054" s="5" t="str">
        <f t="shared" si="68"/>
        <v>Saturday</v>
      </c>
      <c r="J1054" s="2" t="s">
        <v>23</v>
      </c>
      <c r="K1054" s="2" t="str">
        <f t="shared" si="71"/>
        <v>33</v>
      </c>
      <c r="L1054" s="9">
        <f t="shared" si="69"/>
        <v>1090175</v>
      </c>
      <c r="M1054" s="10">
        <f t="shared" si="70"/>
        <v>45423.958333333336</v>
      </c>
    </row>
    <row r="1055" spans="1:13" x14ac:dyDescent="0.3">
      <c r="A1055" s="6">
        <v>45422.947916666664</v>
      </c>
      <c r="B1055" s="4" t="s">
        <v>8</v>
      </c>
      <c r="C1055" s="4" t="s">
        <v>7</v>
      </c>
      <c r="D1055" s="5">
        <v>0</v>
      </c>
      <c r="E1055" s="5">
        <v>30.460063867363399</v>
      </c>
      <c r="F1055" s="5">
        <v>2</v>
      </c>
      <c r="G1055" s="5">
        <v>22</v>
      </c>
      <c r="H1055" s="5">
        <v>4</v>
      </c>
      <c r="I1055" s="5" t="str">
        <f t="shared" si="68"/>
        <v>Friday</v>
      </c>
      <c r="J1055" s="2" t="s">
        <v>23</v>
      </c>
      <c r="K1055" s="2" t="str">
        <f t="shared" si="71"/>
        <v>67</v>
      </c>
      <c r="L1055" s="9">
        <f t="shared" si="69"/>
        <v>1090150.75</v>
      </c>
      <c r="M1055" s="10">
        <f t="shared" si="70"/>
        <v>45422.947916666664</v>
      </c>
    </row>
    <row r="1056" spans="1:13" x14ac:dyDescent="0.3">
      <c r="A1056" s="6">
        <v>45417.364583333336</v>
      </c>
      <c r="B1056" s="4" t="s">
        <v>11</v>
      </c>
      <c r="C1056" s="4" t="s">
        <v>7</v>
      </c>
      <c r="D1056" s="5">
        <v>1</v>
      </c>
      <c r="E1056" s="5">
        <v>30.5022769916568</v>
      </c>
      <c r="F1056" s="5">
        <v>2</v>
      </c>
      <c r="G1056" s="5">
        <v>8</v>
      </c>
      <c r="H1056" s="5">
        <v>6</v>
      </c>
      <c r="I1056" s="5" t="str">
        <f t="shared" si="68"/>
        <v>Sunday</v>
      </c>
      <c r="J1056" s="2" t="s">
        <v>20</v>
      </c>
      <c r="K1056" s="2" t="str">
        <f t="shared" si="71"/>
        <v>33</v>
      </c>
      <c r="L1056" s="9">
        <f t="shared" si="69"/>
        <v>1090016.75</v>
      </c>
      <c r="M1056" s="10">
        <f t="shared" si="70"/>
        <v>45417.364583333336</v>
      </c>
    </row>
    <row r="1057" spans="1:13" hidden="1" x14ac:dyDescent="0.3">
      <c r="A1057" s="6">
        <v>45429.5</v>
      </c>
      <c r="B1057" s="4" t="s">
        <v>11</v>
      </c>
      <c r="C1057" s="4" t="s">
        <v>5</v>
      </c>
      <c r="D1057" s="5">
        <v>0</v>
      </c>
      <c r="E1057" s="5">
        <v>27.784003056149601</v>
      </c>
      <c r="F1057" s="5">
        <v>1</v>
      </c>
      <c r="G1057" s="5">
        <v>12</v>
      </c>
      <c r="H1057" s="5">
        <v>4</v>
      </c>
      <c r="I1057" s="5" t="str">
        <f t="shared" si="68"/>
        <v>Friday</v>
      </c>
      <c r="J1057" s="2" t="s">
        <v>21</v>
      </c>
      <c r="K1057" s="2" t="str">
        <f t="shared" si="71"/>
        <v>.5</v>
      </c>
      <c r="L1057" s="9">
        <f t="shared" si="69"/>
        <v>1090308</v>
      </c>
      <c r="M1057" s="10">
        <f t="shared" si="70"/>
        <v>45429.5</v>
      </c>
    </row>
    <row r="1058" spans="1:13" hidden="1" x14ac:dyDescent="0.3">
      <c r="A1058" s="6">
        <v>45428.8125</v>
      </c>
      <c r="B1058" s="4" t="s">
        <v>4</v>
      </c>
      <c r="C1058" s="4" t="s">
        <v>5</v>
      </c>
      <c r="D1058" s="5">
        <v>0</v>
      </c>
      <c r="E1058" s="5">
        <v>27.7821859628386</v>
      </c>
      <c r="F1058" s="5">
        <v>1</v>
      </c>
      <c r="G1058" s="5">
        <v>19</v>
      </c>
      <c r="H1058" s="5">
        <v>3</v>
      </c>
      <c r="I1058" s="5" t="str">
        <f t="shared" si="68"/>
        <v>Thursday</v>
      </c>
      <c r="J1058" s="2" t="s">
        <v>23</v>
      </c>
      <c r="K1058" s="2" t="str">
        <f t="shared" si="71"/>
        <v>25</v>
      </c>
      <c r="L1058" s="9">
        <f t="shared" si="69"/>
        <v>1090291.5</v>
      </c>
      <c r="M1058" s="10">
        <f t="shared" si="70"/>
        <v>45428.8125</v>
      </c>
    </row>
    <row r="1059" spans="1:13" hidden="1" x14ac:dyDescent="0.3">
      <c r="A1059" s="6">
        <v>45420.59375</v>
      </c>
      <c r="B1059" s="4" t="s">
        <v>4</v>
      </c>
      <c r="C1059" s="4" t="s">
        <v>5</v>
      </c>
      <c r="D1059" s="5">
        <v>0</v>
      </c>
      <c r="E1059" s="5">
        <v>27.781117287077301</v>
      </c>
      <c r="F1059" s="5">
        <v>1</v>
      </c>
      <c r="G1059" s="5">
        <v>14</v>
      </c>
      <c r="H1059" s="5">
        <v>2</v>
      </c>
      <c r="I1059" s="5" t="str">
        <f t="shared" si="68"/>
        <v>Wednesday</v>
      </c>
      <c r="J1059" s="2" t="s">
        <v>21</v>
      </c>
      <c r="K1059" s="2" t="str">
        <f t="shared" si="71"/>
        <v>75</v>
      </c>
      <c r="L1059" s="9">
        <f t="shared" si="69"/>
        <v>1090094.25</v>
      </c>
      <c r="M1059" s="10">
        <f t="shared" si="70"/>
        <v>45420.59375</v>
      </c>
    </row>
    <row r="1060" spans="1:13" hidden="1" x14ac:dyDescent="0.3">
      <c r="A1060" s="6">
        <v>45418.270833333336</v>
      </c>
      <c r="B1060" s="4" t="s">
        <v>9</v>
      </c>
      <c r="C1060" s="4" t="s">
        <v>5</v>
      </c>
      <c r="D1060" s="5">
        <v>1</v>
      </c>
      <c r="E1060" s="5">
        <v>27.751469442051398</v>
      </c>
      <c r="F1060" s="5">
        <v>1</v>
      </c>
      <c r="G1060" s="5">
        <v>6</v>
      </c>
      <c r="H1060" s="5">
        <v>0</v>
      </c>
      <c r="I1060" s="5" t="str">
        <f t="shared" si="68"/>
        <v>Monday</v>
      </c>
      <c r="J1060" s="2" t="s">
        <v>20</v>
      </c>
      <c r="K1060" s="2" t="str">
        <f t="shared" si="71"/>
        <v>33</v>
      </c>
      <c r="L1060" s="9">
        <f t="shared" si="69"/>
        <v>1090038.5</v>
      </c>
      <c r="M1060" s="10">
        <f t="shared" si="70"/>
        <v>45418.270833333336</v>
      </c>
    </row>
    <row r="1061" spans="1:13" hidden="1" x14ac:dyDescent="0.3">
      <c r="A1061" s="6">
        <v>45432.822916666664</v>
      </c>
      <c r="B1061" s="4" t="s">
        <v>6</v>
      </c>
      <c r="C1061" s="4" t="s">
        <v>5</v>
      </c>
      <c r="D1061" s="5">
        <v>1</v>
      </c>
      <c r="E1061" s="5">
        <v>27.747373575086399</v>
      </c>
      <c r="F1061" s="5">
        <v>1</v>
      </c>
      <c r="G1061" s="5">
        <v>19</v>
      </c>
      <c r="H1061" s="5">
        <v>0</v>
      </c>
      <c r="I1061" s="5" t="str">
        <f t="shared" si="68"/>
        <v>Monday</v>
      </c>
      <c r="J1061" s="2" t="s">
        <v>23</v>
      </c>
      <c r="K1061" s="2" t="str">
        <f t="shared" si="71"/>
        <v>67</v>
      </c>
      <c r="L1061" s="9">
        <f t="shared" si="69"/>
        <v>1090387.75</v>
      </c>
      <c r="M1061" s="10">
        <f t="shared" si="70"/>
        <v>45432.822916666664</v>
      </c>
    </row>
    <row r="1062" spans="1:13" hidden="1" x14ac:dyDescent="0.3">
      <c r="A1062" s="6">
        <v>45421.25</v>
      </c>
      <c r="B1062" s="4" t="s">
        <v>6</v>
      </c>
      <c r="C1062" s="4" t="s">
        <v>5</v>
      </c>
      <c r="D1062" s="5">
        <v>2</v>
      </c>
      <c r="E1062" s="5">
        <v>27.728939922190701</v>
      </c>
      <c r="F1062" s="5">
        <v>1</v>
      </c>
      <c r="G1062" s="5">
        <v>6</v>
      </c>
      <c r="H1062" s="5">
        <v>3</v>
      </c>
      <c r="I1062" s="5" t="str">
        <f t="shared" si="68"/>
        <v>Thursday</v>
      </c>
      <c r="J1062" s="2" t="s">
        <v>20</v>
      </c>
      <c r="K1062" s="2" t="str">
        <f t="shared" si="71"/>
        <v>25</v>
      </c>
      <c r="L1062" s="9">
        <f t="shared" si="69"/>
        <v>1090110</v>
      </c>
      <c r="M1062" s="10">
        <f t="shared" si="70"/>
        <v>45421.25</v>
      </c>
    </row>
    <row r="1063" spans="1:13" hidden="1" x14ac:dyDescent="0.3">
      <c r="A1063" s="6">
        <v>45424.385416666664</v>
      </c>
      <c r="B1063" s="4" t="s">
        <v>2</v>
      </c>
      <c r="C1063" s="4" t="s">
        <v>5</v>
      </c>
      <c r="D1063" s="5">
        <v>1</v>
      </c>
      <c r="E1063" s="5">
        <v>27.693383333602899</v>
      </c>
      <c r="F1063" s="5">
        <v>1</v>
      </c>
      <c r="G1063" s="5">
        <v>9</v>
      </c>
      <c r="H1063" s="5">
        <v>6</v>
      </c>
      <c r="I1063" s="5" t="str">
        <f t="shared" si="68"/>
        <v>Sunday</v>
      </c>
      <c r="J1063" s="2" t="s">
        <v>20</v>
      </c>
      <c r="K1063" s="2" t="str">
        <f t="shared" si="71"/>
        <v>67</v>
      </c>
      <c r="L1063" s="9">
        <f t="shared" si="69"/>
        <v>1090185.25</v>
      </c>
      <c r="M1063" s="10">
        <f t="shared" si="70"/>
        <v>45424.385416666664</v>
      </c>
    </row>
    <row r="1064" spans="1:13" hidden="1" x14ac:dyDescent="0.3">
      <c r="A1064" s="6">
        <v>45425.479166666664</v>
      </c>
      <c r="B1064" s="4" t="s">
        <v>8</v>
      </c>
      <c r="C1064" s="4" t="s">
        <v>5</v>
      </c>
      <c r="D1064" s="5">
        <v>0</v>
      </c>
      <c r="E1064" s="5">
        <v>27.650757284790199</v>
      </c>
      <c r="F1064" s="5">
        <v>1</v>
      </c>
      <c r="G1064" s="5">
        <v>11</v>
      </c>
      <c r="H1064" s="5">
        <v>0</v>
      </c>
      <c r="I1064" s="5" t="str">
        <f t="shared" si="68"/>
        <v>Monday</v>
      </c>
      <c r="J1064" s="2" t="s">
        <v>20</v>
      </c>
      <c r="K1064" s="2" t="str">
        <f t="shared" si="71"/>
        <v>67</v>
      </c>
      <c r="L1064" s="9">
        <f t="shared" si="69"/>
        <v>1090211.5</v>
      </c>
      <c r="M1064" s="10">
        <f t="shared" si="70"/>
        <v>45425.479166666664</v>
      </c>
    </row>
    <row r="1065" spans="1:13" hidden="1" x14ac:dyDescent="0.3">
      <c r="A1065" s="6">
        <v>45430.072916666664</v>
      </c>
      <c r="B1065" s="4" t="s">
        <v>10</v>
      </c>
      <c r="C1065" s="4" t="s">
        <v>5</v>
      </c>
      <c r="D1065" s="5">
        <v>0</v>
      </c>
      <c r="E1065" s="5">
        <v>27.647260900275601</v>
      </c>
      <c r="F1065" s="5">
        <v>1</v>
      </c>
      <c r="G1065" s="5">
        <v>1</v>
      </c>
      <c r="H1065" s="5">
        <v>5</v>
      </c>
      <c r="I1065" s="5" t="str">
        <f t="shared" si="68"/>
        <v>Saturday</v>
      </c>
      <c r="J1065" s="2" t="s">
        <v>24</v>
      </c>
      <c r="K1065" s="2" t="str">
        <f t="shared" si="71"/>
        <v>67</v>
      </c>
      <c r="L1065" s="9">
        <f t="shared" si="69"/>
        <v>1090321.75</v>
      </c>
      <c r="M1065" s="10">
        <f t="shared" si="70"/>
        <v>45430.072916666664</v>
      </c>
    </row>
    <row r="1066" spans="1:13" hidden="1" x14ac:dyDescent="0.3">
      <c r="A1066" s="6">
        <v>45415.59375</v>
      </c>
      <c r="B1066" s="4" t="s">
        <v>8</v>
      </c>
      <c r="C1066" s="4" t="s">
        <v>5</v>
      </c>
      <c r="D1066" s="5">
        <v>0</v>
      </c>
      <c r="E1066" s="5">
        <v>27.642887551433301</v>
      </c>
      <c r="F1066" s="5">
        <v>1</v>
      </c>
      <c r="G1066" s="5">
        <v>14</v>
      </c>
      <c r="H1066" s="5">
        <v>4</v>
      </c>
      <c r="I1066" s="5" t="str">
        <f t="shared" si="68"/>
        <v>Friday</v>
      </c>
      <c r="J1066" s="2" t="s">
        <v>21</v>
      </c>
      <c r="K1066" s="2" t="str">
        <f t="shared" si="71"/>
        <v>75</v>
      </c>
      <c r="L1066" s="9">
        <f t="shared" si="69"/>
        <v>1089974.25</v>
      </c>
      <c r="M1066" s="10">
        <f t="shared" si="70"/>
        <v>45415.59375</v>
      </c>
    </row>
    <row r="1067" spans="1:13" hidden="1" x14ac:dyDescent="0.3">
      <c r="A1067" s="6">
        <v>45424.604166666664</v>
      </c>
      <c r="B1067" s="4" t="s">
        <v>2</v>
      </c>
      <c r="C1067" s="4" t="s">
        <v>5</v>
      </c>
      <c r="D1067" s="5">
        <v>1</v>
      </c>
      <c r="E1067" s="5">
        <v>27.6355116326414</v>
      </c>
      <c r="F1067" s="5">
        <v>1</v>
      </c>
      <c r="G1067" s="5">
        <v>14</v>
      </c>
      <c r="H1067" s="5">
        <v>6</v>
      </c>
      <c r="I1067" s="5" t="str">
        <f t="shared" si="68"/>
        <v>Sunday</v>
      </c>
      <c r="J1067" s="2" t="s">
        <v>21</v>
      </c>
      <c r="K1067" s="2" t="str">
        <f t="shared" si="71"/>
        <v>67</v>
      </c>
      <c r="L1067" s="9">
        <f t="shared" si="69"/>
        <v>1090190.5</v>
      </c>
      <c r="M1067" s="10">
        <f t="shared" si="70"/>
        <v>45424.604166666664</v>
      </c>
    </row>
    <row r="1068" spans="1:13" hidden="1" x14ac:dyDescent="0.3">
      <c r="A1068" s="6">
        <v>45416.09375</v>
      </c>
      <c r="B1068" s="4" t="s">
        <v>2</v>
      </c>
      <c r="C1068" s="4" t="s">
        <v>5</v>
      </c>
      <c r="D1068" s="5">
        <v>0</v>
      </c>
      <c r="E1068" s="5">
        <v>27.623166830390101</v>
      </c>
      <c r="F1068" s="5">
        <v>1</v>
      </c>
      <c r="G1068" s="5">
        <v>2</v>
      </c>
      <c r="H1068" s="5">
        <v>5</v>
      </c>
      <c r="I1068" s="5" t="str">
        <f t="shared" si="68"/>
        <v>Saturday</v>
      </c>
      <c r="J1068" s="2" t="s">
        <v>24</v>
      </c>
      <c r="K1068" s="2" t="str">
        <f t="shared" si="71"/>
        <v>75</v>
      </c>
      <c r="L1068" s="9">
        <f t="shared" si="69"/>
        <v>1089986.25</v>
      </c>
      <c r="M1068" s="10">
        <f t="shared" si="70"/>
        <v>45416.09375</v>
      </c>
    </row>
    <row r="1069" spans="1:13" hidden="1" x14ac:dyDescent="0.3">
      <c r="A1069" s="6">
        <v>45424.302083333336</v>
      </c>
      <c r="B1069" s="4" t="s">
        <v>12</v>
      </c>
      <c r="C1069" s="4" t="s">
        <v>5</v>
      </c>
      <c r="D1069" s="5">
        <v>1</v>
      </c>
      <c r="E1069" s="5">
        <v>27.617663249443801</v>
      </c>
      <c r="F1069" s="5">
        <v>1</v>
      </c>
      <c r="G1069" s="5">
        <v>7</v>
      </c>
      <c r="H1069" s="5">
        <v>6</v>
      </c>
      <c r="I1069" s="5" t="str">
        <f t="shared" si="68"/>
        <v>Sunday</v>
      </c>
      <c r="J1069" s="2" t="s">
        <v>20</v>
      </c>
      <c r="K1069" s="2" t="str">
        <f t="shared" si="71"/>
        <v>33</v>
      </c>
      <c r="L1069" s="9">
        <f t="shared" si="69"/>
        <v>1090183.25</v>
      </c>
      <c r="M1069" s="10">
        <f t="shared" si="70"/>
        <v>45424.302083333336</v>
      </c>
    </row>
    <row r="1070" spans="1:13" hidden="1" x14ac:dyDescent="0.3">
      <c r="A1070" s="6">
        <v>45431.354166666664</v>
      </c>
      <c r="B1070" s="4" t="s">
        <v>8</v>
      </c>
      <c r="C1070" s="4" t="s">
        <v>5</v>
      </c>
      <c r="D1070" s="5">
        <v>1</v>
      </c>
      <c r="E1070" s="5">
        <v>27.5597164782886</v>
      </c>
      <c r="F1070" s="5">
        <v>1</v>
      </c>
      <c r="G1070" s="5">
        <v>8</v>
      </c>
      <c r="H1070" s="5">
        <v>6</v>
      </c>
      <c r="I1070" s="5" t="str">
        <f t="shared" si="68"/>
        <v>Sunday</v>
      </c>
      <c r="J1070" s="2" t="s">
        <v>20</v>
      </c>
      <c r="K1070" s="2" t="str">
        <f t="shared" si="71"/>
        <v>67</v>
      </c>
      <c r="L1070" s="9">
        <f t="shared" si="69"/>
        <v>1090352.5</v>
      </c>
      <c r="M1070" s="10">
        <f t="shared" si="70"/>
        <v>45431.354166666664</v>
      </c>
    </row>
    <row r="1071" spans="1:13" hidden="1" x14ac:dyDescent="0.3">
      <c r="A1071" s="6">
        <v>45430.1875</v>
      </c>
      <c r="B1071" s="4" t="s">
        <v>8</v>
      </c>
      <c r="C1071" s="4" t="s">
        <v>5</v>
      </c>
      <c r="D1071" s="5">
        <v>0</v>
      </c>
      <c r="E1071" s="5">
        <v>27.536647188201499</v>
      </c>
      <c r="F1071" s="5">
        <v>1</v>
      </c>
      <c r="G1071" s="5">
        <v>4</v>
      </c>
      <c r="H1071" s="5">
        <v>5</v>
      </c>
      <c r="I1071" s="5" t="str">
        <f t="shared" si="68"/>
        <v>Saturday</v>
      </c>
      <c r="J1071" s="2" t="s">
        <v>24</v>
      </c>
      <c r="K1071" s="2" t="str">
        <f t="shared" si="71"/>
        <v>75</v>
      </c>
      <c r="L1071" s="9">
        <f t="shared" si="69"/>
        <v>1090324.5</v>
      </c>
      <c r="M1071" s="10">
        <f t="shared" si="70"/>
        <v>45430.1875</v>
      </c>
    </row>
    <row r="1072" spans="1:13" hidden="1" x14ac:dyDescent="0.3">
      <c r="A1072" s="6">
        <v>45414.03125</v>
      </c>
      <c r="B1072" s="4" t="s">
        <v>6</v>
      </c>
      <c r="C1072" s="4" t="s">
        <v>5</v>
      </c>
      <c r="D1072" s="5">
        <v>1</v>
      </c>
      <c r="E1072" s="5">
        <v>27.522475817602899</v>
      </c>
      <c r="F1072" s="5">
        <v>1</v>
      </c>
      <c r="G1072" s="5">
        <v>0</v>
      </c>
      <c r="H1072" s="5">
        <v>3</v>
      </c>
      <c r="I1072" s="5" t="str">
        <f t="shared" si="68"/>
        <v>Thursday</v>
      </c>
      <c r="J1072" s="2" t="s">
        <v>24</v>
      </c>
      <c r="K1072" s="2" t="str">
        <f t="shared" si="71"/>
        <v>25</v>
      </c>
      <c r="L1072" s="9">
        <f t="shared" si="69"/>
        <v>1089936.75</v>
      </c>
      <c r="M1072" s="10">
        <f t="shared" si="70"/>
        <v>45414.03125</v>
      </c>
    </row>
    <row r="1073" spans="1:13" hidden="1" x14ac:dyDescent="0.3">
      <c r="A1073" s="6">
        <v>45433.708333333336</v>
      </c>
      <c r="B1073" s="4" t="s">
        <v>8</v>
      </c>
      <c r="C1073" s="4" t="s">
        <v>5</v>
      </c>
      <c r="D1073" s="5">
        <v>1</v>
      </c>
      <c r="E1073" s="5">
        <v>27.506303748275101</v>
      </c>
      <c r="F1073" s="5">
        <v>1</v>
      </c>
      <c r="G1073" s="5">
        <v>17</v>
      </c>
      <c r="H1073" s="5">
        <v>1</v>
      </c>
      <c r="I1073" s="5" t="str">
        <f t="shared" si="68"/>
        <v>Tuesday</v>
      </c>
      <c r="J1073" s="2" t="s">
        <v>22</v>
      </c>
      <c r="K1073" s="2" t="str">
        <f t="shared" si="71"/>
        <v>33</v>
      </c>
      <c r="L1073" s="9">
        <f t="shared" si="69"/>
        <v>1090409</v>
      </c>
      <c r="M1073" s="10">
        <f t="shared" si="70"/>
        <v>45433.708333333336</v>
      </c>
    </row>
    <row r="1074" spans="1:13" hidden="1" x14ac:dyDescent="0.3">
      <c r="A1074" s="6">
        <v>45413.53125</v>
      </c>
      <c r="B1074" s="4" t="s">
        <v>11</v>
      </c>
      <c r="C1074" s="4" t="s">
        <v>5</v>
      </c>
      <c r="D1074" s="5">
        <v>0</v>
      </c>
      <c r="E1074" s="5">
        <v>27.472367449038099</v>
      </c>
      <c r="F1074" s="5">
        <v>1</v>
      </c>
      <c r="G1074" s="5">
        <v>12</v>
      </c>
      <c r="H1074" s="5">
        <v>2</v>
      </c>
      <c r="I1074" s="5" t="str">
        <f t="shared" si="68"/>
        <v>Wednesday</v>
      </c>
      <c r="J1074" s="2" t="s">
        <v>21</v>
      </c>
      <c r="K1074" s="2" t="str">
        <f t="shared" si="71"/>
        <v>25</v>
      </c>
      <c r="L1074" s="9">
        <f t="shared" si="69"/>
        <v>1089924.75</v>
      </c>
      <c r="M1074" s="10">
        <f t="shared" si="70"/>
        <v>45413.53125</v>
      </c>
    </row>
    <row r="1075" spans="1:13" hidden="1" x14ac:dyDescent="0.3">
      <c r="A1075" s="6">
        <v>45422.114583333336</v>
      </c>
      <c r="B1075" s="4" t="s">
        <v>8</v>
      </c>
      <c r="C1075" s="4" t="s">
        <v>5</v>
      </c>
      <c r="D1075" s="5">
        <v>0</v>
      </c>
      <c r="E1075" s="5">
        <v>27.460482936027599</v>
      </c>
      <c r="F1075" s="5">
        <v>1</v>
      </c>
      <c r="G1075" s="5">
        <v>2</v>
      </c>
      <c r="H1075" s="5">
        <v>4</v>
      </c>
      <c r="I1075" s="5" t="str">
        <f t="shared" si="68"/>
        <v>Friday</v>
      </c>
      <c r="J1075" s="2" t="s">
        <v>24</v>
      </c>
      <c r="K1075" s="2" t="str">
        <f t="shared" si="71"/>
        <v>33</v>
      </c>
      <c r="L1075" s="9">
        <f t="shared" si="69"/>
        <v>1090130.75</v>
      </c>
      <c r="M1075" s="10">
        <f t="shared" si="70"/>
        <v>45422.114583333336</v>
      </c>
    </row>
    <row r="1076" spans="1:13" hidden="1" x14ac:dyDescent="0.3">
      <c r="A1076" s="6">
        <v>45419.40625</v>
      </c>
      <c r="B1076" s="4" t="s">
        <v>8</v>
      </c>
      <c r="C1076" s="4" t="s">
        <v>5</v>
      </c>
      <c r="D1076" s="5">
        <v>2</v>
      </c>
      <c r="E1076" s="5">
        <v>27.4505302959641</v>
      </c>
      <c r="F1076" s="5">
        <v>1</v>
      </c>
      <c r="G1076" s="5">
        <v>9</v>
      </c>
      <c r="H1076" s="5">
        <v>1</v>
      </c>
      <c r="I1076" s="5" t="str">
        <f t="shared" si="68"/>
        <v>Tuesday</v>
      </c>
      <c r="J1076" s="2" t="s">
        <v>20</v>
      </c>
      <c r="K1076" s="2" t="str">
        <f t="shared" si="71"/>
        <v>25</v>
      </c>
      <c r="L1076" s="9">
        <f t="shared" si="69"/>
        <v>1090065.75</v>
      </c>
      <c r="M1076" s="10">
        <f t="shared" si="70"/>
        <v>45419.40625</v>
      </c>
    </row>
    <row r="1077" spans="1:13" hidden="1" x14ac:dyDescent="0.3">
      <c r="A1077" s="6">
        <v>45413.364583333336</v>
      </c>
      <c r="B1077" s="4" t="s">
        <v>6</v>
      </c>
      <c r="C1077" s="4" t="s">
        <v>5</v>
      </c>
      <c r="D1077" s="5">
        <v>0</v>
      </c>
      <c r="E1077" s="5">
        <v>27.4371917574842</v>
      </c>
      <c r="F1077" s="5">
        <v>1</v>
      </c>
      <c r="G1077" s="5">
        <v>8</v>
      </c>
      <c r="H1077" s="5">
        <v>2</v>
      </c>
      <c r="I1077" s="5" t="str">
        <f t="shared" si="68"/>
        <v>Wednesday</v>
      </c>
      <c r="J1077" s="2" t="s">
        <v>20</v>
      </c>
      <c r="K1077" s="2" t="str">
        <f t="shared" si="71"/>
        <v>33</v>
      </c>
      <c r="L1077" s="9">
        <f t="shared" si="69"/>
        <v>1089920.75</v>
      </c>
      <c r="M1077" s="10">
        <f t="shared" si="70"/>
        <v>45413.364583333336</v>
      </c>
    </row>
    <row r="1078" spans="1:13" hidden="1" x14ac:dyDescent="0.3">
      <c r="A1078" s="6">
        <v>45424.208333333336</v>
      </c>
      <c r="B1078" s="4" t="s">
        <v>11</v>
      </c>
      <c r="C1078" s="4" t="s">
        <v>3</v>
      </c>
      <c r="D1078" s="5">
        <v>1</v>
      </c>
      <c r="E1078" s="5">
        <v>32.974620531178097</v>
      </c>
      <c r="F1078" s="5">
        <v>0</v>
      </c>
      <c r="G1078" s="5">
        <v>5</v>
      </c>
      <c r="H1078" s="5">
        <v>6</v>
      </c>
      <c r="I1078" s="5" t="str">
        <f t="shared" si="68"/>
        <v>Sunday</v>
      </c>
      <c r="J1078" s="2" t="s">
        <v>20</v>
      </c>
      <c r="K1078" s="2" t="str">
        <f t="shared" si="71"/>
        <v>33</v>
      </c>
      <c r="L1078" s="9">
        <f t="shared" si="69"/>
        <v>1090181</v>
      </c>
      <c r="M1078" s="10">
        <f t="shared" si="70"/>
        <v>45424.208333333336</v>
      </c>
    </row>
    <row r="1079" spans="1:13" hidden="1" x14ac:dyDescent="0.3">
      <c r="A1079" s="6">
        <v>45419.125</v>
      </c>
      <c r="B1079" s="4" t="s">
        <v>4</v>
      </c>
      <c r="C1079" s="4" t="s">
        <v>5</v>
      </c>
      <c r="D1079" s="5">
        <v>0</v>
      </c>
      <c r="E1079" s="5">
        <v>27.426999993822101</v>
      </c>
      <c r="F1079" s="5">
        <v>1</v>
      </c>
      <c r="G1079" s="5">
        <v>3</v>
      </c>
      <c r="H1079" s="5">
        <v>1</v>
      </c>
      <c r="I1079" s="5" t="str">
        <f t="shared" si="68"/>
        <v>Tuesday</v>
      </c>
      <c r="J1079" s="2" t="s">
        <v>24</v>
      </c>
      <c r="K1079" s="2" t="str">
        <f t="shared" si="71"/>
        <v>25</v>
      </c>
      <c r="L1079" s="9">
        <f t="shared" si="69"/>
        <v>1090059</v>
      </c>
      <c r="M1079" s="10">
        <f t="shared" si="70"/>
        <v>45419.125</v>
      </c>
    </row>
    <row r="1080" spans="1:13" x14ac:dyDescent="0.3">
      <c r="A1080" s="6">
        <v>45432.635416666664</v>
      </c>
      <c r="B1080" s="4" t="s">
        <v>11</v>
      </c>
      <c r="C1080" s="4" t="s">
        <v>7</v>
      </c>
      <c r="D1080" s="5">
        <v>0</v>
      </c>
      <c r="E1080" s="5">
        <v>30.584494807056402</v>
      </c>
      <c r="F1080" s="5">
        <v>2</v>
      </c>
      <c r="G1080" s="5">
        <v>15</v>
      </c>
      <c r="H1080" s="5">
        <v>0</v>
      </c>
      <c r="I1080" s="5" t="str">
        <f t="shared" si="68"/>
        <v>Monday</v>
      </c>
      <c r="J1080" s="2" t="s">
        <v>21</v>
      </c>
      <c r="K1080" s="2" t="str">
        <f t="shared" si="71"/>
        <v>67</v>
      </c>
      <c r="L1080" s="9">
        <f t="shared" si="69"/>
        <v>1090383.25</v>
      </c>
      <c r="M1080" s="10">
        <f t="shared" si="70"/>
        <v>45432.635416666664</v>
      </c>
    </row>
    <row r="1081" spans="1:13" hidden="1" x14ac:dyDescent="0.3">
      <c r="A1081" s="6">
        <v>45430.229166666664</v>
      </c>
      <c r="B1081" s="4" t="s">
        <v>10</v>
      </c>
      <c r="C1081" s="4" t="s">
        <v>5</v>
      </c>
      <c r="D1081" s="5">
        <v>1</v>
      </c>
      <c r="E1081" s="5">
        <v>27.410612034216001</v>
      </c>
      <c r="F1081" s="5">
        <v>1</v>
      </c>
      <c r="G1081" s="5">
        <v>5</v>
      </c>
      <c r="H1081" s="5">
        <v>5</v>
      </c>
      <c r="I1081" s="5" t="str">
        <f t="shared" si="68"/>
        <v>Saturday</v>
      </c>
      <c r="J1081" s="2" t="s">
        <v>20</v>
      </c>
      <c r="K1081" s="2" t="str">
        <f t="shared" si="71"/>
        <v>67</v>
      </c>
      <c r="L1081" s="9">
        <f t="shared" si="69"/>
        <v>1090325.5</v>
      </c>
      <c r="M1081" s="10">
        <f t="shared" si="70"/>
        <v>45430.229166666664</v>
      </c>
    </row>
    <row r="1082" spans="1:13" hidden="1" x14ac:dyDescent="0.3">
      <c r="A1082" s="6">
        <v>45424.25</v>
      </c>
      <c r="B1082" s="4" t="s">
        <v>8</v>
      </c>
      <c r="C1082" s="4" t="s">
        <v>3</v>
      </c>
      <c r="D1082" s="5">
        <v>0</v>
      </c>
      <c r="E1082" s="5">
        <v>60.982994340712501</v>
      </c>
      <c r="F1082" s="5">
        <v>0</v>
      </c>
      <c r="G1082" s="5">
        <v>6</v>
      </c>
      <c r="H1082" s="5">
        <v>6</v>
      </c>
      <c r="I1082" s="5" t="str">
        <f t="shared" si="68"/>
        <v>Sunday</v>
      </c>
      <c r="J1082" s="2" t="s">
        <v>20</v>
      </c>
      <c r="K1082" s="2" t="str">
        <f t="shared" si="71"/>
        <v>25</v>
      </c>
      <c r="L1082" s="9">
        <f t="shared" si="69"/>
        <v>1090182</v>
      </c>
      <c r="M1082" s="10">
        <f t="shared" si="70"/>
        <v>45424.25</v>
      </c>
    </row>
    <row r="1083" spans="1:13" hidden="1" x14ac:dyDescent="0.3">
      <c r="A1083" s="6">
        <v>45424.260416666664</v>
      </c>
      <c r="B1083" s="4" t="s">
        <v>6</v>
      </c>
      <c r="C1083" s="4" t="s">
        <v>3</v>
      </c>
      <c r="D1083" s="5">
        <v>0</v>
      </c>
      <c r="E1083" s="5">
        <v>27.418248619685599</v>
      </c>
      <c r="F1083" s="5">
        <v>0</v>
      </c>
      <c r="G1083" s="5">
        <v>6</v>
      </c>
      <c r="H1083" s="5">
        <v>6</v>
      </c>
      <c r="I1083" s="5" t="str">
        <f t="shared" si="68"/>
        <v>Sunday</v>
      </c>
      <c r="J1083" s="2" t="s">
        <v>20</v>
      </c>
      <c r="K1083" s="2" t="str">
        <f t="shared" si="71"/>
        <v>67</v>
      </c>
      <c r="L1083" s="9">
        <f t="shared" si="69"/>
        <v>1090182.25</v>
      </c>
      <c r="M1083" s="10">
        <f t="shared" si="70"/>
        <v>45424.260416666664</v>
      </c>
    </row>
    <row r="1084" spans="1:13" hidden="1" x14ac:dyDescent="0.3">
      <c r="A1084" s="6">
        <v>45428.197916666664</v>
      </c>
      <c r="B1084" s="4" t="s">
        <v>8</v>
      </c>
      <c r="C1084" s="4" t="s">
        <v>5</v>
      </c>
      <c r="D1084" s="5">
        <v>0</v>
      </c>
      <c r="E1084" s="5">
        <v>27.366921931220801</v>
      </c>
      <c r="F1084" s="5">
        <v>1</v>
      </c>
      <c r="G1084" s="5">
        <v>4</v>
      </c>
      <c r="H1084" s="5">
        <v>3</v>
      </c>
      <c r="I1084" s="5" t="str">
        <f t="shared" si="68"/>
        <v>Thursday</v>
      </c>
      <c r="J1084" s="2" t="s">
        <v>24</v>
      </c>
      <c r="K1084" s="2" t="str">
        <f t="shared" si="71"/>
        <v>67</v>
      </c>
      <c r="L1084" s="9">
        <f t="shared" si="69"/>
        <v>1090276.75</v>
      </c>
      <c r="M1084" s="10">
        <f t="shared" si="70"/>
        <v>45428.197916666664</v>
      </c>
    </row>
    <row r="1085" spans="1:13" hidden="1" x14ac:dyDescent="0.3">
      <c r="A1085" s="6">
        <v>45424.489583333336</v>
      </c>
      <c r="B1085" s="4" t="s">
        <v>12</v>
      </c>
      <c r="C1085" s="4" t="s">
        <v>5</v>
      </c>
      <c r="D1085" s="5">
        <v>2</v>
      </c>
      <c r="E1085" s="5">
        <v>27.347624595297901</v>
      </c>
      <c r="F1085" s="5">
        <v>1</v>
      </c>
      <c r="G1085" s="5">
        <v>11</v>
      </c>
      <c r="H1085" s="5">
        <v>6</v>
      </c>
      <c r="I1085" s="5" t="str">
        <f t="shared" si="68"/>
        <v>Sunday</v>
      </c>
      <c r="J1085" s="2" t="s">
        <v>20</v>
      </c>
      <c r="K1085" s="2" t="str">
        <f t="shared" si="71"/>
        <v>33</v>
      </c>
      <c r="L1085" s="9">
        <f t="shared" si="69"/>
        <v>1090187.75</v>
      </c>
      <c r="M1085" s="10">
        <f t="shared" si="70"/>
        <v>45424.489583333336</v>
      </c>
    </row>
    <row r="1086" spans="1:13" hidden="1" x14ac:dyDescent="0.3">
      <c r="A1086" s="6">
        <v>45428.645833333336</v>
      </c>
      <c r="B1086" s="4" t="s">
        <v>11</v>
      </c>
      <c r="C1086" s="4" t="s">
        <v>5</v>
      </c>
      <c r="D1086" s="5">
        <v>0</v>
      </c>
      <c r="E1086" s="5">
        <v>27.344394874814501</v>
      </c>
      <c r="F1086" s="5">
        <v>1</v>
      </c>
      <c r="G1086" s="5">
        <v>15</v>
      </c>
      <c r="H1086" s="5">
        <v>3</v>
      </c>
      <c r="I1086" s="5" t="str">
        <f t="shared" si="68"/>
        <v>Thursday</v>
      </c>
      <c r="J1086" s="2" t="s">
        <v>21</v>
      </c>
      <c r="K1086" s="2" t="str">
        <f t="shared" si="71"/>
        <v>33</v>
      </c>
      <c r="L1086" s="9">
        <f t="shared" si="69"/>
        <v>1090287.5</v>
      </c>
      <c r="M1086" s="10">
        <f t="shared" si="70"/>
        <v>45428.645833333336</v>
      </c>
    </row>
    <row r="1087" spans="1:13" hidden="1" x14ac:dyDescent="0.3">
      <c r="A1087" s="6">
        <v>45432.4375</v>
      </c>
      <c r="B1087" s="4" t="s">
        <v>10</v>
      </c>
      <c r="C1087" s="4" t="s">
        <v>5</v>
      </c>
      <c r="D1087" s="5">
        <v>0</v>
      </c>
      <c r="E1087" s="5">
        <v>27.300481031748301</v>
      </c>
      <c r="F1087" s="5">
        <v>1</v>
      </c>
      <c r="G1087" s="5">
        <v>10</v>
      </c>
      <c r="H1087" s="5">
        <v>0</v>
      </c>
      <c r="I1087" s="5" t="str">
        <f t="shared" si="68"/>
        <v>Monday</v>
      </c>
      <c r="J1087" s="2" t="s">
        <v>20</v>
      </c>
      <c r="K1087" s="2" t="str">
        <f t="shared" si="71"/>
        <v>75</v>
      </c>
      <c r="L1087" s="9">
        <f t="shared" si="69"/>
        <v>1090378.5</v>
      </c>
      <c r="M1087" s="10">
        <f t="shared" si="70"/>
        <v>45432.4375</v>
      </c>
    </row>
    <row r="1088" spans="1:13" hidden="1" x14ac:dyDescent="0.3">
      <c r="A1088" s="6">
        <v>45424.3125</v>
      </c>
      <c r="B1088" s="4" t="s">
        <v>12</v>
      </c>
      <c r="C1088" s="4" t="s">
        <v>3</v>
      </c>
      <c r="D1088" s="5">
        <v>0</v>
      </c>
      <c r="E1088" s="5">
        <v>25.8948151727027</v>
      </c>
      <c r="F1088" s="5">
        <v>0</v>
      </c>
      <c r="G1088" s="5">
        <v>7</v>
      </c>
      <c r="H1088" s="5">
        <v>6</v>
      </c>
      <c r="I1088" s="5" t="str">
        <f t="shared" si="68"/>
        <v>Sunday</v>
      </c>
      <c r="J1088" s="2" t="s">
        <v>20</v>
      </c>
      <c r="K1088" s="2" t="str">
        <f t="shared" si="71"/>
        <v>25</v>
      </c>
      <c r="L1088" s="9">
        <f t="shared" si="69"/>
        <v>1090183.5</v>
      </c>
      <c r="M1088" s="10">
        <f t="shared" si="70"/>
        <v>45424.3125</v>
      </c>
    </row>
    <row r="1089" spans="1:13" hidden="1" x14ac:dyDescent="0.3">
      <c r="A1089" s="6">
        <v>45416.510416666664</v>
      </c>
      <c r="B1089" s="4" t="s">
        <v>8</v>
      </c>
      <c r="C1089" s="4" t="s">
        <v>5</v>
      </c>
      <c r="D1089" s="5">
        <v>1</v>
      </c>
      <c r="E1089" s="5">
        <v>27.286850219316999</v>
      </c>
      <c r="F1089" s="5">
        <v>1</v>
      </c>
      <c r="G1089" s="5">
        <v>12</v>
      </c>
      <c r="H1089" s="5">
        <v>5</v>
      </c>
      <c r="I1089" s="5" t="str">
        <f t="shared" si="68"/>
        <v>Saturday</v>
      </c>
      <c r="J1089" s="2" t="s">
        <v>21</v>
      </c>
      <c r="K1089" s="2" t="str">
        <f t="shared" si="71"/>
        <v>67</v>
      </c>
      <c r="L1089" s="9">
        <f t="shared" si="69"/>
        <v>1089996.25</v>
      </c>
      <c r="M1089" s="10">
        <f t="shared" si="70"/>
        <v>45416.510416666664</v>
      </c>
    </row>
    <row r="1090" spans="1:13" x14ac:dyDescent="0.3">
      <c r="A1090" s="6">
        <v>45430.302083333336</v>
      </c>
      <c r="B1090" s="4" t="s">
        <v>8</v>
      </c>
      <c r="C1090" s="4" t="s">
        <v>7</v>
      </c>
      <c r="D1090" s="5">
        <v>0</v>
      </c>
      <c r="E1090" s="5">
        <v>30.6450597286257</v>
      </c>
      <c r="F1090" s="5">
        <v>2</v>
      </c>
      <c r="G1090" s="5">
        <v>7</v>
      </c>
      <c r="H1090" s="5">
        <v>5</v>
      </c>
      <c r="I1090" s="5" t="str">
        <f t="shared" ref="I1090:I1153" si="72">IF(H1090=1,"Tuesday",IF(H1090=2,"Wednesday",IF(H1090=3,"Thursday",IF(H1090=4,"Friday",IF(H1090=5,"Saturday",IF(H1090=6,"Sunday","Monday"))))))</f>
        <v>Saturday</v>
      </c>
      <c r="J1090" s="2" t="s">
        <v>20</v>
      </c>
      <c r="K1090" s="2" t="str">
        <f t="shared" si="71"/>
        <v>33</v>
      </c>
      <c r="L1090" s="9">
        <f t="shared" ref="L1090:L1153" si="73">CONVERT(A1090,"day","hr")</f>
        <v>1090327.25</v>
      </c>
      <c r="M1090" s="10">
        <f t="shared" ref="M1090:M1153" si="74">A1090</f>
        <v>45430.302083333336</v>
      </c>
    </row>
    <row r="1091" spans="1:13" hidden="1" x14ac:dyDescent="0.3">
      <c r="A1091" s="6">
        <v>45424.34375</v>
      </c>
      <c r="B1091" s="4" t="s">
        <v>10</v>
      </c>
      <c r="C1091" s="4" t="s">
        <v>3</v>
      </c>
      <c r="D1091" s="5">
        <v>0</v>
      </c>
      <c r="E1091" s="5">
        <v>31.367466473992302</v>
      </c>
      <c r="F1091" s="5">
        <v>0</v>
      </c>
      <c r="G1091" s="5">
        <v>8</v>
      </c>
      <c r="H1091" s="5">
        <v>6</v>
      </c>
      <c r="I1091" s="5" t="str">
        <f t="shared" si="72"/>
        <v>Sunday</v>
      </c>
      <c r="J1091" s="2" t="s">
        <v>20</v>
      </c>
      <c r="K1091" s="2" t="str">
        <f t="shared" si="71"/>
        <v>75</v>
      </c>
      <c r="L1091" s="9">
        <f t="shared" si="73"/>
        <v>1090184.25</v>
      </c>
      <c r="M1091" s="10">
        <f t="shared" si="74"/>
        <v>45424.34375</v>
      </c>
    </row>
    <row r="1092" spans="1:13" hidden="1" x14ac:dyDescent="0.3">
      <c r="A1092" s="6">
        <v>45419.1875</v>
      </c>
      <c r="B1092" s="4" t="s">
        <v>4</v>
      </c>
      <c r="C1092" s="4" t="s">
        <v>5</v>
      </c>
      <c r="D1092" s="5">
        <v>0</v>
      </c>
      <c r="E1092" s="5">
        <v>27.275899833963098</v>
      </c>
      <c r="F1092" s="5">
        <v>1</v>
      </c>
      <c r="G1092" s="5">
        <v>4</v>
      </c>
      <c r="H1092" s="5">
        <v>1</v>
      </c>
      <c r="I1092" s="5" t="str">
        <f t="shared" si="72"/>
        <v>Tuesday</v>
      </c>
      <c r="J1092" s="2" t="s">
        <v>24</v>
      </c>
      <c r="K1092" s="2" t="str">
        <f t="shared" si="71"/>
        <v>75</v>
      </c>
      <c r="L1092" s="9">
        <f t="shared" si="73"/>
        <v>1090060.5</v>
      </c>
      <c r="M1092" s="10">
        <f t="shared" si="74"/>
        <v>45419.1875</v>
      </c>
    </row>
    <row r="1093" spans="1:13" x14ac:dyDescent="0.3">
      <c r="A1093" s="6">
        <v>45415.822916666664</v>
      </c>
      <c r="B1093" s="4" t="s">
        <v>9</v>
      </c>
      <c r="C1093" s="4" t="s">
        <v>7</v>
      </c>
      <c r="D1093" s="5">
        <v>0</v>
      </c>
      <c r="E1093" s="5">
        <v>30.693698026580599</v>
      </c>
      <c r="F1093" s="5">
        <v>2</v>
      </c>
      <c r="G1093" s="5">
        <v>19</v>
      </c>
      <c r="H1093" s="5">
        <v>4</v>
      </c>
      <c r="I1093" s="5" t="str">
        <f t="shared" si="72"/>
        <v>Friday</v>
      </c>
      <c r="J1093" s="2" t="s">
        <v>23</v>
      </c>
      <c r="K1093" s="2" t="str">
        <f t="shared" si="71"/>
        <v>67</v>
      </c>
      <c r="L1093" s="9">
        <f t="shared" si="73"/>
        <v>1089979.75</v>
      </c>
      <c r="M1093" s="10">
        <f t="shared" si="74"/>
        <v>45415.822916666664</v>
      </c>
    </row>
    <row r="1094" spans="1:13" hidden="1" x14ac:dyDescent="0.3">
      <c r="A1094" s="6">
        <v>45424.375</v>
      </c>
      <c r="B1094" s="4" t="s">
        <v>9</v>
      </c>
      <c r="C1094" s="4" t="s">
        <v>3</v>
      </c>
      <c r="D1094" s="5">
        <v>0</v>
      </c>
      <c r="E1094" s="5">
        <v>57.030275644050803</v>
      </c>
      <c r="F1094" s="5">
        <v>0</v>
      </c>
      <c r="G1094" s="5">
        <v>9</v>
      </c>
      <c r="H1094" s="5">
        <v>6</v>
      </c>
      <c r="I1094" s="5" t="str">
        <f t="shared" si="72"/>
        <v>Sunday</v>
      </c>
      <c r="J1094" s="2" t="s">
        <v>20</v>
      </c>
      <c r="K1094" s="2" t="str">
        <f t="shared" si="71"/>
        <v>75</v>
      </c>
      <c r="L1094" s="9">
        <f t="shared" si="73"/>
        <v>1090185</v>
      </c>
      <c r="M1094" s="10">
        <f t="shared" si="74"/>
        <v>45424.375</v>
      </c>
    </row>
    <row r="1095" spans="1:13" hidden="1" x14ac:dyDescent="0.3">
      <c r="A1095" s="6">
        <v>45431.0625</v>
      </c>
      <c r="B1095" s="4" t="s">
        <v>12</v>
      </c>
      <c r="C1095" s="4" t="s">
        <v>5</v>
      </c>
      <c r="D1095" s="5">
        <v>1</v>
      </c>
      <c r="E1095" s="5">
        <v>27.2715545365986</v>
      </c>
      <c r="F1095" s="5">
        <v>1</v>
      </c>
      <c r="G1095" s="5">
        <v>1</v>
      </c>
      <c r="H1095" s="5">
        <v>6</v>
      </c>
      <c r="I1095" s="5" t="str">
        <f t="shared" si="72"/>
        <v>Sunday</v>
      </c>
      <c r="J1095" s="2" t="s">
        <v>24</v>
      </c>
      <c r="K1095" s="2" t="str">
        <f t="shared" si="71"/>
        <v>25</v>
      </c>
      <c r="L1095" s="9">
        <f t="shared" si="73"/>
        <v>1090345.5</v>
      </c>
      <c r="M1095" s="10">
        <f t="shared" si="74"/>
        <v>45431.0625</v>
      </c>
    </row>
    <row r="1096" spans="1:13" hidden="1" x14ac:dyDescent="0.3">
      <c r="A1096" s="6">
        <v>45424.395833333336</v>
      </c>
      <c r="B1096" s="4" t="s">
        <v>10</v>
      </c>
      <c r="C1096" s="4" t="s">
        <v>3</v>
      </c>
      <c r="D1096" s="5">
        <v>0</v>
      </c>
      <c r="E1096" s="5">
        <v>41.0321757205365</v>
      </c>
      <c r="F1096" s="5">
        <v>0</v>
      </c>
      <c r="G1096" s="5">
        <v>9</v>
      </c>
      <c r="H1096" s="5">
        <v>6</v>
      </c>
      <c r="I1096" s="5" t="str">
        <f t="shared" si="72"/>
        <v>Sunday</v>
      </c>
      <c r="J1096" s="2" t="s">
        <v>20</v>
      </c>
      <c r="K1096" s="2" t="str">
        <f t="shared" si="71"/>
        <v>33</v>
      </c>
      <c r="L1096" s="9">
        <f t="shared" si="73"/>
        <v>1090185.5</v>
      </c>
      <c r="M1096" s="10">
        <f t="shared" si="74"/>
        <v>45424.395833333336</v>
      </c>
    </row>
    <row r="1097" spans="1:13" hidden="1" x14ac:dyDescent="0.3">
      <c r="A1097" s="6">
        <v>45427.052083333336</v>
      </c>
      <c r="B1097" s="4" t="s">
        <v>6</v>
      </c>
      <c r="C1097" s="4" t="s">
        <v>5</v>
      </c>
      <c r="D1097" s="5">
        <v>1</v>
      </c>
      <c r="E1097" s="5">
        <v>27.270666797744799</v>
      </c>
      <c r="F1097" s="5">
        <v>1</v>
      </c>
      <c r="G1097" s="5">
        <v>1</v>
      </c>
      <c r="H1097" s="5">
        <v>2</v>
      </c>
      <c r="I1097" s="5" t="str">
        <f t="shared" si="72"/>
        <v>Wednesday</v>
      </c>
      <c r="J1097" s="2" t="s">
        <v>24</v>
      </c>
      <c r="K1097" s="2" t="str">
        <f t="shared" si="71"/>
        <v>33</v>
      </c>
      <c r="L1097" s="9">
        <f t="shared" si="73"/>
        <v>1090249.25</v>
      </c>
      <c r="M1097" s="10">
        <f t="shared" si="74"/>
        <v>45427.052083333336</v>
      </c>
    </row>
    <row r="1098" spans="1:13" hidden="1" x14ac:dyDescent="0.3">
      <c r="A1098" s="6">
        <v>45419.5625</v>
      </c>
      <c r="B1098" s="4" t="s">
        <v>12</v>
      </c>
      <c r="C1098" s="4" t="s">
        <v>5</v>
      </c>
      <c r="D1098" s="5">
        <v>0</v>
      </c>
      <c r="E1098" s="5">
        <v>27.2519769524731</v>
      </c>
      <c r="F1098" s="5">
        <v>1</v>
      </c>
      <c r="G1098" s="5">
        <v>13</v>
      </c>
      <c r="H1098" s="5">
        <v>1</v>
      </c>
      <c r="I1098" s="5" t="str">
        <f t="shared" si="72"/>
        <v>Tuesday</v>
      </c>
      <c r="J1098" s="2" t="s">
        <v>21</v>
      </c>
      <c r="K1098" s="2" t="str">
        <f t="shared" si="71"/>
        <v>25</v>
      </c>
      <c r="L1098" s="9">
        <f t="shared" si="73"/>
        <v>1090069.5</v>
      </c>
      <c r="M1098" s="10">
        <f t="shared" si="74"/>
        <v>45419.5625</v>
      </c>
    </row>
    <row r="1099" spans="1:13" hidden="1" x14ac:dyDescent="0.3">
      <c r="A1099" s="6">
        <v>45419.697916666664</v>
      </c>
      <c r="B1099" s="4" t="s">
        <v>12</v>
      </c>
      <c r="C1099" s="4" t="s">
        <v>5</v>
      </c>
      <c r="D1099" s="5">
        <v>0</v>
      </c>
      <c r="E1099" s="5">
        <v>27.251546993302</v>
      </c>
      <c r="F1099" s="5">
        <v>1</v>
      </c>
      <c r="G1099" s="5">
        <v>16</v>
      </c>
      <c r="H1099" s="5">
        <v>1</v>
      </c>
      <c r="I1099" s="5" t="str">
        <f t="shared" si="72"/>
        <v>Tuesday</v>
      </c>
      <c r="J1099" s="2" t="s">
        <v>22</v>
      </c>
      <c r="K1099" s="2" t="str">
        <f t="shared" si="71"/>
        <v>67</v>
      </c>
      <c r="L1099" s="9">
        <f t="shared" si="73"/>
        <v>1090072.75</v>
      </c>
      <c r="M1099" s="10">
        <f t="shared" si="74"/>
        <v>45419.697916666664</v>
      </c>
    </row>
    <row r="1100" spans="1:13" hidden="1" x14ac:dyDescent="0.3">
      <c r="A1100" s="6">
        <v>45426.614583333336</v>
      </c>
      <c r="B1100" s="4" t="s">
        <v>9</v>
      </c>
      <c r="C1100" s="4" t="s">
        <v>5</v>
      </c>
      <c r="D1100" s="5">
        <v>0</v>
      </c>
      <c r="E1100" s="5">
        <v>27.248785717449501</v>
      </c>
      <c r="F1100" s="5">
        <v>1</v>
      </c>
      <c r="G1100" s="5">
        <v>14</v>
      </c>
      <c r="H1100" s="5">
        <v>1</v>
      </c>
      <c r="I1100" s="5" t="str">
        <f t="shared" si="72"/>
        <v>Tuesday</v>
      </c>
      <c r="J1100" s="2" t="s">
        <v>21</v>
      </c>
      <c r="K1100" s="2" t="str">
        <f t="shared" ref="K1100:K1163" si="75">RIGHT(M1100,2)</f>
        <v>33</v>
      </c>
      <c r="L1100" s="9">
        <f t="shared" si="73"/>
        <v>1090238.75</v>
      </c>
      <c r="M1100" s="10">
        <f t="shared" si="74"/>
        <v>45426.614583333336</v>
      </c>
    </row>
    <row r="1101" spans="1:13" hidden="1" x14ac:dyDescent="0.3">
      <c r="A1101" s="6">
        <v>45424.447916666664</v>
      </c>
      <c r="B1101" s="4" t="s">
        <v>8</v>
      </c>
      <c r="C1101" s="4" t="s">
        <v>3</v>
      </c>
      <c r="D1101" s="5">
        <v>0</v>
      </c>
      <c r="E1101" s="5">
        <v>36.841632086089497</v>
      </c>
      <c r="F1101" s="5">
        <v>0</v>
      </c>
      <c r="G1101" s="5">
        <v>10</v>
      </c>
      <c r="H1101" s="5">
        <v>6</v>
      </c>
      <c r="I1101" s="5" t="str">
        <f t="shared" si="72"/>
        <v>Sunday</v>
      </c>
      <c r="J1101" s="2" t="s">
        <v>20</v>
      </c>
      <c r="K1101" s="2" t="str">
        <f t="shared" si="75"/>
        <v>67</v>
      </c>
      <c r="L1101" s="9">
        <f t="shared" si="73"/>
        <v>1090186.75</v>
      </c>
      <c r="M1101" s="10">
        <f t="shared" si="74"/>
        <v>45424.447916666664</v>
      </c>
    </row>
    <row r="1102" spans="1:13" hidden="1" x14ac:dyDescent="0.3">
      <c r="A1102" s="6">
        <v>45422.177083333336</v>
      </c>
      <c r="B1102" s="4" t="s">
        <v>11</v>
      </c>
      <c r="C1102" s="4" t="s">
        <v>5</v>
      </c>
      <c r="D1102" s="5">
        <v>0</v>
      </c>
      <c r="E1102" s="5">
        <v>27.233282282808499</v>
      </c>
      <c r="F1102" s="5">
        <v>1</v>
      </c>
      <c r="G1102" s="5">
        <v>4</v>
      </c>
      <c r="H1102" s="5">
        <v>4</v>
      </c>
      <c r="I1102" s="5" t="str">
        <f t="shared" si="72"/>
        <v>Friday</v>
      </c>
      <c r="J1102" s="2" t="s">
        <v>24</v>
      </c>
      <c r="K1102" s="2" t="str">
        <f t="shared" si="75"/>
        <v>33</v>
      </c>
      <c r="L1102" s="9">
        <f t="shared" si="73"/>
        <v>1090132.25</v>
      </c>
      <c r="M1102" s="10">
        <f t="shared" si="74"/>
        <v>45422.177083333336</v>
      </c>
    </row>
    <row r="1103" spans="1:13" hidden="1" x14ac:dyDescent="0.3">
      <c r="A1103" s="6">
        <v>45420.71875</v>
      </c>
      <c r="B1103" s="4" t="s">
        <v>11</v>
      </c>
      <c r="C1103" s="4" t="s">
        <v>5</v>
      </c>
      <c r="D1103" s="5">
        <v>0</v>
      </c>
      <c r="E1103" s="5">
        <v>27.224863811397601</v>
      </c>
      <c r="F1103" s="5">
        <v>1</v>
      </c>
      <c r="G1103" s="5">
        <v>17</v>
      </c>
      <c r="H1103" s="5">
        <v>2</v>
      </c>
      <c r="I1103" s="5" t="str">
        <f t="shared" si="72"/>
        <v>Wednesday</v>
      </c>
      <c r="J1103" s="2" t="s">
        <v>22</v>
      </c>
      <c r="K1103" s="2" t="str">
        <f t="shared" si="75"/>
        <v>75</v>
      </c>
      <c r="L1103" s="9">
        <f t="shared" si="73"/>
        <v>1090097.25</v>
      </c>
      <c r="M1103" s="10">
        <f t="shared" si="74"/>
        <v>45420.71875</v>
      </c>
    </row>
    <row r="1104" spans="1:13" hidden="1" x14ac:dyDescent="0.3">
      <c r="A1104" s="6">
        <v>45424.479166666664</v>
      </c>
      <c r="B1104" s="4" t="s">
        <v>4</v>
      </c>
      <c r="C1104" s="4" t="s">
        <v>3</v>
      </c>
      <c r="D1104" s="5">
        <v>0</v>
      </c>
      <c r="E1104" s="5">
        <v>17.5017966041063</v>
      </c>
      <c r="F1104" s="5">
        <v>0</v>
      </c>
      <c r="G1104" s="5">
        <v>11</v>
      </c>
      <c r="H1104" s="5">
        <v>6</v>
      </c>
      <c r="I1104" s="5" t="str">
        <f t="shared" si="72"/>
        <v>Sunday</v>
      </c>
      <c r="J1104" s="2" t="s">
        <v>20</v>
      </c>
      <c r="K1104" s="2" t="str">
        <f t="shared" si="75"/>
        <v>67</v>
      </c>
      <c r="L1104" s="9">
        <f t="shared" si="73"/>
        <v>1090187.5</v>
      </c>
      <c r="M1104" s="10">
        <f t="shared" si="74"/>
        <v>45424.479166666664</v>
      </c>
    </row>
    <row r="1105" spans="1:13" hidden="1" x14ac:dyDescent="0.3">
      <c r="A1105" s="6">
        <v>45414.072916666664</v>
      </c>
      <c r="B1105" s="4" t="s">
        <v>4</v>
      </c>
      <c r="C1105" s="4" t="s">
        <v>5</v>
      </c>
      <c r="D1105" s="5">
        <v>2</v>
      </c>
      <c r="E1105" s="5">
        <v>27.204925367034601</v>
      </c>
      <c r="F1105" s="5">
        <v>1</v>
      </c>
      <c r="G1105" s="5">
        <v>1</v>
      </c>
      <c r="H1105" s="5">
        <v>3</v>
      </c>
      <c r="I1105" s="5" t="str">
        <f t="shared" si="72"/>
        <v>Thursday</v>
      </c>
      <c r="J1105" s="2" t="s">
        <v>24</v>
      </c>
      <c r="K1105" s="2" t="str">
        <f t="shared" si="75"/>
        <v>67</v>
      </c>
      <c r="L1105" s="9">
        <f t="shared" si="73"/>
        <v>1089937.75</v>
      </c>
      <c r="M1105" s="10">
        <f t="shared" si="74"/>
        <v>45414.072916666664</v>
      </c>
    </row>
    <row r="1106" spans="1:13" hidden="1" x14ac:dyDescent="0.3">
      <c r="A1106" s="6">
        <v>45432.145833333336</v>
      </c>
      <c r="B1106" s="4" t="s">
        <v>9</v>
      </c>
      <c r="C1106" s="4" t="s">
        <v>5</v>
      </c>
      <c r="D1106" s="5">
        <v>0</v>
      </c>
      <c r="E1106" s="5">
        <v>27.194979465883801</v>
      </c>
      <c r="F1106" s="5">
        <v>1</v>
      </c>
      <c r="G1106" s="5">
        <v>3</v>
      </c>
      <c r="H1106" s="5">
        <v>0</v>
      </c>
      <c r="I1106" s="5" t="str">
        <f t="shared" si="72"/>
        <v>Monday</v>
      </c>
      <c r="J1106" s="2" t="s">
        <v>24</v>
      </c>
      <c r="K1106" s="2" t="str">
        <f t="shared" si="75"/>
        <v>33</v>
      </c>
      <c r="L1106" s="9">
        <f t="shared" si="73"/>
        <v>1090371.5</v>
      </c>
      <c r="M1106" s="10">
        <f t="shared" si="74"/>
        <v>45432.145833333336</v>
      </c>
    </row>
    <row r="1107" spans="1:13" hidden="1" x14ac:dyDescent="0.3">
      <c r="A1107" s="6">
        <v>45424.510416666664</v>
      </c>
      <c r="B1107" s="4" t="s">
        <v>4</v>
      </c>
      <c r="C1107" s="4" t="s">
        <v>3</v>
      </c>
      <c r="D1107" s="5">
        <v>0</v>
      </c>
      <c r="E1107" s="5">
        <v>32.685935810442899</v>
      </c>
      <c r="F1107" s="5">
        <v>0</v>
      </c>
      <c r="G1107" s="5">
        <v>12</v>
      </c>
      <c r="H1107" s="5">
        <v>6</v>
      </c>
      <c r="I1107" s="5" t="str">
        <f t="shared" si="72"/>
        <v>Sunday</v>
      </c>
      <c r="J1107" s="2" t="s">
        <v>21</v>
      </c>
      <c r="K1107" s="2" t="str">
        <f t="shared" si="75"/>
        <v>67</v>
      </c>
      <c r="L1107" s="9">
        <f t="shared" si="73"/>
        <v>1090188.25</v>
      </c>
      <c r="M1107" s="10">
        <f t="shared" si="74"/>
        <v>45424.510416666664</v>
      </c>
    </row>
    <row r="1108" spans="1:13" x14ac:dyDescent="0.3">
      <c r="A1108" s="6">
        <v>45425.572916666664</v>
      </c>
      <c r="B1108" s="4" t="s">
        <v>11</v>
      </c>
      <c r="C1108" s="4" t="s">
        <v>7</v>
      </c>
      <c r="D1108" s="5">
        <v>0</v>
      </c>
      <c r="E1108" s="5">
        <v>30.819888138247101</v>
      </c>
      <c r="F1108" s="5">
        <v>2</v>
      </c>
      <c r="G1108" s="5">
        <v>13</v>
      </c>
      <c r="H1108" s="5">
        <v>0</v>
      </c>
      <c r="I1108" s="5" t="str">
        <f t="shared" si="72"/>
        <v>Monday</v>
      </c>
      <c r="J1108" s="2" t="s">
        <v>21</v>
      </c>
      <c r="K1108" s="2" t="str">
        <f t="shared" si="75"/>
        <v>67</v>
      </c>
      <c r="L1108" s="9">
        <f t="shared" si="73"/>
        <v>1090213.75</v>
      </c>
      <c r="M1108" s="10">
        <f t="shared" si="74"/>
        <v>45425.572916666664</v>
      </c>
    </row>
    <row r="1109" spans="1:13" x14ac:dyDescent="0.3">
      <c r="A1109" s="6">
        <v>45422.739583333336</v>
      </c>
      <c r="B1109" s="4" t="s">
        <v>12</v>
      </c>
      <c r="C1109" s="4" t="s">
        <v>7</v>
      </c>
      <c r="D1109" s="5">
        <v>0</v>
      </c>
      <c r="E1109" s="5">
        <v>30.8298741881251</v>
      </c>
      <c r="F1109" s="5">
        <v>2</v>
      </c>
      <c r="G1109" s="5">
        <v>17</v>
      </c>
      <c r="H1109" s="5">
        <v>4</v>
      </c>
      <c r="I1109" s="5" t="str">
        <f t="shared" si="72"/>
        <v>Friday</v>
      </c>
      <c r="J1109" s="2" t="s">
        <v>22</v>
      </c>
      <c r="K1109" s="2" t="str">
        <f t="shared" si="75"/>
        <v>33</v>
      </c>
      <c r="L1109" s="9">
        <f t="shared" si="73"/>
        <v>1090145.75</v>
      </c>
      <c r="M1109" s="10">
        <f t="shared" si="74"/>
        <v>45422.739583333336</v>
      </c>
    </row>
    <row r="1110" spans="1:13" hidden="1" x14ac:dyDescent="0.3">
      <c r="A1110" s="6">
        <v>45424.541666666664</v>
      </c>
      <c r="B1110" s="4" t="s">
        <v>11</v>
      </c>
      <c r="C1110" s="4" t="s">
        <v>3</v>
      </c>
      <c r="D1110" s="5">
        <v>0</v>
      </c>
      <c r="E1110" s="5">
        <v>24.0310521526802</v>
      </c>
      <c r="F1110" s="5">
        <v>0</v>
      </c>
      <c r="G1110" s="5">
        <v>13</v>
      </c>
      <c r="H1110" s="5">
        <v>6</v>
      </c>
      <c r="I1110" s="5" t="str">
        <f t="shared" si="72"/>
        <v>Sunday</v>
      </c>
      <c r="J1110" s="2" t="s">
        <v>21</v>
      </c>
      <c r="K1110" s="2" t="str">
        <f t="shared" si="75"/>
        <v>67</v>
      </c>
      <c r="L1110" s="9">
        <f t="shared" si="73"/>
        <v>1090189</v>
      </c>
      <c r="M1110" s="10">
        <f t="shared" si="74"/>
        <v>45424.541666666664</v>
      </c>
    </row>
    <row r="1111" spans="1:13" x14ac:dyDescent="0.3">
      <c r="A1111" s="6">
        <v>45416.875</v>
      </c>
      <c r="B1111" s="4" t="s">
        <v>10</v>
      </c>
      <c r="C1111" s="4" t="s">
        <v>7</v>
      </c>
      <c r="D1111" s="5">
        <v>0</v>
      </c>
      <c r="E1111" s="5">
        <v>30.845184758153199</v>
      </c>
      <c r="F1111" s="5">
        <v>2</v>
      </c>
      <c r="G1111" s="5">
        <v>21</v>
      </c>
      <c r="H1111" s="5">
        <v>5</v>
      </c>
      <c r="I1111" s="5" t="str">
        <f t="shared" si="72"/>
        <v>Saturday</v>
      </c>
      <c r="J1111" s="2" t="s">
        <v>23</v>
      </c>
      <c r="K1111" s="2" t="str">
        <f t="shared" si="75"/>
        <v>75</v>
      </c>
      <c r="L1111" s="9">
        <f t="shared" si="73"/>
        <v>1090005</v>
      </c>
      <c r="M1111" s="10">
        <f t="shared" si="74"/>
        <v>45416.875</v>
      </c>
    </row>
    <row r="1112" spans="1:13" hidden="1" x14ac:dyDescent="0.3">
      <c r="A1112" s="6">
        <v>45424.5625</v>
      </c>
      <c r="B1112" s="4" t="s">
        <v>12</v>
      </c>
      <c r="C1112" s="4" t="s">
        <v>3</v>
      </c>
      <c r="D1112" s="5">
        <v>1</v>
      </c>
      <c r="E1112" s="5">
        <v>28.9097658003653</v>
      </c>
      <c r="F1112" s="5">
        <v>0</v>
      </c>
      <c r="G1112" s="5">
        <v>13</v>
      </c>
      <c r="H1112" s="5">
        <v>6</v>
      </c>
      <c r="I1112" s="5" t="str">
        <f t="shared" si="72"/>
        <v>Sunday</v>
      </c>
      <c r="J1112" s="2" t="s">
        <v>21</v>
      </c>
      <c r="K1112" s="2" t="str">
        <f t="shared" si="75"/>
        <v>25</v>
      </c>
      <c r="L1112" s="9">
        <f t="shared" si="73"/>
        <v>1090189.5</v>
      </c>
      <c r="M1112" s="10">
        <f t="shared" si="74"/>
        <v>45424.5625</v>
      </c>
    </row>
    <row r="1113" spans="1:13" hidden="1" x14ac:dyDescent="0.3">
      <c r="A1113" s="6">
        <v>45424.572916666664</v>
      </c>
      <c r="B1113" s="4" t="s">
        <v>12</v>
      </c>
      <c r="C1113" s="4" t="s">
        <v>3</v>
      </c>
      <c r="D1113" s="5">
        <v>1</v>
      </c>
      <c r="E1113" s="5">
        <v>30.343753090264599</v>
      </c>
      <c r="F1113" s="5">
        <v>0</v>
      </c>
      <c r="G1113" s="5">
        <v>13</v>
      </c>
      <c r="H1113" s="5">
        <v>6</v>
      </c>
      <c r="I1113" s="5" t="str">
        <f t="shared" si="72"/>
        <v>Sunday</v>
      </c>
      <c r="J1113" s="2" t="s">
        <v>21</v>
      </c>
      <c r="K1113" s="2" t="str">
        <f t="shared" si="75"/>
        <v>67</v>
      </c>
      <c r="L1113" s="9">
        <f t="shared" si="73"/>
        <v>1090189.75</v>
      </c>
      <c r="M1113" s="10">
        <f t="shared" si="74"/>
        <v>45424.572916666664</v>
      </c>
    </row>
    <row r="1114" spans="1:13" hidden="1" x14ac:dyDescent="0.3">
      <c r="A1114" s="6">
        <v>45424.583333333336</v>
      </c>
      <c r="B1114" s="4" t="s">
        <v>9</v>
      </c>
      <c r="C1114" s="4" t="s">
        <v>3</v>
      </c>
      <c r="D1114" s="5">
        <v>2</v>
      </c>
      <c r="E1114" s="5">
        <v>31.605894331717501</v>
      </c>
      <c r="F1114" s="5">
        <v>0</v>
      </c>
      <c r="G1114" s="5">
        <v>14</v>
      </c>
      <c r="H1114" s="5">
        <v>6</v>
      </c>
      <c r="I1114" s="5" t="str">
        <f t="shared" si="72"/>
        <v>Sunday</v>
      </c>
      <c r="J1114" s="2" t="s">
        <v>21</v>
      </c>
      <c r="K1114" s="2" t="str">
        <f t="shared" si="75"/>
        <v>33</v>
      </c>
      <c r="L1114" s="9">
        <f t="shared" si="73"/>
        <v>1090190</v>
      </c>
      <c r="M1114" s="10">
        <f t="shared" si="74"/>
        <v>45424.583333333336</v>
      </c>
    </row>
    <row r="1115" spans="1:13" x14ac:dyDescent="0.3">
      <c r="A1115" s="6">
        <v>45427.385416666664</v>
      </c>
      <c r="B1115" s="4" t="s">
        <v>4</v>
      </c>
      <c r="C1115" s="4" t="s">
        <v>7</v>
      </c>
      <c r="D1115" s="5">
        <v>0</v>
      </c>
      <c r="E1115" s="5">
        <v>30.874737536807299</v>
      </c>
      <c r="F1115" s="5">
        <v>2</v>
      </c>
      <c r="G1115" s="5">
        <v>9</v>
      </c>
      <c r="H1115" s="5">
        <v>2</v>
      </c>
      <c r="I1115" s="5" t="str">
        <f t="shared" si="72"/>
        <v>Wednesday</v>
      </c>
      <c r="J1115" s="2" t="s">
        <v>20</v>
      </c>
      <c r="K1115" s="2" t="str">
        <f t="shared" si="75"/>
        <v>67</v>
      </c>
      <c r="L1115" s="9">
        <f t="shared" si="73"/>
        <v>1090257.25</v>
      </c>
      <c r="M1115" s="10">
        <f t="shared" si="74"/>
        <v>45427.385416666664</v>
      </c>
    </row>
    <row r="1116" spans="1:13" hidden="1" x14ac:dyDescent="0.3">
      <c r="A1116" s="6">
        <v>45423.614583333336</v>
      </c>
      <c r="B1116" s="4" t="s">
        <v>6</v>
      </c>
      <c r="C1116" s="4" t="s">
        <v>5</v>
      </c>
      <c r="D1116" s="5">
        <v>0</v>
      </c>
      <c r="E1116" s="5">
        <v>27.1887451511191</v>
      </c>
      <c r="F1116" s="5">
        <v>1</v>
      </c>
      <c r="G1116" s="5">
        <v>14</v>
      </c>
      <c r="H1116" s="5">
        <v>5</v>
      </c>
      <c r="I1116" s="5" t="str">
        <f t="shared" si="72"/>
        <v>Saturday</v>
      </c>
      <c r="J1116" s="2" t="s">
        <v>21</v>
      </c>
      <c r="K1116" s="2" t="str">
        <f t="shared" si="75"/>
        <v>33</v>
      </c>
      <c r="L1116" s="9">
        <f t="shared" si="73"/>
        <v>1090166.75</v>
      </c>
      <c r="M1116" s="10">
        <f t="shared" si="74"/>
        <v>45423.614583333336</v>
      </c>
    </row>
    <row r="1117" spans="1:13" hidden="1" x14ac:dyDescent="0.3">
      <c r="A1117" s="6">
        <v>45424.614583333336</v>
      </c>
      <c r="B1117" s="4" t="s">
        <v>2</v>
      </c>
      <c r="C1117" s="4" t="s">
        <v>3</v>
      </c>
      <c r="D1117" s="5">
        <v>1</v>
      </c>
      <c r="E1117" s="5">
        <v>28.803803756312199</v>
      </c>
      <c r="F1117" s="5">
        <v>0</v>
      </c>
      <c r="G1117" s="5">
        <v>14</v>
      </c>
      <c r="H1117" s="5">
        <v>6</v>
      </c>
      <c r="I1117" s="5" t="str">
        <f t="shared" si="72"/>
        <v>Sunday</v>
      </c>
      <c r="J1117" s="2" t="s">
        <v>21</v>
      </c>
      <c r="K1117" s="2" t="str">
        <f t="shared" si="75"/>
        <v>33</v>
      </c>
      <c r="L1117" s="9">
        <f t="shared" si="73"/>
        <v>1090190.75</v>
      </c>
      <c r="M1117" s="10">
        <f t="shared" si="74"/>
        <v>45424.614583333336</v>
      </c>
    </row>
    <row r="1118" spans="1:13" hidden="1" x14ac:dyDescent="0.3">
      <c r="A1118" s="6">
        <v>45430.927083333336</v>
      </c>
      <c r="B1118" s="4" t="s">
        <v>8</v>
      </c>
      <c r="C1118" s="4" t="s">
        <v>5</v>
      </c>
      <c r="D1118" s="5">
        <v>1</v>
      </c>
      <c r="E1118" s="5">
        <v>27.188359575354401</v>
      </c>
      <c r="F1118" s="5">
        <v>1</v>
      </c>
      <c r="G1118" s="5">
        <v>22</v>
      </c>
      <c r="H1118" s="5">
        <v>5</v>
      </c>
      <c r="I1118" s="5" t="str">
        <f t="shared" si="72"/>
        <v>Saturday</v>
      </c>
      <c r="J1118" s="2" t="s">
        <v>23</v>
      </c>
      <c r="K1118" s="2" t="str">
        <f t="shared" si="75"/>
        <v>33</v>
      </c>
      <c r="L1118" s="9">
        <f t="shared" si="73"/>
        <v>1090342.25</v>
      </c>
      <c r="M1118" s="10">
        <f t="shared" si="74"/>
        <v>45430.927083333336</v>
      </c>
    </row>
    <row r="1119" spans="1:13" hidden="1" x14ac:dyDescent="0.3">
      <c r="A1119" s="6">
        <v>45432.416666666664</v>
      </c>
      <c r="B1119" s="4" t="s">
        <v>4</v>
      </c>
      <c r="C1119" s="4" t="s">
        <v>5</v>
      </c>
      <c r="D1119" s="5">
        <v>3</v>
      </c>
      <c r="E1119" s="5">
        <v>27.120939231320701</v>
      </c>
      <c r="F1119" s="5">
        <v>1</v>
      </c>
      <c r="G1119" s="5">
        <v>10</v>
      </c>
      <c r="H1119" s="5">
        <v>0</v>
      </c>
      <c r="I1119" s="5" t="str">
        <f t="shared" si="72"/>
        <v>Monday</v>
      </c>
      <c r="J1119" s="2" t="s">
        <v>20</v>
      </c>
      <c r="K1119" s="2" t="str">
        <f t="shared" si="75"/>
        <v>67</v>
      </c>
      <c r="L1119" s="9">
        <f t="shared" si="73"/>
        <v>1090378</v>
      </c>
      <c r="M1119" s="10">
        <f t="shared" si="74"/>
        <v>45432.416666666664</v>
      </c>
    </row>
    <row r="1120" spans="1:13" hidden="1" x14ac:dyDescent="0.3">
      <c r="A1120" s="6">
        <v>45424.645833333336</v>
      </c>
      <c r="B1120" s="4" t="s">
        <v>6</v>
      </c>
      <c r="C1120" s="4" t="s">
        <v>3</v>
      </c>
      <c r="D1120" s="5">
        <v>1</v>
      </c>
      <c r="E1120" s="5">
        <v>31.843090640781</v>
      </c>
      <c r="F1120" s="5">
        <v>0</v>
      </c>
      <c r="G1120" s="5">
        <v>15</v>
      </c>
      <c r="H1120" s="5">
        <v>6</v>
      </c>
      <c r="I1120" s="5" t="str">
        <f t="shared" si="72"/>
        <v>Sunday</v>
      </c>
      <c r="J1120" s="2" t="s">
        <v>21</v>
      </c>
      <c r="K1120" s="2" t="str">
        <f t="shared" si="75"/>
        <v>33</v>
      </c>
      <c r="L1120" s="9">
        <f t="shared" si="73"/>
        <v>1090191.5</v>
      </c>
      <c r="M1120" s="10">
        <f t="shared" si="74"/>
        <v>45424.645833333336</v>
      </c>
    </row>
    <row r="1121" spans="1:13" x14ac:dyDescent="0.3">
      <c r="A1121" s="6">
        <v>45425.666666666664</v>
      </c>
      <c r="B1121" s="4" t="s">
        <v>11</v>
      </c>
      <c r="C1121" s="4" t="s">
        <v>7</v>
      </c>
      <c r="D1121" s="5">
        <v>0</v>
      </c>
      <c r="E1121" s="5">
        <v>31.029173905232302</v>
      </c>
      <c r="F1121" s="5">
        <v>2</v>
      </c>
      <c r="G1121" s="5">
        <v>16</v>
      </c>
      <c r="H1121" s="5">
        <v>0</v>
      </c>
      <c r="I1121" s="5" t="str">
        <f t="shared" si="72"/>
        <v>Monday</v>
      </c>
      <c r="J1121" s="2" t="s">
        <v>22</v>
      </c>
      <c r="K1121" s="2" t="str">
        <f t="shared" si="75"/>
        <v>67</v>
      </c>
      <c r="L1121" s="9">
        <f t="shared" si="73"/>
        <v>1090216</v>
      </c>
      <c r="M1121" s="10">
        <f t="shared" si="74"/>
        <v>45425.666666666664</v>
      </c>
    </row>
    <row r="1122" spans="1:13" x14ac:dyDescent="0.3">
      <c r="A1122" s="6">
        <v>45420.65625</v>
      </c>
      <c r="B1122" s="4" t="s">
        <v>8</v>
      </c>
      <c r="C1122" s="4" t="s">
        <v>7</v>
      </c>
      <c r="D1122" s="5">
        <v>0</v>
      </c>
      <c r="E1122" s="5">
        <v>31.1088638282841</v>
      </c>
      <c r="F1122" s="5">
        <v>2</v>
      </c>
      <c r="G1122" s="5">
        <v>15</v>
      </c>
      <c r="H1122" s="5">
        <v>2</v>
      </c>
      <c r="I1122" s="5" t="str">
        <f t="shared" si="72"/>
        <v>Wednesday</v>
      </c>
      <c r="J1122" s="2" t="s">
        <v>21</v>
      </c>
      <c r="K1122" s="2" t="str">
        <f t="shared" si="75"/>
        <v>25</v>
      </c>
      <c r="L1122" s="9">
        <f t="shared" si="73"/>
        <v>1090095.75</v>
      </c>
      <c r="M1122" s="10">
        <f t="shared" si="74"/>
        <v>45420.65625</v>
      </c>
    </row>
    <row r="1123" spans="1:13" hidden="1" x14ac:dyDescent="0.3">
      <c r="A1123" s="6">
        <v>45424.895833333336</v>
      </c>
      <c r="B1123" s="4" t="s">
        <v>9</v>
      </c>
      <c r="C1123" s="4" t="s">
        <v>5</v>
      </c>
      <c r="D1123" s="5">
        <v>0</v>
      </c>
      <c r="E1123" s="5">
        <v>26.990196876067699</v>
      </c>
      <c r="F1123" s="5">
        <v>1</v>
      </c>
      <c r="G1123" s="5">
        <v>21</v>
      </c>
      <c r="H1123" s="5">
        <v>6</v>
      </c>
      <c r="I1123" s="5" t="str">
        <f t="shared" si="72"/>
        <v>Sunday</v>
      </c>
      <c r="J1123" s="2" t="s">
        <v>23</v>
      </c>
      <c r="K1123" s="2" t="str">
        <f t="shared" si="75"/>
        <v>33</v>
      </c>
      <c r="L1123" s="9">
        <f t="shared" si="73"/>
        <v>1090197.5</v>
      </c>
      <c r="M1123" s="10">
        <f t="shared" si="74"/>
        <v>45424.895833333336</v>
      </c>
    </row>
    <row r="1124" spans="1:13" x14ac:dyDescent="0.3">
      <c r="A1124" s="6">
        <v>45417.46875</v>
      </c>
      <c r="B1124" s="4" t="s">
        <v>4</v>
      </c>
      <c r="C1124" s="4" t="s">
        <v>7</v>
      </c>
      <c r="D1124" s="5">
        <v>0</v>
      </c>
      <c r="E1124" s="5">
        <v>31.234798091645899</v>
      </c>
      <c r="F1124" s="5">
        <v>2</v>
      </c>
      <c r="G1124" s="5">
        <v>11</v>
      </c>
      <c r="H1124" s="5">
        <v>6</v>
      </c>
      <c r="I1124" s="5" t="str">
        <f t="shared" si="72"/>
        <v>Sunday</v>
      </c>
      <c r="J1124" s="2" t="s">
        <v>20</v>
      </c>
      <c r="K1124" s="2" t="str">
        <f t="shared" si="75"/>
        <v>75</v>
      </c>
      <c r="L1124" s="9">
        <f t="shared" si="73"/>
        <v>1090019.25</v>
      </c>
      <c r="M1124" s="10">
        <f t="shared" si="74"/>
        <v>45417.46875</v>
      </c>
    </row>
    <row r="1125" spans="1:13" hidden="1" x14ac:dyDescent="0.3">
      <c r="A1125" s="6">
        <v>45432.208333333336</v>
      </c>
      <c r="B1125" s="4" t="s">
        <v>11</v>
      </c>
      <c r="C1125" s="4" t="s">
        <v>5</v>
      </c>
      <c r="D1125" s="5">
        <v>1</v>
      </c>
      <c r="E1125" s="5">
        <v>26.97114756201</v>
      </c>
      <c r="F1125" s="5">
        <v>1</v>
      </c>
      <c r="G1125" s="5">
        <v>5</v>
      </c>
      <c r="H1125" s="5">
        <v>0</v>
      </c>
      <c r="I1125" s="5" t="str">
        <f t="shared" si="72"/>
        <v>Monday</v>
      </c>
      <c r="J1125" s="2" t="s">
        <v>20</v>
      </c>
      <c r="K1125" s="2" t="str">
        <f t="shared" si="75"/>
        <v>33</v>
      </c>
      <c r="L1125" s="9">
        <f t="shared" si="73"/>
        <v>1090373</v>
      </c>
      <c r="M1125" s="10">
        <f t="shared" si="74"/>
        <v>45432.208333333336</v>
      </c>
    </row>
    <row r="1126" spans="1:13" x14ac:dyDescent="0.3">
      <c r="A1126" s="6">
        <v>45433.385416666664</v>
      </c>
      <c r="B1126" s="4" t="s">
        <v>8</v>
      </c>
      <c r="C1126" s="4" t="s">
        <v>7</v>
      </c>
      <c r="D1126" s="5">
        <v>1</v>
      </c>
      <c r="E1126" s="5">
        <v>31.2428569485085</v>
      </c>
      <c r="F1126" s="5">
        <v>2</v>
      </c>
      <c r="G1126" s="5">
        <v>9</v>
      </c>
      <c r="H1126" s="5">
        <v>1</v>
      </c>
      <c r="I1126" s="5" t="str">
        <f t="shared" si="72"/>
        <v>Tuesday</v>
      </c>
      <c r="J1126" s="2" t="s">
        <v>20</v>
      </c>
      <c r="K1126" s="2" t="str">
        <f t="shared" si="75"/>
        <v>67</v>
      </c>
      <c r="L1126" s="9">
        <f t="shared" si="73"/>
        <v>1090401.25</v>
      </c>
      <c r="M1126" s="10">
        <f t="shared" si="74"/>
        <v>45433.385416666664</v>
      </c>
    </row>
    <row r="1127" spans="1:13" hidden="1" x14ac:dyDescent="0.3">
      <c r="A1127" s="6">
        <v>45413.072916666664</v>
      </c>
      <c r="B1127" s="4" t="s">
        <v>6</v>
      </c>
      <c r="C1127" s="4" t="s">
        <v>5</v>
      </c>
      <c r="D1127" s="5">
        <v>0</v>
      </c>
      <c r="E1127" s="5">
        <v>26.964356747340801</v>
      </c>
      <c r="F1127" s="5">
        <v>1</v>
      </c>
      <c r="G1127" s="5">
        <v>1</v>
      </c>
      <c r="H1127" s="5">
        <v>2</v>
      </c>
      <c r="I1127" s="5" t="str">
        <f t="shared" si="72"/>
        <v>Wednesday</v>
      </c>
      <c r="J1127" s="2" t="s">
        <v>24</v>
      </c>
      <c r="K1127" s="2" t="str">
        <f t="shared" si="75"/>
        <v>67</v>
      </c>
      <c r="L1127" s="9">
        <f t="shared" si="73"/>
        <v>1089913.75</v>
      </c>
      <c r="M1127" s="10">
        <f t="shared" si="74"/>
        <v>45413.072916666664</v>
      </c>
    </row>
    <row r="1128" spans="1:13" hidden="1" x14ac:dyDescent="0.3">
      <c r="A1128" s="6">
        <v>45416.583333333336</v>
      </c>
      <c r="B1128" s="4" t="s">
        <v>8</v>
      </c>
      <c r="C1128" s="4" t="s">
        <v>5</v>
      </c>
      <c r="D1128" s="5">
        <v>0</v>
      </c>
      <c r="E1128" s="5">
        <v>26.9481115451924</v>
      </c>
      <c r="F1128" s="5">
        <v>1</v>
      </c>
      <c r="G1128" s="5">
        <v>14</v>
      </c>
      <c r="H1128" s="5">
        <v>5</v>
      </c>
      <c r="I1128" s="5" t="str">
        <f t="shared" si="72"/>
        <v>Saturday</v>
      </c>
      <c r="J1128" s="2" t="s">
        <v>21</v>
      </c>
      <c r="K1128" s="2" t="str">
        <f t="shared" si="75"/>
        <v>33</v>
      </c>
      <c r="L1128" s="9">
        <f t="shared" si="73"/>
        <v>1089998</v>
      </c>
      <c r="M1128" s="10">
        <f t="shared" si="74"/>
        <v>45416.583333333336</v>
      </c>
    </row>
    <row r="1129" spans="1:13" hidden="1" x14ac:dyDescent="0.3">
      <c r="A1129" s="6">
        <v>45424.739583333336</v>
      </c>
      <c r="B1129" s="4" t="s">
        <v>10</v>
      </c>
      <c r="C1129" s="4" t="s">
        <v>3</v>
      </c>
      <c r="D1129" s="5">
        <v>0</v>
      </c>
      <c r="E1129" s="5">
        <v>8.7605241729933496</v>
      </c>
      <c r="F1129" s="5">
        <v>0</v>
      </c>
      <c r="G1129" s="5">
        <v>17</v>
      </c>
      <c r="H1129" s="5">
        <v>6</v>
      </c>
      <c r="I1129" s="5" t="str">
        <f t="shared" si="72"/>
        <v>Sunday</v>
      </c>
      <c r="J1129" s="2" t="s">
        <v>22</v>
      </c>
      <c r="K1129" s="2" t="str">
        <f t="shared" si="75"/>
        <v>33</v>
      </c>
      <c r="L1129" s="9">
        <f t="shared" si="73"/>
        <v>1090193.75</v>
      </c>
      <c r="M1129" s="10">
        <f t="shared" si="74"/>
        <v>45424.739583333336</v>
      </c>
    </row>
    <row r="1130" spans="1:13" x14ac:dyDescent="0.3">
      <c r="A1130" s="6">
        <v>45430.895833333336</v>
      </c>
      <c r="B1130" s="4" t="s">
        <v>10</v>
      </c>
      <c r="C1130" s="4" t="s">
        <v>7</v>
      </c>
      <c r="D1130" s="5">
        <v>1</v>
      </c>
      <c r="E1130" s="5">
        <v>31.351903409873799</v>
      </c>
      <c r="F1130" s="5">
        <v>2</v>
      </c>
      <c r="G1130" s="5">
        <v>21</v>
      </c>
      <c r="H1130" s="5">
        <v>5</v>
      </c>
      <c r="I1130" s="5" t="str">
        <f t="shared" si="72"/>
        <v>Saturday</v>
      </c>
      <c r="J1130" s="2" t="s">
        <v>23</v>
      </c>
      <c r="K1130" s="2" t="str">
        <f t="shared" si="75"/>
        <v>33</v>
      </c>
      <c r="L1130" s="9">
        <f t="shared" si="73"/>
        <v>1090341.5</v>
      </c>
      <c r="M1130" s="10">
        <f t="shared" si="74"/>
        <v>45430.895833333336</v>
      </c>
    </row>
    <row r="1131" spans="1:13" hidden="1" x14ac:dyDescent="0.3">
      <c r="A1131" s="6">
        <v>45431.71875</v>
      </c>
      <c r="B1131" s="4" t="s">
        <v>10</v>
      </c>
      <c r="C1131" s="4" t="s">
        <v>5</v>
      </c>
      <c r="D1131" s="5">
        <v>0</v>
      </c>
      <c r="E1131" s="5">
        <v>26.939860456425901</v>
      </c>
      <c r="F1131" s="5">
        <v>1</v>
      </c>
      <c r="G1131" s="5">
        <v>17</v>
      </c>
      <c r="H1131" s="5">
        <v>6</v>
      </c>
      <c r="I1131" s="5" t="str">
        <f t="shared" si="72"/>
        <v>Sunday</v>
      </c>
      <c r="J1131" s="2" t="s">
        <v>22</v>
      </c>
      <c r="K1131" s="2" t="str">
        <f t="shared" si="75"/>
        <v>75</v>
      </c>
      <c r="L1131" s="9">
        <f t="shared" si="73"/>
        <v>1090361.25</v>
      </c>
      <c r="M1131" s="10">
        <f t="shared" si="74"/>
        <v>45431.71875</v>
      </c>
    </row>
    <row r="1132" spans="1:13" hidden="1" x14ac:dyDescent="0.3">
      <c r="A1132" s="6">
        <v>45424.770833333336</v>
      </c>
      <c r="B1132" s="4" t="s">
        <v>10</v>
      </c>
      <c r="C1132" s="4" t="s">
        <v>3</v>
      </c>
      <c r="D1132" s="5">
        <v>2</v>
      </c>
      <c r="E1132" s="5">
        <v>59.2727009247333</v>
      </c>
      <c r="F1132" s="5">
        <v>0</v>
      </c>
      <c r="G1132" s="5">
        <v>18</v>
      </c>
      <c r="H1132" s="5">
        <v>6</v>
      </c>
      <c r="I1132" s="5" t="str">
        <f t="shared" si="72"/>
        <v>Sunday</v>
      </c>
      <c r="J1132" s="2" t="s">
        <v>22</v>
      </c>
      <c r="K1132" s="2" t="str">
        <f t="shared" si="75"/>
        <v>33</v>
      </c>
      <c r="L1132" s="9">
        <f t="shared" si="73"/>
        <v>1090194.5</v>
      </c>
      <c r="M1132" s="10">
        <f t="shared" si="74"/>
        <v>45424.770833333336</v>
      </c>
    </row>
    <row r="1133" spans="1:13" hidden="1" x14ac:dyDescent="0.3">
      <c r="A1133" s="6">
        <v>45424.78125</v>
      </c>
      <c r="B1133" s="4" t="s">
        <v>10</v>
      </c>
      <c r="C1133" s="4" t="s">
        <v>3</v>
      </c>
      <c r="D1133" s="5">
        <v>0</v>
      </c>
      <c r="E1133" s="5">
        <v>20.056449343691199</v>
      </c>
      <c r="F1133" s="5">
        <v>0</v>
      </c>
      <c r="G1133" s="5">
        <v>18</v>
      </c>
      <c r="H1133" s="5">
        <v>6</v>
      </c>
      <c r="I1133" s="5" t="str">
        <f t="shared" si="72"/>
        <v>Sunday</v>
      </c>
      <c r="J1133" s="2" t="s">
        <v>22</v>
      </c>
      <c r="K1133" s="2" t="str">
        <f t="shared" si="75"/>
        <v>25</v>
      </c>
      <c r="L1133" s="9">
        <f t="shared" si="73"/>
        <v>1090194.75</v>
      </c>
      <c r="M1133" s="10">
        <f t="shared" si="74"/>
        <v>45424.78125</v>
      </c>
    </row>
    <row r="1134" spans="1:13" hidden="1" x14ac:dyDescent="0.3">
      <c r="A1134" s="6">
        <v>45427.270833333336</v>
      </c>
      <c r="B1134" s="4" t="s">
        <v>2</v>
      </c>
      <c r="C1134" s="4" t="s">
        <v>5</v>
      </c>
      <c r="D1134" s="5">
        <v>0</v>
      </c>
      <c r="E1134" s="5">
        <v>26.896090086224302</v>
      </c>
      <c r="F1134" s="5">
        <v>1</v>
      </c>
      <c r="G1134" s="5">
        <v>6</v>
      </c>
      <c r="H1134" s="5">
        <v>2</v>
      </c>
      <c r="I1134" s="5" t="str">
        <f t="shared" si="72"/>
        <v>Wednesday</v>
      </c>
      <c r="J1134" s="2" t="s">
        <v>20</v>
      </c>
      <c r="K1134" s="2" t="str">
        <f t="shared" si="75"/>
        <v>33</v>
      </c>
      <c r="L1134" s="9">
        <f t="shared" si="73"/>
        <v>1090254.5</v>
      </c>
      <c r="M1134" s="10">
        <f t="shared" si="74"/>
        <v>45427.270833333336</v>
      </c>
    </row>
    <row r="1135" spans="1:13" hidden="1" x14ac:dyDescent="0.3">
      <c r="A1135" s="6">
        <v>45419.09375</v>
      </c>
      <c r="B1135" s="4" t="s">
        <v>2</v>
      </c>
      <c r="C1135" s="4" t="s">
        <v>5</v>
      </c>
      <c r="D1135" s="5">
        <v>1</v>
      </c>
      <c r="E1135" s="5">
        <v>26.873315542676401</v>
      </c>
      <c r="F1135" s="5">
        <v>1</v>
      </c>
      <c r="G1135" s="5">
        <v>2</v>
      </c>
      <c r="H1135" s="5">
        <v>1</v>
      </c>
      <c r="I1135" s="5" t="str">
        <f t="shared" si="72"/>
        <v>Tuesday</v>
      </c>
      <c r="J1135" s="2" t="s">
        <v>24</v>
      </c>
      <c r="K1135" s="2" t="str">
        <f t="shared" si="75"/>
        <v>75</v>
      </c>
      <c r="L1135" s="9">
        <f t="shared" si="73"/>
        <v>1090058.25</v>
      </c>
      <c r="M1135" s="10">
        <f t="shared" si="74"/>
        <v>45419.09375</v>
      </c>
    </row>
    <row r="1136" spans="1:13" hidden="1" x14ac:dyDescent="0.3">
      <c r="A1136" s="6">
        <v>45429.385416666664</v>
      </c>
      <c r="B1136" s="4" t="s">
        <v>11</v>
      </c>
      <c r="C1136" s="4" t="s">
        <v>5</v>
      </c>
      <c r="D1136" s="5">
        <v>0</v>
      </c>
      <c r="E1136" s="5">
        <v>26.849180720910699</v>
      </c>
      <c r="F1136" s="5">
        <v>1</v>
      </c>
      <c r="G1136" s="5">
        <v>9</v>
      </c>
      <c r="H1136" s="5">
        <v>4</v>
      </c>
      <c r="I1136" s="5" t="str">
        <f t="shared" si="72"/>
        <v>Friday</v>
      </c>
      <c r="J1136" s="2" t="s">
        <v>20</v>
      </c>
      <c r="K1136" s="2" t="str">
        <f t="shared" si="75"/>
        <v>67</v>
      </c>
      <c r="L1136" s="9">
        <f t="shared" si="73"/>
        <v>1090305.25</v>
      </c>
      <c r="M1136" s="10">
        <f t="shared" si="74"/>
        <v>45429.385416666664</v>
      </c>
    </row>
    <row r="1137" spans="1:13" x14ac:dyDescent="0.3">
      <c r="A1137" s="6">
        <v>45423.541666666664</v>
      </c>
      <c r="B1137" s="4" t="s">
        <v>11</v>
      </c>
      <c r="C1137" s="4" t="s">
        <v>7</v>
      </c>
      <c r="D1137" s="5">
        <v>1</v>
      </c>
      <c r="E1137" s="5">
        <v>31.358594240816501</v>
      </c>
      <c r="F1137" s="5">
        <v>2</v>
      </c>
      <c r="G1137" s="5">
        <v>13</v>
      </c>
      <c r="H1137" s="5">
        <v>5</v>
      </c>
      <c r="I1137" s="5" t="str">
        <f t="shared" si="72"/>
        <v>Saturday</v>
      </c>
      <c r="J1137" s="2" t="s">
        <v>21</v>
      </c>
      <c r="K1137" s="2" t="str">
        <f t="shared" si="75"/>
        <v>67</v>
      </c>
      <c r="L1137" s="9">
        <f t="shared" si="73"/>
        <v>1090165</v>
      </c>
      <c r="M1137" s="10">
        <f t="shared" si="74"/>
        <v>45423.541666666664</v>
      </c>
    </row>
    <row r="1138" spans="1:13" hidden="1" x14ac:dyDescent="0.3">
      <c r="A1138" s="6">
        <v>45424.833333333336</v>
      </c>
      <c r="B1138" s="4" t="s">
        <v>2</v>
      </c>
      <c r="C1138" s="4" t="s">
        <v>3</v>
      </c>
      <c r="D1138" s="5">
        <v>1</v>
      </c>
      <c r="E1138" s="5">
        <v>36.123322140025103</v>
      </c>
      <c r="F1138" s="5">
        <v>0</v>
      </c>
      <c r="G1138" s="5">
        <v>20</v>
      </c>
      <c r="H1138" s="5">
        <v>6</v>
      </c>
      <c r="I1138" s="5" t="str">
        <f t="shared" si="72"/>
        <v>Sunday</v>
      </c>
      <c r="J1138" s="2" t="s">
        <v>23</v>
      </c>
      <c r="K1138" s="2" t="str">
        <f t="shared" si="75"/>
        <v>33</v>
      </c>
      <c r="L1138" s="9">
        <f t="shared" si="73"/>
        <v>1090196</v>
      </c>
      <c r="M1138" s="10">
        <f t="shared" si="74"/>
        <v>45424.833333333336</v>
      </c>
    </row>
    <row r="1139" spans="1:13" hidden="1" x14ac:dyDescent="0.3">
      <c r="A1139" s="6">
        <v>45415.541666666664</v>
      </c>
      <c r="B1139" s="4" t="s">
        <v>2</v>
      </c>
      <c r="C1139" s="4" t="s">
        <v>5</v>
      </c>
      <c r="D1139" s="5">
        <v>1</v>
      </c>
      <c r="E1139" s="5">
        <v>26.8125168475386</v>
      </c>
      <c r="F1139" s="5">
        <v>1</v>
      </c>
      <c r="G1139" s="5">
        <v>13</v>
      </c>
      <c r="H1139" s="5">
        <v>4</v>
      </c>
      <c r="I1139" s="5" t="str">
        <f t="shared" si="72"/>
        <v>Friday</v>
      </c>
      <c r="J1139" s="2" t="s">
        <v>21</v>
      </c>
      <c r="K1139" s="2" t="str">
        <f t="shared" si="75"/>
        <v>67</v>
      </c>
      <c r="L1139" s="9">
        <f t="shared" si="73"/>
        <v>1089973</v>
      </c>
      <c r="M1139" s="10">
        <f t="shared" si="74"/>
        <v>45415.541666666664</v>
      </c>
    </row>
    <row r="1140" spans="1:13" hidden="1" x14ac:dyDescent="0.3">
      <c r="A1140" s="6">
        <v>45424.854166666664</v>
      </c>
      <c r="B1140" s="4" t="s">
        <v>4</v>
      </c>
      <c r="C1140" s="4" t="s">
        <v>3</v>
      </c>
      <c r="D1140" s="5">
        <v>0</v>
      </c>
      <c r="E1140" s="5">
        <v>16.1840828153641</v>
      </c>
      <c r="F1140" s="5">
        <v>0</v>
      </c>
      <c r="G1140" s="5">
        <v>20</v>
      </c>
      <c r="H1140" s="5">
        <v>6</v>
      </c>
      <c r="I1140" s="5" t="str">
        <f t="shared" si="72"/>
        <v>Sunday</v>
      </c>
      <c r="J1140" s="2" t="s">
        <v>23</v>
      </c>
      <c r="K1140" s="2" t="str">
        <f t="shared" si="75"/>
        <v>67</v>
      </c>
      <c r="L1140" s="9">
        <f t="shared" si="73"/>
        <v>1090196.5</v>
      </c>
      <c r="M1140" s="10">
        <f t="shared" si="74"/>
        <v>45424.854166666664</v>
      </c>
    </row>
    <row r="1141" spans="1:13" x14ac:dyDescent="0.3">
      <c r="A1141" s="6">
        <v>45417.583333333336</v>
      </c>
      <c r="B1141" s="4" t="s">
        <v>12</v>
      </c>
      <c r="C1141" s="4" t="s">
        <v>7</v>
      </c>
      <c r="D1141" s="5">
        <v>0</v>
      </c>
      <c r="E1141" s="5">
        <v>31.373524794070299</v>
      </c>
      <c r="F1141" s="5">
        <v>2</v>
      </c>
      <c r="G1141" s="5">
        <v>14</v>
      </c>
      <c r="H1141" s="5">
        <v>6</v>
      </c>
      <c r="I1141" s="5" t="str">
        <f t="shared" si="72"/>
        <v>Sunday</v>
      </c>
      <c r="J1141" s="2" t="s">
        <v>21</v>
      </c>
      <c r="K1141" s="2" t="str">
        <f t="shared" si="75"/>
        <v>33</v>
      </c>
      <c r="L1141" s="9">
        <f t="shared" si="73"/>
        <v>1090022</v>
      </c>
      <c r="M1141" s="10">
        <f t="shared" si="74"/>
        <v>45417.583333333336</v>
      </c>
    </row>
    <row r="1142" spans="1:13" x14ac:dyDescent="0.3">
      <c r="A1142" s="6">
        <v>45431.760416666664</v>
      </c>
      <c r="B1142" s="4" t="s">
        <v>6</v>
      </c>
      <c r="C1142" s="4" t="s">
        <v>7</v>
      </c>
      <c r="D1142" s="5">
        <v>1</v>
      </c>
      <c r="E1142" s="5">
        <v>31.443264717260298</v>
      </c>
      <c r="F1142" s="5">
        <v>2</v>
      </c>
      <c r="G1142" s="5">
        <v>18</v>
      </c>
      <c r="H1142" s="5">
        <v>6</v>
      </c>
      <c r="I1142" s="5" t="str">
        <f t="shared" si="72"/>
        <v>Sunday</v>
      </c>
      <c r="J1142" s="2" t="s">
        <v>22</v>
      </c>
      <c r="K1142" s="2" t="str">
        <f t="shared" si="75"/>
        <v>67</v>
      </c>
      <c r="L1142" s="9">
        <f t="shared" si="73"/>
        <v>1090362.25</v>
      </c>
      <c r="M1142" s="10">
        <f t="shared" si="74"/>
        <v>45431.760416666664</v>
      </c>
    </row>
    <row r="1143" spans="1:13" hidden="1" x14ac:dyDescent="0.3">
      <c r="A1143" s="6">
        <v>45422.416666666664</v>
      </c>
      <c r="B1143" s="4" t="s">
        <v>8</v>
      </c>
      <c r="C1143" s="4" t="s">
        <v>5</v>
      </c>
      <c r="D1143" s="5">
        <v>0</v>
      </c>
      <c r="E1143" s="5">
        <v>26.796149405632001</v>
      </c>
      <c r="F1143" s="5">
        <v>1</v>
      </c>
      <c r="G1143" s="5">
        <v>10</v>
      </c>
      <c r="H1143" s="5">
        <v>4</v>
      </c>
      <c r="I1143" s="5" t="str">
        <f t="shared" si="72"/>
        <v>Friday</v>
      </c>
      <c r="J1143" s="2" t="s">
        <v>20</v>
      </c>
      <c r="K1143" s="2" t="str">
        <f t="shared" si="75"/>
        <v>67</v>
      </c>
      <c r="L1143" s="9">
        <f t="shared" si="73"/>
        <v>1090138</v>
      </c>
      <c r="M1143" s="10">
        <f t="shared" si="74"/>
        <v>45422.416666666664</v>
      </c>
    </row>
    <row r="1144" spans="1:13" hidden="1" x14ac:dyDescent="0.3">
      <c r="A1144" s="6">
        <v>45426.4375</v>
      </c>
      <c r="B1144" s="4" t="s">
        <v>12</v>
      </c>
      <c r="C1144" s="4" t="s">
        <v>5</v>
      </c>
      <c r="D1144" s="5">
        <v>1</v>
      </c>
      <c r="E1144" s="5">
        <v>26.7884096129429</v>
      </c>
      <c r="F1144" s="5">
        <v>1</v>
      </c>
      <c r="G1144" s="5">
        <v>10</v>
      </c>
      <c r="H1144" s="5">
        <v>1</v>
      </c>
      <c r="I1144" s="5" t="str">
        <f t="shared" si="72"/>
        <v>Tuesday</v>
      </c>
      <c r="J1144" s="2" t="s">
        <v>20</v>
      </c>
      <c r="K1144" s="2" t="str">
        <f t="shared" si="75"/>
        <v>75</v>
      </c>
      <c r="L1144" s="9">
        <f t="shared" si="73"/>
        <v>1090234.5</v>
      </c>
      <c r="M1144" s="10">
        <f t="shared" si="74"/>
        <v>45426.4375</v>
      </c>
    </row>
    <row r="1145" spans="1:13" hidden="1" x14ac:dyDescent="0.3">
      <c r="A1145" s="6">
        <v>45418.041666666664</v>
      </c>
      <c r="B1145" s="4" t="s">
        <v>6</v>
      </c>
      <c r="C1145" s="4" t="s">
        <v>5</v>
      </c>
      <c r="D1145" s="5">
        <v>0</v>
      </c>
      <c r="E1145" s="5">
        <v>26.692251039769399</v>
      </c>
      <c r="F1145" s="5">
        <v>1</v>
      </c>
      <c r="G1145" s="5">
        <v>1</v>
      </c>
      <c r="H1145" s="5">
        <v>0</v>
      </c>
      <c r="I1145" s="5" t="str">
        <f t="shared" si="72"/>
        <v>Monday</v>
      </c>
      <c r="J1145" s="2" t="s">
        <v>24</v>
      </c>
      <c r="K1145" s="2" t="str">
        <f t="shared" si="75"/>
        <v>67</v>
      </c>
      <c r="L1145" s="9">
        <f t="shared" si="73"/>
        <v>1090033</v>
      </c>
      <c r="M1145" s="10">
        <f t="shared" si="74"/>
        <v>45418.041666666664</v>
      </c>
    </row>
    <row r="1146" spans="1:13" hidden="1" x14ac:dyDescent="0.3">
      <c r="A1146" s="6">
        <v>45429.072916666664</v>
      </c>
      <c r="B1146" s="4" t="s">
        <v>6</v>
      </c>
      <c r="C1146" s="4" t="s">
        <v>5</v>
      </c>
      <c r="D1146" s="5">
        <v>0</v>
      </c>
      <c r="E1146" s="5">
        <v>26.6864770091215</v>
      </c>
      <c r="F1146" s="5">
        <v>1</v>
      </c>
      <c r="G1146" s="5">
        <v>1</v>
      </c>
      <c r="H1146" s="5">
        <v>4</v>
      </c>
      <c r="I1146" s="5" t="str">
        <f t="shared" si="72"/>
        <v>Friday</v>
      </c>
      <c r="J1146" s="2" t="s">
        <v>24</v>
      </c>
      <c r="K1146" s="2" t="str">
        <f t="shared" si="75"/>
        <v>67</v>
      </c>
      <c r="L1146" s="9">
        <f t="shared" si="73"/>
        <v>1090297.75</v>
      </c>
      <c r="M1146" s="10">
        <f t="shared" si="74"/>
        <v>45429.072916666664</v>
      </c>
    </row>
    <row r="1147" spans="1:13" x14ac:dyDescent="0.3">
      <c r="A1147" s="6">
        <v>45431.729166666664</v>
      </c>
      <c r="B1147" s="4" t="s">
        <v>2</v>
      </c>
      <c r="C1147" s="4" t="s">
        <v>7</v>
      </c>
      <c r="D1147" s="5">
        <v>0</v>
      </c>
      <c r="E1147" s="5">
        <v>31.4542721740575</v>
      </c>
      <c r="F1147" s="5">
        <v>2</v>
      </c>
      <c r="G1147" s="5">
        <v>17</v>
      </c>
      <c r="H1147" s="5">
        <v>6</v>
      </c>
      <c r="I1147" s="5" t="str">
        <f t="shared" si="72"/>
        <v>Sunday</v>
      </c>
      <c r="J1147" s="2" t="s">
        <v>22</v>
      </c>
      <c r="K1147" s="2" t="str">
        <f t="shared" si="75"/>
        <v>67</v>
      </c>
      <c r="L1147" s="9">
        <f t="shared" si="73"/>
        <v>1090361.5</v>
      </c>
      <c r="M1147" s="10">
        <f t="shared" si="74"/>
        <v>45431.729166666664</v>
      </c>
    </row>
    <row r="1148" spans="1:13" hidden="1" x14ac:dyDescent="0.3">
      <c r="A1148" s="6">
        <v>45423.84375</v>
      </c>
      <c r="B1148" s="4" t="s">
        <v>10</v>
      </c>
      <c r="C1148" s="4" t="s">
        <v>5</v>
      </c>
      <c r="D1148" s="5">
        <v>0</v>
      </c>
      <c r="E1148" s="5">
        <v>26.6856862871849</v>
      </c>
      <c r="F1148" s="5">
        <v>1</v>
      </c>
      <c r="G1148" s="5">
        <v>20</v>
      </c>
      <c r="H1148" s="5">
        <v>5</v>
      </c>
      <c r="I1148" s="5" t="str">
        <f t="shared" si="72"/>
        <v>Saturday</v>
      </c>
      <c r="J1148" s="2" t="s">
        <v>23</v>
      </c>
      <c r="K1148" s="2" t="str">
        <f t="shared" si="75"/>
        <v>75</v>
      </c>
      <c r="L1148" s="9">
        <f t="shared" si="73"/>
        <v>1090172.25</v>
      </c>
      <c r="M1148" s="10">
        <f t="shared" si="74"/>
        <v>45423.84375</v>
      </c>
    </row>
    <row r="1149" spans="1:13" hidden="1" x14ac:dyDescent="0.3">
      <c r="A1149" s="6">
        <v>45424.947916666664</v>
      </c>
      <c r="B1149" s="4" t="s">
        <v>10</v>
      </c>
      <c r="C1149" s="4" t="s">
        <v>3</v>
      </c>
      <c r="D1149" s="5">
        <v>0</v>
      </c>
      <c r="E1149" s="5">
        <v>12.0607888680803</v>
      </c>
      <c r="F1149" s="5">
        <v>0</v>
      </c>
      <c r="G1149" s="5">
        <v>22</v>
      </c>
      <c r="H1149" s="5">
        <v>6</v>
      </c>
      <c r="I1149" s="5" t="str">
        <f t="shared" si="72"/>
        <v>Sunday</v>
      </c>
      <c r="J1149" s="2" t="s">
        <v>23</v>
      </c>
      <c r="K1149" s="2" t="str">
        <f t="shared" si="75"/>
        <v>67</v>
      </c>
      <c r="L1149" s="9">
        <f t="shared" si="73"/>
        <v>1090198.75</v>
      </c>
      <c r="M1149" s="10">
        <f t="shared" si="74"/>
        <v>45424.947916666664</v>
      </c>
    </row>
    <row r="1150" spans="1:13" hidden="1" x14ac:dyDescent="0.3">
      <c r="A1150" s="6">
        <v>45427.260416666664</v>
      </c>
      <c r="B1150" s="4" t="s">
        <v>10</v>
      </c>
      <c r="C1150" s="4" t="s">
        <v>5</v>
      </c>
      <c r="D1150" s="5">
        <v>0</v>
      </c>
      <c r="E1150" s="5">
        <v>26.669623809462301</v>
      </c>
      <c r="F1150" s="5">
        <v>1</v>
      </c>
      <c r="G1150" s="5">
        <v>6</v>
      </c>
      <c r="H1150" s="5">
        <v>2</v>
      </c>
      <c r="I1150" s="5" t="str">
        <f t="shared" si="72"/>
        <v>Wednesday</v>
      </c>
      <c r="J1150" s="2" t="s">
        <v>20</v>
      </c>
      <c r="K1150" s="2" t="str">
        <f t="shared" si="75"/>
        <v>67</v>
      </c>
      <c r="L1150" s="9">
        <f t="shared" si="73"/>
        <v>1090254.25</v>
      </c>
      <c r="M1150" s="10">
        <f t="shared" si="74"/>
        <v>45427.260416666664</v>
      </c>
    </row>
    <row r="1151" spans="1:13" x14ac:dyDescent="0.3">
      <c r="A1151" s="6">
        <v>45422.541666666664</v>
      </c>
      <c r="B1151" s="4" t="s">
        <v>10</v>
      </c>
      <c r="C1151" s="4" t="s">
        <v>7</v>
      </c>
      <c r="D1151" s="5">
        <v>1</v>
      </c>
      <c r="E1151" s="5">
        <v>31.514030479517299</v>
      </c>
      <c r="F1151" s="5">
        <v>2</v>
      </c>
      <c r="G1151" s="5">
        <v>13</v>
      </c>
      <c r="H1151" s="5">
        <v>4</v>
      </c>
      <c r="I1151" s="5" t="str">
        <f t="shared" si="72"/>
        <v>Friday</v>
      </c>
      <c r="J1151" s="2" t="s">
        <v>21</v>
      </c>
      <c r="K1151" s="2" t="str">
        <f t="shared" si="75"/>
        <v>67</v>
      </c>
      <c r="L1151" s="9">
        <f t="shared" si="73"/>
        <v>1090141</v>
      </c>
      <c r="M1151" s="10">
        <f t="shared" si="74"/>
        <v>45422.541666666664</v>
      </c>
    </row>
    <row r="1152" spans="1:13" hidden="1" x14ac:dyDescent="0.3">
      <c r="A1152" s="6">
        <v>45424.9375</v>
      </c>
      <c r="B1152" s="4" t="s">
        <v>2</v>
      </c>
      <c r="C1152" s="4" t="s">
        <v>5</v>
      </c>
      <c r="D1152" s="5">
        <v>1</v>
      </c>
      <c r="E1152" s="5">
        <v>26.6519701255549</v>
      </c>
      <c r="F1152" s="5">
        <v>1</v>
      </c>
      <c r="G1152" s="5">
        <v>22</v>
      </c>
      <c r="H1152" s="5">
        <v>6</v>
      </c>
      <c r="I1152" s="5" t="str">
        <f t="shared" si="72"/>
        <v>Sunday</v>
      </c>
      <c r="J1152" s="2" t="s">
        <v>23</v>
      </c>
      <c r="K1152" s="2" t="str">
        <f t="shared" si="75"/>
        <v>75</v>
      </c>
      <c r="L1152" s="9">
        <f t="shared" si="73"/>
        <v>1090198.5</v>
      </c>
      <c r="M1152" s="10">
        <f t="shared" si="74"/>
        <v>45424.9375</v>
      </c>
    </row>
    <row r="1153" spans="1:13" hidden="1" x14ac:dyDescent="0.3">
      <c r="A1153" s="6">
        <v>45418.010416666664</v>
      </c>
      <c r="B1153" s="4" t="s">
        <v>11</v>
      </c>
      <c r="C1153" s="4" t="s">
        <v>5</v>
      </c>
      <c r="D1153" s="5">
        <v>0</v>
      </c>
      <c r="E1153" s="5">
        <v>26.631048732148599</v>
      </c>
      <c r="F1153" s="5">
        <v>1</v>
      </c>
      <c r="G1153" s="5">
        <v>0</v>
      </c>
      <c r="H1153" s="5">
        <v>0</v>
      </c>
      <c r="I1153" s="5" t="str">
        <f t="shared" si="72"/>
        <v>Monday</v>
      </c>
      <c r="J1153" s="2" t="s">
        <v>24</v>
      </c>
      <c r="K1153" s="2" t="str">
        <f t="shared" si="75"/>
        <v>67</v>
      </c>
      <c r="L1153" s="9">
        <f t="shared" si="73"/>
        <v>1090032.25</v>
      </c>
      <c r="M1153" s="10">
        <f t="shared" si="74"/>
        <v>45418.010416666664</v>
      </c>
    </row>
    <row r="1154" spans="1:13" hidden="1" x14ac:dyDescent="0.3">
      <c r="A1154" s="6">
        <v>45422.604166666664</v>
      </c>
      <c r="B1154" s="4" t="s">
        <v>12</v>
      </c>
      <c r="C1154" s="4" t="s">
        <v>5</v>
      </c>
      <c r="D1154" s="5">
        <v>1</v>
      </c>
      <c r="E1154" s="5">
        <v>26.6024099235247</v>
      </c>
      <c r="F1154" s="5">
        <v>1</v>
      </c>
      <c r="G1154" s="5">
        <v>14</v>
      </c>
      <c r="H1154" s="5">
        <v>4</v>
      </c>
      <c r="I1154" s="5" t="str">
        <f t="shared" ref="I1154:I1217" si="76">IF(H1154=1,"Tuesday",IF(H1154=2,"Wednesday",IF(H1154=3,"Thursday",IF(H1154=4,"Friday",IF(H1154=5,"Saturday",IF(H1154=6,"Sunday","Monday"))))))</f>
        <v>Friday</v>
      </c>
      <c r="J1154" s="2" t="s">
        <v>21</v>
      </c>
      <c r="K1154" s="2" t="str">
        <f t="shared" si="75"/>
        <v>67</v>
      </c>
      <c r="L1154" s="9">
        <f t="shared" ref="L1154:L1217" si="77">CONVERT(A1154,"day","hr")</f>
        <v>1090142.5</v>
      </c>
      <c r="M1154" s="10">
        <f t="shared" ref="M1154:M1217" si="78">A1154</f>
        <v>45422.604166666664</v>
      </c>
    </row>
    <row r="1155" spans="1:13" hidden="1" x14ac:dyDescent="0.3">
      <c r="A1155" s="6">
        <v>45423.052083333336</v>
      </c>
      <c r="B1155" s="4" t="s">
        <v>12</v>
      </c>
      <c r="C1155" s="4" t="s">
        <v>5</v>
      </c>
      <c r="D1155" s="5">
        <v>0</v>
      </c>
      <c r="E1155" s="5">
        <v>26.5817817975386</v>
      </c>
      <c r="F1155" s="5">
        <v>1</v>
      </c>
      <c r="G1155" s="5">
        <v>1</v>
      </c>
      <c r="H1155" s="5">
        <v>5</v>
      </c>
      <c r="I1155" s="5" t="str">
        <f t="shared" si="76"/>
        <v>Saturday</v>
      </c>
      <c r="J1155" s="2" t="s">
        <v>24</v>
      </c>
      <c r="K1155" s="2" t="str">
        <f t="shared" si="75"/>
        <v>33</v>
      </c>
      <c r="L1155" s="9">
        <f t="shared" si="77"/>
        <v>1090153.25</v>
      </c>
      <c r="M1155" s="10">
        <f t="shared" si="78"/>
        <v>45423.052083333336</v>
      </c>
    </row>
    <row r="1156" spans="1:13" hidden="1" x14ac:dyDescent="0.3">
      <c r="A1156" s="6">
        <v>45423.291666666664</v>
      </c>
      <c r="B1156" s="4" t="s">
        <v>10</v>
      </c>
      <c r="C1156" s="4" t="s">
        <v>5</v>
      </c>
      <c r="D1156" s="5">
        <v>0</v>
      </c>
      <c r="E1156" s="5">
        <v>26.5679407315696</v>
      </c>
      <c r="F1156" s="5">
        <v>1</v>
      </c>
      <c r="G1156" s="5">
        <v>7</v>
      </c>
      <c r="H1156" s="5">
        <v>5</v>
      </c>
      <c r="I1156" s="5" t="str">
        <f t="shared" si="76"/>
        <v>Saturday</v>
      </c>
      <c r="J1156" s="2" t="s">
        <v>20</v>
      </c>
      <c r="K1156" s="2" t="str">
        <f t="shared" si="75"/>
        <v>67</v>
      </c>
      <c r="L1156" s="9">
        <f t="shared" si="77"/>
        <v>1090159</v>
      </c>
      <c r="M1156" s="10">
        <f t="shared" si="78"/>
        <v>45423.291666666664</v>
      </c>
    </row>
    <row r="1157" spans="1:13" hidden="1" x14ac:dyDescent="0.3">
      <c r="A1157" s="6">
        <v>45421.916666666664</v>
      </c>
      <c r="B1157" s="4" t="s">
        <v>8</v>
      </c>
      <c r="C1157" s="4" t="s">
        <v>5</v>
      </c>
      <c r="D1157" s="5">
        <v>1</v>
      </c>
      <c r="E1157" s="5">
        <v>26.5593604329577</v>
      </c>
      <c r="F1157" s="5">
        <v>1</v>
      </c>
      <c r="G1157" s="5">
        <v>22</v>
      </c>
      <c r="H1157" s="5">
        <v>3</v>
      </c>
      <c r="I1157" s="5" t="str">
        <f t="shared" si="76"/>
        <v>Thursday</v>
      </c>
      <c r="J1157" s="2" t="s">
        <v>23</v>
      </c>
      <c r="K1157" s="2" t="str">
        <f t="shared" si="75"/>
        <v>67</v>
      </c>
      <c r="L1157" s="9">
        <f t="shared" si="77"/>
        <v>1090126</v>
      </c>
      <c r="M1157" s="10">
        <f t="shared" si="78"/>
        <v>45421.916666666664</v>
      </c>
    </row>
    <row r="1158" spans="1:13" hidden="1" x14ac:dyDescent="0.3">
      <c r="A1158" s="6">
        <v>45433.15625</v>
      </c>
      <c r="B1158" s="4" t="s">
        <v>9</v>
      </c>
      <c r="C1158" s="4" t="s">
        <v>5</v>
      </c>
      <c r="D1158" s="5">
        <v>0</v>
      </c>
      <c r="E1158" s="5">
        <v>26.555227912475399</v>
      </c>
      <c r="F1158" s="5">
        <v>1</v>
      </c>
      <c r="G1158" s="5">
        <v>3</v>
      </c>
      <c r="H1158" s="5">
        <v>1</v>
      </c>
      <c r="I1158" s="5" t="str">
        <f t="shared" si="76"/>
        <v>Tuesday</v>
      </c>
      <c r="J1158" s="2" t="s">
        <v>24</v>
      </c>
      <c r="K1158" s="2" t="str">
        <f t="shared" si="75"/>
        <v>25</v>
      </c>
      <c r="L1158" s="9">
        <f t="shared" si="77"/>
        <v>1090395.75</v>
      </c>
      <c r="M1158" s="10">
        <f t="shared" si="78"/>
        <v>45433.15625</v>
      </c>
    </row>
    <row r="1159" spans="1:13" hidden="1" x14ac:dyDescent="0.3">
      <c r="A1159" s="6">
        <v>45420.46875</v>
      </c>
      <c r="B1159" s="4" t="s">
        <v>4</v>
      </c>
      <c r="C1159" s="4" t="s">
        <v>5</v>
      </c>
      <c r="D1159" s="5">
        <v>0</v>
      </c>
      <c r="E1159" s="5">
        <v>26.548531188619702</v>
      </c>
      <c r="F1159" s="5">
        <v>1</v>
      </c>
      <c r="G1159" s="5">
        <v>11</v>
      </c>
      <c r="H1159" s="5">
        <v>2</v>
      </c>
      <c r="I1159" s="5" t="str">
        <f t="shared" si="76"/>
        <v>Wednesday</v>
      </c>
      <c r="J1159" s="2" t="s">
        <v>20</v>
      </c>
      <c r="K1159" s="2" t="str">
        <f t="shared" si="75"/>
        <v>75</v>
      </c>
      <c r="L1159" s="9">
        <f t="shared" si="77"/>
        <v>1090091.25</v>
      </c>
      <c r="M1159" s="10">
        <f t="shared" si="78"/>
        <v>45420.46875</v>
      </c>
    </row>
    <row r="1160" spans="1:13" hidden="1" x14ac:dyDescent="0.3">
      <c r="A1160" s="6">
        <v>45416.947916666664</v>
      </c>
      <c r="B1160" s="4" t="s">
        <v>12</v>
      </c>
      <c r="C1160" s="4" t="s">
        <v>5</v>
      </c>
      <c r="D1160" s="5">
        <v>0</v>
      </c>
      <c r="E1160" s="5">
        <v>26.540806709528201</v>
      </c>
      <c r="F1160" s="5">
        <v>1</v>
      </c>
      <c r="G1160" s="5">
        <v>22</v>
      </c>
      <c r="H1160" s="5">
        <v>5</v>
      </c>
      <c r="I1160" s="5" t="str">
        <f t="shared" si="76"/>
        <v>Saturday</v>
      </c>
      <c r="J1160" s="2" t="s">
        <v>23</v>
      </c>
      <c r="K1160" s="2" t="str">
        <f t="shared" si="75"/>
        <v>67</v>
      </c>
      <c r="L1160" s="9">
        <f t="shared" si="77"/>
        <v>1090006.75</v>
      </c>
      <c r="M1160" s="10">
        <f t="shared" si="78"/>
        <v>45416.947916666664</v>
      </c>
    </row>
    <row r="1161" spans="1:13" hidden="1" x14ac:dyDescent="0.3">
      <c r="A1161" s="6">
        <v>45429.479166666664</v>
      </c>
      <c r="B1161" s="4" t="s">
        <v>6</v>
      </c>
      <c r="C1161" s="4" t="s">
        <v>5</v>
      </c>
      <c r="D1161" s="5">
        <v>0</v>
      </c>
      <c r="E1161" s="5">
        <v>26.532284232332799</v>
      </c>
      <c r="F1161" s="5">
        <v>1</v>
      </c>
      <c r="G1161" s="5">
        <v>11</v>
      </c>
      <c r="H1161" s="5">
        <v>4</v>
      </c>
      <c r="I1161" s="5" t="str">
        <f t="shared" si="76"/>
        <v>Friday</v>
      </c>
      <c r="J1161" s="2" t="s">
        <v>20</v>
      </c>
      <c r="K1161" s="2" t="str">
        <f t="shared" si="75"/>
        <v>67</v>
      </c>
      <c r="L1161" s="9">
        <f t="shared" si="77"/>
        <v>1090307.5</v>
      </c>
      <c r="M1161" s="10">
        <f t="shared" si="78"/>
        <v>45429.479166666664</v>
      </c>
    </row>
    <row r="1162" spans="1:13" hidden="1" x14ac:dyDescent="0.3">
      <c r="A1162" s="6">
        <v>45419.479166666664</v>
      </c>
      <c r="B1162" s="4" t="s">
        <v>2</v>
      </c>
      <c r="C1162" s="4" t="s">
        <v>5</v>
      </c>
      <c r="D1162" s="5">
        <v>1</v>
      </c>
      <c r="E1162" s="5">
        <v>26.528135048877299</v>
      </c>
      <c r="F1162" s="5">
        <v>1</v>
      </c>
      <c r="G1162" s="5">
        <v>11</v>
      </c>
      <c r="H1162" s="5">
        <v>1</v>
      </c>
      <c r="I1162" s="5" t="str">
        <f t="shared" si="76"/>
        <v>Tuesday</v>
      </c>
      <c r="J1162" s="2" t="s">
        <v>20</v>
      </c>
      <c r="K1162" s="2" t="str">
        <f t="shared" si="75"/>
        <v>67</v>
      </c>
      <c r="L1162" s="9">
        <f t="shared" si="77"/>
        <v>1090067.5</v>
      </c>
      <c r="M1162" s="10">
        <f t="shared" si="78"/>
        <v>45419.479166666664</v>
      </c>
    </row>
    <row r="1163" spans="1:13" hidden="1" x14ac:dyDescent="0.3">
      <c r="A1163" s="6">
        <v>45431.791666666664</v>
      </c>
      <c r="B1163" s="4" t="s">
        <v>6</v>
      </c>
      <c r="C1163" s="4" t="s">
        <v>5</v>
      </c>
      <c r="D1163" s="5">
        <v>0</v>
      </c>
      <c r="E1163" s="5">
        <v>26.518426031826799</v>
      </c>
      <c r="F1163" s="5">
        <v>1</v>
      </c>
      <c r="G1163" s="5">
        <v>19</v>
      </c>
      <c r="H1163" s="5">
        <v>6</v>
      </c>
      <c r="I1163" s="5" t="str">
        <f t="shared" si="76"/>
        <v>Sunday</v>
      </c>
      <c r="J1163" s="2" t="s">
        <v>23</v>
      </c>
      <c r="K1163" s="2" t="str">
        <f t="shared" si="75"/>
        <v>67</v>
      </c>
      <c r="L1163" s="9">
        <f t="shared" si="77"/>
        <v>1090363</v>
      </c>
      <c r="M1163" s="10">
        <f t="shared" si="78"/>
        <v>45431.791666666664</v>
      </c>
    </row>
    <row r="1164" spans="1:13" hidden="1" x14ac:dyDescent="0.3">
      <c r="A1164" s="6">
        <v>45424.052083333336</v>
      </c>
      <c r="B1164" s="4" t="s">
        <v>6</v>
      </c>
      <c r="C1164" s="4" t="s">
        <v>5</v>
      </c>
      <c r="D1164" s="5">
        <v>1</v>
      </c>
      <c r="E1164" s="5">
        <v>26.4402591561416</v>
      </c>
      <c r="F1164" s="5">
        <v>1</v>
      </c>
      <c r="G1164" s="5">
        <v>1</v>
      </c>
      <c r="H1164" s="5">
        <v>6</v>
      </c>
      <c r="I1164" s="5" t="str">
        <f t="shared" si="76"/>
        <v>Sunday</v>
      </c>
      <c r="J1164" s="2" t="s">
        <v>24</v>
      </c>
      <c r="K1164" s="2" t="str">
        <f t="shared" ref="K1164:K1227" si="79">RIGHT(M1164,2)</f>
        <v>33</v>
      </c>
      <c r="L1164" s="9">
        <f t="shared" si="77"/>
        <v>1090177.25</v>
      </c>
      <c r="M1164" s="10">
        <f t="shared" si="78"/>
        <v>45424.052083333336</v>
      </c>
    </row>
    <row r="1165" spans="1:13" hidden="1" x14ac:dyDescent="0.3">
      <c r="A1165" s="6">
        <v>45431.572916666664</v>
      </c>
      <c r="B1165" s="4" t="s">
        <v>11</v>
      </c>
      <c r="C1165" s="4" t="s">
        <v>5</v>
      </c>
      <c r="D1165" s="5">
        <v>0</v>
      </c>
      <c r="E1165" s="5">
        <v>26.4192055382068</v>
      </c>
      <c r="F1165" s="5">
        <v>1</v>
      </c>
      <c r="G1165" s="5">
        <v>13</v>
      </c>
      <c r="H1165" s="5">
        <v>6</v>
      </c>
      <c r="I1165" s="5" t="str">
        <f t="shared" si="76"/>
        <v>Sunday</v>
      </c>
      <c r="J1165" s="2" t="s">
        <v>21</v>
      </c>
      <c r="K1165" s="2" t="str">
        <f t="shared" si="79"/>
        <v>67</v>
      </c>
      <c r="L1165" s="9">
        <f t="shared" si="77"/>
        <v>1090357.75</v>
      </c>
      <c r="M1165" s="10">
        <f t="shared" si="78"/>
        <v>45431.572916666664</v>
      </c>
    </row>
    <row r="1166" spans="1:13" hidden="1" x14ac:dyDescent="0.3">
      <c r="A1166" s="6">
        <v>45429.1875</v>
      </c>
      <c r="B1166" s="4" t="s">
        <v>4</v>
      </c>
      <c r="C1166" s="4" t="s">
        <v>5</v>
      </c>
      <c r="D1166" s="5">
        <v>2</v>
      </c>
      <c r="E1166" s="5">
        <v>26.3765244245389</v>
      </c>
      <c r="F1166" s="5">
        <v>1</v>
      </c>
      <c r="G1166" s="5">
        <v>4</v>
      </c>
      <c r="H1166" s="5">
        <v>4</v>
      </c>
      <c r="I1166" s="5" t="str">
        <f t="shared" si="76"/>
        <v>Friday</v>
      </c>
      <c r="J1166" s="2" t="s">
        <v>24</v>
      </c>
      <c r="K1166" s="2" t="str">
        <f t="shared" si="79"/>
        <v>75</v>
      </c>
      <c r="L1166" s="9">
        <f t="shared" si="77"/>
        <v>1090300.5</v>
      </c>
      <c r="M1166" s="10">
        <f t="shared" si="78"/>
        <v>45429.1875</v>
      </c>
    </row>
    <row r="1167" spans="1:13" hidden="1" x14ac:dyDescent="0.3">
      <c r="A1167" s="6">
        <v>45426.916666666664</v>
      </c>
      <c r="B1167" s="4" t="s">
        <v>8</v>
      </c>
      <c r="C1167" s="4" t="s">
        <v>5</v>
      </c>
      <c r="D1167" s="5">
        <v>1</v>
      </c>
      <c r="E1167" s="5">
        <v>26.368683531829198</v>
      </c>
      <c r="F1167" s="5">
        <v>1</v>
      </c>
      <c r="G1167" s="5">
        <v>22</v>
      </c>
      <c r="H1167" s="5">
        <v>1</v>
      </c>
      <c r="I1167" s="5" t="str">
        <f t="shared" si="76"/>
        <v>Tuesday</v>
      </c>
      <c r="J1167" s="2" t="s">
        <v>23</v>
      </c>
      <c r="K1167" s="2" t="str">
        <f t="shared" si="79"/>
        <v>67</v>
      </c>
      <c r="L1167" s="9">
        <f t="shared" si="77"/>
        <v>1090246</v>
      </c>
      <c r="M1167" s="10">
        <f t="shared" si="78"/>
        <v>45426.916666666664</v>
      </c>
    </row>
    <row r="1168" spans="1:13" hidden="1" x14ac:dyDescent="0.3">
      <c r="A1168" s="6">
        <v>45421.625</v>
      </c>
      <c r="B1168" s="4" t="s">
        <v>2</v>
      </c>
      <c r="C1168" s="4" t="s">
        <v>5</v>
      </c>
      <c r="D1168" s="5">
        <v>1</v>
      </c>
      <c r="E1168" s="5">
        <v>26.347590225101499</v>
      </c>
      <c r="F1168" s="5">
        <v>1</v>
      </c>
      <c r="G1168" s="5">
        <v>15</v>
      </c>
      <c r="H1168" s="5">
        <v>3</v>
      </c>
      <c r="I1168" s="5" t="str">
        <f t="shared" si="76"/>
        <v>Thursday</v>
      </c>
      <c r="J1168" s="2" t="s">
        <v>21</v>
      </c>
      <c r="K1168" s="2" t="str">
        <f t="shared" si="79"/>
        <v>25</v>
      </c>
      <c r="L1168" s="9">
        <f t="shared" si="77"/>
        <v>1090119</v>
      </c>
      <c r="M1168" s="10">
        <f t="shared" si="78"/>
        <v>45421.625</v>
      </c>
    </row>
    <row r="1169" spans="1:13" hidden="1" x14ac:dyDescent="0.3">
      <c r="A1169" s="6">
        <v>45427.020833333336</v>
      </c>
      <c r="B1169" s="4" t="s">
        <v>8</v>
      </c>
      <c r="C1169" s="4" t="s">
        <v>5</v>
      </c>
      <c r="D1169" s="5">
        <v>1</v>
      </c>
      <c r="E1169" s="5">
        <v>26.347191417961099</v>
      </c>
      <c r="F1169" s="5">
        <v>1</v>
      </c>
      <c r="G1169" s="5">
        <v>0</v>
      </c>
      <c r="H1169" s="5">
        <v>2</v>
      </c>
      <c r="I1169" s="5" t="str">
        <f t="shared" si="76"/>
        <v>Wednesday</v>
      </c>
      <c r="J1169" s="2" t="s">
        <v>24</v>
      </c>
      <c r="K1169" s="2" t="str">
        <f t="shared" si="79"/>
        <v>33</v>
      </c>
      <c r="L1169" s="9">
        <f t="shared" si="77"/>
        <v>1090248.5</v>
      </c>
      <c r="M1169" s="10">
        <f t="shared" si="78"/>
        <v>45427.020833333336</v>
      </c>
    </row>
    <row r="1170" spans="1:13" hidden="1" x14ac:dyDescent="0.3">
      <c r="A1170" s="6">
        <v>45431.8125</v>
      </c>
      <c r="B1170" s="4" t="s">
        <v>4</v>
      </c>
      <c r="C1170" s="4" t="s">
        <v>5</v>
      </c>
      <c r="D1170" s="5">
        <v>1</v>
      </c>
      <c r="E1170" s="5">
        <v>26.313806342143</v>
      </c>
      <c r="F1170" s="5">
        <v>1</v>
      </c>
      <c r="G1170" s="5">
        <v>19</v>
      </c>
      <c r="H1170" s="5">
        <v>6</v>
      </c>
      <c r="I1170" s="5" t="str">
        <f t="shared" si="76"/>
        <v>Sunday</v>
      </c>
      <c r="J1170" s="2" t="s">
        <v>23</v>
      </c>
      <c r="K1170" s="2" t="str">
        <f t="shared" si="79"/>
        <v>25</v>
      </c>
      <c r="L1170" s="9">
        <f t="shared" si="77"/>
        <v>1090363.5</v>
      </c>
      <c r="M1170" s="10">
        <f t="shared" si="78"/>
        <v>45431.8125</v>
      </c>
    </row>
    <row r="1171" spans="1:13" hidden="1" x14ac:dyDescent="0.3">
      <c r="A1171" s="6">
        <v>45417.895833333336</v>
      </c>
      <c r="B1171" s="4" t="s">
        <v>6</v>
      </c>
      <c r="C1171" s="4" t="s">
        <v>5</v>
      </c>
      <c r="D1171" s="5">
        <v>0</v>
      </c>
      <c r="E1171" s="5">
        <v>26.3106056096853</v>
      </c>
      <c r="F1171" s="5">
        <v>1</v>
      </c>
      <c r="G1171" s="5">
        <v>21</v>
      </c>
      <c r="H1171" s="5">
        <v>6</v>
      </c>
      <c r="I1171" s="5" t="str">
        <f t="shared" si="76"/>
        <v>Sunday</v>
      </c>
      <c r="J1171" s="2" t="s">
        <v>23</v>
      </c>
      <c r="K1171" s="2" t="str">
        <f t="shared" si="79"/>
        <v>33</v>
      </c>
      <c r="L1171" s="9">
        <f t="shared" si="77"/>
        <v>1090029.5</v>
      </c>
      <c r="M1171" s="10">
        <f t="shared" si="78"/>
        <v>45417.895833333336</v>
      </c>
    </row>
    <row r="1172" spans="1:13" hidden="1" x14ac:dyDescent="0.3">
      <c r="A1172" s="6">
        <v>45432.052083333336</v>
      </c>
      <c r="B1172" s="4" t="s">
        <v>12</v>
      </c>
      <c r="C1172" s="4" t="s">
        <v>5</v>
      </c>
      <c r="D1172" s="5">
        <v>0</v>
      </c>
      <c r="E1172" s="5">
        <v>26.306812298418102</v>
      </c>
      <c r="F1172" s="5">
        <v>1</v>
      </c>
      <c r="G1172" s="5">
        <v>1</v>
      </c>
      <c r="H1172" s="5">
        <v>0</v>
      </c>
      <c r="I1172" s="5" t="str">
        <f t="shared" si="76"/>
        <v>Monday</v>
      </c>
      <c r="J1172" s="2" t="s">
        <v>24</v>
      </c>
      <c r="K1172" s="2" t="str">
        <f t="shared" si="79"/>
        <v>33</v>
      </c>
      <c r="L1172" s="9">
        <f t="shared" si="77"/>
        <v>1090369.25</v>
      </c>
      <c r="M1172" s="10">
        <f t="shared" si="78"/>
        <v>45432.052083333336</v>
      </c>
    </row>
    <row r="1173" spans="1:13" hidden="1" x14ac:dyDescent="0.3">
      <c r="A1173" s="6">
        <v>45421.927083333336</v>
      </c>
      <c r="B1173" s="4" t="s">
        <v>8</v>
      </c>
      <c r="C1173" s="4" t="s">
        <v>5</v>
      </c>
      <c r="D1173" s="5">
        <v>2</v>
      </c>
      <c r="E1173" s="5">
        <v>26.254658492497398</v>
      </c>
      <c r="F1173" s="5">
        <v>1</v>
      </c>
      <c r="G1173" s="5">
        <v>22</v>
      </c>
      <c r="H1173" s="5">
        <v>3</v>
      </c>
      <c r="I1173" s="5" t="str">
        <f t="shared" si="76"/>
        <v>Thursday</v>
      </c>
      <c r="J1173" s="2" t="s">
        <v>23</v>
      </c>
      <c r="K1173" s="2" t="str">
        <f t="shared" si="79"/>
        <v>33</v>
      </c>
      <c r="L1173" s="9">
        <f t="shared" si="77"/>
        <v>1090126.25</v>
      </c>
      <c r="M1173" s="10">
        <f t="shared" si="78"/>
        <v>45421.927083333336</v>
      </c>
    </row>
    <row r="1174" spans="1:13" hidden="1" x14ac:dyDescent="0.3">
      <c r="A1174" s="6">
        <v>45425.208333333336</v>
      </c>
      <c r="B1174" s="4" t="s">
        <v>8</v>
      </c>
      <c r="C1174" s="4" t="s">
        <v>3</v>
      </c>
      <c r="D1174" s="5">
        <v>0</v>
      </c>
      <c r="E1174" s="5">
        <v>7.3394790585071696</v>
      </c>
      <c r="F1174" s="5">
        <v>0</v>
      </c>
      <c r="G1174" s="5">
        <v>5</v>
      </c>
      <c r="H1174" s="5">
        <v>0</v>
      </c>
      <c r="I1174" s="5" t="str">
        <f t="shared" si="76"/>
        <v>Monday</v>
      </c>
      <c r="J1174" s="2" t="s">
        <v>20</v>
      </c>
      <c r="K1174" s="2" t="str">
        <f t="shared" si="79"/>
        <v>33</v>
      </c>
      <c r="L1174" s="9">
        <f t="shared" si="77"/>
        <v>1090205</v>
      </c>
      <c r="M1174" s="10">
        <f t="shared" si="78"/>
        <v>45425.208333333336</v>
      </c>
    </row>
    <row r="1175" spans="1:13" x14ac:dyDescent="0.3">
      <c r="A1175" s="6">
        <v>45425.552083333336</v>
      </c>
      <c r="B1175" s="4" t="s">
        <v>11</v>
      </c>
      <c r="C1175" s="4" t="s">
        <v>7</v>
      </c>
      <c r="D1175" s="5">
        <v>0</v>
      </c>
      <c r="E1175" s="5">
        <v>31.612995426626899</v>
      </c>
      <c r="F1175" s="5">
        <v>2</v>
      </c>
      <c r="G1175" s="5">
        <v>13</v>
      </c>
      <c r="H1175" s="5">
        <v>0</v>
      </c>
      <c r="I1175" s="5" t="str">
        <f t="shared" si="76"/>
        <v>Monday</v>
      </c>
      <c r="J1175" s="2" t="s">
        <v>21</v>
      </c>
      <c r="K1175" s="2" t="str">
        <f t="shared" si="79"/>
        <v>33</v>
      </c>
      <c r="L1175" s="9">
        <f t="shared" si="77"/>
        <v>1090213.25</v>
      </c>
      <c r="M1175" s="10">
        <f t="shared" si="78"/>
        <v>45425.552083333336</v>
      </c>
    </row>
    <row r="1176" spans="1:13" hidden="1" x14ac:dyDescent="0.3">
      <c r="A1176" s="6">
        <v>45425.229166666664</v>
      </c>
      <c r="B1176" s="4" t="s">
        <v>12</v>
      </c>
      <c r="C1176" s="4" t="s">
        <v>3</v>
      </c>
      <c r="D1176" s="5">
        <v>0</v>
      </c>
      <c r="E1176" s="5">
        <v>27.7228038516424</v>
      </c>
      <c r="F1176" s="5">
        <v>0</v>
      </c>
      <c r="G1176" s="5">
        <v>5</v>
      </c>
      <c r="H1176" s="5">
        <v>0</v>
      </c>
      <c r="I1176" s="5" t="str">
        <f t="shared" si="76"/>
        <v>Monday</v>
      </c>
      <c r="J1176" s="2" t="s">
        <v>20</v>
      </c>
      <c r="K1176" s="2" t="str">
        <f t="shared" si="79"/>
        <v>67</v>
      </c>
      <c r="L1176" s="9">
        <f t="shared" si="77"/>
        <v>1090205.5</v>
      </c>
      <c r="M1176" s="10">
        <f t="shared" si="78"/>
        <v>45425.229166666664</v>
      </c>
    </row>
    <row r="1177" spans="1:13" x14ac:dyDescent="0.3">
      <c r="A1177" s="6">
        <v>45425.614583333336</v>
      </c>
      <c r="B1177" s="4" t="s">
        <v>4</v>
      </c>
      <c r="C1177" s="4" t="s">
        <v>7</v>
      </c>
      <c r="D1177" s="5">
        <v>0</v>
      </c>
      <c r="E1177" s="5">
        <v>31.6665581735984</v>
      </c>
      <c r="F1177" s="5">
        <v>2</v>
      </c>
      <c r="G1177" s="5">
        <v>14</v>
      </c>
      <c r="H1177" s="5">
        <v>0</v>
      </c>
      <c r="I1177" s="5" t="str">
        <f t="shared" si="76"/>
        <v>Monday</v>
      </c>
      <c r="J1177" s="2" t="s">
        <v>21</v>
      </c>
      <c r="K1177" s="2" t="str">
        <f t="shared" si="79"/>
        <v>33</v>
      </c>
      <c r="L1177" s="9">
        <f t="shared" si="77"/>
        <v>1090214.75</v>
      </c>
      <c r="M1177" s="10">
        <f t="shared" si="78"/>
        <v>45425.614583333336</v>
      </c>
    </row>
    <row r="1178" spans="1:13" hidden="1" x14ac:dyDescent="0.3">
      <c r="A1178" s="6">
        <v>45425.25</v>
      </c>
      <c r="B1178" s="4" t="s">
        <v>2</v>
      </c>
      <c r="C1178" s="4" t="s">
        <v>3</v>
      </c>
      <c r="D1178" s="5">
        <v>0</v>
      </c>
      <c r="E1178" s="5">
        <v>16.0092157181552</v>
      </c>
      <c r="F1178" s="5">
        <v>0</v>
      </c>
      <c r="G1178" s="5">
        <v>6</v>
      </c>
      <c r="H1178" s="5">
        <v>0</v>
      </c>
      <c r="I1178" s="5" t="str">
        <f t="shared" si="76"/>
        <v>Monday</v>
      </c>
      <c r="J1178" s="2" t="s">
        <v>20</v>
      </c>
      <c r="K1178" s="2" t="str">
        <f t="shared" si="79"/>
        <v>25</v>
      </c>
      <c r="L1178" s="9">
        <f t="shared" si="77"/>
        <v>1090206</v>
      </c>
      <c r="M1178" s="10">
        <f t="shared" si="78"/>
        <v>45425.25</v>
      </c>
    </row>
    <row r="1179" spans="1:13" hidden="1" x14ac:dyDescent="0.3">
      <c r="A1179" s="6">
        <v>45415.09375</v>
      </c>
      <c r="B1179" s="4" t="s">
        <v>9</v>
      </c>
      <c r="C1179" s="4" t="s">
        <v>5</v>
      </c>
      <c r="D1179" s="5">
        <v>1</v>
      </c>
      <c r="E1179" s="5">
        <v>26.2436633423446</v>
      </c>
      <c r="F1179" s="5">
        <v>1</v>
      </c>
      <c r="G1179" s="5">
        <v>2</v>
      </c>
      <c r="H1179" s="5">
        <v>4</v>
      </c>
      <c r="I1179" s="5" t="str">
        <f t="shared" si="76"/>
        <v>Friday</v>
      </c>
      <c r="J1179" s="2" t="s">
        <v>24</v>
      </c>
      <c r="K1179" s="2" t="str">
        <f t="shared" si="79"/>
        <v>75</v>
      </c>
      <c r="L1179" s="9">
        <f t="shared" si="77"/>
        <v>1089962.25</v>
      </c>
      <c r="M1179" s="10">
        <f t="shared" si="78"/>
        <v>45415.09375</v>
      </c>
    </row>
    <row r="1180" spans="1:13" hidden="1" x14ac:dyDescent="0.3">
      <c r="A1180" s="6">
        <v>45422.28125</v>
      </c>
      <c r="B1180" s="4" t="s">
        <v>2</v>
      </c>
      <c r="C1180" s="4" t="s">
        <v>5</v>
      </c>
      <c r="D1180" s="5">
        <v>0</v>
      </c>
      <c r="E1180" s="5">
        <v>26.214202567868401</v>
      </c>
      <c r="F1180" s="5">
        <v>1</v>
      </c>
      <c r="G1180" s="5">
        <v>6</v>
      </c>
      <c r="H1180" s="5">
        <v>4</v>
      </c>
      <c r="I1180" s="5" t="str">
        <f t="shared" si="76"/>
        <v>Friday</v>
      </c>
      <c r="J1180" s="2" t="s">
        <v>20</v>
      </c>
      <c r="K1180" s="2" t="str">
        <f t="shared" si="79"/>
        <v>25</v>
      </c>
      <c r="L1180" s="9">
        <f t="shared" si="77"/>
        <v>1090134.75</v>
      </c>
      <c r="M1180" s="10">
        <f t="shared" si="78"/>
        <v>45422.28125</v>
      </c>
    </row>
    <row r="1181" spans="1:13" hidden="1" x14ac:dyDescent="0.3">
      <c r="A1181" s="6">
        <v>45421.083333333336</v>
      </c>
      <c r="B1181" s="4" t="s">
        <v>12</v>
      </c>
      <c r="C1181" s="4" t="s">
        <v>5</v>
      </c>
      <c r="D1181" s="5">
        <v>0</v>
      </c>
      <c r="E1181" s="5">
        <v>26.212401633969002</v>
      </c>
      <c r="F1181" s="5">
        <v>1</v>
      </c>
      <c r="G1181" s="5">
        <v>2</v>
      </c>
      <c r="H1181" s="5">
        <v>3</v>
      </c>
      <c r="I1181" s="5" t="str">
        <f t="shared" si="76"/>
        <v>Thursday</v>
      </c>
      <c r="J1181" s="2" t="s">
        <v>24</v>
      </c>
      <c r="K1181" s="2" t="str">
        <f t="shared" si="79"/>
        <v>33</v>
      </c>
      <c r="L1181" s="9">
        <f t="shared" si="77"/>
        <v>1090106</v>
      </c>
      <c r="M1181" s="10">
        <f t="shared" si="78"/>
        <v>45421.083333333336</v>
      </c>
    </row>
    <row r="1182" spans="1:13" hidden="1" x14ac:dyDescent="0.3">
      <c r="A1182" s="6">
        <v>45425.291666666664</v>
      </c>
      <c r="B1182" s="4" t="s">
        <v>11</v>
      </c>
      <c r="C1182" s="4" t="s">
        <v>3</v>
      </c>
      <c r="D1182" s="5">
        <v>0</v>
      </c>
      <c r="E1182" s="5">
        <v>14.2884764888211</v>
      </c>
      <c r="F1182" s="5">
        <v>0</v>
      </c>
      <c r="G1182" s="5">
        <v>7</v>
      </c>
      <c r="H1182" s="5">
        <v>0</v>
      </c>
      <c r="I1182" s="5" t="str">
        <f t="shared" si="76"/>
        <v>Monday</v>
      </c>
      <c r="J1182" s="2" t="s">
        <v>20</v>
      </c>
      <c r="K1182" s="2" t="str">
        <f t="shared" si="79"/>
        <v>67</v>
      </c>
      <c r="L1182" s="9">
        <f t="shared" si="77"/>
        <v>1090207</v>
      </c>
      <c r="M1182" s="10">
        <f t="shared" si="78"/>
        <v>45425.291666666664</v>
      </c>
    </row>
    <row r="1183" spans="1:13" hidden="1" x14ac:dyDescent="0.3">
      <c r="A1183" s="6">
        <v>45425.302083333336</v>
      </c>
      <c r="B1183" s="4" t="s">
        <v>9</v>
      </c>
      <c r="C1183" s="4" t="s">
        <v>3</v>
      </c>
      <c r="D1183" s="5">
        <v>1</v>
      </c>
      <c r="E1183" s="5">
        <v>40.815140862997403</v>
      </c>
      <c r="F1183" s="5">
        <v>0</v>
      </c>
      <c r="G1183" s="5">
        <v>7</v>
      </c>
      <c r="H1183" s="5">
        <v>0</v>
      </c>
      <c r="I1183" s="5" t="str">
        <f t="shared" si="76"/>
        <v>Monday</v>
      </c>
      <c r="J1183" s="2" t="s">
        <v>20</v>
      </c>
      <c r="K1183" s="2" t="str">
        <f t="shared" si="79"/>
        <v>33</v>
      </c>
      <c r="L1183" s="9">
        <f t="shared" si="77"/>
        <v>1090207.25</v>
      </c>
      <c r="M1183" s="10">
        <f t="shared" si="78"/>
        <v>45425.302083333336</v>
      </c>
    </row>
    <row r="1184" spans="1:13" hidden="1" x14ac:dyDescent="0.3">
      <c r="A1184" s="6">
        <v>45425.3125</v>
      </c>
      <c r="B1184" s="4" t="s">
        <v>9</v>
      </c>
      <c r="C1184" s="4" t="s">
        <v>3</v>
      </c>
      <c r="D1184" s="5">
        <v>0</v>
      </c>
      <c r="E1184" s="5">
        <v>30.3754184148682</v>
      </c>
      <c r="F1184" s="5">
        <v>0</v>
      </c>
      <c r="G1184" s="5">
        <v>7</v>
      </c>
      <c r="H1184" s="5">
        <v>0</v>
      </c>
      <c r="I1184" s="5" t="str">
        <f t="shared" si="76"/>
        <v>Monday</v>
      </c>
      <c r="J1184" s="2" t="s">
        <v>20</v>
      </c>
      <c r="K1184" s="2" t="str">
        <f t="shared" si="79"/>
        <v>25</v>
      </c>
      <c r="L1184" s="9">
        <f t="shared" si="77"/>
        <v>1090207.5</v>
      </c>
      <c r="M1184" s="10">
        <f t="shared" si="78"/>
        <v>45425.3125</v>
      </c>
    </row>
    <row r="1185" spans="1:13" hidden="1" x14ac:dyDescent="0.3">
      <c r="A1185" s="6">
        <v>45425.322916666664</v>
      </c>
      <c r="B1185" s="4" t="s">
        <v>4</v>
      </c>
      <c r="C1185" s="4" t="s">
        <v>3</v>
      </c>
      <c r="D1185" s="5">
        <v>0</v>
      </c>
      <c r="E1185" s="5">
        <v>40.918053390746401</v>
      </c>
      <c r="F1185" s="5">
        <v>0</v>
      </c>
      <c r="G1185" s="5">
        <v>7</v>
      </c>
      <c r="H1185" s="5">
        <v>0</v>
      </c>
      <c r="I1185" s="5" t="str">
        <f t="shared" si="76"/>
        <v>Monday</v>
      </c>
      <c r="J1185" s="2" t="s">
        <v>20</v>
      </c>
      <c r="K1185" s="2" t="str">
        <f t="shared" si="79"/>
        <v>67</v>
      </c>
      <c r="L1185" s="9">
        <f t="shared" si="77"/>
        <v>1090207.75</v>
      </c>
      <c r="M1185" s="10">
        <f t="shared" si="78"/>
        <v>45425.322916666664</v>
      </c>
    </row>
    <row r="1186" spans="1:13" hidden="1" x14ac:dyDescent="0.3">
      <c r="A1186" s="6">
        <v>45431.166666666664</v>
      </c>
      <c r="B1186" s="4" t="s">
        <v>11</v>
      </c>
      <c r="C1186" s="4" t="s">
        <v>5</v>
      </c>
      <c r="D1186" s="5">
        <v>0</v>
      </c>
      <c r="E1186" s="5">
        <v>26.192365961381899</v>
      </c>
      <c r="F1186" s="5">
        <v>1</v>
      </c>
      <c r="G1186" s="5">
        <v>4</v>
      </c>
      <c r="H1186" s="5">
        <v>6</v>
      </c>
      <c r="I1186" s="5" t="str">
        <f t="shared" si="76"/>
        <v>Sunday</v>
      </c>
      <c r="J1186" s="2" t="s">
        <v>24</v>
      </c>
      <c r="K1186" s="2" t="str">
        <f t="shared" si="79"/>
        <v>67</v>
      </c>
      <c r="L1186" s="9">
        <f t="shared" si="77"/>
        <v>1090348</v>
      </c>
      <c r="M1186" s="10">
        <f t="shared" si="78"/>
        <v>45431.166666666664</v>
      </c>
    </row>
    <row r="1187" spans="1:13" x14ac:dyDescent="0.3">
      <c r="A1187" s="6">
        <v>45419.322916666664</v>
      </c>
      <c r="B1187" s="4" t="s">
        <v>9</v>
      </c>
      <c r="C1187" s="4" t="s">
        <v>7</v>
      </c>
      <c r="D1187" s="5">
        <v>1</v>
      </c>
      <c r="E1187" s="5">
        <v>32.1030304022199</v>
      </c>
      <c r="F1187" s="5">
        <v>2</v>
      </c>
      <c r="G1187" s="5">
        <v>7</v>
      </c>
      <c r="H1187" s="5">
        <v>1</v>
      </c>
      <c r="I1187" s="5" t="str">
        <f t="shared" si="76"/>
        <v>Tuesday</v>
      </c>
      <c r="J1187" s="2" t="s">
        <v>20</v>
      </c>
      <c r="K1187" s="2" t="str">
        <f t="shared" si="79"/>
        <v>67</v>
      </c>
      <c r="L1187" s="9">
        <f t="shared" si="77"/>
        <v>1090063.75</v>
      </c>
      <c r="M1187" s="10">
        <f t="shared" si="78"/>
        <v>45419.322916666664</v>
      </c>
    </row>
    <row r="1188" spans="1:13" x14ac:dyDescent="0.3">
      <c r="A1188" s="6">
        <v>45417.833333333336</v>
      </c>
      <c r="B1188" s="4" t="s">
        <v>4</v>
      </c>
      <c r="C1188" s="4" t="s">
        <v>7</v>
      </c>
      <c r="D1188" s="5">
        <v>1</v>
      </c>
      <c r="E1188" s="5">
        <v>32.1865930675729</v>
      </c>
      <c r="F1188" s="5">
        <v>2</v>
      </c>
      <c r="G1188" s="5">
        <v>20</v>
      </c>
      <c r="H1188" s="5">
        <v>6</v>
      </c>
      <c r="I1188" s="5" t="str">
        <f t="shared" si="76"/>
        <v>Sunday</v>
      </c>
      <c r="J1188" s="2" t="s">
        <v>23</v>
      </c>
      <c r="K1188" s="2" t="str">
        <f t="shared" si="79"/>
        <v>33</v>
      </c>
      <c r="L1188" s="9">
        <f t="shared" si="77"/>
        <v>1090028</v>
      </c>
      <c r="M1188" s="10">
        <f t="shared" si="78"/>
        <v>45417.833333333336</v>
      </c>
    </row>
    <row r="1189" spans="1:13" hidden="1" x14ac:dyDescent="0.3">
      <c r="A1189" s="6">
        <v>45428.166666666664</v>
      </c>
      <c r="B1189" s="4" t="s">
        <v>11</v>
      </c>
      <c r="C1189" s="4" t="s">
        <v>5</v>
      </c>
      <c r="D1189" s="5">
        <v>0</v>
      </c>
      <c r="E1189" s="5">
        <v>26.185105851759001</v>
      </c>
      <c r="F1189" s="5">
        <v>1</v>
      </c>
      <c r="G1189" s="5">
        <v>4</v>
      </c>
      <c r="H1189" s="5">
        <v>3</v>
      </c>
      <c r="I1189" s="5" t="str">
        <f t="shared" si="76"/>
        <v>Thursday</v>
      </c>
      <c r="J1189" s="2" t="s">
        <v>24</v>
      </c>
      <c r="K1189" s="2" t="str">
        <f t="shared" si="79"/>
        <v>67</v>
      </c>
      <c r="L1189" s="9">
        <f t="shared" si="77"/>
        <v>1090276</v>
      </c>
      <c r="M1189" s="10">
        <f t="shared" si="78"/>
        <v>45428.166666666664</v>
      </c>
    </row>
    <row r="1190" spans="1:13" hidden="1" x14ac:dyDescent="0.3">
      <c r="A1190" s="6">
        <v>45421.052083333336</v>
      </c>
      <c r="B1190" s="4" t="s">
        <v>4</v>
      </c>
      <c r="C1190" s="4" t="s">
        <v>5</v>
      </c>
      <c r="D1190" s="5">
        <v>0</v>
      </c>
      <c r="E1190" s="5">
        <v>26.155431210229001</v>
      </c>
      <c r="F1190" s="5">
        <v>1</v>
      </c>
      <c r="G1190" s="5">
        <v>1</v>
      </c>
      <c r="H1190" s="5">
        <v>3</v>
      </c>
      <c r="I1190" s="5" t="str">
        <f t="shared" si="76"/>
        <v>Thursday</v>
      </c>
      <c r="J1190" s="2" t="s">
        <v>24</v>
      </c>
      <c r="K1190" s="2" t="str">
        <f t="shared" si="79"/>
        <v>33</v>
      </c>
      <c r="L1190" s="9">
        <f t="shared" si="77"/>
        <v>1090105.25</v>
      </c>
      <c r="M1190" s="10">
        <f t="shared" si="78"/>
        <v>45421.052083333336</v>
      </c>
    </row>
    <row r="1191" spans="1:13" hidden="1" x14ac:dyDescent="0.3">
      <c r="A1191" s="6">
        <v>45429.020833333336</v>
      </c>
      <c r="B1191" s="4" t="s">
        <v>11</v>
      </c>
      <c r="C1191" s="4" t="s">
        <v>5</v>
      </c>
      <c r="D1191" s="5">
        <v>1</v>
      </c>
      <c r="E1191" s="5">
        <v>26.136775245528199</v>
      </c>
      <c r="F1191" s="5">
        <v>1</v>
      </c>
      <c r="G1191" s="5">
        <v>0</v>
      </c>
      <c r="H1191" s="5">
        <v>4</v>
      </c>
      <c r="I1191" s="5" t="str">
        <f t="shared" si="76"/>
        <v>Friday</v>
      </c>
      <c r="J1191" s="2" t="s">
        <v>24</v>
      </c>
      <c r="K1191" s="2" t="str">
        <f t="shared" si="79"/>
        <v>33</v>
      </c>
      <c r="L1191" s="9">
        <f t="shared" si="77"/>
        <v>1090296.5</v>
      </c>
      <c r="M1191" s="10">
        <f t="shared" si="78"/>
        <v>45429.020833333336</v>
      </c>
    </row>
    <row r="1192" spans="1:13" hidden="1" x14ac:dyDescent="0.3">
      <c r="A1192" s="6">
        <v>45425.395833333336</v>
      </c>
      <c r="B1192" s="4" t="s">
        <v>8</v>
      </c>
      <c r="C1192" s="4" t="s">
        <v>3</v>
      </c>
      <c r="D1192" s="5">
        <v>1</v>
      </c>
      <c r="E1192" s="5">
        <v>28.238664964490201</v>
      </c>
      <c r="F1192" s="5">
        <v>0</v>
      </c>
      <c r="G1192" s="5">
        <v>9</v>
      </c>
      <c r="H1192" s="5">
        <v>0</v>
      </c>
      <c r="I1192" s="5" t="str">
        <f t="shared" si="76"/>
        <v>Monday</v>
      </c>
      <c r="J1192" s="2" t="s">
        <v>20</v>
      </c>
      <c r="K1192" s="2" t="str">
        <f t="shared" si="79"/>
        <v>33</v>
      </c>
      <c r="L1192" s="9">
        <f t="shared" si="77"/>
        <v>1090209.5</v>
      </c>
      <c r="M1192" s="10">
        <f t="shared" si="78"/>
        <v>45425.395833333336</v>
      </c>
    </row>
    <row r="1193" spans="1:13" x14ac:dyDescent="0.3">
      <c r="A1193" s="6">
        <v>45422.260416666664</v>
      </c>
      <c r="B1193" s="4" t="s">
        <v>12</v>
      </c>
      <c r="C1193" s="4" t="s">
        <v>7</v>
      </c>
      <c r="D1193" s="5">
        <v>2</v>
      </c>
      <c r="E1193" s="5">
        <v>32.205835377373603</v>
      </c>
      <c r="F1193" s="5">
        <v>2</v>
      </c>
      <c r="G1193" s="5">
        <v>6</v>
      </c>
      <c r="H1193" s="5">
        <v>4</v>
      </c>
      <c r="I1193" s="5" t="str">
        <f t="shared" si="76"/>
        <v>Friday</v>
      </c>
      <c r="J1193" s="2" t="s">
        <v>20</v>
      </c>
      <c r="K1193" s="2" t="str">
        <f t="shared" si="79"/>
        <v>67</v>
      </c>
      <c r="L1193" s="9">
        <f t="shared" si="77"/>
        <v>1090134.25</v>
      </c>
      <c r="M1193" s="10">
        <f t="shared" si="78"/>
        <v>45422.260416666664</v>
      </c>
    </row>
    <row r="1194" spans="1:13" hidden="1" x14ac:dyDescent="0.3">
      <c r="A1194" s="6">
        <v>45425.010416666664</v>
      </c>
      <c r="B1194" s="4" t="s">
        <v>10</v>
      </c>
      <c r="C1194" s="4" t="s">
        <v>5</v>
      </c>
      <c r="D1194" s="5">
        <v>0</v>
      </c>
      <c r="E1194" s="5">
        <v>26.134583841022401</v>
      </c>
      <c r="F1194" s="5">
        <v>1</v>
      </c>
      <c r="G1194" s="5">
        <v>0</v>
      </c>
      <c r="H1194" s="5">
        <v>0</v>
      </c>
      <c r="I1194" s="5" t="str">
        <f t="shared" si="76"/>
        <v>Monday</v>
      </c>
      <c r="J1194" s="2" t="s">
        <v>24</v>
      </c>
      <c r="K1194" s="2" t="str">
        <f t="shared" si="79"/>
        <v>67</v>
      </c>
      <c r="L1194" s="9">
        <f t="shared" si="77"/>
        <v>1090200.25</v>
      </c>
      <c r="M1194" s="10">
        <f t="shared" si="78"/>
        <v>45425.010416666664</v>
      </c>
    </row>
    <row r="1195" spans="1:13" hidden="1" x14ac:dyDescent="0.3">
      <c r="A1195" s="6">
        <v>45425.385416666664</v>
      </c>
      <c r="B1195" s="4" t="s">
        <v>9</v>
      </c>
      <c r="C1195" s="4" t="s">
        <v>5</v>
      </c>
      <c r="D1195" s="5">
        <v>2</v>
      </c>
      <c r="E1195" s="5">
        <v>26.120350310925399</v>
      </c>
      <c r="F1195" s="5">
        <v>1</v>
      </c>
      <c r="G1195" s="5">
        <v>9</v>
      </c>
      <c r="H1195" s="5">
        <v>0</v>
      </c>
      <c r="I1195" s="5" t="str">
        <f t="shared" si="76"/>
        <v>Monday</v>
      </c>
      <c r="J1195" s="2" t="s">
        <v>20</v>
      </c>
      <c r="K1195" s="2" t="str">
        <f t="shared" si="79"/>
        <v>67</v>
      </c>
      <c r="L1195" s="9">
        <f t="shared" si="77"/>
        <v>1090209.25</v>
      </c>
      <c r="M1195" s="10">
        <f t="shared" si="78"/>
        <v>45425.385416666664</v>
      </c>
    </row>
    <row r="1196" spans="1:13" hidden="1" x14ac:dyDescent="0.3">
      <c r="A1196" s="6">
        <v>45425.4375</v>
      </c>
      <c r="B1196" s="4" t="s">
        <v>10</v>
      </c>
      <c r="C1196" s="4" t="s">
        <v>3</v>
      </c>
      <c r="D1196" s="5">
        <v>2</v>
      </c>
      <c r="E1196" s="5">
        <v>35.057354324727903</v>
      </c>
      <c r="F1196" s="5">
        <v>0</v>
      </c>
      <c r="G1196" s="5">
        <v>10</v>
      </c>
      <c r="H1196" s="5">
        <v>0</v>
      </c>
      <c r="I1196" s="5" t="str">
        <f t="shared" si="76"/>
        <v>Monday</v>
      </c>
      <c r="J1196" s="2" t="s">
        <v>20</v>
      </c>
      <c r="K1196" s="2" t="str">
        <f t="shared" si="79"/>
        <v>75</v>
      </c>
      <c r="L1196" s="9">
        <f t="shared" si="77"/>
        <v>1090210.5</v>
      </c>
      <c r="M1196" s="10">
        <f t="shared" si="78"/>
        <v>45425.4375</v>
      </c>
    </row>
    <row r="1197" spans="1:13" hidden="1" x14ac:dyDescent="0.3">
      <c r="A1197" s="6">
        <v>45432.958333333336</v>
      </c>
      <c r="B1197" s="4" t="s">
        <v>4</v>
      </c>
      <c r="C1197" s="4" t="s">
        <v>5</v>
      </c>
      <c r="D1197" s="5">
        <v>0</v>
      </c>
      <c r="E1197" s="5">
        <v>26.066177022553401</v>
      </c>
      <c r="F1197" s="5">
        <v>1</v>
      </c>
      <c r="G1197" s="5">
        <v>23</v>
      </c>
      <c r="H1197" s="5">
        <v>0</v>
      </c>
      <c r="I1197" s="5" t="str">
        <f t="shared" si="76"/>
        <v>Monday</v>
      </c>
      <c r="J1197" s="2" t="s">
        <v>23</v>
      </c>
      <c r="K1197" s="2" t="str">
        <f t="shared" si="79"/>
        <v>33</v>
      </c>
      <c r="L1197" s="9">
        <f t="shared" si="77"/>
        <v>1090391</v>
      </c>
      <c r="M1197" s="10">
        <f t="shared" si="78"/>
        <v>45432.958333333336</v>
      </c>
    </row>
    <row r="1198" spans="1:13" hidden="1" x14ac:dyDescent="0.3">
      <c r="A1198" s="6">
        <v>45426.260416666664</v>
      </c>
      <c r="B1198" s="4" t="s">
        <v>8</v>
      </c>
      <c r="C1198" s="4" t="s">
        <v>5</v>
      </c>
      <c r="D1198" s="5">
        <v>1</v>
      </c>
      <c r="E1198" s="5">
        <v>26.060133187568699</v>
      </c>
      <c r="F1198" s="5">
        <v>1</v>
      </c>
      <c r="G1198" s="5">
        <v>6</v>
      </c>
      <c r="H1198" s="5">
        <v>1</v>
      </c>
      <c r="I1198" s="5" t="str">
        <f t="shared" si="76"/>
        <v>Tuesday</v>
      </c>
      <c r="J1198" s="2" t="s">
        <v>20</v>
      </c>
      <c r="K1198" s="2" t="str">
        <f t="shared" si="79"/>
        <v>67</v>
      </c>
      <c r="L1198" s="9">
        <f t="shared" si="77"/>
        <v>1090230.25</v>
      </c>
      <c r="M1198" s="10">
        <f t="shared" si="78"/>
        <v>45426.260416666664</v>
      </c>
    </row>
    <row r="1199" spans="1:13" x14ac:dyDescent="0.3">
      <c r="A1199" s="6">
        <v>45414.635416666664</v>
      </c>
      <c r="B1199" s="4" t="s">
        <v>10</v>
      </c>
      <c r="C1199" s="4" t="s">
        <v>7</v>
      </c>
      <c r="D1199" s="5">
        <v>1</v>
      </c>
      <c r="E1199" s="5">
        <v>32.328680874268898</v>
      </c>
      <c r="F1199" s="5">
        <v>2</v>
      </c>
      <c r="G1199" s="5">
        <v>15</v>
      </c>
      <c r="H1199" s="5">
        <v>3</v>
      </c>
      <c r="I1199" s="5" t="str">
        <f t="shared" si="76"/>
        <v>Thursday</v>
      </c>
      <c r="J1199" s="2" t="s">
        <v>21</v>
      </c>
      <c r="K1199" s="2" t="str">
        <f t="shared" si="79"/>
        <v>67</v>
      </c>
      <c r="L1199" s="9">
        <f t="shared" si="77"/>
        <v>1089951.25</v>
      </c>
      <c r="M1199" s="10">
        <f t="shared" si="78"/>
        <v>45414.635416666664</v>
      </c>
    </row>
    <row r="1200" spans="1:13" hidden="1" x14ac:dyDescent="0.3">
      <c r="A1200" s="6">
        <v>45433.020833333336</v>
      </c>
      <c r="B1200" s="4" t="s">
        <v>4</v>
      </c>
      <c r="C1200" s="4" t="s">
        <v>5</v>
      </c>
      <c r="D1200" s="5">
        <v>0</v>
      </c>
      <c r="E1200" s="5">
        <v>26.028846684321401</v>
      </c>
      <c r="F1200" s="5">
        <v>1</v>
      </c>
      <c r="G1200" s="5">
        <v>0</v>
      </c>
      <c r="H1200" s="5">
        <v>1</v>
      </c>
      <c r="I1200" s="5" t="str">
        <f t="shared" si="76"/>
        <v>Tuesday</v>
      </c>
      <c r="J1200" s="2" t="s">
        <v>24</v>
      </c>
      <c r="K1200" s="2" t="str">
        <f t="shared" si="79"/>
        <v>33</v>
      </c>
      <c r="L1200" s="9">
        <f t="shared" si="77"/>
        <v>1090392.5</v>
      </c>
      <c r="M1200" s="10">
        <f t="shared" si="78"/>
        <v>45433.020833333336</v>
      </c>
    </row>
    <row r="1201" spans="1:13" hidden="1" x14ac:dyDescent="0.3">
      <c r="A1201" s="6">
        <v>45420.135416666664</v>
      </c>
      <c r="B1201" s="4" t="s">
        <v>11</v>
      </c>
      <c r="C1201" s="4" t="s">
        <v>5</v>
      </c>
      <c r="D1201" s="5">
        <v>1</v>
      </c>
      <c r="E1201" s="5">
        <v>26.026767474486299</v>
      </c>
      <c r="F1201" s="5">
        <v>1</v>
      </c>
      <c r="G1201" s="5">
        <v>3</v>
      </c>
      <c r="H1201" s="5">
        <v>2</v>
      </c>
      <c r="I1201" s="5" t="str">
        <f t="shared" si="76"/>
        <v>Wednesday</v>
      </c>
      <c r="J1201" s="2" t="s">
        <v>24</v>
      </c>
      <c r="K1201" s="2" t="str">
        <f t="shared" si="79"/>
        <v>67</v>
      </c>
      <c r="L1201" s="9">
        <f t="shared" si="77"/>
        <v>1090083.25</v>
      </c>
      <c r="M1201" s="10">
        <f t="shared" si="78"/>
        <v>45420.135416666664</v>
      </c>
    </row>
    <row r="1202" spans="1:13" x14ac:dyDescent="0.3">
      <c r="A1202" s="6">
        <v>45427.395833333336</v>
      </c>
      <c r="B1202" s="4" t="s">
        <v>8</v>
      </c>
      <c r="C1202" s="4" t="s">
        <v>7</v>
      </c>
      <c r="D1202" s="5">
        <v>0</v>
      </c>
      <c r="E1202" s="5">
        <v>32.330429515294803</v>
      </c>
      <c r="F1202" s="5">
        <v>2</v>
      </c>
      <c r="G1202" s="5">
        <v>9</v>
      </c>
      <c r="H1202" s="5">
        <v>2</v>
      </c>
      <c r="I1202" s="5" t="str">
        <f t="shared" si="76"/>
        <v>Wednesday</v>
      </c>
      <c r="J1202" s="2" t="s">
        <v>20</v>
      </c>
      <c r="K1202" s="2" t="str">
        <f t="shared" si="79"/>
        <v>33</v>
      </c>
      <c r="L1202" s="9">
        <f t="shared" si="77"/>
        <v>1090257.5</v>
      </c>
      <c r="M1202" s="10">
        <f t="shared" si="78"/>
        <v>45427.395833333336</v>
      </c>
    </row>
    <row r="1203" spans="1:13" hidden="1" x14ac:dyDescent="0.3">
      <c r="A1203" s="6">
        <v>45425.510416666664</v>
      </c>
      <c r="B1203" s="4" t="s">
        <v>10</v>
      </c>
      <c r="C1203" s="4" t="s">
        <v>3</v>
      </c>
      <c r="D1203" s="5">
        <v>0</v>
      </c>
      <c r="E1203" s="5">
        <v>11.265586960453801</v>
      </c>
      <c r="F1203" s="5">
        <v>0</v>
      </c>
      <c r="G1203" s="5">
        <v>12</v>
      </c>
      <c r="H1203" s="5">
        <v>0</v>
      </c>
      <c r="I1203" s="5" t="str">
        <f t="shared" si="76"/>
        <v>Monday</v>
      </c>
      <c r="J1203" s="2" t="s">
        <v>21</v>
      </c>
      <c r="K1203" s="2" t="str">
        <f t="shared" si="79"/>
        <v>67</v>
      </c>
      <c r="L1203" s="9">
        <f t="shared" si="77"/>
        <v>1090212.25</v>
      </c>
      <c r="M1203" s="10">
        <f t="shared" si="78"/>
        <v>45425.510416666664</v>
      </c>
    </row>
    <row r="1204" spans="1:13" hidden="1" x14ac:dyDescent="0.3">
      <c r="A1204" s="6">
        <v>45413.78125</v>
      </c>
      <c r="B1204" s="4" t="s">
        <v>10</v>
      </c>
      <c r="C1204" s="4" t="s">
        <v>5</v>
      </c>
      <c r="D1204" s="5">
        <v>0</v>
      </c>
      <c r="E1204" s="5">
        <v>26.0012176133162</v>
      </c>
      <c r="F1204" s="5">
        <v>1</v>
      </c>
      <c r="G1204" s="5">
        <v>18</v>
      </c>
      <c r="H1204" s="5">
        <v>2</v>
      </c>
      <c r="I1204" s="5" t="str">
        <f t="shared" si="76"/>
        <v>Wednesday</v>
      </c>
      <c r="J1204" s="2" t="s">
        <v>22</v>
      </c>
      <c r="K1204" s="2" t="str">
        <f t="shared" si="79"/>
        <v>25</v>
      </c>
      <c r="L1204" s="9">
        <f t="shared" si="77"/>
        <v>1089930.75</v>
      </c>
      <c r="M1204" s="10">
        <f t="shared" si="78"/>
        <v>45413.78125</v>
      </c>
    </row>
    <row r="1205" spans="1:13" hidden="1" x14ac:dyDescent="0.3">
      <c r="A1205" s="6">
        <v>45425.53125</v>
      </c>
      <c r="B1205" s="4" t="s">
        <v>10</v>
      </c>
      <c r="C1205" s="4" t="s">
        <v>3</v>
      </c>
      <c r="D1205" s="5">
        <v>0</v>
      </c>
      <c r="E1205" s="5">
        <v>19.009552484451198</v>
      </c>
      <c r="F1205" s="5">
        <v>0</v>
      </c>
      <c r="G1205" s="5">
        <v>12</v>
      </c>
      <c r="H1205" s="5">
        <v>0</v>
      </c>
      <c r="I1205" s="5" t="str">
        <f t="shared" si="76"/>
        <v>Monday</v>
      </c>
      <c r="J1205" s="2" t="s">
        <v>21</v>
      </c>
      <c r="K1205" s="2" t="str">
        <f t="shared" si="79"/>
        <v>25</v>
      </c>
      <c r="L1205" s="9">
        <f t="shared" si="77"/>
        <v>1090212.75</v>
      </c>
      <c r="M1205" s="10">
        <f t="shared" si="78"/>
        <v>45425.53125</v>
      </c>
    </row>
    <row r="1206" spans="1:13" hidden="1" x14ac:dyDescent="0.3">
      <c r="A1206" s="6">
        <v>45413.385416666664</v>
      </c>
      <c r="B1206" s="4" t="s">
        <v>12</v>
      </c>
      <c r="C1206" s="4" t="s">
        <v>5</v>
      </c>
      <c r="D1206" s="5">
        <v>0</v>
      </c>
      <c r="E1206" s="5">
        <v>25.931147554956201</v>
      </c>
      <c r="F1206" s="5">
        <v>1</v>
      </c>
      <c r="G1206" s="5">
        <v>9</v>
      </c>
      <c r="H1206" s="5">
        <v>2</v>
      </c>
      <c r="I1206" s="5" t="str">
        <f t="shared" si="76"/>
        <v>Wednesday</v>
      </c>
      <c r="J1206" s="2" t="s">
        <v>20</v>
      </c>
      <c r="K1206" s="2" t="str">
        <f t="shared" si="79"/>
        <v>67</v>
      </c>
      <c r="L1206" s="9">
        <f t="shared" si="77"/>
        <v>1089921.25</v>
      </c>
      <c r="M1206" s="10">
        <f t="shared" si="78"/>
        <v>45413.385416666664</v>
      </c>
    </row>
    <row r="1207" spans="1:13" x14ac:dyDescent="0.3">
      <c r="A1207" s="6">
        <v>45433.354166666664</v>
      </c>
      <c r="B1207" s="4" t="s">
        <v>8</v>
      </c>
      <c r="C1207" s="4" t="s">
        <v>7</v>
      </c>
      <c r="D1207" s="5">
        <v>0</v>
      </c>
      <c r="E1207" s="5">
        <v>32.408767572004002</v>
      </c>
      <c r="F1207" s="5">
        <v>2</v>
      </c>
      <c r="G1207" s="5">
        <v>8</v>
      </c>
      <c r="H1207" s="5">
        <v>1</v>
      </c>
      <c r="I1207" s="5" t="str">
        <f t="shared" si="76"/>
        <v>Tuesday</v>
      </c>
      <c r="J1207" s="2" t="s">
        <v>20</v>
      </c>
      <c r="K1207" s="2" t="str">
        <f t="shared" si="79"/>
        <v>67</v>
      </c>
      <c r="L1207" s="9">
        <f t="shared" si="77"/>
        <v>1090400.5</v>
      </c>
      <c r="M1207" s="10">
        <f t="shared" si="78"/>
        <v>45433.354166666664</v>
      </c>
    </row>
    <row r="1208" spans="1:13" hidden="1" x14ac:dyDescent="0.3">
      <c r="A1208" s="6">
        <v>45425.5625</v>
      </c>
      <c r="B1208" s="4" t="s">
        <v>6</v>
      </c>
      <c r="C1208" s="4" t="s">
        <v>3</v>
      </c>
      <c r="D1208" s="5">
        <v>0</v>
      </c>
      <c r="E1208" s="5">
        <v>36.441237678500997</v>
      </c>
      <c r="F1208" s="5">
        <v>0</v>
      </c>
      <c r="G1208" s="5">
        <v>13</v>
      </c>
      <c r="H1208" s="5">
        <v>0</v>
      </c>
      <c r="I1208" s="5" t="str">
        <f t="shared" si="76"/>
        <v>Monday</v>
      </c>
      <c r="J1208" s="2" t="s">
        <v>21</v>
      </c>
      <c r="K1208" s="2" t="str">
        <f t="shared" si="79"/>
        <v>25</v>
      </c>
      <c r="L1208" s="9">
        <f t="shared" si="77"/>
        <v>1090213.5</v>
      </c>
      <c r="M1208" s="10">
        <f t="shared" si="78"/>
        <v>45425.5625</v>
      </c>
    </row>
    <row r="1209" spans="1:13" x14ac:dyDescent="0.3">
      <c r="A1209" s="6">
        <v>45426.583333333336</v>
      </c>
      <c r="B1209" s="4" t="s">
        <v>10</v>
      </c>
      <c r="C1209" s="4" t="s">
        <v>7</v>
      </c>
      <c r="D1209" s="5">
        <v>2</v>
      </c>
      <c r="E1209" s="5">
        <v>32.494509459300701</v>
      </c>
      <c r="F1209" s="5">
        <v>2</v>
      </c>
      <c r="G1209" s="5">
        <v>14</v>
      </c>
      <c r="H1209" s="5">
        <v>1</v>
      </c>
      <c r="I1209" s="5" t="str">
        <f t="shared" si="76"/>
        <v>Tuesday</v>
      </c>
      <c r="J1209" s="2" t="s">
        <v>21</v>
      </c>
      <c r="K1209" s="2" t="str">
        <f t="shared" si="79"/>
        <v>33</v>
      </c>
      <c r="L1209" s="9">
        <f t="shared" si="77"/>
        <v>1090238</v>
      </c>
      <c r="M1209" s="10">
        <f t="shared" si="78"/>
        <v>45426.583333333336</v>
      </c>
    </row>
    <row r="1210" spans="1:13" hidden="1" x14ac:dyDescent="0.3">
      <c r="A1210" s="6">
        <v>45425.583333333336</v>
      </c>
      <c r="B1210" s="4" t="s">
        <v>12</v>
      </c>
      <c r="C1210" s="4" t="s">
        <v>3</v>
      </c>
      <c r="D1210" s="5">
        <v>0</v>
      </c>
      <c r="E1210" s="5">
        <v>12.47622904859</v>
      </c>
      <c r="F1210" s="5">
        <v>0</v>
      </c>
      <c r="G1210" s="5">
        <v>14</v>
      </c>
      <c r="H1210" s="5">
        <v>0</v>
      </c>
      <c r="I1210" s="5" t="str">
        <f t="shared" si="76"/>
        <v>Monday</v>
      </c>
      <c r="J1210" s="2" t="s">
        <v>21</v>
      </c>
      <c r="K1210" s="2" t="str">
        <f t="shared" si="79"/>
        <v>33</v>
      </c>
      <c r="L1210" s="9">
        <f t="shared" si="77"/>
        <v>1090214</v>
      </c>
      <c r="M1210" s="10">
        <f t="shared" si="78"/>
        <v>45425.583333333336</v>
      </c>
    </row>
    <row r="1211" spans="1:13" hidden="1" x14ac:dyDescent="0.3">
      <c r="A1211" s="6">
        <v>45421.0625</v>
      </c>
      <c r="B1211" s="4" t="s">
        <v>10</v>
      </c>
      <c r="C1211" s="4" t="s">
        <v>5</v>
      </c>
      <c r="D1211" s="5">
        <v>0</v>
      </c>
      <c r="E1211" s="5">
        <v>25.889750634968198</v>
      </c>
      <c r="F1211" s="5">
        <v>1</v>
      </c>
      <c r="G1211" s="5">
        <v>1</v>
      </c>
      <c r="H1211" s="5">
        <v>3</v>
      </c>
      <c r="I1211" s="5" t="str">
        <f t="shared" si="76"/>
        <v>Thursday</v>
      </c>
      <c r="J1211" s="2" t="s">
        <v>24</v>
      </c>
      <c r="K1211" s="2" t="str">
        <f t="shared" si="79"/>
        <v>25</v>
      </c>
      <c r="L1211" s="9">
        <f t="shared" si="77"/>
        <v>1090105.5</v>
      </c>
      <c r="M1211" s="10">
        <f t="shared" si="78"/>
        <v>45421.0625</v>
      </c>
    </row>
    <row r="1212" spans="1:13" hidden="1" x14ac:dyDescent="0.3">
      <c r="A1212" s="6">
        <v>45418.625</v>
      </c>
      <c r="B1212" s="4" t="s">
        <v>2</v>
      </c>
      <c r="C1212" s="4" t="s">
        <v>5</v>
      </c>
      <c r="D1212" s="5">
        <v>0</v>
      </c>
      <c r="E1212" s="5">
        <v>25.8752098811206</v>
      </c>
      <c r="F1212" s="5">
        <v>1</v>
      </c>
      <c r="G1212" s="5">
        <v>15</v>
      </c>
      <c r="H1212" s="5">
        <v>0</v>
      </c>
      <c r="I1212" s="5" t="str">
        <f t="shared" si="76"/>
        <v>Monday</v>
      </c>
      <c r="J1212" s="2" t="s">
        <v>21</v>
      </c>
      <c r="K1212" s="2" t="str">
        <f t="shared" si="79"/>
        <v>25</v>
      </c>
      <c r="L1212" s="9">
        <f t="shared" si="77"/>
        <v>1090047</v>
      </c>
      <c r="M1212" s="10">
        <f t="shared" si="78"/>
        <v>45418.625</v>
      </c>
    </row>
    <row r="1213" spans="1:13" x14ac:dyDescent="0.3">
      <c r="A1213" s="6">
        <v>45432.395833333336</v>
      </c>
      <c r="B1213" s="4" t="s">
        <v>8</v>
      </c>
      <c r="C1213" s="4" t="s">
        <v>7</v>
      </c>
      <c r="D1213" s="5">
        <v>0</v>
      </c>
      <c r="E1213" s="5">
        <v>32.537372967748297</v>
      </c>
      <c r="F1213" s="5">
        <v>2</v>
      </c>
      <c r="G1213" s="5">
        <v>9</v>
      </c>
      <c r="H1213" s="5">
        <v>0</v>
      </c>
      <c r="I1213" s="5" t="str">
        <f t="shared" si="76"/>
        <v>Monday</v>
      </c>
      <c r="J1213" s="2" t="s">
        <v>20</v>
      </c>
      <c r="K1213" s="2" t="str">
        <f t="shared" si="79"/>
        <v>33</v>
      </c>
      <c r="L1213" s="9">
        <f t="shared" si="77"/>
        <v>1090377.5</v>
      </c>
      <c r="M1213" s="10">
        <f t="shared" si="78"/>
        <v>45432.395833333336</v>
      </c>
    </row>
    <row r="1214" spans="1:13" hidden="1" x14ac:dyDescent="0.3">
      <c r="A1214" s="6">
        <v>45425.625</v>
      </c>
      <c r="B1214" s="4" t="s">
        <v>10</v>
      </c>
      <c r="C1214" s="4" t="s">
        <v>3</v>
      </c>
      <c r="D1214" s="5">
        <v>0</v>
      </c>
      <c r="E1214" s="5">
        <v>41.809899053056697</v>
      </c>
      <c r="F1214" s="5">
        <v>0</v>
      </c>
      <c r="G1214" s="5">
        <v>15</v>
      </c>
      <c r="H1214" s="5">
        <v>0</v>
      </c>
      <c r="I1214" s="5" t="str">
        <f t="shared" si="76"/>
        <v>Monday</v>
      </c>
      <c r="J1214" s="2" t="s">
        <v>21</v>
      </c>
      <c r="K1214" s="2" t="str">
        <f t="shared" si="79"/>
        <v>25</v>
      </c>
      <c r="L1214" s="9">
        <f t="shared" si="77"/>
        <v>1090215</v>
      </c>
      <c r="M1214" s="10">
        <f t="shared" si="78"/>
        <v>45425.625</v>
      </c>
    </row>
    <row r="1215" spans="1:13" x14ac:dyDescent="0.3">
      <c r="A1215" s="6">
        <v>45419.416666666664</v>
      </c>
      <c r="B1215" s="4" t="s">
        <v>12</v>
      </c>
      <c r="C1215" s="4" t="s">
        <v>7</v>
      </c>
      <c r="D1215" s="5">
        <v>1</v>
      </c>
      <c r="E1215" s="5">
        <v>32.561706056942697</v>
      </c>
      <c r="F1215" s="5">
        <v>2</v>
      </c>
      <c r="G1215" s="5">
        <v>10</v>
      </c>
      <c r="H1215" s="5">
        <v>1</v>
      </c>
      <c r="I1215" s="5" t="str">
        <f t="shared" si="76"/>
        <v>Tuesday</v>
      </c>
      <c r="J1215" s="2" t="s">
        <v>20</v>
      </c>
      <c r="K1215" s="2" t="str">
        <f t="shared" si="79"/>
        <v>67</v>
      </c>
      <c r="L1215" s="9">
        <f t="shared" si="77"/>
        <v>1090066</v>
      </c>
      <c r="M1215" s="10">
        <f t="shared" si="78"/>
        <v>45419.416666666664</v>
      </c>
    </row>
    <row r="1216" spans="1:13" hidden="1" x14ac:dyDescent="0.3">
      <c r="A1216" s="6">
        <v>45417.75</v>
      </c>
      <c r="B1216" s="4" t="s">
        <v>11</v>
      </c>
      <c r="C1216" s="4" t="s">
        <v>5</v>
      </c>
      <c r="D1216" s="5">
        <v>1</v>
      </c>
      <c r="E1216" s="5">
        <v>25.8537309942813</v>
      </c>
      <c r="F1216" s="5">
        <v>1</v>
      </c>
      <c r="G1216" s="5">
        <v>18</v>
      </c>
      <c r="H1216" s="5">
        <v>6</v>
      </c>
      <c r="I1216" s="5" t="str">
        <f t="shared" si="76"/>
        <v>Sunday</v>
      </c>
      <c r="J1216" s="2" t="s">
        <v>22</v>
      </c>
      <c r="K1216" s="2" t="str">
        <f t="shared" si="79"/>
        <v>75</v>
      </c>
      <c r="L1216" s="9">
        <f t="shared" si="77"/>
        <v>1090026</v>
      </c>
      <c r="M1216" s="10">
        <f t="shared" si="78"/>
        <v>45417.75</v>
      </c>
    </row>
    <row r="1217" spans="1:13" hidden="1" x14ac:dyDescent="0.3">
      <c r="A1217" s="6">
        <v>45413.96875</v>
      </c>
      <c r="B1217" s="4" t="s">
        <v>11</v>
      </c>
      <c r="C1217" s="4" t="s">
        <v>5</v>
      </c>
      <c r="D1217" s="5">
        <v>0</v>
      </c>
      <c r="E1217" s="5">
        <v>25.805652473414401</v>
      </c>
      <c r="F1217" s="5">
        <v>1</v>
      </c>
      <c r="G1217" s="5">
        <v>23</v>
      </c>
      <c r="H1217" s="5">
        <v>2</v>
      </c>
      <c r="I1217" s="5" t="str">
        <f t="shared" si="76"/>
        <v>Wednesday</v>
      </c>
      <c r="J1217" s="2" t="s">
        <v>23</v>
      </c>
      <c r="K1217" s="2" t="str">
        <f t="shared" si="79"/>
        <v>75</v>
      </c>
      <c r="L1217" s="9">
        <f t="shared" si="77"/>
        <v>1089935.25</v>
      </c>
      <c r="M1217" s="10">
        <f t="shared" si="78"/>
        <v>45413.96875</v>
      </c>
    </row>
    <row r="1218" spans="1:13" x14ac:dyDescent="0.3">
      <c r="A1218" s="6">
        <v>45418.6875</v>
      </c>
      <c r="B1218" s="4" t="s">
        <v>6</v>
      </c>
      <c r="C1218" s="4" t="s">
        <v>7</v>
      </c>
      <c r="D1218" s="5">
        <v>1</v>
      </c>
      <c r="E1218" s="5">
        <v>32.724213966536098</v>
      </c>
      <c r="F1218" s="5">
        <v>2</v>
      </c>
      <c r="G1218" s="5">
        <v>16</v>
      </c>
      <c r="H1218" s="5">
        <v>0</v>
      </c>
      <c r="I1218" s="5" t="str">
        <f t="shared" ref="I1218:I1281" si="80">IF(H1218=1,"Tuesday",IF(H1218=2,"Wednesday",IF(H1218=3,"Thursday",IF(H1218=4,"Friday",IF(H1218=5,"Saturday",IF(H1218=6,"Sunday","Monday"))))))</f>
        <v>Monday</v>
      </c>
      <c r="J1218" s="2" t="s">
        <v>22</v>
      </c>
      <c r="K1218" s="2" t="str">
        <f t="shared" si="79"/>
        <v>75</v>
      </c>
      <c r="L1218" s="9">
        <f t="shared" ref="L1218:L1281" si="81">CONVERT(A1218,"day","hr")</f>
        <v>1090048.5</v>
      </c>
      <c r="M1218" s="10">
        <f t="shared" ref="M1218:M1281" si="82">A1218</f>
        <v>45418.6875</v>
      </c>
    </row>
    <row r="1219" spans="1:13" hidden="1" x14ac:dyDescent="0.3">
      <c r="A1219" s="6">
        <v>45425.677083333336</v>
      </c>
      <c r="B1219" s="4" t="s">
        <v>10</v>
      </c>
      <c r="C1219" s="4" t="s">
        <v>3</v>
      </c>
      <c r="D1219" s="5">
        <v>0</v>
      </c>
      <c r="E1219" s="5">
        <v>6.8595593399989401</v>
      </c>
      <c r="F1219" s="5">
        <v>0</v>
      </c>
      <c r="G1219" s="5">
        <v>16</v>
      </c>
      <c r="H1219" s="5">
        <v>0</v>
      </c>
      <c r="I1219" s="5" t="str">
        <f t="shared" si="80"/>
        <v>Monday</v>
      </c>
      <c r="J1219" s="2" t="s">
        <v>22</v>
      </c>
      <c r="K1219" s="2" t="str">
        <f t="shared" si="79"/>
        <v>33</v>
      </c>
      <c r="L1219" s="9">
        <f t="shared" si="81"/>
        <v>1090216.25</v>
      </c>
      <c r="M1219" s="10">
        <f t="shared" si="82"/>
        <v>45425.677083333336</v>
      </c>
    </row>
    <row r="1220" spans="1:13" x14ac:dyDescent="0.3">
      <c r="A1220" s="6">
        <v>45417.625</v>
      </c>
      <c r="B1220" s="4" t="s">
        <v>4</v>
      </c>
      <c r="C1220" s="4" t="s">
        <v>7</v>
      </c>
      <c r="D1220" s="5">
        <v>1</v>
      </c>
      <c r="E1220" s="5">
        <v>32.730107174943797</v>
      </c>
      <c r="F1220" s="5">
        <v>2</v>
      </c>
      <c r="G1220" s="5">
        <v>15</v>
      </c>
      <c r="H1220" s="5">
        <v>6</v>
      </c>
      <c r="I1220" s="5" t="str">
        <f t="shared" si="80"/>
        <v>Sunday</v>
      </c>
      <c r="J1220" s="2" t="s">
        <v>21</v>
      </c>
      <c r="K1220" s="2" t="str">
        <f t="shared" si="79"/>
        <v>25</v>
      </c>
      <c r="L1220" s="9">
        <f t="shared" si="81"/>
        <v>1090023</v>
      </c>
      <c r="M1220" s="10">
        <f t="shared" si="82"/>
        <v>45417.625</v>
      </c>
    </row>
    <row r="1221" spans="1:13" hidden="1" x14ac:dyDescent="0.3">
      <c r="A1221" s="6">
        <v>45425.697916666664</v>
      </c>
      <c r="B1221" s="4" t="s">
        <v>8</v>
      </c>
      <c r="C1221" s="4" t="s">
        <v>3</v>
      </c>
      <c r="D1221" s="5">
        <v>1</v>
      </c>
      <c r="E1221" s="5">
        <v>34.417467363775501</v>
      </c>
      <c r="F1221" s="5">
        <v>0</v>
      </c>
      <c r="G1221" s="5">
        <v>16</v>
      </c>
      <c r="H1221" s="5">
        <v>0</v>
      </c>
      <c r="I1221" s="5" t="str">
        <f t="shared" si="80"/>
        <v>Monday</v>
      </c>
      <c r="J1221" s="2" t="s">
        <v>22</v>
      </c>
      <c r="K1221" s="2" t="str">
        <f t="shared" si="79"/>
        <v>67</v>
      </c>
      <c r="L1221" s="9">
        <f t="shared" si="81"/>
        <v>1090216.75</v>
      </c>
      <c r="M1221" s="10">
        <f t="shared" si="82"/>
        <v>45425.697916666664</v>
      </c>
    </row>
    <row r="1222" spans="1:13" hidden="1" x14ac:dyDescent="0.3">
      <c r="A1222" s="6">
        <v>45416.572916666664</v>
      </c>
      <c r="B1222" s="4" t="s">
        <v>10</v>
      </c>
      <c r="C1222" s="4" t="s">
        <v>5</v>
      </c>
      <c r="D1222" s="5">
        <v>0</v>
      </c>
      <c r="E1222" s="5">
        <v>25.761099576776399</v>
      </c>
      <c r="F1222" s="5">
        <v>1</v>
      </c>
      <c r="G1222" s="5">
        <v>13</v>
      </c>
      <c r="H1222" s="5">
        <v>5</v>
      </c>
      <c r="I1222" s="5" t="str">
        <f t="shared" si="80"/>
        <v>Saturday</v>
      </c>
      <c r="J1222" s="2" t="s">
        <v>21</v>
      </c>
      <c r="K1222" s="2" t="str">
        <f t="shared" si="79"/>
        <v>67</v>
      </c>
      <c r="L1222" s="9">
        <f t="shared" si="81"/>
        <v>1089997.75</v>
      </c>
      <c r="M1222" s="10">
        <f t="shared" si="82"/>
        <v>45416.572916666664</v>
      </c>
    </row>
    <row r="1223" spans="1:13" hidden="1" x14ac:dyDescent="0.3">
      <c r="A1223" s="6">
        <v>45417.989583333336</v>
      </c>
      <c r="B1223" s="4" t="s">
        <v>4</v>
      </c>
      <c r="C1223" s="4" t="s">
        <v>5</v>
      </c>
      <c r="D1223" s="5">
        <v>1</v>
      </c>
      <c r="E1223" s="5">
        <v>25.713454730834599</v>
      </c>
      <c r="F1223" s="5">
        <v>1</v>
      </c>
      <c r="G1223" s="5">
        <v>23</v>
      </c>
      <c r="H1223" s="5">
        <v>6</v>
      </c>
      <c r="I1223" s="5" t="str">
        <f t="shared" si="80"/>
        <v>Sunday</v>
      </c>
      <c r="J1223" s="2" t="s">
        <v>23</v>
      </c>
      <c r="K1223" s="2" t="str">
        <f t="shared" si="79"/>
        <v>33</v>
      </c>
      <c r="L1223" s="9">
        <f t="shared" si="81"/>
        <v>1090031.75</v>
      </c>
      <c r="M1223" s="10">
        <f t="shared" si="82"/>
        <v>45417.989583333336</v>
      </c>
    </row>
    <row r="1224" spans="1:13" hidden="1" x14ac:dyDescent="0.3">
      <c r="A1224" s="6">
        <v>45425.729166666664</v>
      </c>
      <c r="B1224" s="4" t="s">
        <v>12</v>
      </c>
      <c r="C1224" s="4" t="s">
        <v>3</v>
      </c>
      <c r="D1224" s="5">
        <v>1</v>
      </c>
      <c r="E1224" s="5">
        <v>42.445651603552498</v>
      </c>
      <c r="F1224" s="5">
        <v>0</v>
      </c>
      <c r="G1224" s="5">
        <v>17</v>
      </c>
      <c r="H1224" s="5">
        <v>0</v>
      </c>
      <c r="I1224" s="5" t="str">
        <f t="shared" si="80"/>
        <v>Monday</v>
      </c>
      <c r="J1224" s="2" t="s">
        <v>22</v>
      </c>
      <c r="K1224" s="2" t="str">
        <f t="shared" si="79"/>
        <v>67</v>
      </c>
      <c r="L1224" s="9">
        <f t="shared" si="81"/>
        <v>1090217.5</v>
      </c>
      <c r="M1224" s="10">
        <f t="shared" si="82"/>
        <v>45425.729166666664</v>
      </c>
    </row>
    <row r="1225" spans="1:13" hidden="1" x14ac:dyDescent="0.3">
      <c r="A1225" s="6">
        <v>45425.739583333336</v>
      </c>
      <c r="B1225" s="4" t="s">
        <v>2</v>
      </c>
      <c r="C1225" s="4" t="s">
        <v>3</v>
      </c>
      <c r="D1225" s="5">
        <v>0</v>
      </c>
      <c r="E1225" s="5">
        <v>52.314989110277402</v>
      </c>
      <c r="F1225" s="5">
        <v>0</v>
      </c>
      <c r="G1225" s="5">
        <v>17</v>
      </c>
      <c r="H1225" s="5">
        <v>0</v>
      </c>
      <c r="I1225" s="5" t="str">
        <f t="shared" si="80"/>
        <v>Monday</v>
      </c>
      <c r="J1225" s="2" t="s">
        <v>22</v>
      </c>
      <c r="K1225" s="2" t="str">
        <f t="shared" si="79"/>
        <v>33</v>
      </c>
      <c r="L1225" s="9">
        <f t="shared" si="81"/>
        <v>1090217.75</v>
      </c>
      <c r="M1225" s="10">
        <f t="shared" si="82"/>
        <v>45425.739583333336</v>
      </c>
    </row>
    <row r="1226" spans="1:13" hidden="1" x14ac:dyDescent="0.3">
      <c r="A1226" s="6">
        <v>45425.75</v>
      </c>
      <c r="B1226" s="4" t="s">
        <v>12</v>
      </c>
      <c r="C1226" s="4" t="s">
        <v>3</v>
      </c>
      <c r="D1226" s="5">
        <v>1</v>
      </c>
      <c r="E1226" s="5">
        <v>16.791216446226802</v>
      </c>
      <c r="F1226" s="5">
        <v>0</v>
      </c>
      <c r="G1226" s="5">
        <v>18</v>
      </c>
      <c r="H1226" s="5">
        <v>0</v>
      </c>
      <c r="I1226" s="5" t="str">
        <f t="shared" si="80"/>
        <v>Monday</v>
      </c>
      <c r="J1226" s="2" t="s">
        <v>22</v>
      </c>
      <c r="K1226" s="2" t="str">
        <f t="shared" si="79"/>
        <v>75</v>
      </c>
      <c r="L1226" s="9">
        <f t="shared" si="81"/>
        <v>1090218</v>
      </c>
      <c r="M1226" s="10">
        <f t="shared" si="82"/>
        <v>45425.75</v>
      </c>
    </row>
    <row r="1227" spans="1:13" hidden="1" x14ac:dyDescent="0.3">
      <c r="A1227" s="6">
        <v>45429.979166666664</v>
      </c>
      <c r="B1227" s="4" t="s">
        <v>2</v>
      </c>
      <c r="C1227" s="4" t="s">
        <v>5</v>
      </c>
      <c r="D1227" s="5">
        <v>0</v>
      </c>
      <c r="E1227" s="5">
        <v>25.677048208926699</v>
      </c>
      <c r="F1227" s="5">
        <v>1</v>
      </c>
      <c r="G1227" s="5">
        <v>23</v>
      </c>
      <c r="H1227" s="5">
        <v>4</v>
      </c>
      <c r="I1227" s="5" t="str">
        <f t="shared" si="80"/>
        <v>Friday</v>
      </c>
      <c r="J1227" s="2" t="s">
        <v>23</v>
      </c>
      <c r="K1227" s="2" t="str">
        <f t="shared" si="79"/>
        <v>67</v>
      </c>
      <c r="L1227" s="9">
        <f t="shared" si="81"/>
        <v>1090319.5</v>
      </c>
      <c r="M1227" s="10">
        <f t="shared" si="82"/>
        <v>45429.979166666664</v>
      </c>
    </row>
    <row r="1228" spans="1:13" hidden="1" x14ac:dyDescent="0.3">
      <c r="A1228" s="6">
        <v>45425.770833333336</v>
      </c>
      <c r="B1228" s="4" t="s">
        <v>2</v>
      </c>
      <c r="C1228" s="4" t="s">
        <v>3</v>
      </c>
      <c r="D1228" s="5">
        <v>1</v>
      </c>
      <c r="E1228" s="5">
        <v>30.011099446872901</v>
      </c>
      <c r="F1228" s="5">
        <v>0</v>
      </c>
      <c r="G1228" s="5">
        <v>18</v>
      </c>
      <c r="H1228" s="5">
        <v>0</v>
      </c>
      <c r="I1228" s="5" t="str">
        <f t="shared" si="80"/>
        <v>Monday</v>
      </c>
      <c r="J1228" s="2" t="s">
        <v>22</v>
      </c>
      <c r="K1228" s="2" t="str">
        <f t="shared" ref="K1228:K1291" si="83">RIGHT(M1228,2)</f>
        <v>33</v>
      </c>
      <c r="L1228" s="9">
        <f t="shared" si="81"/>
        <v>1090218.5</v>
      </c>
      <c r="M1228" s="10">
        <f t="shared" si="82"/>
        <v>45425.770833333336</v>
      </c>
    </row>
    <row r="1229" spans="1:13" hidden="1" x14ac:dyDescent="0.3">
      <c r="A1229" s="6">
        <v>45417.21875</v>
      </c>
      <c r="B1229" s="4" t="s">
        <v>4</v>
      </c>
      <c r="C1229" s="4" t="s">
        <v>5</v>
      </c>
      <c r="D1229" s="5">
        <v>0</v>
      </c>
      <c r="E1229" s="5">
        <v>25.638445584925101</v>
      </c>
      <c r="F1229" s="5">
        <v>1</v>
      </c>
      <c r="G1229" s="5">
        <v>5</v>
      </c>
      <c r="H1229" s="5">
        <v>6</v>
      </c>
      <c r="I1229" s="5" t="str">
        <f t="shared" si="80"/>
        <v>Sunday</v>
      </c>
      <c r="J1229" s="2" t="s">
        <v>20</v>
      </c>
      <c r="K1229" s="2" t="str">
        <f t="shared" si="83"/>
        <v>75</v>
      </c>
      <c r="L1229" s="9">
        <f t="shared" si="81"/>
        <v>1090013.25</v>
      </c>
      <c r="M1229" s="10">
        <f t="shared" si="82"/>
        <v>45417.21875</v>
      </c>
    </row>
    <row r="1230" spans="1:13" hidden="1" x14ac:dyDescent="0.3">
      <c r="A1230" s="6">
        <v>45425.791666666664</v>
      </c>
      <c r="B1230" s="4" t="s">
        <v>11</v>
      </c>
      <c r="C1230" s="4" t="s">
        <v>3</v>
      </c>
      <c r="D1230" s="5">
        <v>3</v>
      </c>
      <c r="E1230" s="5">
        <v>34.928839718518603</v>
      </c>
      <c r="F1230" s="5">
        <v>0</v>
      </c>
      <c r="G1230" s="5">
        <v>19</v>
      </c>
      <c r="H1230" s="5">
        <v>0</v>
      </c>
      <c r="I1230" s="5" t="str">
        <f t="shared" si="80"/>
        <v>Monday</v>
      </c>
      <c r="J1230" s="2" t="s">
        <v>23</v>
      </c>
      <c r="K1230" s="2" t="str">
        <f t="shared" si="83"/>
        <v>67</v>
      </c>
      <c r="L1230" s="9">
        <f t="shared" si="81"/>
        <v>1090219</v>
      </c>
      <c r="M1230" s="10">
        <f t="shared" si="82"/>
        <v>45425.791666666664</v>
      </c>
    </row>
    <row r="1231" spans="1:13" hidden="1" x14ac:dyDescent="0.3">
      <c r="A1231" s="6">
        <v>45425.802083333336</v>
      </c>
      <c r="B1231" s="4" t="s">
        <v>8</v>
      </c>
      <c r="C1231" s="4" t="s">
        <v>3</v>
      </c>
      <c r="D1231" s="5">
        <v>1</v>
      </c>
      <c r="E1231" s="5">
        <v>38.336032048373397</v>
      </c>
      <c r="F1231" s="5">
        <v>0</v>
      </c>
      <c r="G1231" s="5">
        <v>19</v>
      </c>
      <c r="H1231" s="5">
        <v>0</v>
      </c>
      <c r="I1231" s="5" t="str">
        <f t="shared" si="80"/>
        <v>Monday</v>
      </c>
      <c r="J1231" s="2" t="s">
        <v>23</v>
      </c>
      <c r="K1231" s="2" t="str">
        <f t="shared" si="83"/>
        <v>33</v>
      </c>
      <c r="L1231" s="9">
        <f t="shared" si="81"/>
        <v>1090219.25</v>
      </c>
      <c r="M1231" s="10">
        <f t="shared" si="82"/>
        <v>45425.802083333336</v>
      </c>
    </row>
    <row r="1232" spans="1:13" hidden="1" x14ac:dyDescent="0.3">
      <c r="A1232" s="6">
        <v>45425.9375</v>
      </c>
      <c r="B1232" s="4" t="s">
        <v>2</v>
      </c>
      <c r="C1232" s="4" t="s">
        <v>5</v>
      </c>
      <c r="D1232" s="5">
        <v>0</v>
      </c>
      <c r="E1232" s="5">
        <v>25.543496969700001</v>
      </c>
      <c r="F1232" s="5">
        <v>1</v>
      </c>
      <c r="G1232" s="5">
        <v>22</v>
      </c>
      <c r="H1232" s="5">
        <v>0</v>
      </c>
      <c r="I1232" s="5" t="str">
        <f t="shared" si="80"/>
        <v>Monday</v>
      </c>
      <c r="J1232" s="2" t="s">
        <v>23</v>
      </c>
      <c r="K1232" s="2" t="str">
        <f t="shared" si="83"/>
        <v>75</v>
      </c>
      <c r="L1232" s="9">
        <f t="shared" si="81"/>
        <v>1090222.5</v>
      </c>
      <c r="M1232" s="10">
        <f t="shared" si="82"/>
        <v>45425.9375</v>
      </c>
    </row>
    <row r="1233" spans="1:13" hidden="1" x14ac:dyDescent="0.3">
      <c r="A1233" s="6">
        <v>45425.822916666664</v>
      </c>
      <c r="B1233" s="4" t="s">
        <v>9</v>
      </c>
      <c r="C1233" s="4" t="s">
        <v>3</v>
      </c>
      <c r="D1233" s="5">
        <v>0</v>
      </c>
      <c r="E1233" s="5">
        <v>41.659165202552202</v>
      </c>
      <c r="F1233" s="5">
        <v>0</v>
      </c>
      <c r="G1233" s="5">
        <v>19</v>
      </c>
      <c r="H1233" s="5">
        <v>0</v>
      </c>
      <c r="I1233" s="5" t="str">
        <f t="shared" si="80"/>
        <v>Monday</v>
      </c>
      <c r="J1233" s="2" t="s">
        <v>23</v>
      </c>
      <c r="K1233" s="2" t="str">
        <f t="shared" si="83"/>
        <v>67</v>
      </c>
      <c r="L1233" s="9">
        <f t="shared" si="81"/>
        <v>1090219.75</v>
      </c>
      <c r="M1233" s="10">
        <f t="shared" si="82"/>
        <v>45425.822916666664</v>
      </c>
    </row>
    <row r="1234" spans="1:13" x14ac:dyDescent="0.3">
      <c r="A1234" s="6">
        <v>45421.875</v>
      </c>
      <c r="B1234" s="4" t="s">
        <v>6</v>
      </c>
      <c r="C1234" s="4" t="s">
        <v>7</v>
      </c>
      <c r="D1234" s="5">
        <v>0</v>
      </c>
      <c r="E1234" s="5">
        <v>32.731184342936402</v>
      </c>
      <c r="F1234" s="5">
        <v>2</v>
      </c>
      <c r="G1234" s="5">
        <v>21</v>
      </c>
      <c r="H1234" s="5">
        <v>3</v>
      </c>
      <c r="I1234" s="5" t="str">
        <f t="shared" si="80"/>
        <v>Thursday</v>
      </c>
      <c r="J1234" s="2" t="s">
        <v>23</v>
      </c>
      <c r="K1234" s="2" t="str">
        <f t="shared" si="83"/>
        <v>75</v>
      </c>
      <c r="L1234" s="9">
        <f t="shared" si="81"/>
        <v>1090125</v>
      </c>
      <c r="M1234" s="10">
        <f t="shared" si="82"/>
        <v>45421.875</v>
      </c>
    </row>
    <row r="1235" spans="1:13" x14ac:dyDescent="0.3">
      <c r="A1235" s="6">
        <v>45415.479166666664</v>
      </c>
      <c r="B1235" s="4" t="s">
        <v>8</v>
      </c>
      <c r="C1235" s="4" t="s">
        <v>7</v>
      </c>
      <c r="D1235" s="5">
        <v>0</v>
      </c>
      <c r="E1235" s="5">
        <v>33.268554006104303</v>
      </c>
      <c r="F1235" s="5">
        <v>2</v>
      </c>
      <c r="G1235" s="5">
        <v>11</v>
      </c>
      <c r="H1235" s="5">
        <v>4</v>
      </c>
      <c r="I1235" s="5" t="str">
        <f t="shared" si="80"/>
        <v>Friday</v>
      </c>
      <c r="J1235" s="2" t="s">
        <v>20</v>
      </c>
      <c r="K1235" s="2" t="str">
        <f t="shared" si="83"/>
        <v>67</v>
      </c>
      <c r="L1235" s="9">
        <f t="shared" si="81"/>
        <v>1089971.5</v>
      </c>
      <c r="M1235" s="10">
        <f t="shared" si="82"/>
        <v>45415.479166666664</v>
      </c>
    </row>
    <row r="1236" spans="1:13" hidden="1" x14ac:dyDescent="0.3">
      <c r="A1236" s="6">
        <v>45415.1875</v>
      </c>
      <c r="B1236" s="4" t="s">
        <v>2</v>
      </c>
      <c r="C1236" s="4" t="s">
        <v>5</v>
      </c>
      <c r="D1236" s="5">
        <v>0</v>
      </c>
      <c r="E1236" s="5">
        <v>25.5145716347213</v>
      </c>
      <c r="F1236" s="5">
        <v>1</v>
      </c>
      <c r="G1236" s="5">
        <v>4</v>
      </c>
      <c r="H1236" s="5">
        <v>4</v>
      </c>
      <c r="I1236" s="5" t="str">
        <f t="shared" si="80"/>
        <v>Friday</v>
      </c>
      <c r="J1236" s="2" t="s">
        <v>24</v>
      </c>
      <c r="K1236" s="2" t="str">
        <f t="shared" si="83"/>
        <v>75</v>
      </c>
      <c r="L1236" s="9">
        <f t="shared" si="81"/>
        <v>1089964.5</v>
      </c>
      <c r="M1236" s="10">
        <f t="shared" si="82"/>
        <v>45415.1875</v>
      </c>
    </row>
    <row r="1237" spans="1:13" hidden="1" x14ac:dyDescent="0.3">
      <c r="A1237" s="6">
        <v>45415.96875</v>
      </c>
      <c r="B1237" s="4" t="s">
        <v>8</v>
      </c>
      <c r="C1237" s="4" t="s">
        <v>5</v>
      </c>
      <c r="D1237" s="5">
        <v>1</v>
      </c>
      <c r="E1237" s="5">
        <v>25.465858916161402</v>
      </c>
      <c r="F1237" s="5">
        <v>1</v>
      </c>
      <c r="G1237" s="5">
        <v>23</v>
      </c>
      <c r="H1237" s="5">
        <v>4</v>
      </c>
      <c r="I1237" s="5" t="str">
        <f t="shared" si="80"/>
        <v>Friday</v>
      </c>
      <c r="J1237" s="2" t="s">
        <v>23</v>
      </c>
      <c r="K1237" s="2" t="str">
        <f t="shared" si="83"/>
        <v>75</v>
      </c>
      <c r="L1237" s="9">
        <f t="shared" si="81"/>
        <v>1089983.25</v>
      </c>
      <c r="M1237" s="10">
        <f t="shared" si="82"/>
        <v>45415.96875</v>
      </c>
    </row>
    <row r="1238" spans="1:13" hidden="1" x14ac:dyDescent="0.3">
      <c r="A1238" s="6">
        <v>45415.270833333336</v>
      </c>
      <c r="B1238" s="4" t="s">
        <v>9</v>
      </c>
      <c r="C1238" s="4" t="s">
        <v>5</v>
      </c>
      <c r="D1238" s="5">
        <v>1</v>
      </c>
      <c r="E1238" s="5">
        <v>25.402353841695199</v>
      </c>
      <c r="F1238" s="5">
        <v>1</v>
      </c>
      <c r="G1238" s="5">
        <v>6</v>
      </c>
      <c r="H1238" s="5">
        <v>4</v>
      </c>
      <c r="I1238" s="5" t="str">
        <f t="shared" si="80"/>
        <v>Friday</v>
      </c>
      <c r="J1238" s="2" t="s">
        <v>20</v>
      </c>
      <c r="K1238" s="2" t="str">
        <f t="shared" si="83"/>
        <v>33</v>
      </c>
      <c r="L1238" s="9">
        <f t="shared" si="81"/>
        <v>1089966.5</v>
      </c>
      <c r="M1238" s="10">
        <f t="shared" si="82"/>
        <v>45415.270833333336</v>
      </c>
    </row>
    <row r="1239" spans="1:13" hidden="1" x14ac:dyDescent="0.3">
      <c r="A1239" s="6">
        <v>45425.885416666664</v>
      </c>
      <c r="B1239" s="4" t="s">
        <v>9</v>
      </c>
      <c r="C1239" s="4" t="s">
        <v>3</v>
      </c>
      <c r="D1239" s="5">
        <v>0</v>
      </c>
      <c r="E1239" s="5">
        <v>38.0959443597188</v>
      </c>
      <c r="F1239" s="5">
        <v>0</v>
      </c>
      <c r="G1239" s="5">
        <v>21</v>
      </c>
      <c r="H1239" s="5">
        <v>0</v>
      </c>
      <c r="I1239" s="5" t="str">
        <f t="shared" si="80"/>
        <v>Monday</v>
      </c>
      <c r="J1239" s="2" t="s">
        <v>23</v>
      </c>
      <c r="K1239" s="2" t="str">
        <f t="shared" si="83"/>
        <v>67</v>
      </c>
      <c r="L1239" s="9">
        <f t="shared" si="81"/>
        <v>1090221.25</v>
      </c>
      <c r="M1239" s="10">
        <f t="shared" si="82"/>
        <v>45425.885416666664</v>
      </c>
    </row>
    <row r="1240" spans="1:13" hidden="1" x14ac:dyDescent="0.3">
      <c r="A1240" s="6">
        <v>45425.895833333336</v>
      </c>
      <c r="B1240" s="4" t="s">
        <v>12</v>
      </c>
      <c r="C1240" s="4" t="s">
        <v>3</v>
      </c>
      <c r="D1240" s="5">
        <v>0</v>
      </c>
      <c r="E1240" s="5">
        <v>35.3089431421594</v>
      </c>
      <c r="F1240" s="5">
        <v>0</v>
      </c>
      <c r="G1240" s="5">
        <v>21</v>
      </c>
      <c r="H1240" s="5">
        <v>0</v>
      </c>
      <c r="I1240" s="5" t="str">
        <f t="shared" si="80"/>
        <v>Monday</v>
      </c>
      <c r="J1240" s="2" t="s">
        <v>23</v>
      </c>
      <c r="K1240" s="2" t="str">
        <f t="shared" si="83"/>
        <v>33</v>
      </c>
      <c r="L1240" s="9">
        <f t="shared" si="81"/>
        <v>1090221.5</v>
      </c>
      <c r="M1240" s="10">
        <f t="shared" si="82"/>
        <v>45425.895833333336</v>
      </c>
    </row>
    <row r="1241" spans="1:13" hidden="1" x14ac:dyDescent="0.3">
      <c r="A1241" s="6">
        <v>45425.90625</v>
      </c>
      <c r="B1241" s="4" t="s">
        <v>8</v>
      </c>
      <c r="C1241" s="4" t="s">
        <v>3</v>
      </c>
      <c r="D1241" s="5">
        <v>1</v>
      </c>
      <c r="E1241" s="5">
        <v>38.581390709340099</v>
      </c>
      <c r="F1241" s="5">
        <v>0</v>
      </c>
      <c r="G1241" s="5">
        <v>21</v>
      </c>
      <c r="H1241" s="5">
        <v>0</v>
      </c>
      <c r="I1241" s="5" t="str">
        <f t="shared" si="80"/>
        <v>Monday</v>
      </c>
      <c r="J1241" s="2" t="s">
        <v>23</v>
      </c>
      <c r="K1241" s="2" t="str">
        <f t="shared" si="83"/>
        <v>25</v>
      </c>
      <c r="L1241" s="9">
        <f t="shared" si="81"/>
        <v>1090221.75</v>
      </c>
      <c r="M1241" s="10">
        <f t="shared" si="82"/>
        <v>45425.90625</v>
      </c>
    </row>
    <row r="1242" spans="1:13" hidden="1" x14ac:dyDescent="0.3">
      <c r="A1242" s="6">
        <v>45431.03125</v>
      </c>
      <c r="B1242" s="4" t="s">
        <v>8</v>
      </c>
      <c r="C1242" s="4" t="s">
        <v>5</v>
      </c>
      <c r="D1242" s="5">
        <v>1</v>
      </c>
      <c r="E1242" s="5">
        <v>25.3873294950169</v>
      </c>
      <c r="F1242" s="5">
        <v>1</v>
      </c>
      <c r="G1242" s="5">
        <v>0</v>
      </c>
      <c r="H1242" s="5">
        <v>6</v>
      </c>
      <c r="I1242" s="5" t="str">
        <f t="shared" si="80"/>
        <v>Sunday</v>
      </c>
      <c r="J1242" s="2" t="s">
        <v>24</v>
      </c>
      <c r="K1242" s="2" t="str">
        <f t="shared" si="83"/>
        <v>25</v>
      </c>
      <c r="L1242" s="9">
        <f t="shared" si="81"/>
        <v>1090344.75</v>
      </c>
      <c r="M1242" s="10">
        <f t="shared" si="82"/>
        <v>45431.03125</v>
      </c>
    </row>
    <row r="1243" spans="1:13" hidden="1" x14ac:dyDescent="0.3">
      <c r="A1243" s="6">
        <v>45425.927083333336</v>
      </c>
      <c r="B1243" s="4" t="s">
        <v>4</v>
      </c>
      <c r="C1243" s="4" t="s">
        <v>3</v>
      </c>
      <c r="D1243" s="5">
        <v>0</v>
      </c>
      <c r="E1243" s="5">
        <v>36.025802679783403</v>
      </c>
      <c r="F1243" s="5">
        <v>0</v>
      </c>
      <c r="G1243" s="5">
        <v>22</v>
      </c>
      <c r="H1243" s="5">
        <v>0</v>
      </c>
      <c r="I1243" s="5" t="str">
        <f t="shared" si="80"/>
        <v>Monday</v>
      </c>
      <c r="J1243" s="2" t="s">
        <v>23</v>
      </c>
      <c r="K1243" s="2" t="str">
        <f t="shared" si="83"/>
        <v>33</v>
      </c>
      <c r="L1243" s="9">
        <f t="shared" si="81"/>
        <v>1090222.25</v>
      </c>
      <c r="M1243" s="10">
        <f t="shared" si="82"/>
        <v>45425.927083333336</v>
      </c>
    </row>
    <row r="1244" spans="1:13" hidden="1" x14ac:dyDescent="0.3">
      <c r="A1244" s="6">
        <v>45428.583333333336</v>
      </c>
      <c r="B1244" s="4" t="s">
        <v>9</v>
      </c>
      <c r="C1244" s="4" t="s">
        <v>5</v>
      </c>
      <c r="D1244" s="5">
        <v>0</v>
      </c>
      <c r="E1244" s="5">
        <v>25.234485767807499</v>
      </c>
      <c r="F1244" s="5">
        <v>1</v>
      </c>
      <c r="G1244" s="5">
        <v>14</v>
      </c>
      <c r="H1244" s="5">
        <v>3</v>
      </c>
      <c r="I1244" s="5" t="str">
        <f t="shared" si="80"/>
        <v>Thursday</v>
      </c>
      <c r="J1244" s="2" t="s">
        <v>21</v>
      </c>
      <c r="K1244" s="2" t="str">
        <f t="shared" si="83"/>
        <v>33</v>
      </c>
      <c r="L1244" s="9">
        <f t="shared" si="81"/>
        <v>1090286</v>
      </c>
      <c r="M1244" s="10">
        <f t="shared" si="82"/>
        <v>45428.583333333336</v>
      </c>
    </row>
    <row r="1245" spans="1:13" x14ac:dyDescent="0.3">
      <c r="A1245" s="6">
        <v>45431.78125</v>
      </c>
      <c r="B1245" s="4" t="s">
        <v>9</v>
      </c>
      <c r="C1245" s="4" t="s">
        <v>7</v>
      </c>
      <c r="D1245" s="5">
        <v>0</v>
      </c>
      <c r="E1245" s="5">
        <v>33.393558127562201</v>
      </c>
      <c r="F1245" s="5">
        <v>2</v>
      </c>
      <c r="G1245" s="5">
        <v>18</v>
      </c>
      <c r="H1245" s="5">
        <v>6</v>
      </c>
      <c r="I1245" s="5" t="str">
        <f t="shared" si="80"/>
        <v>Sunday</v>
      </c>
      <c r="J1245" s="2" t="s">
        <v>22</v>
      </c>
      <c r="K1245" s="2" t="str">
        <f t="shared" si="83"/>
        <v>25</v>
      </c>
      <c r="L1245" s="9">
        <f t="shared" si="81"/>
        <v>1090362.75</v>
      </c>
      <c r="M1245" s="10">
        <f t="shared" si="82"/>
        <v>45431.78125</v>
      </c>
    </row>
    <row r="1246" spans="1:13" hidden="1" x14ac:dyDescent="0.3">
      <c r="A1246" s="6">
        <v>45417.104166666664</v>
      </c>
      <c r="B1246" s="4" t="s">
        <v>8</v>
      </c>
      <c r="C1246" s="4" t="s">
        <v>5</v>
      </c>
      <c r="D1246" s="5">
        <v>1</v>
      </c>
      <c r="E1246" s="5">
        <v>25.193520585117501</v>
      </c>
      <c r="F1246" s="5">
        <v>1</v>
      </c>
      <c r="G1246" s="5">
        <v>2</v>
      </c>
      <c r="H1246" s="5">
        <v>6</v>
      </c>
      <c r="I1246" s="5" t="str">
        <f t="shared" si="80"/>
        <v>Sunday</v>
      </c>
      <c r="J1246" s="2" t="s">
        <v>24</v>
      </c>
      <c r="K1246" s="2" t="str">
        <f t="shared" si="83"/>
        <v>67</v>
      </c>
      <c r="L1246" s="9">
        <f t="shared" si="81"/>
        <v>1090010.5</v>
      </c>
      <c r="M1246" s="10">
        <f t="shared" si="82"/>
        <v>45417.104166666664</v>
      </c>
    </row>
    <row r="1247" spans="1:13" hidden="1" x14ac:dyDescent="0.3">
      <c r="A1247" s="6">
        <v>45431.239583333336</v>
      </c>
      <c r="B1247" s="4" t="s">
        <v>9</v>
      </c>
      <c r="C1247" s="4" t="s">
        <v>5</v>
      </c>
      <c r="D1247" s="5">
        <v>1</v>
      </c>
      <c r="E1247" s="5">
        <v>25.170160739271498</v>
      </c>
      <c r="F1247" s="5">
        <v>1</v>
      </c>
      <c r="G1247" s="5">
        <v>5</v>
      </c>
      <c r="H1247" s="5">
        <v>6</v>
      </c>
      <c r="I1247" s="5" t="str">
        <f t="shared" si="80"/>
        <v>Sunday</v>
      </c>
      <c r="J1247" s="2" t="s">
        <v>20</v>
      </c>
      <c r="K1247" s="2" t="str">
        <f t="shared" si="83"/>
        <v>33</v>
      </c>
      <c r="L1247" s="9">
        <f t="shared" si="81"/>
        <v>1090349.75</v>
      </c>
      <c r="M1247" s="10">
        <f t="shared" si="82"/>
        <v>45431.239583333336</v>
      </c>
    </row>
    <row r="1248" spans="1:13" hidden="1" x14ac:dyDescent="0.3">
      <c r="A1248" s="6">
        <v>45425.979166666664</v>
      </c>
      <c r="B1248" s="4" t="s">
        <v>11</v>
      </c>
      <c r="C1248" s="4" t="s">
        <v>3</v>
      </c>
      <c r="D1248" s="5">
        <v>0</v>
      </c>
      <c r="E1248" s="5">
        <v>30.348879470894001</v>
      </c>
      <c r="F1248" s="5">
        <v>0</v>
      </c>
      <c r="G1248" s="5">
        <v>23</v>
      </c>
      <c r="H1248" s="5">
        <v>0</v>
      </c>
      <c r="I1248" s="5" t="str">
        <f t="shared" si="80"/>
        <v>Monday</v>
      </c>
      <c r="J1248" s="2" t="s">
        <v>23</v>
      </c>
      <c r="K1248" s="2" t="str">
        <f t="shared" si="83"/>
        <v>67</v>
      </c>
      <c r="L1248" s="9">
        <f t="shared" si="81"/>
        <v>1090223.5</v>
      </c>
      <c r="M1248" s="10">
        <f t="shared" si="82"/>
        <v>45425.979166666664</v>
      </c>
    </row>
    <row r="1249" spans="1:13" x14ac:dyDescent="0.3">
      <c r="A1249" s="6">
        <v>45424.708333333336</v>
      </c>
      <c r="B1249" s="4" t="s">
        <v>11</v>
      </c>
      <c r="C1249" s="4" t="s">
        <v>7</v>
      </c>
      <c r="D1249" s="5">
        <v>0</v>
      </c>
      <c r="E1249" s="5">
        <v>33.583445110760003</v>
      </c>
      <c r="F1249" s="5">
        <v>2</v>
      </c>
      <c r="G1249" s="5">
        <v>17</v>
      </c>
      <c r="H1249" s="5">
        <v>6</v>
      </c>
      <c r="I1249" s="5" t="str">
        <f t="shared" si="80"/>
        <v>Sunday</v>
      </c>
      <c r="J1249" s="2" t="s">
        <v>22</v>
      </c>
      <c r="K1249" s="2" t="str">
        <f t="shared" si="83"/>
        <v>33</v>
      </c>
      <c r="L1249" s="9">
        <f t="shared" si="81"/>
        <v>1090193</v>
      </c>
      <c r="M1249" s="10">
        <f t="shared" si="82"/>
        <v>45424.708333333336</v>
      </c>
    </row>
    <row r="1250" spans="1:13" hidden="1" x14ac:dyDescent="0.3">
      <c r="A1250" s="6">
        <v>45413.114583333336</v>
      </c>
      <c r="B1250" s="4" t="s">
        <v>2</v>
      </c>
      <c r="C1250" s="4" t="s">
        <v>5</v>
      </c>
      <c r="D1250" s="5">
        <v>0</v>
      </c>
      <c r="E1250" s="5">
        <v>25.115239198896401</v>
      </c>
      <c r="F1250" s="5">
        <v>1</v>
      </c>
      <c r="G1250" s="5">
        <v>2</v>
      </c>
      <c r="H1250" s="5">
        <v>2</v>
      </c>
      <c r="I1250" s="5" t="str">
        <f t="shared" si="80"/>
        <v>Wednesday</v>
      </c>
      <c r="J1250" s="2" t="s">
        <v>24</v>
      </c>
      <c r="K1250" s="2" t="str">
        <f t="shared" si="83"/>
        <v>33</v>
      </c>
      <c r="L1250" s="9">
        <f t="shared" si="81"/>
        <v>1089914.75</v>
      </c>
      <c r="M1250" s="10">
        <f t="shared" si="82"/>
        <v>45413.114583333336</v>
      </c>
    </row>
    <row r="1251" spans="1:13" hidden="1" x14ac:dyDescent="0.3">
      <c r="A1251" s="6">
        <v>45429.75</v>
      </c>
      <c r="B1251" s="4" t="s">
        <v>11</v>
      </c>
      <c r="C1251" s="4" t="s">
        <v>5</v>
      </c>
      <c r="D1251" s="5">
        <v>0</v>
      </c>
      <c r="E1251" s="5">
        <v>25.084380609810701</v>
      </c>
      <c r="F1251" s="5">
        <v>1</v>
      </c>
      <c r="G1251" s="5">
        <v>18</v>
      </c>
      <c r="H1251" s="5">
        <v>4</v>
      </c>
      <c r="I1251" s="5" t="str">
        <f t="shared" si="80"/>
        <v>Friday</v>
      </c>
      <c r="J1251" s="2" t="s">
        <v>22</v>
      </c>
      <c r="K1251" s="2" t="str">
        <f t="shared" si="83"/>
        <v>75</v>
      </c>
      <c r="L1251" s="9">
        <f t="shared" si="81"/>
        <v>1090314</v>
      </c>
      <c r="M1251" s="10">
        <f t="shared" si="82"/>
        <v>45429.75</v>
      </c>
    </row>
    <row r="1252" spans="1:13" hidden="1" x14ac:dyDescent="0.3">
      <c r="A1252" s="6">
        <v>45421.666666666664</v>
      </c>
      <c r="B1252" s="4" t="s">
        <v>8</v>
      </c>
      <c r="C1252" s="4" t="s">
        <v>5</v>
      </c>
      <c r="D1252" s="5">
        <v>0</v>
      </c>
      <c r="E1252" s="5">
        <v>25.0804309513051</v>
      </c>
      <c r="F1252" s="5">
        <v>1</v>
      </c>
      <c r="G1252" s="5">
        <v>16</v>
      </c>
      <c r="H1252" s="5">
        <v>3</v>
      </c>
      <c r="I1252" s="5" t="str">
        <f t="shared" si="80"/>
        <v>Thursday</v>
      </c>
      <c r="J1252" s="2" t="s">
        <v>22</v>
      </c>
      <c r="K1252" s="2" t="str">
        <f t="shared" si="83"/>
        <v>67</v>
      </c>
      <c r="L1252" s="9">
        <f t="shared" si="81"/>
        <v>1090120</v>
      </c>
      <c r="M1252" s="10">
        <f t="shared" si="82"/>
        <v>45421.666666666664</v>
      </c>
    </row>
    <row r="1253" spans="1:13" hidden="1" x14ac:dyDescent="0.3">
      <c r="A1253" s="6">
        <v>45427.09375</v>
      </c>
      <c r="B1253" s="4" t="s">
        <v>11</v>
      </c>
      <c r="C1253" s="4" t="s">
        <v>5</v>
      </c>
      <c r="D1253" s="5">
        <v>0</v>
      </c>
      <c r="E1253" s="5">
        <v>25.026456285858998</v>
      </c>
      <c r="F1253" s="5">
        <v>1</v>
      </c>
      <c r="G1253" s="5">
        <v>2</v>
      </c>
      <c r="H1253" s="5">
        <v>2</v>
      </c>
      <c r="I1253" s="5" t="str">
        <f t="shared" si="80"/>
        <v>Wednesday</v>
      </c>
      <c r="J1253" s="2" t="s">
        <v>24</v>
      </c>
      <c r="K1253" s="2" t="str">
        <f t="shared" si="83"/>
        <v>75</v>
      </c>
      <c r="L1253" s="9">
        <f t="shared" si="81"/>
        <v>1090250.25</v>
      </c>
      <c r="M1253" s="10">
        <f t="shared" si="82"/>
        <v>45427.09375</v>
      </c>
    </row>
    <row r="1254" spans="1:13" hidden="1" x14ac:dyDescent="0.3">
      <c r="A1254" s="6">
        <v>45423.114583333336</v>
      </c>
      <c r="B1254" s="4" t="s">
        <v>2</v>
      </c>
      <c r="C1254" s="4" t="s">
        <v>5</v>
      </c>
      <c r="D1254" s="5">
        <v>0</v>
      </c>
      <c r="E1254" s="5">
        <v>25.023274765709601</v>
      </c>
      <c r="F1254" s="5">
        <v>1</v>
      </c>
      <c r="G1254" s="5">
        <v>2</v>
      </c>
      <c r="H1254" s="5">
        <v>5</v>
      </c>
      <c r="I1254" s="5" t="str">
        <f t="shared" si="80"/>
        <v>Saturday</v>
      </c>
      <c r="J1254" s="2" t="s">
        <v>24</v>
      </c>
      <c r="K1254" s="2" t="str">
        <f t="shared" si="83"/>
        <v>33</v>
      </c>
      <c r="L1254" s="9">
        <f t="shared" si="81"/>
        <v>1090154.75</v>
      </c>
      <c r="M1254" s="10">
        <f t="shared" si="82"/>
        <v>45423.114583333336</v>
      </c>
    </row>
    <row r="1255" spans="1:13" hidden="1" x14ac:dyDescent="0.3">
      <c r="A1255" s="6">
        <v>45419.447916666664</v>
      </c>
      <c r="B1255" s="4" t="s">
        <v>8</v>
      </c>
      <c r="C1255" s="4" t="s">
        <v>5</v>
      </c>
      <c r="D1255" s="5">
        <v>1</v>
      </c>
      <c r="E1255" s="5">
        <v>25.020381531821499</v>
      </c>
      <c r="F1255" s="5">
        <v>1</v>
      </c>
      <c r="G1255" s="5">
        <v>10</v>
      </c>
      <c r="H1255" s="5">
        <v>1</v>
      </c>
      <c r="I1255" s="5" t="str">
        <f t="shared" si="80"/>
        <v>Tuesday</v>
      </c>
      <c r="J1255" s="2" t="s">
        <v>20</v>
      </c>
      <c r="K1255" s="2" t="str">
        <f t="shared" si="83"/>
        <v>67</v>
      </c>
      <c r="L1255" s="9">
        <f t="shared" si="81"/>
        <v>1090066.75</v>
      </c>
      <c r="M1255" s="10">
        <f t="shared" si="82"/>
        <v>45419.447916666664</v>
      </c>
    </row>
    <row r="1256" spans="1:13" hidden="1" x14ac:dyDescent="0.3">
      <c r="A1256" s="6">
        <v>45423.03125</v>
      </c>
      <c r="B1256" s="4" t="s">
        <v>2</v>
      </c>
      <c r="C1256" s="4" t="s">
        <v>5</v>
      </c>
      <c r="D1256" s="5">
        <v>0</v>
      </c>
      <c r="E1256" s="5">
        <v>25.013661042115402</v>
      </c>
      <c r="F1256" s="5">
        <v>1</v>
      </c>
      <c r="G1256" s="5">
        <v>0</v>
      </c>
      <c r="H1256" s="5">
        <v>5</v>
      </c>
      <c r="I1256" s="5" t="str">
        <f t="shared" si="80"/>
        <v>Saturday</v>
      </c>
      <c r="J1256" s="2" t="s">
        <v>24</v>
      </c>
      <c r="K1256" s="2" t="str">
        <f t="shared" si="83"/>
        <v>25</v>
      </c>
      <c r="L1256" s="9">
        <f t="shared" si="81"/>
        <v>1090152.75</v>
      </c>
      <c r="M1256" s="10">
        <f t="shared" si="82"/>
        <v>45423.03125</v>
      </c>
    </row>
    <row r="1257" spans="1:13" hidden="1" x14ac:dyDescent="0.3">
      <c r="A1257" s="6">
        <v>45420.885416666664</v>
      </c>
      <c r="B1257" s="4" t="s">
        <v>8</v>
      </c>
      <c r="C1257" s="4" t="s">
        <v>5</v>
      </c>
      <c r="D1257" s="5">
        <v>1</v>
      </c>
      <c r="E1257" s="5">
        <v>24.998021829039999</v>
      </c>
      <c r="F1257" s="5">
        <v>1</v>
      </c>
      <c r="G1257" s="5">
        <v>21</v>
      </c>
      <c r="H1257" s="5">
        <v>2</v>
      </c>
      <c r="I1257" s="5" t="str">
        <f t="shared" si="80"/>
        <v>Wednesday</v>
      </c>
      <c r="J1257" s="2" t="s">
        <v>23</v>
      </c>
      <c r="K1257" s="2" t="str">
        <f t="shared" si="83"/>
        <v>67</v>
      </c>
      <c r="L1257" s="9">
        <f t="shared" si="81"/>
        <v>1090101.25</v>
      </c>
      <c r="M1257" s="10">
        <f t="shared" si="82"/>
        <v>45420.885416666664</v>
      </c>
    </row>
    <row r="1258" spans="1:13" hidden="1" x14ac:dyDescent="0.3">
      <c r="A1258" s="6">
        <v>45415.177083333336</v>
      </c>
      <c r="B1258" s="4" t="s">
        <v>6</v>
      </c>
      <c r="C1258" s="4" t="s">
        <v>5</v>
      </c>
      <c r="D1258" s="5">
        <v>0</v>
      </c>
      <c r="E1258" s="5">
        <v>24.9876589220978</v>
      </c>
      <c r="F1258" s="5">
        <v>1</v>
      </c>
      <c r="G1258" s="5">
        <v>4</v>
      </c>
      <c r="H1258" s="5">
        <v>4</v>
      </c>
      <c r="I1258" s="5" t="str">
        <f t="shared" si="80"/>
        <v>Friday</v>
      </c>
      <c r="J1258" s="2" t="s">
        <v>24</v>
      </c>
      <c r="K1258" s="2" t="str">
        <f t="shared" si="83"/>
        <v>33</v>
      </c>
      <c r="L1258" s="9">
        <f t="shared" si="81"/>
        <v>1089964.25</v>
      </c>
      <c r="M1258" s="10">
        <f t="shared" si="82"/>
        <v>45415.177083333336</v>
      </c>
    </row>
    <row r="1259" spans="1:13" hidden="1" x14ac:dyDescent="0.3">
      <c r="A1259" s="6">
        <v>45417.6875</v>
      </c>
      <c r="B1259" s="4" t="s">
        <v>11</v>
      </c>
      <c r="C1259" s="4" t="s">
        <v>5</v>
      </c>
      <c r="D1259" s="5">
        <v>0</v>
      </c>
      <c r="E1259" s="5">
        <v>24.9643038109228</v>
      </c>
      <c r="F1259" s="5">
        <v>1</v>
      </c>
      <c r="G1259" s="5">
        <v>16</v>
      </c>
      <c r="H1259" s="5">
        <v>6</v>
      </c>
      <c r="I1259" s="5" t="str">
        <f t="shared" si="80"/>
        <v>Sunday</v>
      </c>
      <c r="J1259" s="2" t="s">
        <v>22</v>
      </c>
      <c r="K1259" s="2" t="str">
        <f t="shared" si="83"/>
        <v>75</v>
      </c>
      <c r="L1259" s="9">
        <f t="shared" si="81"/>
        <v>1090024.5</v>
      </c>
      <c r="M1259" s="10">
        <f t="shared" si="82"/>
        <v>45417.6875</v>
      </c>
    </row>
    <row r="1260" spans="1:13" hidden="1" x14ac:dyDescent="0.3">
      <c r="A1260" s="6">
        <v>45418.114583333336</v>
      </c>
      <c r="B1260" s="4" t="s">
        <v>6</v>
      </c>
      <c r="C1260" s="4" t="s">
        <v>5</v>
      </c>
      <c r="D1260" s="5">
        <v>0</v>
      </c>
      <c r="E1260" s="5">
        <v>24.940338010121401</v>
      </c>
      <c r="F1260" s="5">
        <v>1</v>
      </c>
      <c r="G1260" s="5">
        <v>2</v>
      </c>
      <c r="H1260" s="5">
        <v>0</v>
      </c>
      <c r="I1260" s="5" t="str">
        <f t="shared" si="80"/>
        <v>Monday</v>
      </c>
      <c r="J1260" s="2" t="s">
        <v>24</v>
      </c>
      <c r="K1260" s="2" t="str">
        <f t="shared" si="83"/>
        <v>33</v>
      </c>
      <c r="L1260" s="9">
        <f t="shared" si="81"/>
        <v>1090034.75</v>
      </c>
      <c r="M1260" s="10">
        <f t="shared" si="82"/>
        <v>45418.114583333336</v>
      </c>
    </row>
    <row r="1261" spans="1:13" hidden="1" x14ac:dyDescent="0.3">
      <c r="A1261" s="6">
        <v>45418.21875</v>
      </c>
      <c r="B1261" s="4" t="s">
        <v>6</v>
      </c>
      <c r="C1261" s="4" t="s">
        <v>5</v>
      </c>
      <c r="D1261" s="5">
        <v>0</v>
      </c>
      <c r="E1261" s="5">
        <v>24.929913407299399</v>
      </c>
      <c r="F1261" s="5">
        <v>1</v>
      </c>
      <c r="G1261" s="5">
        <v>5</v>
      </c>
      <c r="H1261" s="5">
        <v>0</v>
      </c>
      <c r="I1261" s="5" t="str">
        <f t="shared" si="80"/>
        <v>Monday</v>
      </c>
      <c r="J1261" s="2" t="s">
        <v>20</v>
      </c>
      <c r="K1261" s="2" t="str">
        <f t="shared" si="83"/>
        <v>75</v>
      </c>
      <c r="L1261" s="9">
        <f t="shared" si="81"/>
        <v>1090037.25</v>
      </c>
      <c r="M1261" s="10">
        <f t="shared" si="82"/>
        <v>45418.21875</v>
      </c>
    </row>
    <row r="1262" spans="1:13" hidden="1" x14ac:dyDescent="0.3">
      <c r="A1262" s="6">
        <v>45418.052083333336</v>
      </c>
      <c r="B1262" s="4" t="s">
        <v>11</v>
      </c>
      <c r="C1262" s="4" t="s">
        <v>5</v>
      </c>
      <c r="D1262" s="5">
        <v>0</v>
      </c>
      <c r="E1262" s="5">
        <v>24.8983918634978</v>
      </c>
      <c r="F1262" s="5">
        <v>1</v>
      </c>
      <c r="G1262" s="5">
        <v>1</v>
      </c>
      <c r="H1262" s="5">
        <v>0</v>
      </c>
      <c r="I1262" s="5" t="str">
        <f t="shared" si="80"/>
        <v>Monday</v>
      </c>
      <c r="J1262" s="2" t="s">
        <v>24</v>
      </c>
      <c r="K1262" s="2" t="str">
        <f t="shared" si="83"/>
        <v>33</v>
      </c>
      <c r="L1262" s="9">
        <f t="shared" si="81"/>
        <v>1090033.25</v>
      </c>
      <c r="M1262" s="10">
        <f t="shared" si="82"/>
        <v>45418.052083333336</v>
      </c>
    </row>
    <row r="1263" spans="1:13" hidden="1" x14ac:dyDescent="0.3">
      <c r="A1263" s="6">
        <v>45416.114583333336</v>
      </c>
      <c r="B1263" s="4" t="s">
        <v>9</v>
      </c>
      <c r="C1263" s="4" t="s">
        <v>5</v>
      </c>
      <c r="D1263" s="5">
        <v>3</v>
      </c>
      <c r="E1263" s="5">
        <v>24.882364420576899</v>
      </c>
      <c r="F1263" s="5">
        <v>1</v>
      </c>
      <c r="G1263" s="5">
        <v>2</v>
      </c>
      <c r="H1263" s="5">
        <v>5</v>
      </c>
      <c r="I1263" s="5" t="str">
        <f t="shared" si="80"/>
        <v>Saturday</v>
      </c>
      <c r="J1263" s="2" t="s">
        <v>24</v>
      </c>
      <c r="K1263" s="2" t="str">
        <f t="shared" si="83"/>
        <v>33</v>
      </c>
      <c r="L1263" s="9">
        <f t="shared" si="81"/>
        <v>1089986.75</v>
      </c>
      <c r="M1263" s="10">
        <f t="shared" si="82"/>
        <v>45416.114583333336</v>
      </c>
    </row>
    <row r="1264" spans="1:13" hidden="1" x14ac:dyDescent="0.3">
      <c r="A1264" s="6">
        <v>45419.458333333336</v>
      </c>
      <c r="B1264" s="4" t="s">
        <v>4</v>
      </c>
      <c r="C1264" s="4" t="s">
        <v>5</v>
      </c>
      <c r="D1264" s="5">
        <v>1</v>
      </c>
      <c r="E1264" s="5">
        <v>24.874658893534399</v>
      </c>
      <c r="F1264" s="5">
        <v>1</v>
      </c>
      <c r="G1264" s="5">
        <v>11</v>
      </c>
      <c r="H1264" s="5">
        <v>1</v>
      </c>
      <c r="I1264" s="5" t="str">
        <f t="shared" si="80"/>
        <v>Tuesday</v>
      </c>
      <c r="J1264" s="2" t="s">
        <v>20</v>
      </c>
      <c r="K1264" s="2" t="str">
        <f t="shared" si="83"/>
        <v>33</v>
      </c>
      <c r="L1264" s="9">
        <f t="shared" si="81"/>
        <v>1090067</v>
      </c>
      <c r="M1264" s="10">
        <f t="shared" si="82"/>
        <v>45419.458333333336</v>
      </c>
    </row>
    <row r="1265" spans="1:13" hidden="1" x14ac:dyDescent="0.3">
      <c r="A1265" s="6">
        <v>45430.145833333336</v>
      </c>
      <c r="B1265" s="4" t="s">
        <v>2</v>
      </c>
      <c r="C1265" s="4" t="s">
        <v>5</v>
      </c>
      <c r="D1265" s="5">
        <v>1</v>
      </c>
      <c r="E1265" s="5">
        <v>24.874112030214899</v>
      </c>
      <c r="F1265" s="5">
        <v>1</v>
      </c>
      <c r="G1265" s="5">
        <v>3</v>
      </c>
      <c r="H1265" s="5">
        <v>5</v>
      </c>
      <c r="I1265" s="5" t="str">
        <f t="shared" si="80"/>
        <v>Saturday</v>
      </c>
      <c r="J1265" s="2" t="s">
        <v>24</v>
      </c>
      <c r="K1265" s="2" t="str">
        <f t="shared" si="83"/>
        <v>33</v>
      </c>
      <c r="L1265" s="9">
        <f t="shared" si="81"/>
        <v>1090323.5</v>
      </c>
      <c r="M1265" s="10">
        <f t="shared" si="82"/>
        <v>45430.145833333336</v>
      </c>
    </row>
    <row r="1266" spans="1:13" hidden="1" x14ac:dyDescent="0.3">
      <c r="A1266" s="6">
        <v>45431.979166666664</v>
      </c>
      <c r="B1266" s="4" t="s">
        <v>4</v>
      </c>
      <c r="C1266" s="4" t="s">
        <v>5</v>
      </c>
      <c r="D1266" s="5">
        <v>0</v>
      </c>
      <c r="E1266" s="5">
        <v>24.833858012398899</v>
      </c>
      <c r="F1266" s="5">
        <v>1</v>
      </c>
      <c r="G1266" s="5">
        <v>23</v>
      </c>
      <c r="H1266" s="5">
        <v>6</v>
      </c>
      <c r="I1266" s="5" t="str">
        <f t="shared" si="80"/>
        <v>Sunday</v>
      </c>
      <c r="J1266" s="2" t="s">
        <v>23</v>
      </c>
      <c r="K1266" s="2" t="str">
        <f t="shared" si="83"/>
        <v>67</v>
      </c>
      <c r="L1266" s="9">
        <f t="shared" si="81"/>
        <v>1090367.5</v>
      </c>
      <c r="M1266" s="10">
        <f t="shared" si="82"/>
        <v>45431.979166666664</v>
      </c>
    </row>
    <row r="1267" spans="1:13" hidden="1" x14ac:dyDescent="0.3">
      <c r="A1267" s="6">
        <v>45424.885416666664</v>
      </c>
      <c r="B1267" s="4" t="s">
        <v>12</v>
      </c>
      <c r="C1267" s="4" t="s">
        <v>5</v>
      </c>
      <c r="D1267" s="5">
        <v>1</v>
      </c>
      <c r="E1267" s="5">
        <v>24.8193098052494</v>
      </c>
      <c r="F1267" s="5">
        <v>1</v>
      </c>
      <c r="G1267" s="5">
        <v>21</v>
      </c>
      <c r="H1267" s="5">
        <v>6</v>
      </c>
      <c r="I1267" s="5" t="str">
        <f t="shared" si="80"/>
        <v>Sunday</v>
      </c>
      <c r="J1267" s="2" t="s">
        <v>23</v>
      </c>
      <c r="K1267" s="2" t="str">
        <f t="shared" si="83"/>
        <v>67</v>
      </c>
      <c r="L1267" s="9">
        <f t="shared" si="81"/>
        <v>1090197.25</v>
      </c>
      <c r="M1267" s="10">
        <f t="shared" si="82"/>
        <v>45424.885416666664</v>
      </c>
    </row>
    <row r="1268" spans="1:13" hidden="1" x14ac:dyDescent="0.3">
      <c r="A1268" s="6">
        <v>45415.020833333336</v>
      </c>
      <c r="B1268" s="4" t="s">
        <v>2</v>
      </c>
      <c r="C1268" s="4" t="s">
        <v>5</v>
      </c>
      <c r="D1268" s="5">
        <v>1</v>
      </c>
      <c r="E1268" s="5">
        <v>24.8174736113879</v>
      </c>
      <c r="F1268" s="5">
        <v>1</v>
      </c>
      <c r="G1268" s="5">
        <v>0</v>
      </c>
      <c r="H1268" s="5">
        <v>4</v>
      </c>
      <c r="I1268" s="5" t="str">
        <f t="shared" si="80"/>
        <v>Friday</v>
      </c>
      <c r="J1268" s="2" t="s">
        <v>24</v>
      </c>
      <c r="K1268" s="2" t="str">
        <f t="shared" si="83"/>
        <v>33</v>
      </c>
      <c r="L1268" s="9">
        <f t="shared" si="81"/>
        <v>1089960.5</v>
      </c>
      <c r="M1268" s="10">
        <f t="shared" si="82"/>
        <v>45415.020833333336</v>
      </c>
    </row>
    <row r="1269" spans="1:13" hidden="1" x14ac:dyDescent="0.3">
      <c r="A1269" s="6">
        <v>45423.854166666664</v>
      </c>
      <c r="B1269" s="4" t="s">
        <v>2</v>
      </c>
      <c r="C1269" s="4" t="s">
        <v>5</v>
      </c>
      <c r="D1269" s="5">
        <v>0</v>
      </c>
      <c r="E1269" s="5">
        <v>24.813332803787802</v>
      </c>
      <c r="F1269" s="5">
        <v>1</v>
      </c>
      <c r="G1269" s="5">
        <v>20</v>
      </c>
      <c r="H1269" s="5">
        <v>5</v>
      </c>
      <c r="I1269" s="5" t="str">
        <f t="shared" si="80"/>
        <v>Saturday</v>
      </c>
      <c r="J1269" s="2" t="s">
        <v>23</v>
      </c>
      <c r="K1269" s="2" t="str">
        <f t="shared" si="83"/>
        <v>67</v>
      </c>
      <c r="L1269" s="9">
        <f t="shared" si="81"/>
        <v>1090172.5</v>
      </c>
      <c r="M1269" s="10">
        <f t="shared" si="82"/>
        <v>45423.854166666664</v>
      </c>
    </row>
    <row r="1270" spans="1:13" hidden="1" x14ac:dyDescent="0.3">
      <c r="A1270" s="6">
        <v>45426.208333333336</v>
      </c>
      <c r="B1270" s="4" t="s">
        <v>6</v>
      </c>
      <c r="C1270" s="4" t="s">
        <v>3</v>
      </c>
      <c r="D1270" s="5">
        <v>0</v>
      </c>
      <c r="E1270" s="5">
        <v>45.904035685736297</v>
      </c>
      <c r="F1270" s="5">
        <v>0</v>
      </c>
      <c r="G1270" s="5">
        <v>5</v>
      </c>
      <c r="H1270" s="5">
        <v>1</v>
      </c>
      <c r="I1270" s="5" t="str">
        <f t="shared" si="80"/>
        <v>Tuesday</v>
      </c>
      <c r="J1270" s="2" t="s">
        <v>20</v>
      </c>
      <c r="K1270" s="2" t="str">
        <f t="shared" si="83"/>
        <v>33</v>
      </c>
      <c r="L1270" s="9">
        <f t="shared" si="81"/>
        <v>1090229</v>
      </c>
      <c r="M1270" s="10">
        <f t="shared" si="82"/>
        <v>45426.208333333336</v>
      </c>
    </row>
    <row r="1271" spans="1:13" hidden="1" x14ac:dyDescent="0.3">
      <c r="A1271" s="6">
        <v>45414.59375</v>
      </c>
      <c r="B1271" s="4" t="s">
        <v>8</v>
      </c>
      <c r="C1271" s="4" t="s">
        <v>5</v>
      </c>
      <c r="D1271" s="5">
        <v>0</v>
      </c>
      <c r="E1271" s="5">
        <v>24.778684299799998</v>
      </c>
      <c r="F1271" s="5">
        <v>1</v>
      </c>
      <c r="G1271" s="5">
        <v>14</v>
      </c>
      <c r="H1271" s="5">
        <v>3</v>
      </c>
      <c r="I1271" s="5" t="str">
        <f t="shared" si="80"/>
        <v>Thursday</v>
      </c>
      <c r="J1271" s="2" t="s">
        <v>21</v>
      </c>
      <c r="K1271" s="2" t="str">
        <f t="shared" si="83"/>
        <v>75</v>
      </c>
      <c r="L1271" s="9">
        <f t="shared" si="81"/>
        <v>1089950.25</v>
      </c>
      <c r="M1271" s="10">
        <f t="shared" si="82"/>
        <v>45414.59375</v>
      </c>
    </row>
    <row r="1272" spans="1:13" hidden="1" x14ac:dyDescent="0.3">
      <c r="A1272" s="6">
        <v>45417.552083333336</v>
      </c>
      <c r="B1272" s="4" t="s">
        <v>9</v>
      </c>
      <c r="C1272" s="4" t="s">
        <v>5</v>
      </c>
      <c r="D1272" s="5">
        <v>0</v>
      </c>
      <c r="E1272" s="5">
        <v>24.707989901884801</v>
      </c>
      <c r="F1272" s="5">
        <v>1</v>
      </c>
      <c r="G1272" s="5">
        <v>13</v>
      </c>
      <c r="H1272" s="5">
        <v>6</v>
      </c>
      <c r="I1272" s="5" t="str">
        <f t="shared" si="80"/>
        <v>Sunday</v>
      </c>
      <c r="J1272" s="2" t="s">
        <v>21</v>
      </c>
      <c r="K1272" s="2" t="str">
        <f t="shared" si="83"/>
        <v>33</v>
      </c>
      <c r="L1272" s="9">
        <f t="shared" si="81"/>
        <v>1090021.25</v>
      </c>
      <c r="M1272" s="10">
        <f t="shared" si="82"/>
        <v>45417.552083333336</v>
      </c>
    </row>
    <row r="1273" spans="1:13" hidden="1" x14ac:dyDescent="0.3">
      <c r="A1273" s="6">
        <v>45426.239583333336</v>
      </c>
      <c r="B1273" s="4" t="s">
        <v>11</v>
      </c>
      <c r="C1273" s="4" t="s">
        <v>3</v>
      </c>
      <c r="D1273" s="5">
        <v>1</v>
      </c>
      <c r="E1273" s="5">
        <v>30.4092474872892</v>
      </c>
      <c r="F1273" s="5">
        <v>0</v>
      </c>
      <c r="G1273" s="5">
        <v>5</v>
      </c>
      <c r="H1273" s="5">
        <v>1</v>
      </c>
      <c r="I1273" s="5" t="str">
        <f t="shared" si="80"/>
        <v>Tuesday</v>
      </c>
      <c r="J1273" s="2" t="s">
        <v>20</v>
      </c>
      <c r="K1273" s="2" t="str">
        <f t="shared" si="83"/>
        <v>33</v>
      </c>
      <c r="L1273" s="9">
        <f t="shared" si="81"/>
        <v>1090229.75</v>
      </c>
      <c r="M1273" s="10">
        <f t="shared" si="82"/>
        <v>45426.239583333336</v>
      </c>
    </row>
    <row r="1274" spans="1:13" hidden="1" x14ac:dyDescent="0.3">
      <c r="A1274" s="6">
        <v>45414.364583333336</v>
      </c>
      <c r="B1274" s="4" t="s">
        <v>6</v>
      </c>
      <c r="C1274" s="4" t="s">
        <v>5</v>
      </c>
      <c r="D1274" s="5">
        <v>0</v>
      </c>
      <c r="E1274" s="5">
        <v>24.7053303649299</v>
      </c>
      <c r="F1274" s="5">
        <v>1</v>
      </c>
      <c r="G1274" s="5">
        <v>8</v>
      </c>
      <c r="H1274" s="5">
        <v>3</v>
      </c>
      <c r="I1274" s="5" t="str">
        <f t="shared" si="80"/>
        <v>Thursday</v>
      </c>
      <c r="J1274" s="2" t="s">
        <v>20</v>
      </c>
      <c r="K1274" s="2" t="str">
        <f t="shared" si="83"/>
        <v>33</v>
      </c>
      <c r="L1274" s="9">
        <f t="shared" si="81"/>
        <v>1089944.75</v>
      </c>
      <c r="M1274" s="10">
        <f t="shared" si="82"/>
        <v>45414.364583333336</v>
      </c>
    </row>
    <row r="1275" spans="1:13" hidden="1" x14ac:dyDescent="0.3">
      <c r="A1275" s="6">
        <v>45433.1875</v>
      </c>
      <c r="B1275" s="4" t="s">
        <v>10</v>
      </c>
      <c r="C1275" s="4" t="s">
        <v>5</v>
      </c>
      <c r="D1275" s="5">
        <v>0</v>
      </c>
      <c r="E1275" s="5">
        <v>24.549127700044</v>
      </c>
      <c r="F1275" s="5">
        <v>1</v>
      </c>
      <c r="G1275" s="5">
        <v>4</v>
      </c>
      <c r="H1275" s="5">
        <v>1</v>
      </c>
      <c r="I1275" s="5" t="str">
        <f t="shared" si="80"/>
        <v>Tuesday</v>
      </c>
      <c r="J1275" s="2" t="s">
        <v>24</v>
      </c>
      <c r="K1275" s="2" t="str">
        <f t="shared" si="83"/>
        <v>75</v>
      </c>
      <c r="L1275" s="9">
        <f t="shared" si="81"/>
        <v>1090396.5</v>
      </c>
      <c r="M1275" s="10">
        <f t="shared" si="82"/>
        <v>45433.1875</v>
      </c>
    </row>
    <row r="1276" spans="1:13" x14ac:dyDescent="0.3">
      <c r="A1276" s="6">
        <v>45432.854166666664</v>
      </c>
      <c r="B1276" s="4" t="s">
        <v>6</v>
      </c>
      <c r="C1276" s="4" t="s">
        <v>7</v>
      </c>
      <c r="D1276" s="5">
        <v>1</v>
      </c>
      <c r="E1276" s="5">
        <v>33.653942419251401</v>
      </c>
      <c r="F1276" s="5">
        <v>2</v>
      </c>
      <c r="G1276" s="5">
        <v>20</v>
      </c>
      <c r="H1276" s="5">
        <v>0</v>
      </c>
      <c r="I1276" s="5" t="str">
        <f t="shared" si="80"/>
        <v>Monday</v>
      </c>
      <c r="J1276" s="2" t="s">
        <v>23</v>
      </c>
      <c r="K1276" s="2" t="str">
        <f t="shared" si="83"/>
        <v>67</v>
      </c>
      <c r="L1276" s="9">
        <f t="shared" si="81"/>
        <v>1090388.5</v>
      </c>
      <c r="M1276" s="10">
        <f t="shared" si="82"/>
        <v>45432.854166666664</v>
      </c>
    </row>
    <row r="1277" spans="1:13" hidden="1" x14ac:dyDescent="0.3">
      <c r="A1277" s="6">
        <v>45424.760416666664</v>
      </c>
      <c r="B1277" s="4" t="s">
        <v>10</v>
      </c>
      <c r="C1277" s="4" t="s">
        <v>5</v>
      </c>
      <c r="D1277" s="5">
        <v>1</v>
      </c>
      <c r="E1277" s="5">
        <v>24.548137552736701</v>
      </c>
      <c r="F1277" s="5">
        <v>1</v>
      </c>
      <c r="G1277" s="5">
        <v>18</v>
      </c>
      <c r="H1277" s="5">
        <v>6</v>
      </c>
      <c r="I1277" s="5" t="str">
        <f t="shared" si="80"/>
        <v>Sunday</v>
      </c>
      <c r="J1277" s="2" t="s">
        <v>22</v>
      </c>
      <c r="K1277" s="2" t="str">
        <f t="shared" si="83"/>
        <v>67</v>
      </c>
      <c r="L1277" s="9">
        <f t="shared" si="81"/>
        <v>1090194.25</v>
      </c>
      <c r="M1277" s="10">
        <f t="shared" si="82"/>
        <v>45424.760416666664</v>
      </c>
    </row>
    <row r="1278" spans="1:13" hidden="1" x14ac:dyDescent="0.3">
      <c r="A1278" s="6">
        <v>45418.739583333336</v>
      </c>
      <c r="B1278" s="4" t="s">
        <v>4</v>
      </c>
      <c r="C1278" s="4" t="s">
        <v>5</v>
      </c>
      <c r="D1278" s="5">
        <v>2</v>
      </c>
      <c r="E1278" s="5">
        <v>24.520946957930601</v>
      </c>
      <c r="F1278" s="5">
        <v>1</v>
      </c>
      <c r="G1278" s="5">
        <v>17</v>
      </c>
      <c r="H1278" s="5">
        <v>0</v>
      </c>
      <c r="I1278" s="5" t="str">
        <f t="shared" si="80"/>
        <v>Monday</v>
      </c>
      <c r="J1278" s="2" t="s">
        <v>22</v>
      </c>
      <c r="K1278" s="2" t="str">
        <f t="shared" si="83"/>
        <v>33</v>
      </c>
      <c r="L1278" s="9">
        <f t="shared" si="81"/>
        <v>1090049.75</v>
      </c>
      <c r="M1278" s="10">
        <f t="shared" si="82"/>
        <v>45418.739583333336</v>
      </c>
    </row>
    <row r="1279" spans="1:13" hidden="1" x14ac:dyDescent="0.3">
      <c r="A1279" s="6">
        <v>45428.458333333336</v>
      </c>
      <c r="B1279" s="4" t="s">
        <v>2</v>
      </c>
      <c r="C1279" s="4" t="s">
        <v>5</v>
      </c>
      <c r="D1279" s="5">
        <v>0</v>
      </c>
      <c r="E1279" s="5">
        <v>24.477387478873901</v>
      </c>
      <c r="F1279" s="5">
        <v>1</v>
      </c>
      <c r="G1279" s="5">
        <v>11</v>
      </c>
      <c r="H1279" s="5">
        <v>3</v>
      </c>
      <c r="I1279" s="5" t="str">
        <f t="shared" si="80"/>
        <v>Thursday</v>
      </c>
      <c r="J1279" s="2" t="s">
        <v>20</v>
      </c>
      <c r="K1279" s="2" t="str">
        <f t="shared" si="83"/>
        <v>33</v>
      </c>
      <c r="L1279" s="9">
        <f t="shared" si="81"/>
        <v>1090283</v>
      </c>
      <c r="M1279" s="10">
        <f t="shared" si="82"/>
        <v>45428.458333333336</v>
      </c>
    </row>
    <row r="1280" spans="1:13" hidden="1" x14ac:dyDescent="0.3">
      <c r="A1280" s="6">
        <v>45422.104166666664</v>
      </c>
      <c r="B1280" s="4" t="s">
        <v>10</v>
      </c>
      <c r="C1280" s="4" t="s">
        <v>5</v>
      </c>
      <c r="D1280" s="5">
        <v>0</v>
      </c>
      <c r="E1280" s="5">
        <v>24.468227546527299</v>
      </c>
      <c r="F1280" s="5">
        <v>1</v>
      </c>
      <c r="G1280" s="5">
        <v>2</v>
      </c>
      <c r="H1280" s="5">
        <v>4</v>
      </c>
      <c r="I1280" s="5" t="str">
        <f t="shared" si="80"/>
        <v>Friday</v>
      </c>
      <c r="J1280" s="2" t="s">
        <v>24</v>
      </c>
      <c r="K1280" s="2" t="str">
        <f t="shared" si="83"/>
        <v>67</v>
      </c>
      <c r="L1280" s="9">
        <f t="shared" si="81"/>
        <v>1090130.5</v>
      </c>
      <c r="M1280" s="10">
        <f t="shared" si="82"/>
        <v>45422.104166666664</v>
      </c>
    </row>
    <row r="1281" spans="1:13" hidden="1" x14ac:dyDescent="0.3">
      <c r="A1281" s="6">
        <v>45426.322916666664</v>
      </c>
      <c r="B1281" s="4" t="s">
        <v>4</v>
      </c>
      <c r="C1281" s="4" t="s">
        <v>3</v>
      </c>
      <c r="D1281" s="5">
        <v>1</v>
      </c>
      <c r="E1281" s="5">
        <v>31.7146931759039</v>
      </c>
      <c r="F1281" s="5">
        <v>0</v>
      </c>
      <c r="G1281" s="5">
        <v>7</v>
      </c>
      <c r="H1281" s="5">
        <v>1</v>
      </c>
      <c r="I1281" s="5" t="str">
        <f t="shared" si="80"/>
        <v>Tuesday</v>
      </c>
      <c r="J1281" s="2" t="s">
        <v>20</v>
      </c>
      <c r="K1281" s="2" t="str">
        <f t="shared" si="83"/>
        <v>67</v>
      </c>
      <c r="L1281" s="9">
        <f t="shared" si="81"/>
        <v>1090231.75</v>
      </c>
      <c r="M1281" s="10">
        <f t="shared" si="82"/>
        <v>45426.322916666664</v>
      </c>
    </row>
    <row r="1282" spans="1:13" hidden="1" x14ac:dyDescent="0.3">
      <c r="A1282" s="6">
        <v>45426.333333333336</v>
      </c>
      <c r="B1282" s="4" t="s">
        <v>10</v>
      </c>
      <c r="C1282" s="4" t="s">
        <v>3</v>
      </c>
      <c r="D1282" s="5">
        <v>0</v>
      </c>
      <c r="E1282" s="5">
        <v>41.5264810326169</v>
      </c>
      <c r="F1282" s="5">
        <v>0</v>
      </c>
      <c r="G1282" s="5">
        <v>8</v>
      </c>
      <c r="H1282" s="5">
        <v>1</v>
      </c>
      <c r="I1282" s="5" t="str">
        <f t="shared" ref="I1282:I1345" si="84">IF(H1282=1,"Tuesday",IF(H1282=2,"Wednesday",IF(H1282=3,"Thursday",IF(H1282=4,"Friday",IF(H1282=5,"Saturday",IF(H1282=6,"Sunday","Monday"))))))</f>
        <v>Tuesday</v>
      </c>
      <c r="J1282" s="2" t="s">
        <v>20</v>
      </c>
      <c r="K1282" s="2" t="str">
        <f t="shared" si="83"/>
        <v>33</v>
      </c>
      <c r="L1282" s="9">
        <f t="shared" ref="L1282:L1345" si="85">CONVERT(A1282,"day","hr")</f>
        <v>1090232</v>
      </c>
      <c r="M1282" s="10">
        <f t="shared" ref="M1282:M1345" si="86">A1282</f>
        <v>45426.333333333336</v>
      </c>
    </row>
    <row r="1283" spans="1:13" hidden="1" x14ac:dyDescent="0.3">
      <c r="A1283" s="6">
        <v>45426.34375</v>
      </c>
      <c r="B1283" s="4" t="s">
        <v>2</v>
      </c>
      <c r="C1283" s="4" t="s">
        <v>3</v>
      </c>
      <c r="D1283" s="5">
        <v>0</v>
      </c>
      <c r="E1283" s="5">
        <v>17.825962065030399</v>
      </c>
      <c r="F1283" s="5">
        <v>0</v>
      </c>
      <c r="G1283" s="5">
        <v>8</v>
      </c>
      <c r="H1283" s="5">
        <v>1</v>
      </c>
      <c r="I1283" s="5" t="str">
        <f t="shared" si="84"/>
        <v>Tuesday</v>
      </c>
      <c r="J1283" s="2" t="s">
        <v>20</v>
      </c>
      <c r="K1283" s="2" t="str">
        <f t="shared" si="83"/>
        <v>75</v>
      </c>
      <c r="L1283" s="9">
        <f t="shared" si="85"/>
        <v>1090232.25</v>
      </c>
      <c r="M1283" s="10">
        <f t="shared" si="86"/>
        <v>45426.34375</v>
      </c>
    </row>
    <row r="1284" spans="1:13" hidden="1" x14ac:dyDescent="0.3">
      <c r="A1284" s="6">
        <v>45419.90625</v>
      </c>
      <c r="B1284" s="4" t="s">
        <v>11</v>
      </c>
      <c r="C1284" s="4" t="s">
        <v>5</v>
      </c>
      <c r="D1284" s="5">
        <v>2</v>
      </c>
      <c r="E1284" s="5">
        <v>24.4286942742776</v>
      </c>
      <c r="F1284" s="5">
        <v>1</v>
      </c>
      <c r="G1284" s="5">
        <v>21</v>
      </c>
      <c r="H1284" s="5">
        <v>1</v>
      </c>
      <c r="I1284" s="5" t="str">
        <f t="shared" si="84"/>
        <v>Tuesday</v>
      </c>
      <c r="J1284" s="2" t="s">
        <v>23</v>
      </c>
      <c r="K1284" s="2" t="str">
        <f t="shared" si="83"/>
        <v>25</v>
      </c>
      <c r="L1284" s="9">
        <f t="shared" si="85"/>
        <v>1090077.75</v>
      </c>
      <c r="M1284" s="10">
        <f t="shared" si="86"/>
        <v>45419.90625</v>
      </c>
    </row>
    <row r="1285" spans="1:13" hidden="1" x14ac:dyDescent="0.3">
      <c r="A1285" s="6">
        <v>45426.364583333336</v>
      </c>
      <c r="B1285" s="4" t="s">
        <v>12</v>
      </c>
      <c r="C1285" s="4" t="s">
        <v>3</v>
      </c>
      <c r="D1285" s="5">
        <v>0</v>
      </c>
      <c r="E1285" s="5">
        <v>18.2971929360322</v>
      </c>
      <c r="F1285" s="5">
        <v>0</v>
      </c>
      <c r="G1285" s="5">
        <v>8</v>
      </c>
      <c r="H1285" s="5">
        <v>1</v>
      </c>
      <c r="I1285" s="5" t="str">
        <f t="shared" si="84"/>
        <v>Tuesday</v>
      </c>
      <c r="J1285" s="2" t="s">
        <v>20</v>
      </c>
      <c r="K1285" s="2" t="str">
        <f t="shared" si="83"/>
        <v>33</v>
      </c>
      <c r="L1285" s="9">
        <f t="shared" si="85"/>
        <v>1090232.75</v>
      </c>
      <c r="M1285" s="10">
        <f t="shared" si="86"/>
        <v>45426.364583333336</v>
      </c>
    </row>
    <row r="1286" spans="1:13" hidden="1" x14ac:dyDescent="0.3">
      <c r="A1286" s="6">
        <v>45426.375</v>
      </c>
      <c r="B1286" s="4" t="s">
        <v>2</v>
      </c>
      <c r="C1286" s="4" t="s">
        <v>3</v>
      </c>
      <c r="D1286" s="5">
        <v>0</v>
      </c>
      <c r="E1286" s="5">
        <v>18.8591864176691</v>
      </c>
      <c r="F1286" s="5">
        <v>0</v>
      </c>
      <c r="G1286" s="5">
        <v>9</v>
      </c>
      <c r="H1286" s="5">
        <v>1</v>
      </c>
      <c r="I1286" s="5" t="str">
        <f t="shared" si="84"/>
        <v>Tuesday</v>
      </c>
      <c r="J1286" s="2" t="s">
        <v>20</v>
      </c>
      <c r="K1286" s="2" t="str">
        <f t="shared" si="83"/>
        <v>75</v>
      </c>
      <c r="L1286" s="9">
        <f t="shared" si="85"/>
        <v>1090233</v>
      </c>
      <c r="M1286" s="10">
        <f t="shared" si="86"/>
        <v>45426.375</v>
      </c>
    </row>
    <row r="1287" spans="1:13" hidden="1" x14ac:dyDescent="0.3">
      <c r="A1287" s="6">
        <v>45419.53125</v>
      </c>
      <c r="B1287" s="4" t="s">
        <v>11</v>
      </c>
      <c r="C1287" s="4" t="s">
        <v>5</v>
      </c>
      <c r="D1287" s="5">
        <v>0</v>
      </c>
      <c r="E1287" s="5">
        <v>24.386620035577899</v>
      </c>
      <c r="F1287" s="5">
        <v>1</v>
      </c>
      <c r="G1287" s="5">
        <v>12</v>
      </c>
      <c r="H1287" s="5">
        <v>1</v>
      </c>
      <c r="I1287" s="5" t="str">
        <f t="shared" si="84"/>
        <v>Tuesday</v>
      </c>
      <c r="J1287" s="2" t="s">
        <v>21</v>
      </c>
      <c r="K1287" s="2" t="str">
        <f t="shared" si="83"/>
        <v>25</v>
      </c>
      <c r="L1287" s="9">
        <f t="shared" si="85"/>
        <v>1090068.75</v>
      </c>
      <c r="M1287" s="10">
        <f t="shared" si="86"/>
        <v>45419.53125</v>
      </c>
    </row>
    <row r="1288" spans="1:13" x14ac:dyDescent="0.3">
      <c r="A1288" s="6">
        <v>45420.864583333336</v>
      </c>
      <c r="B1288" s="4" t="s">
        <v>11</v>
      </c>
      <c r="C1288" s="4" t="s">
        <v>7</v>
      </c>
      <c r="D1288" s="5">
        <v>2</v>
      </c>
      <c r="E1288" s="5">
        <v>33.817341689625003</v>
      </c>
      <c r="F1288" s="5">
        <v>2</v>
      </c>
      <c r="G1288" s="5">
        <v>20</v>
      </c>
      <c r="H1288" s="5">
        <v>2</v>
      </c>
      <c r="I1288" s="5" t="str">
        <f t="shared" si="84"/>
        <v>Wednesday</v>
      </c>
      <c r="J1288" s="2" t="s">
        <v>23</v>
      </c>
      <c r="K1288" s="2" t="str">
        <f t="shared" si="83"/>
        <v>33</v>
      </c>
      <c r="L1288" s="9">
        <f t="shared" si="85"/>
        <v>1090100.75</v>
      </c>
      <c r="M1288" s="10">
        <f t="shared" si="86"/>
        <v>45420.864583333336</v>
      </c>
    </row>
    <row r="1289" spans="1:13" hidden="1" x14ac:dyDescent="0.3">
      <c r="A1289" s="6">
        <v>45426.40625</v>
      </c>
      <c r="B1289" s="4" t="s">
        <v>11</v>
      </c>
      <c r="C1289" s="4" t="s">
        <v>3</v>
      </c>
      <c r="D1289" s="5">
        <v>0</v>
      </c>
      <c r="E1289" s="5">
        <v>24.520041812588602</v>
      </c>
      <c r="F1289" s="5">
        <v>0</v>
      </c>
      <c r="G1289" s="5">
        <v>9</v>
      </c>
      <c r="H1289" s="5">
        <v>1</v>
      </c>
      <c r="I1289" s="5" t="str">
        <f t="shared" si="84"/>
        <v>Tuesday</v>
      </c>
      <c r="J1289" s="2" t="s">
        <v>20</v>
      </c>
      <c r="K1289" s="2" t="str">
        <f t="shared" si="83"/>
        <v>25</v>
      </c>
      <c r="L1289" s="9">
        <f t="shared" si="85"/>
        <v>1090233.75</v>
      </c>
      <c r="M1289" s="10">
        <f t="shared" si="86"/>
        <v>45426.40625</v>
      </c>
    </row>
    <row r="1290" spans="1:13" hidden="1" x14ac:dyDescent="0.3">
      <c r="A1290" s="6">
        <v>45423.083333333336</v>
      </c>
      <c r="B1290" s="4" t="s">
        <v>11</v>
      </c>
      <c r="C1290" s="4" t="s">
        <v>5</v>
      </c>
      <c r="D1290" s="5">
        <v>1</v>
      </c>
      <c r="E1290" s="5">
        <v>24.3580382013951</v>
      </c>
      <c r="F1290" s="5">
        <v>1</v>
      </c>
      <c r="G1290" s="5">
        <v>2</v>
      </c>
      <c r="H1290" s="5">
        <v>5</v>
      </c>
      <c r="I1290" s="5" t="str">
        <f t="shared" si="84"/>
        <v>Saturday</v>
      </c>
      <c r="J1290" s="2" t="s">
        <v>24</v>
      </c>
      <c r="K1290" s="2" t="str">
        <f t="shared" si="83"/>
        <v>33</v>
      </c>
      <c r="L1290" s="9">
        <f t="shared" si="85"/>
        <v>1090154</v>
      </c>
      <c r="M1290" s="10">
        <f t="shared" si="86"/>
        <v>45423.083333333336</v>
      </c>
    </row>
    <row r="1291" spans="1:13" hidden="1" x14ac:dyDescent="0.3">
      <c r="A1291" s="6">
        <v>45426.427083333336</v>
      </c>
      <c r="B1291" s="4" t="s">
        <v>12</v>
      </c>
      <c r="C1291" s="4" t="s">
        <v>3</v>
      </c>
      <c r="D1291" s="5">
        <v>1</v>
      </c>
      <c r="E1291" s="5">
        <v>38.371544863313801</v>
      </c>
      <c r="F1291" s="5">
        <v>0</v>
      </c>
      <c r="G1291" s="5">
        <v>10</v>
      </c>
      <c r="H1291" s="5">
        <v>1</v>
      </c>
      <c r="I1291" s="5" t="str">
        <f t="shared" si="84"/>
        <v>Tuesday</v>
      </c>
      <c r="J1291" s="2" t="s">
        <v>20</v>
      </c>
      <c r="K1291" s="2" t="str">
        <f t="shared" si="83"/>
        <v>33</v>
      </c>
      <c r="L1291" s="9">
        <f t="shared" si="85"/>
        <v>1090234.25</v>
      </c>
      <c r="M1291" s="10">
        <f t="shared" si="86"/>
        <v>45426.427083333336</v>
      </c>
    </row>
    <row r="1292" spans="1:13" hidden="1" x14ac:dyDescent="0.3">
      <c r="A1292" s="6">
        <v>45424.802083333336</v>
      </c>
      <c r="B1292" s="4" t="s">
        <v>2</v>
      </c>
      <c r="C1292" s="4" t="s">
        <v>5</v>
      </c>
      <c r="D1292" s="5">
        <v>2</v>
      </c>
      <c r="E1292" s="5">
        <v>24.3460702971459</v>
      </c>
      <c r="F1292" s="5">
        <v>1</v>
      </c>
      <c r="G1292" s="5">
        <v>19</v>
      </c>
      <c r="H1292" s="5">
        <v>6</v>
      </c>
      <c r="I1292" s="5" t="str">
        <f t="shared" si="84"/>
        <v>Sunday</v>
      </c>
      <c r="J1292" s="2" t="s">
        <v>23</v>
      </c>
      <c r="K1292" s="2" t="str">
        <f t="shared" ref="K1292:K1355" si="87">RIGHT(M1292,2)</f>
        <v>33</v>
      </c>
      <c r="L1292" s="9">
        <f t="shared" si="85"/>
        <v>1090195.25</v>
      </c>
      <c r="M1292" s="10">
        <f t="shared" si="86"/>
        <v>45424.802083333336</v>
      </c>
    </row>
    <row r="1293" spans="1:13" hidden="1" x14ac:dyDescent="0.3">
      <c r="A1293" s="6">
        <v>45426.447916666664</v>
      </c>
      <c r="B1293" s="4" t="s">
        <v>6</v>
      </c>
      <c r="C1293" s="4" t="s">
        <v>3</v>
      </c>
      <c r="D1293" s="5">
        <v>1</v>
      </c>
      <c r="E1293" s="5">
        <v>14.143742932304001</v>
      </c>
      <c r="F1293" s="5">
        <v>0</v>
      </c>
      <c r="G1293" s="5">
        <v>10</v>
      </c>
      <c r="H1293" s="5">
        <v>1</v>
      </c>
      <c r="I1293" s="5" t="str">
        <f t="shared" si="84"/>
        <v>Tuesday</v>
      </c>
      <c r="J1293" s="2" t="s">
        <v>20</v>
      </c>
      <c r="K1293" s="2" t="str">
        <f t="shared" si="87"/>
        <v>67</v>
      </c>
      <c r="L1293" s="9">
        <f t="shared" si="85"/>
        <v>1090234.75</v>
      </c>
      <c r="M1293" s="10">
        <f t="shared" si="86"/>
        <v>45426.447916666664</v>
      </c>
    </row>
    <row r="1294" spans="1:13" hidden="1" x14ac:dyDescent="0.3">
      <c r="A1294" s="6">
        <v>45426.458333333336</v>
      </c>
      <c r="B1294" s="4" t="s">
        <v>4</v>
      </c>
      <c r="C1294" s="4" t="s">
        <v>3</v>
      </c>
      <c r="D1294" s="5">
        <v>1</v>
      </c>
      <c r="E1294" s="5">
        <v>41.400678464951604</v>
      </c>
      <c r="F1294" s="5">
        <v>0</v>
      </c>
      <c r="G1294" s="5">
        <v>11</v>
      </c>
      <c r="H1294" s="5">
        <v>1</v>
      </c>
      <c r="I1294" s="5" t="str">
        <f t="shared" si="84"/>
        <v>Tuesday</v>
      </c>
      <c r="J1294" s="2" t="s">
        <v>20</v>
      </c>
      <c r="K1294" s="2" t="str">
        <f t="shared" si="87"/>
        <v>33</v>
      </c>
      <c r="L1294" s="9">
        <f t="shared" si="85"/>
        <v>1090235</v>
      </c>
      <c r="M1294" s="10">
        <f t="shared" si="86"/>
        <v>45426.458333333336</v>
      </c>
    </row>
    <row r="1295" spans="1:13" hidden="1" x14ac:dyDescent="0.3">
      <c r="A1295" s="6">
        <v>45424.958333333336</v>
      </c>
      <c r="B1295" s="4" t="s">
        <v>8</v>
      </c>
      <c r="C1295" s="4" t="s">
        <v>5</v>
      </c>
      <c r="D1295" s="5">
        <v>0</v>
      </c>
      <c r="E1295" s="5">
        <v>24.3329489194494</v>
      </c>
      <c r="F1295" s="5">
        <v>1</v>
      </c>
      <c r="G1295" s="5">
        <v>23</v>
      </c>
      <c r="H1295" s="5">
        <v>6</v>
      </c>
      <c r="I1295" s="5" t="str">
        <f t="shared" si="84"/>
        <v>Sunday</v>
      </c>
      <c r="J1295" s="2" t="s">
        <v>23</v>
      </c>
      <c r="K1295" s="2" t="str">
        <f t="shared" si="87"/>
        <v>33</v>
      </c>
      <c r="L1295" s="9">
        <f t="shared" si="85"/>
        <v>1090199</v>
      </c>
      <c r="M1295" s="10">
        <f t="shared" si="86"/>
        <v>45424.958333333336</v>
      </c>
    </row>
    <row r="1296" spans="1:13" hidden="1" x14ac:dyDescent="0.3">
      <c r="A1296" s="6">
        <v>45426.479166666664</v>
      </c>
      <c r="B1296" s="4" t="s">
        <v>4</v>
      </c>
      <c r="C1296" s="4" t="s">
        <v>3</v>
      </c>
      <c r="D1296" s="5">
        <v>0</v>
      </c>
      <c r="E1296" s="5">
        <v>29.4127957289537</v>
      </c>
      <c r="F1296" s="5">
        <v>0</v>
      </c>
      <c r="G1296" s="5">
        <v>11</v>
      </c>
      <c r="H1296" s="5">
        <v>1</v>
      </c>
      <c r="I1296" s="5" t="str">
        <f t="shared" si="84"/>
        <v>Tuesday</v>
      </c>
      <c r="J1296" s="2" t="s">
        <v>20</v>
      </c>
      <c r="K1296" s="2" t="str">
        <f t="shared" si="87"/>
        <v>67</v>
      </c>
      <c r="L1296" s="9">
        <f t="shared" si="85"/>
        <v>1090235.5</v>
      </c>
      <c r="M1296" s="10">
        <f t="shared" si="86"/>
        <v>45426.479166666664</v>
      </c>
    </row>
    <row r="1297" spans="1:13" hidden="1" x14ac:dyDescent="0.3">
      <c r="A1297" s="6">
        <v>45426.489583333336</v>
      </c>
      <c r="B1297" s="4" t="s">
        <v>10</v>
      </c>
      <c r="C1297" s="4" t="s">
        <v>3</v>
      </c>
      <c r="D1297" s="5">
        <v>0</v>
      </c>
      <c r="E1297" s="5">
        <v>34.465365069407099</v>
      </c>
      <c r="F1297" s="5">
        <v>0</v>
      </c>
      <c r="G1297" s="5">
        <v>11</v>
      </c>
      <c r="H1297" s="5">
        <v>1</v>
      </c>
      <c r="I1297" s="5" t="str">
        <f t="shared" si="84"/>
        <v>Tuesday</v>
      </c>
      <c r="J1297" s="2" t="s">
        <v>20</v>
      </c>
      <c r="K1297" s="2" t="str">
        <f t="shared" si="87"/>
        <v>33</v>
      </c>
      <c r="L1297" s="9">
        <f t="shared" si="85"/>
        <v>1090235.75</v>
      </c>
      <c r="M1297" s="10">
        <f t="shared" si="86"/>
        <v>45426.489583333336</v>
      </c>
    </row>
    <row r="1298" spans="1:13" hidden="1" x14ac:dyDescent="0.3">
      <c r="A1298" s="6">
        <v>45426.5</v>
      </c>
      <c r="B1298" s="4" t="s">
        <v>8</v>
      </c>
      <c r="C1298" s="4" t="s">
        <v>3</v>
      </c>
      <c r="D1298" s="5">
        <v>1</v>
      </c>
      <c r="E1298" s="5">
        <v>31.9961041840278</v>
      </c>
      <c r="F1298" s="5">
        <v>0</v>
      </c>
      <c r="G1298" s="5">
        <v>12</v>
      </c>
      <c r="H1298" s="5">
        <v>1</v>
      </c>
      <c r="I1298" s="5" t="str">
        <f t="shared" si="84"/>
        <v>Tuesday</v>
      </c>
      <c r="J1298" s="2" t="s">
        <v>21</v>
      </c>
      <c r="K1298" s="2" t="str">
        <f t="shared" si="87"/>
        <v>.5</v>
      </c>
      <c r="L1298" s="9">
        <f t="shared" si="85"/>
        <v>1090236</v>
      </c>
      <c r="M1298" s="10">
        <f t="shared" si="86"/>
        <v>45426.5</v>
      </c>
    </row>
    <row r="1299" spans="1:13" hidden="1" x14ac:dyDescent="0.3">
      <c r="A1299" s="6">
        <v>45426.510416666664</v>
      </c>
      <c r="B1299" s="4" t="s">
        <v>12</v>
      </c>
      <c r="C1299" s="4" t="s">
        <v>3</v>
      </c>
      <c r="D1299" s="5">
        <v>0</v>
      </c>
      <c r="E1299" s="5">
        <v>40.941795475214697</v>
      </c>
      <c r="F1299" s="5">
        <v>0</v>
      </c>
      <c r="G1299" s="5">
        <v>12</v>
      </c>
      <c r="H1299" s="5">
        <v>1</v>
      </c>
      <c r="I1299" s="5" t="str">
        <f t="shared" si="84"/>
        <v>Tuesday</v>
      </c>
      <c r="J1299" s="2" t="s">
        <v>21</v>
      </c>
      <c r="K1299" s="2" t="str">
        <f t="shared" si="87"/>
        <v>67</v>
      </c>
      <c r="L1299" s="9">
        <f t="shared" si="85"/>
        <v>1090236.25</v>
      </c>
      <c r="M1299" s="10">
        <f t="shared" si="86"/>
        <v>45426.510416666664</v>
      </c>
    </row>
    <row r="1300" spans="1:13" hidden="1" x14ac:dyDescent="0.3">
      <c r="A1300" s="6">
        <v>45426.520833333336</v>
      </c>
      <c r="B1300" s="4" t="s">
        <v>6</v>
      </c>
      <c r="C1300" s="4" t="s">
        <v>3</v>
      </c>
      <c r="D1300" s="5">
        <v>1</v>
      </c>
      <c r="E1300" s="5">
        <v>34.790031433927503</v>
      </c>
      <c r="F1300" s="5">
        <v>0</v>
      </c>
      <c r="G1300" s="5">
        <v>12</v>
      </c>
      <c r="H1300" s="5">
        <v>1</v>
      </c>
      <c r="I1300" s="5" t="str">
        <f t="shared" si="84"/>
        <v>Tuesday</v>
      </c>
      <c r="J1300" s="2" t="s">
        <v>21</v>
      </c>
      <c r="K1300" s="2" t="str">
        <f t="shared" si="87"/>
        <v>33</v>
      </c>
      <c r="L1300" s="9">
        <f t="shared" si="85"/>
        <v>1090236.5</v>
      </c>
      <c r="M1300" s="10">
        <f t="shared" si="86"/>
        <v>45426.520833333336</v>
      </c>
    </row>
    <row r="1301" spans="1:13" hidden="1" x14ac:dyDescent="0.3">
      <c r="A1301" s="6">
        <v>45426.21875</v>
      </c>
      <c r="B1301" s="4" t="s">
        <v>10</v>
      </c>
      <c r="C1301" s="4" t="s">
        <v>5</v>
      </c>
      <c r="D1301" s="5">
        <v>1</v>
      </c>
      <c r="E1301" s="5">
        <v>24.3085180132746</v>
      </c>
      <c r="F1301" s="5">
        <v>1</v>
      </c>
      <c r="G1301" s="5">
        <v>5</v>
      </c>
      <c r="H1301" s="5">
        <v>1</v>
      </c>
      <c r="I1301" s="5" t="str">
        <f t="shared" si="84"/>
        <v>Tuesday</v>
      </c>
      <c r="J1301" s="2" t="s">
        <v>20</v>
      </c>
      <c r="K1301" s="2" t="str">
        <f t="shared" si="87"/>
        <v>75</v>
      </c>
      <c r="L1301" s="9">
        <f t="shared" si="85"/>
        <v>1090229.25</v>
      </c>
      <c r="M1301" s="10">
        <f t="shared" si="86"/>
        <v>45426.21875</v>
      </c>
    </row>
    <row r="1302" spans="1:13" x14ac:dyDescent="0.3">
      <c r="A1302" s="6">
        <v>45428.739583333336</v>
      </c>
      <c r="B1302" s="4" t="s">
        <v>2</v>
      </c>
      <c r="C1302" s="4" t="s">
        <v>7</v>
      </c>
      <c r="D1302" s="5">
        <v>0</v>
      </c>
      <c r="E1302" s="5">
        <v>33.938732181647403</v>
      </c>
      <c r="F1302" s="5">
        <v>2</v>
      </c>
      <c r="G1302" s="5">
        <v>17</v>
      </c>
      <c r="H1302" s="5">
        <v>3</v>
      </c>
      <c r="I1302" s="5" t="str">
        <f t="shared" si="84"/>
        <v>Thursday</v>
      </c>
      <c r="J1302" s="2" t="s">
        <v>22</v>
      </c>
      <c r="K1302" s="2" t="str">
        <f t="shared" si="87"/>
        <v>33</v>
      </c>
      <c r="L1302" s="9">
        <f t="shared" si="85"/>
        <v>1090289.75</v>
      </c>
      <c r="M1302" s="10">
        <f t="shared" si="86"/>
        <v>45428.739583333336</v>
      </c>
    </row>
    <row r="1303" spans="1:13" hidden="1" x14ac:dyDescent="0.3">
      <c r="A1303" s="6">
        <v>45414.833333333336</v>
      </c>
      <c r="B1303" s="4" t="s">
        <v>8</v>
      </c>
      <c r="C1303" s="4" t="s">
        <v>5</v>
      </c>
      <c r="D1303" s="5">
        <v>0</v>
      </c>
      <c r="E1303" s="5">
        <v>24.3055022550788</v>
      </c>
      <c r="F1303" s="5">
        <v>1</v>
      </c>
      <c r="G1303" s="5">
        <v>20</v>
      </c>
      <c r="H1303" s="5">
        <v>3</v>
      </c>
      <c r="I1303" s="5" t="str">
        <f t="shared" si="84"/>
        <v>Thursday</v>
      </c>
      <c r="J1303" s="2" t="s">
        <v>23</v>
      </c>
      <c r="K1303" s="2" t="str">
        <f t="shared" si="87"/>
        <v>33</v>
      </c>
      <c r="L1303" s="9">
        <f t="shared" si="85"/>
        <v>1089956</v>
      </c>
      <c r="M1303" s="10">
        <f t="shared" si="86"/>
        <v>45414.833333333336</v>
      </c>
    </row>
    <row r="1304" spans="1:13" hidden="1" x14ac:dyDescent="0.3">
      <c r="A1304" s="6">
        <v>45428.979166666664</v>
      </c>
      <c r="B1304" s="4" t="s">
        <v>8</v>
      </c>
      <c r="C1304" s="4" t="s">
        <v>5</v>
      </c>
      <c r="D1304" s="5">
        <v>1</v>
      </c>
      <c r="E1304" s="5">
        <v>24.303010370742602</v>
      </c>
      <c r="F1304" s="5">
        <v>1</v>
      </c>
      <c r="G1304" s="5">
        <v>23</v>
      </c>
      <c r="H1304" s="5">
        <v>3</v>
      </c>
      <c r="I1304" s="5" t="str">
        <f t="shared" si="84"/>
        <v>Thursday</v>
      </c>
      <c r="J1304" s="2" t="s">
        <v>23</v>
      </c>
      <c r="K1304" s="2" t="str">
        <f t="shared" si="87"/>
        <v>67</v>
      </c>
      <c r="L1304" s="9">
        <f t="shared" si="85"/>
        <v>1090295.5</v>
      </c>
      <c r="M1304" s="10">
        <f t="shared" si="86"/>
        <v>45428.979166666664</v>
      </c>
    </row>
    <row r="1305" spans="1:13" hidden="1" x14ac:dyDescent="0.3">
      <c r="A1305" s="6">
        <v>45426.572916666664</v>
      </c>
      <c r="B1305" s="4" t="s">
        <v>11</v>
      </c>
      <c r="C1305" s="4" t="s">
        <v>3</v>
      </c>
      <c r="D1305" s="5">
        <v>0</v>
      </c>
      <c r="E1305" s="5">
        <v>39.6392542305557</v>
      </c>
      <c r="F1305" s="5">
        <v>0</v>
      </c>
      <c r="G1305" s="5">
        <v>13</v>
      </c>
      <c r="H1305" s="5">
        <v>1</v>
      </c>
      <c r="I1305" s="5" t="str">
        <f t="shared" si="84"/>
        <v>Tuesday</v>
      </c>
      <c r="J1305" s="2" t="s">
        <v>21</v>
      </c>
      <c r="K1305" s="2" t="str">
        <f t="shared" si="87"/>
        <v>67</v>
      </c>
      <c r="L1305" s="9">
        <f t="shared" si="85"/>
        <v>1090237.75</v>
      </c>
      <c r="M1305" s="10">
        <f t="shared" si="86"/>
        <v>45426.572916666664</v>
      </c>
    </row>
    <row r="1306" spans="1:13" x14ac:dyDescent="0.3">
      <c r="A1306" s="6">
        <v>45431.458333333336</v>
      </c>
      <c r="B1306" s="4" t="s">
        <v>12</v>
      </c>
      <c r="C1306" s="4" t="s">
        <v>7</v>
      </c>
      <c r="D1306" s="5">
        <v>0</v>
      </c>
      <c r="E1306" s="5">
        <v>34.022680772012897</v>
      </c>
      <c r="F1306" s="5">
        <v>2</v>
      </c>
      <c r="G1306" s="5">
        <v>11</v>
      </c>
      <c r="H1306" s="5">
        <v>6</v>
      </c>
      <c r="I1306" s="5" t="str">
        <f t="shared" si="84"/>
        <v>Sunday</v>
      </c>
      <c r="J1306" s="2" t="s">
        <v>20</v>
      </c>
      <c r="K1306" s="2" t="str">
        <f t="shared" si="87"/>
        <v>33</v>
      </c>
      <c r="L1306" s="9">
        <f t="shared" si="85"/>
        <v>1090355</v>
      </c>
      <c r="M1306" s="10">
        <f t="shared" si="86"/>
        <v>45431.458333333336</v>
      </c>
    </row>
    <row r="1307" spans="1:13" hidden="1" x14ac:dyDescent="0.3">
      <c r="A1307" s="6">
        <v>45426.59375</v>
      </c>
      <c r="B1307" s="4" t="s">
        <v>2</v>
      </c>
      <c r="C1307" s="4" t="s">
        <v>3</v>
      </c>
      <c r="D1307" s="5">
        <v>0</v>
      </c>
      <c r="E1307" s="5">
        <v>33.992281929393201</v>
      </c>
      <c r="F1307" s="5">
        <v>0</v>
      </c>
      <c r="G1307" s="5">
        <v>14</v>
      </c>
      <c r="H1307" s="5">
        <v>1</v>
      </c>
      <c r="I1307" s="5" t="str">
        <f t="shared" si="84"/>
        <v>Tuesday</v>
      </c>
      <c r="J1307" s="2" t="s">
        <v>21</v>
      </c>
      <c r="K1307" s="2" t="str">
        <f t="shared" si="87"/>
        <v>75</v>
      </c>
      <c r="L1307" s="9">
        <f t="shared" si="85"/>
        <v>1090238.25</v>
      </c>
      <c r="M1307" s="10">
        <f t="shared" si="86"/>
        <v>45426.59375</v>
      </c>
    </row>
    <row r="1308" spans="1:13" hidden="1" x14ac:dyDescent="0.3">
      <c r="A1308" s="6">
        <v>45426.604166666664</v>
      </c>
      <c r="B1308" s="4" t="s">
        <v>9</v>
      </c>
      <c r="C1308" s="4" t="s">
        <v>3</v>
      </c>
      <c r="D1308" s="5">
        <v>1</v>
      </c>
      <c r="E1308" s="5">
        <v>54.921839986006802</v>
      </c>
      <c r="F1308" s="5">
        <v>0</v>
      </c>
      <c r="G1308" s="5">
        <v>14</v>
      </c>
      <c r="H1308" s="5">
        <v>1</v>
      </c>
      <c r="I1308" s="5" t="str">
        <f t="shared" si="84"/>
        <v>Tuesday</v>
      </c>
      <c r="J1308" s="2" t="s">
        <v>21</v>
      </c>
      <c r="K1308" s="2" t="str">
        <f t="shared" si="87"/>
        <v>67</v>
      </c>
      <c r="L1308" s="9">
        <f t="shared" si="85"/>
        <v>1090238.5</v>
      </c>
      <c r="M1308" s="10">
        <f t="shared" si="86"/>
        <v>45426.604166666664</v>
      </c>
    </row>
    <row r="1309" spans="1:13" hidden="1" x14ac:dyDescent="0.3">
      <c r="A1309" s="6">
        <v>45429.489583333336</v>
      </c>
      <c r="B1309" s="4" t="s">
        <v>9</v>
      </c>
      <c r="C1309" s="4" t="s">
        <v>5</v>
      </c>
      <c r="D1309" s="5">
        <v>1</v>
      </c>
      <c r="E1309" s="5">
        <v>24.142072765513099</v>
      </c>
      <c r="F1309" s="5">
        <v>1</v>
      </c>
      <c r="G1309" s="5">
        <v>11</v>
      </c>
      <c r="H1309" s="5">
        <v>4</v>
      </c>
      <c r="I1309" s="5" t="str">
        <f t="shared" si="84"/>
        <v>Friday</v>
      </c>
      <c r="J1309" s="2" t="s">
        <v>20</v>
      </c>
      <c r="K1309" s="2" t="str">
        <f t="shared" si="87"/>
        <v>33</v>
      </c>
      <c r="L1309" s="9">
        <f t="shared" si="85"/>
        <v>1090307.75</v>
      </c>
      <c r="M1309" s="10">
        <f t="shared" si="86"/>
        <v>45429.489583333336</v>
      </c>
    </row>
    <row r="1310" spans="1:13" hidden="1" x14ac:dyDescent="0.3">
      <c r="A1310" s="6">
        <v>45426.625</v>
      </c>
      <c r="B1310" s="4" t="s">
        <v>12</v>
      </c>
      <c r="C1310" s="4" t="s">
        <v>3</v>
      </c>
      <c r="D1310" s="5">
        <v>0</v>
      </c>
      <c r="E1310" s="5">
        <v>26.822391059826</v>
      </c>
      <c r="F1310" s="5">
        <v>0</v>
      </c>
      <c r="G1310" s="5">
        <v>15</v>
      </c>
      <c r="H1310" s="5">
        <v>1</v>
      </c>
      <c r="I1310" s="5" t="str">
        <f t="shared" si="84"/>
        <v>Tuesday</v>
      </c>
      <c r="J1310" s="2" t="s">
        <v>21</v>
      </c>
      <c r="K1310" s="2" t="str">
        <f t="shared" si="87"/>
        <v>25</v>
      </c>
      <c r="L1310" s="9">
        <f t="shared" si="85"/>
        <v>1090239</v>
      </c>
      <c r="M1310" s="10">
        <f t="shared" si="86"/>
        <v>45426.625</v>
      </c>
    </row>
    <row r="1311" spans="1:13" hidden="1" x14ac:dyDescent="0.3">
      <c r="A1311" s="6">
        <v>45426.635416666664</v>
      </c>
      <c r="B1311" s="4" t="s">
        <v>4</v>
      </c>
      <c r="C1311" s="4" t="s">
        <v>3</v>
      </c>
      <c r="D1311" s="5">
        <v>1</v>
      </c>
      <c r="E1311" s="5">
        <v>31.1657851201246</v>
      </c>
      <c r="F1311" s="5">
        <v>0</v>
      </c>
      <c r="G1311" s="5">
        <v>15</v>
      </c>
      <c r="H1311" s="5">
        <v>1</v>
      </c>
      <c r="I1311" s="5" t="str">
        <f t="shared" si="84"/>
        <v>Tuesday</v>
      </c>
      <c r="J1311" s="2" t="s">
        <v>21</v>
      </c>
      <c r="K1311" s="2" t="str">
        <f t="shared" si="87"/>
        <v>67</v>
      </c>
      <c r="L1311" s="9">
        <f t="shared" si="85"/>
        <v>1090239.25</v>
      </c>
      <c r="M1311" s="10">
        <f t="shared" si="86"/>
        <v>45426.635416666664</v>
      </c>
    </row>
    <row r="1312" spans="1:13" hidden="1" x14ac:dyDescent="0.3">
      <c r="A1312" s="6">
        <v>45426.677083333336</v>
      </c>
      <c r="B1312" s="4" t="s">
        <v>6</v>
      </c>
      <c r="C1312" s="4" t="s">
        <v>5</v>
      </c>
      <c r="D1312" s="5">
        <v>2</v>
      </c>
      <c r="E1312" s="5">
        <v>24.128847293798501</v>
      </c>
      <c r="F1312" s="5">
        <v>1</v>
      </c>
      <c r="G1312" s="5">
        <v>16</v>
      </c>
      <c r="H1312" s="5">
        <v>1</v>
      </c>
      <c r="I1312" s="5" t="str">
        <f t="shared" si="84"/>
        <v>Tuesday</v>
      </c>
      <c r="J1312" s="2" t="s">
        <v>22</v>
      </c>
      <c r="K1312" s="2" t="str">
        <f t="shared" si="87"/>
        <v>33</v>
      </c>
      <c r="L1312" s="9">
        <f t="shared" si="85"/>
        <v>1090240.25</v>
      </c>
      <c r="M1312" s="10">
        <f t="shared" si="86"/>
        <v>45426.677083333336</v>
      </c>
    </row>
    <row r="1313" spans="1:13" x14ac:dyDescent="0.3">
      <c r="A1313" s="6">
        <v>45425.635416666664</v>
      </c>
      <c r="B1313" s="4" t="s">
        <v>11</v>
      </c>
      <c r="C1313" s="4" t="s">
        <v>7</v>
      </c>
      <c r="D1313" s="5">
        <v>1</v>
      </c>
      <c r="E1313" s="5">
        <v>34.0327456303717</v>
      </c>
      <c r="F1313" s="5">
        <v>2</v>
      </c>
      <c r="G1313" s="5">
        <v>15</v>
      </c>
      <c r="H1313" s="5">
        <v>0</v>
      </c>
      <c r="I1313" s="5" t="str">
        <f t="shared" si="84"/>
        <v>Monday</v>
      </c>
      <c r="J1313" s="2" t="s">
        <v>21</v>
      </c>
      <c r="K1313" s="2" t="str">
        <f t="shared" si="87"/>
        <v>67</v>
      </c>
      <c r="L1313" s="9">
        <f t="shared" si="85"/>
        <v>1090215.25</v>
      </c>
      <c r="M1313" s="10">
        <f t="shared" si="86"/>
        <v>45425.635416666664</v>
      </c>
    </row>
    <row r="1314" spans="1:13" hidden="1" x14ac:dyDescent="0.3">
      <c r="A1314" s="6">
        <v>45417.177083333336</v>
      </c>
      <c r="B1314" s="4" t="s">
        <v>4</v>
      </c>
      <c r="C1314" s="4" t="s">
        <v>5</v>
      </c>
      <c r="D1314" s="5">
        <v>0</v>
      </c>
      <c r="E1314" s="5">
        <v>24.1054760006128</v>
      </c>
      <c r="F1314" s="5">
        <v>1</v>
      </c>
      <c r="G1314" s="5">
        <v>4</v>
      </c>
      <c r="H1314" s="5">
        <v>6</v>
      </c>
      <c r="I1314" s="5" t="str">
        <f t="shared" si="84"/>
        <v>Sunday</v>
      </c>
      <c r="J1314" s="2" t="s">
        <v>24</v>
      </c>
      <c r="K1314" s="2" t="str">
        <f t="shared" si="87"/>
        <v>33</v>
      </c>
      <c r="L1314" s="9">
        <f t="shared" si="85"/>
        <v>1090012.25</v>
      </c>
      <c r="M1314" s="10">
        <f t="shared" si="86"/>
        <v>45417.177083333336</v>
      </c>
    </row>
    <row r="1315" spans="1:13" hidden="1" x14ac:dyDescent="0.3">
      <c r="A1315" s="6">
        <v>45432.916666666664</v>
      </c>
      <c r="B1315" s="4" t="s">
        <v>10</v>
      </c>
      <c r="C1315" s="4" t="s">
        <v>5</v>
      </c>
      <c r="D1315" s="5">
        <v>0</v>
      </c>
      <c r="E1315" s="5">
        <v>24.0898154426656</v>
      </c>
      <c r="F1315" s="5">
        <v>1</v>
      </c>
      <c r="G1315" s="5">
        <v>22</v>
      </c>
      <c r="H1315" s="5">
        <v>0</v>
      </c>
      <c r="I1315" s="5" t="str">
        <f t="shared" si="84"/>
        <v>Monday</v>
      </c>
      <c r="J1315" s="2" t="s">
        <v>23</v>
      </c>
      <c r="K1315" s="2" t="str">
        <f t="shared" si="87"/>
        <v>67</v>
      </c>
      <c r="L1315" s="9">
        <f t="shared" si="85"/>
        <v>1090390</v>
      </c>
      <c r="M1315" s="10">
        <f t="shared" si="86"/>
        <v>45432.916666666664</v>
      </c>
    </row>
    <row r="1316" spans="1:13" x14ac:dyDescent="0.3">
      <c r="A1316" s="6">
        <v>45425.46875</v>
      </c>
      <c r="B1316" s="4" t="s">
        <v>8</v>
      </c>
      <c r="C1316" s="4" t="s">
        <v>7</v>
      </c>
      <c r="D1316" s="5">
        <v>0</v>
      </c>
      <c r="E1316" s="5">
        <v>34.060561224280796</v>
      </c>
      <c r="F1316" s="5">
        <v>2</v>
      </c>
      <c r="G1316" s="5">
        <v>11</v>
      </c>
      <c r="H1316" s="5">
        <v>0</v>
      </c>
      <c r="I1316" s="5" t="str">
        <f t="shared" si="84"/>
        <v>Monday</v>
      </c>
      <c r="J1316" s="2" t="s">
        <v>20</v>
      </c>
      <c r="K1316" s="2" t="str">
        <f t="shared" si="87"/>
        <v>75</v>
      </c>
      <c r="L1316" s="9">
        <f t="shared" si="85"/>
        <v>1090211.25</v>
      </c>
      <c r="M1316" s="10">
        <f t="shared" si="86"/>
        <v>45425.46875</v>
      </c>
    </row>
    <row r="1317" spans="1:13" hidden="1" x14ac:dyDescent="0.3">
      <c r="A1317" s="6">
        <v>45426.697916666664</v>
      </c>
      <c r="B1317" s="4" t="s">
        <v>4</v>
      </c>
      <c r="C1317" s="4" t="s">
        <v>3</v>
      </c>
      <c r="D1317" s="5">
        <v>1</v>
      </c>
      <c r="E1317" s="5">
        <v>25.751686524743601</v>
      </c>
      <c r="F1317" s="5">
        <v>0</v>
      </c>
      <c r="G1317" s="5">
        <v>16</v>
      </c>
      <c r="H1317" s="5">
        <v>1</v>
      </c>
      <c r="I1317" s="5" t="str">
        <f t="shared" si="84"/>
        <v>Tuesday</v>
      </c>
      <c r="J1317" s="2" t="s">
        <v>22</v>
      </c>
      <c r="K1317" s="2" t="str">
        <f t="shared" si="87"/>
        <v>67</v>
      </c>
      <c r="L1317" s="9">
        <f t="shared" si="85"/>
        <v>1090240.75</v>
      </c>
      <c r="M1317" s="10">
        <f t="shared" si="86"/>
        <v>45426.697916666664</v>
      </c>
    </row>
    <row r="1318" spans="1:13" hidden="1" x14ac:dyDescent="0.3">
      <c r="A1318" s="6">
        <v>45426.708333333336</v>
      </c>
      <c r="B1318" s="4" t="s">
        <v>10</v>
      </c>
      <c r="C1318" s="4" t="s">
        <v>3</v>
      </c>
      <c r="D1318" s="5">
        <v>0</v>
      </c>
      <c r="E1318" s="5">
        <v>35.024996961292899</v>
      </c>
      <c r="F1318" s="5">
        <v>0</v>
      </c>
      <c r="G1318" s="5">
        <v>17</v>
      </c>
      <c r="H1318" s="5">
        <v>1</v>
      </c>
      <c r="I1318" s="5" t="str">
        <f t="shared" si="84"/>
        <v>Tuesday</v>
      </c>
      <c r="J1318" s="2" t="s">
        <v>22</v>
      </c>
      <c r="K1318" s="2" t="str">
        <f t="shared" si="87"/>
        <v>33</v>
      </c>
      <c r="L1318" s="9">
        <f t="shared" si="85"/>
        <v>1090241</v>
      </c>
      <c r="M1318" s="10">
        <f t="shared" si="86"/>
        <v>45426.708333333336</v>
      </c>
    </row>
    <row r="1319" spans="1:13" hidden="1" x14ac:dyDescent="0.3">
      <c r="A1319" s="6">
        <v>45424.697916666664</v>
      </c>
      <c r="B1319" s="4" t="s">
        <v>2</v>
      </c>
      <c r="C1319" s="4" t="s">
        <v>5</v>
      </c>
      <c r="D1319" s="5">
        <v>1</v>
      </c>
      <c r="E1319" s="5">
        <v>24.087219906302899</v>
      </c>
      <c r="F1319" s="5">
        <v>1</v>
      </c>
      <c r="G1319" s="5">
        <v>16</v>
      </c>
      <c r="H1319" s="5">
        <v>6</v>
      </c>
      <c r="I1319" s="5" t="str">
        <f t="shared" si="84"/>
        <v>Sunday</v>
      </c>
      <c r="J1319" s="2" t="s">
        <v>22</v>
      </c>
      <c r="K1319" s="2" t="str">
        <f t="shared" si="87"/>
        <v>67</v>
      </c>
      <c r="L1319" s="9">
        <f t="shared" si="85"/>
        <v>1090192.75</v>
      </c>
      <c r="M1319" s="10">
        <f t="shared" si="86"/>
        <v>45424.697916666664</v>
      </c>
    </row>
    <row r="1320" spans="1:13" hidden="1" x14ac:dyDescent="0.3">
      <c r="A1320" s="6">
        <v>45417.96875</v>
      </c>
      <c r="B1320" s="4" t="s">
        <v>9</v>
      </c>
      <c r="C1320" s="4" t="s">
        <v>5</v>
      </c>
      <c r="D1320" s="5">
        <v>0</v>
      </c>
      <c r="E1320" s="5">
        <v>24.087152111980998</v>
      </c>
      <c r="F1320" s="5">
        <v>1</v>
      </c>
      <c r="G1320" s="5">
        <v>23</v>
      </c>
      <c r="H1320" s="5">
        <v>6</v>
      </c>
      <c r="I1320" s="5" t="str">
        <f t="shared" si="84"/>
        <v>Sunday</v>
      </c>
      <c r="J1320" s="2" t="s">
        <v>23</v>
      </c>
      <c r="K1320" s="2" t="str">
        <f t="shared" si="87"/>
        <v>75</v>
      </c>
      <c r="L1320" s="9">
        <f t="shared" si="85"/>
        <v>1090031.25</v>
      </c>
      <c r="M1320" s="10">
        <f t="shared" si="86"/>
        <v>45417.96875</v>
      </c>
    </row>
    <row r="1321" spans="1:13" hidden="1" x14ac:dyDescent="0.3">
      <c r="A1321" s="6">
        <v>45426.052083333336</v>
      </c>
      <c r="B1321" s="4" t="s">
        <v>10</v>
      </c>
      <c r="C1321" s="4" t="s">
        <v>5</v>
      </c>
      <c r="D1321" s="5">
        <v>1</v>
      </c>
      <c r="E1321" s="5">
        <v>24.077591551871802</v>
      </c>
      <c r="F1321" s="5">
        <v>1</v>
      </c>
      <c r="G1321" s="5">
        <v>1</v>
      </c>
      <c r="H1321" s="5">
        <v>1</v>
      </c>
      <c r="I1321" s="5" t="str">
        <f t="shared" si="84"/>
        <v>Tuesday</v>
      </c>
      <c r="J1321" s="2" t="s">
        <v>24</v>
      </c>
      <c r="K1321" s="2" t="str">
        <f t="shared" si="87"/>
        <v>33</v>
      </c>
      <c r="L1321" s="9">
        <f t="shared" si="85"/>
        <v>1090225.25</v>
      </c>
      <c r="M1321" s="10">
        <f t="shared" si="86"/>
        <v>45426.052083333336</v>
      </c>
    </row>
    <row r="1322" spans="1:13" x14ac:dyDescent="0.3">
      <c r="A1322" s="6">
        <v>45413.28125</v>
      </c>
      <c r="B1322" s="4" t="s">
        <v>10</v>
      </c>
      <c r="C1322" s="4" t="s">
        <v>7</v>
      </c>
      <c r="D1322" s="5">
        <v>0</v>
      </c>
      <c r="E1322" s="5">
        <v>34.147728907887902</v>
      </c>
      <c r="F1322" s="5">
        <v>2</v>
      </c>
      <c r="G1322" s="5">
        <v>6</v>
      </c>
      <c r="H1322" s="5">
        <v>2</v>
      </c>
      <c r="I1322" s="5" t="str">
        <f t="shared" si="84"/>
        <v>Wednesday</v>
      </c>
      <c r="J1322" s="2" t="s">
        <v>20</v>
      </c>
      <c r="K1322" s="2" t="str">
        <f t="shared" si="87"/>
        <v>25</v>
      </c>
      <c r="L1322" s="9">
        <f t="shared" si="85"/>
        <v>1089918.75</v>
      </c>
      <c r="M1322" s="10">
        <f t="shared" si="86"/>
        <v>45413.28125</v>
      </c>
    </row>
    <row r="1323" spans="1:13" hidden="1" x14ac:dyDescent="0.3">
      <c r="A1323" s="6">
        <v>45429.125</v>
      </c>
      <c r="B1323" s="4" t="s">
        <v>6</v>
      </c>
      <c r="C1323" s="4" t="s">
        <v>5</v>
      </c>
      <c r="D1323" s="5">
        <v>1</v>
      </c>
      <c r="E1323" s="5">
        <v>23.996143071288898</v>
      </c>
      <c r="F1323" s="5">
        <v>1</v>
      </c>
      <c r="G1323" s="5">
        <v>3</v>
      </c>
      <c r="H1323" s="5">
        <v>4</v>
      </c>
      <c r="I1323" s="5" t="str">
        <f t="shared" si="84"/>
        <v>Friday</v>
      </c>
      <c r="J1323" s="2" t="s">
        <v>24</v>
      </c>
      <c r="K1323" s="2" t="str">
        <f t="shared" si="87"/>
        <v>25</v>
      </c>
      <c r="L1323" s="9">
        <f t="shared" si="85"/>
        <v>1090299</v>
      </c>
      <c r="M1323" s="10">
        <f t="shared" si="86"/>
        <v>45429.125</v>
      </c>
    </row>
    <row r="1324" spans="1:13" hidden="1" x14ac:dyDescent="0.3">
      <c r="A1324" s="6">
        <v>45425.8125</v>
      </c>
      <c r="B1324" s="4" t="s">
        <v>2</v>
      </c>
      <c r="C1324" s="4" t="s">
        <v>5</v>
      </c>
      <c r="D1324" s="5">
        <v>0</v>
      </c>
      <c r="E1324" s="5">
        <v>23.988734473311499</v>
      </c>
      <c r="F1324" s="5">
        <v>1</v>
      </c>
      <c r="G1324" s="5">
        <v>19</v>
      </c>
      <c r="H1324" s="5">
        <v>0</v>
      </c>
      <c r="I1324" s="5" t="str">
        <f t="shared" si="84"/>
        <v>Monday</v>
      </c>
      <c r="J1324" s="2" t="s">
        <v>23</v>
      </c>
      <c r="K1324" s="2" t="str">
        <f t="shared" si="87"/>
        <v>25</v>
      </c>
      <c r="L1324" s="9">
        <f t="shared" si="85"/>
        <v>1090219.5</v>
      </c>
      <c r="M1324" s="10">
        <f t="shared" si="86"/>
        <v>45425.8125</v>
      </c>
    </row>
    <row r="1325" spans="1:13" hidden="1" x14ac:dyDescent="0.3">
      <c r="A1325" s="6">
        <v>45426.78125</v>
      </c>
      <c r="B1325" s="4" t="s">
        <v>11</v>
      </c>
      <c r="C1325" s="4" t="s">
        <v>3</v>
      </c>
      <c r="D1325" s="5">
        <v>0</v>
      </c>
      <c r="E1325" s="5">
        <v>38.173062037383197</v>
      </c>
      <c r="F1325" s="5">
        <v>0</v>
      </c>
      <c r="G1325" s="5">
        <v>18</v>
      </c>
      <c r="H1325" s="5">
        <v>1</v>
      </c>
      <c r="I1325" s="5" t="str">
        <f t="shared" si="84"/>
        <v>Tuesday</v>
      </c>
      <c r="J1325" s="2" t="s">
        <v>22</v>
      </c>
      <c r="K1325" s="2" t="str">
        <f t="shared" si="87"/>
        <v>25</v>
      </c>
      <c r="L1325" s="9">
        <f t="shared" si="85"/>
        <v>1090242.75</v>
      </c>
      <c r="M1325" s="10">
        <f t="shared" si="86"/>
        <v>45426.78125</v>
      </c>
    </row>
    <row r="1326" spans="1:13" x14ac:dyDescent="0.3">
      <c r="A1326" s="6">
        <v>45431.604166666664</v>
      </c>
      <c r="B1326" s="4" t="s">
        <v>4</v>
      </c>
      <c r="C1326" s="4" t="s">
        <v>7</v>
      </c>
      <c r="D1326" s="5">
        <v>1</v>
      </c>
      <c r="E1326" s="5">
        <v>34.385792909209997</v>
      </c>
      <c r="F1326" s="5">
        <v>2</v>
      </c>
      <c r="G1326" s="5">
        <v>14</v>
      </c>
      <c r="H1326" s="5">
        <v>6</v>
      </c>
      <c r="I1326" s="5" t="str">
        <f t="shared" si="84"/>
        <v>Sunday</v>
      </c>
      <c r="J1326" s="2" t="s">
        <v>21</v>
      </c>
      <c r="K1326" s="2" t="str">
        <f t="shared" si="87"/>
        <v>67</v>
      </c>
      <c r="L1326" s="9">
        <f t="shared" si="85"/>
        <v>1090358.5</v>
      </c>
      <c r="M1326" s="10">
        <f t="shared" si="86"/>
        <v>45431.604166666664</v>
      </c>
    </row>
    <row r="1327" spans="1:13" x14ac:dyDescent="0.3">
      <c r="A1327" s="6">
        <v>45430.645833333336</v>
      </c>
      <c r="B1327" s="4" t="s">
        <v>6</v>
      </c>
      <c r="C1327" s="4" t="s">
        <v>7</v>
      </c>
      <c r="D1327" s="5">
        <v>0</v>
      </c>
      <c r="E1327" s="5">
        <v>34.3948604800851</v>
      </c>
      <c r="F1327" s="5">
        <v>2</v>
      </c>
      <c r="G1327" s="5">
        <v>15</v>
      </c>
      <c r="H1327" s="5">
        <v>5</v>
      </c>
      <c r="I1327" s="5" t="str">
        <f t="shared" si="84"/>
        <v>Saturday</v>
      </c>
      <c r="J1327" s="2" t="s">
        <v>21</v>
      </c>
      <c r="K1327" s="2" t="str">
        <f t="shared" si="87"/>
        <v>33</v>
      </c>
      <c r="L1327" s="9">
        <f t="shared" si="85"/>
        <v>1090335.5</v>
      </c>
      <c r="M1327" s="10">
        <f t="shared" si="86"/>
        <v>45430.645833333336</v>
      </c>
    </row>
    <row r="1328" spans="1:13" x14ac:dyDescent="0.3">
      <c r="A1328" s="6">
        <v>45432.927083333336</v>
      </c>
      <c r="B1328" s="4" t="s">
        <v>11</v>
      </c>
      <c r="C1328" s="4" t="s">
        <v>7</v>
      </c>
      <c r="D1328" s="5">
        <v>0</v>
      </c>
      <c r="E1328" s="5">
        <v>34.400599290231398</v>
      </c>
      <c r="F1328" s="5">
        <v>2</v>
      </c>
      <c r="G1328" s="5">
        <v>22</v>
      </c>
      <c r="H1328" s="5">
        <v>0</v>
      </c>
      <c r="I1328" s="5" t="str">
        <f t="shared" si="84"/>
        <v>Monday</v>
      </c>
      <c r="J1328" s="2" t="s">
        <v>23</v>
      </c>
      <c r="K1328" s="2" t="str">
        <f t="shared" si="87"/>
        <v>33</v>
      </c>
      <c r="L1328" s="9">
        <f t="shared" si="85"/>
        <v>1090390.25</v>
      </c>
      <c r="M1328" s="10">
        <f t="shared" si="86"/>
        <v>45432.927083333336</v>
      </c>
    </row>
    <row r="1329" spans="1:13" hidden="1" x14ac:dyDescent="0.3">
      <c r="A1329" s="6">
        <v>45426.822916666664</v>
      </c>
      <c r="B1329" s="4" t="s">
        <v>6</v>
      </c>
      <c r="C1329" s="4" t="s">
        <v>3</v>
      </c>
      <c r="D1329" s="5">
        <v>0</v>
      </c>
      <c r="E1329" s="5">
        <v>26.4390795138094</v>
      </c>
      <c r="F1329" s="5">
        <v>0</v>
      </c>
      <c r="G1329" s="5">
        <v>19</v>
      </c>
      <c r="H1329" s="5">
        <v>1</v>
      </c>
      <c r="I1329" s="5" t="str">
        <f t="shared" si="84"/>
        <v>Tuesday</v>
      </c>
      <c r="J1329" s="2" t="s">
        <v>23</v>
      </c>
      <c r="K1329" s="2" t="str">
        <f t="shared" si="87"/>
        <v>67</v>
      </c>
      <c r="L1329" s="9">
        <f t="shared" si="85"/>
        <v>1090243.75</v>
      </c>
      <c r="M1329" s="10">
        <f t="shared" si="86"/>
        <v>45426.822916666664</v>
      </c>
    </row>
    <row r="1330" spans="1:13" hidden="1" x14ac:dyDescent="0.3">
      <c r="A1330" s="6">
        <v>45420.541666666664</v>
      </c>
      <c r="B1330" s="4" t="s">
        <v>12</v>
      </c>
      <c r="C1330" s="4" t="s">
        <v>5</v>
      </c>
      <c r="D1330" s="5">
        <v>1</v>
      </c>
      <c r="E1330" s="5">
        <v>23.9805555806482</v>
      </c>
      <c r="F1330" s="5">
        <v>1</v>
      </c>
      <c r="G1330" s="5">
        <v>13</v>
      </c>
      <c r="H1330" s="5">
        <v>2</v>
      </c>
      <c r="I1330" s="5" t="str">
        <f t="shared" si="84"/>
        <v>Wednesday</v>
      </c>
      <c r="J1330" s="2" t="s">
        <v>21</v>
      </c>
      <c r="K1330" s="2" t="str">
        <f t="shared" si="87"/>
        <v>67</v>
      </c>
      <c r="L1330" s="9">
        <f t="shared" si="85"/>
        <v>1090093</v>
      </c>
      <c r="M1330" s="10">
        <f t="shared" si="86"/>
        <v>45420.541666666664</v>
      </c>
    </row>
    <row r="1331" spans="1:13" hidden="1" x14ac:dyDescent="0.3">
      <c r="A1331" s="6">
        <v>45426.84375</v>
      </c>
      <c r="B1331" s="4" t="s">
        <v>6</v>
      </c>
      <c r="C1331" s="4" t="s">
        <v>3</v>
      </c>
      <c r="D1331" s="5">
        <v>1</v>
      </c>
      <c r="E1331" s="5">
        <v>25.835615667519701</v>
      </c>
      <c r="F1331" s="5">
        <v>0</v>
      </c>
      <c r="G1331" s="5">
        <v>20</v>
      </c>
      <c r="H1331" s="5">
        <v>1</v>
      </c>
      <c r="I1331" s="5" t="str">
        <f t="shared" si="84"/>
        <v>Tuesday</v>
      </c>
      <c r="J1331" s="2" t="s">
        <v>23</v>
      </c>
      <c r="K1331" s="2" t="str">
        <f t="shared" si="87"/>
        <v>75</v>
      </c>
      <c r="L1331" s="9">
        <f t="shared" si="85"/>
        <v>1090244.25</v>
      </c>
      <c r="M1331" s="10">
        <f t="shared" si="86"/>
        <v>45426.84375</v>
      </c>
    </row>
    <row r="1332" spans="1:13" hidden="1" x14ac:dyDescent="0.3">
      <c r="A1332" s="6">
        <v>45426.854166666664</v>
      </c>
      <c r="B1332" s="4" t="s">
        <v>11</v>
      </c>
      <c r="C1332" s="4" t="s">
        <v>3</v>
      </c>
      <c r="D1332" s="5">
        <v>0</v>
      </c>
      <c r="E1332" s="5">
        <v>30.0197684475581</v>
      </c>
      <c r="F1332" s="5">
        <v>0</v>
      </c>
      <c r="G1332" s="5">
        <v>20</v>
      </c>
      <c r="H1332" s="5">
        <v>1</v>
      </c>
      <c r="I1332" s="5" t="str">
        <f t="shared" si="84"/>
        <v>Tuesday</v>
      </c>
      <c r="J1332" s="2" t="s">
        <v>23</v>
      </c>
      <c r="K1332" s="2" t="str">
        <f t="shared" si="87"/>
        <v>67</v>
      </c>
      <c r="L1332" s="9">
        <f t="shared" si="85"/>
        <v>1090244.5</v>
      </c>
      <c r="M1332" s="10">
        <f t="shared" si="86"/>
        <v>45426.854166666664</v>
      </c>
    </row>
    <row r="1333" spans="1:13" hidden="1" x14ac:dyDescent="0.3">
      <c r="A1333" s="6">
        <v>45426.864583333336</v>
      </c>
      <c r="B1333" s="4" t="s">
        <v>11</v>
      </c>
      <c r="C1333" s="4" t="s">
        <v>3</v>
      </c>
      <c r="D1333" s="5">
        <v>0</v>
      </c>
      <c r="E1333" s="5">
        <v>45.328733556363098</v>
      </c>
      <c r="F1333" s="5">
        <v>0</v>
      </c>
      <c r="G1333" s="5">
        <v>20</v>
      </c>
      <c r="H1333" s="5">
        <v>1</v>
      </c>
      <c r="I1333" s="5" t="str">
        <f t="shared" si="84"/>
        <v>Tuesday</v>
      </c>
      <c r="J1333" s="2" t="s">
        <v>23</v>
      </c>
      <c r="K1333" s="2" t="str">
        <f t="shared" si="87"/>
        <v>33</v>
      </c>
      <c r="L1333" s="9">
        <f t="shared" si="85"/>
        <v>1090244.75</v>
      </c>
      <c r="M1333" s="10">
        <f t="shared" si="86"/>
        <v>45426.864583333336</v>
      </c>
    </row>
    <row r="1334" spans="1:13" hidden="1" x14ac:dyDescent="0.3">
      <c r="A1334" s="6">
        <v>45423.489583333336</v>
      </c>
      <c r="B1334" s="4" t="s">
        <v>6</v>
      </c>
      <c r="C1334" s="4" t="s">
        <v>5</v>
      </c>
      <c r="D1334" s="5">
        <v>0</v>
      </c>
      <c r="E1334" s="5">
        <v>23.961617025068101</v>
      </c>
      <c r="F1334" s="5">
        <v>1</v>
      </c>
      <c r="G1334" s="5">
        <v>11</v>
      </c>
      <c r="H1334" s="5">
        <v>5</v>
      </c>
      <c r="I1334" s="5" t="str">
        <f t="shared" si="84"/>
        <v>Saturday</v>
      </c>
      <c r="J1334" s="2" t="s">
        <v>20</v>
      </c>
      <c r="K1334" s="2" t="str">
        <f t="shared" si="87"/>
        <v>33</v>
      </c>
      <c r="L1334" s="9">
        <f t="shared" si="85"/>
        <v>1090163.75</v>
      </c>
      <c r="M1334" s="10">
        <f t="shared" si="86"/>
        <v>45423.489583333336</v>
      </c>
    </row>
    <row r="1335" spans="1:13" hidden="1" x14ac:dyDescent="0.3">
      <c r="A1335" s="6">
        <v>45423.28125</v>
      </c>
      <c r="B1335" s="4" t="s">
        <v>4</v>
      </c>
      <c r="C1335" s="4" t="s">
        <v>5</v>
      </c>
      <c r="D1335" s="5">
        <v>2</v>
      </c>
      <c r="E1335" s="5">
        <v>23.961410687630401</v>
      </c>
      <c r="F1335" s="5">
        <v>1</v>
      </c>
      <c r="G1335" s="5">
        <v>6</v>
      </c>
      <c r="H1335" s="5">
        <v>5</v>
      </c>
      <c r="I1335" s="5" t="str">
        <f t="shared" si="84"/>
        <v>Saturday</v>
      </c>
      <c r="J1335" s="2" t="s">
        <v>20</v>
      </c>
      <c r="K1335" s="2" t="str">
        <f t="shared" si="87"/>
        <v>25</v>
      </c>
      <c r="L1335" s="9">
        <f t="shared" si="85"/>
        <v>1090158.75</v>
      </c>
      <c r="M1335" s="10">
        <f t="shared" si="86"/>
        <v>45423.28125</v>
      </c>
    </row>
    <row r="1336" spans="1:13" hidden="1" x14ac:dyDescent="0.3">
      <c r="A1336" s="6">
        <v>45426.895833333336</v>
      </c>
      <c r="B1336" s="4" t="s">
        <v>4</v>
      </c>
      <c r="C1336" s="4" t="s">
        <v>3</v>
      </c>
      <c r="D1336" s="5">
        <v>0</v>
      </c>
      <c r="E1336" s="5">
        <v>43.771809365045598</v>
      </c>
      <c r="F1336" s="5">
        <v>0</v>
      </c>
      <c r="G1336" s="5">
        <v>21</v>
      </c>
      <c r="H1336" s="5">
        <v>1</v>
      </c>
      <c r="I1336" s="5" t="str">
        <f t="shared" si="84"/>
        <v>Tuesday</v>
      </c>
      <c r="J1336" s="2" t="s">
        <v>23</v>
      </c>
      <c r="K1336" s="2" t="str">
        <f t="shared" si="87"/>
        <v>33</v>
      </c>
      <c r="L1336" s="9">
        <f t="shared" si="85"/>
        <v>1090245.5</v>
      </c>
      <c r="M1336" s="10">
        <f t="shared" si="86"/>
        <v>45426.895833333336</v>
      </c>
    </row>
    <row r="1337" spans="1:13" hidden="1" x14ac:dyDescent="0.3">
      <c r="A1337" s="6">
        <v>45426.90625</v>
      </c>
      <c r="B1337" s="4" t="s">
        <v>11</v>
      </c>
      <c r="C1337" s="4" t="s">
        <v>3</v>
      </c>
      <c r="D1337" s="5">
        <v>1</v>
      </c>
      <c r="E1337" s="5">
        <v>40.200365069020897</v>
      </c>
      <c r="F1337" s="5">
        <v>0</v>
      </c>
      <c r="G1337" s="5">
        <v>21</v>
      </c>
      <c r="H1337" s="5">
        <v>1</v>
      </c>
      <c r="I1337" s="5" t="str">
        <f t="shared" si="84"/>
        <v>Tuesday</v>
      </c>
      <c r="J1337" s="2" t="s">
        <v>23</v>
      </c>
      <c r="K1337" s="2" t="str">
        <f t="shared" si="87"/>
        <v>25</v>
      </c>
      <c r="L1337" s="9">
        <f t="shared" si="85"/>
        <v>1090245.75</v>
      </c>
      <c r="M1337" s="10">
        <f t="shared" si="86"/>
        <v>45426.90625</v>
      </c>
    </row>
    <row r="1338" spans="1:13" hidden="1" x14ac:dyDescent="0.3">
      <c r="A1338" s="6">
        <v>45428.916666666664</v>
      </c>
      <c r="B1338" s="4" t="s">
        <v>11</v>
      </c>
      <c r="C1338" s="4" t="s">
        <v>5</v>
      </c>
      <c r="D1338" s="5">
        <v>0</v>
      </c>
      <c r="E1338" s="5">
        <v>23.950932360718198</v>
      </c>
      <c r="F1338" s="5">
        <v>1</v>
      </c>
      <c r="G1338" s="5">
        <v>22</v>
      </c>
      <c r="H1338" s="5">
        <v>3</v>
      </c>
      <c r="I1338" s="5" t="str">
        <f t="shared" si="84"/>
        <v>Thursday</v>
      </c>
      <c r="J1338" s="2" t="s">
        <v>23</v>
      </c>
      <c r="K1338" s="2" t="str">
        <f t="shared" si="87"/>
        <v>67</v>
      </c>
      <c r="L1338" s="9">
        <f t="shared" si="85"/>
        <v>1090294</v>
      </c>
      <c r="M1338" s="10">
        <f t="shared" si="86"/>
        <v>45428.916666666664</v>
      </c>
    </row>
    <row r="1339" spans="1:13" hidden="1" x14ac:dyDescent="0.3">
      <c r="A1339" s="6">
        <v>45426.927083333336</v>
      </c>
      <c r="B1339" s="4" t="s">
        <v>11</v>
      </c>
      <c r="C1339" s="4" t="s">
        <v>3</v>
      </c>
      <c r="D1339" s="5">
        <v>0</v>
      </c>
      <c r="E1339" s="5">
        <v>38.544020011207103</v>
      </c>
      <c r="F1339" s="5">
        <v>0</v>
      </c>
      <c r="G1339" s="5">
        <v>22</v>
      </c>
      <c r="H1339" s="5">
        <v>1</v>
      </c>
      <c r="I1339" s="5" t="str">
        <f t="shared" si="84"/>
        <v>Tuesday</v>
      </c>
      <c r="J1339" s="2" t="s">
        <v>23</v>
      </c>
      <c r="K1339" s="2" t="str">
        <f t="shared" si="87"/>
        <v>33</v>
      </c>
      <c r="L1339" s="9">
        <f t="shared" si="85"/>
        <v>1090246.25</v>
      </c>
      <c r="M1339" s="10">
        <f t="shared" si="86"/>
        <v>45426.927083333336</v>
      </c>
    </row>
    <row r="1340" spans="1:13" hidden="1" x14ac:dyDescent="0.3">
      <c r="A1340" s="6">
        <v>45426.9375</v>
      </c>
      <c r="B1340" s="4" t="s">
        <v>11</v>
      </c>
      <c r="C1340" s="4" t="s">
        <v>3</v>
      </c>
      <c r="D1340" s="5">
        <v>0</v>
      </c>
      <c r="E1340" s="5">
        <v>33.4121584249203</v>
      </c>
      <c r="F1340" s="5">
        <v>0</v>
      </c>
      <c r="G1340" s="5">
        <v>22</v>
      </c>
      <c r="H1340" s="5">
        <v>1</v>
      </c>
      <c r="I1340" s="5" t="str">
        <f t="shared" si="84"/>
        <v>Tuesday</v>
      </c>
      <c r="J1340" s="2" t="s">
        <v>23</v>
      </c>
      <c r="K1340" s="2" t="str">
        <f t="shared" si="87"/>
        <v>75</v>
      </c>
      <c r="L1340" s="9">
        <f t="shared" si="85"/>
        <v>1090246.5</v>
      </c>
      <c r="M1340" s="10">
        <f t="shared" si="86"/>
        <v>45426.9375</v>
      </c>
    </row>
    <row r="1341" spans="1:13" hidden="1" x14ac:dyDescent="0.3">
      <c r="A1341" s="6">
        <v>45418.958333333336</v>
      </c>
      <c r="B1341" s="4" t="s">
        <v>12</v>
      </c>
      <c r="C1341" s="4" t="s">
        <v>5</v>
      </c>
      <c r="D1341" s="5">
        <v>0</v>
      </c>
      <c r="E1341" s="5">
        <v>23.94843764394</v>
      </c>
      <c r="F1341" s="5">
        <v>1</v>
      </c>
      <c r="G1341" s="5">
        <v>23</v>
      </c>
      <c r="H1341" s="5">
        <v>0</v>
      </c>
      <c r="I1341" s="5" t="str">
        <f t="shared" si="84"/>
        <v>Monday</v>
      </c>
      <c r="J1341" s="2" t="s">
        <v>23</v>
      </c>
      <c r="K1341" s="2" t="str">
        <f t="shared" si="87"/>
        <v>33</v>
      </c>
      <c r="L1341" s="9">
        <f t="shared" si="85"/>
        <v>1090055</v>
      </c>
      <c r="M1341" s="10">
        <f t="shared" si="86"/>
        <v>45418.958333333336</v>
      </c>
    </row>
    <row r="1342" spans="1:13" hidden="1" x14ac:dyDescent="0.3">
      <c r="A1342" s="6">
        <v>45422.6875</v>
      </c>
      <c r="B1342" s="4" t="s">
        <v>2</v>
      </c>
      <c r="C1342" s="4" t="s">
        <v>5</v>
      </c>
      <c r="D1342" s="5">
        <v>0</v>
      </c>
      <c r="E1342" s="5">
        <v>23.924312082204398</v>
      </c>
      <c r="F1342" s="5">
        <v>1</v>
      </c>
      <c r="G1342" s="5">
        <v>16</v>
      </c>
      <c r="H1342" s="5">
        <v>4</v>
      </c>
      <c r="I1342" s="5" t="str">
        <f t="shared" si="84"/>
        <v>Friday</v>
      </c>
      <c r="J1342" s="2" t="s">
        <v>22</v>
      </c>
      <c r="K1342" s="2" t="str">
        <f t="shared" si="87"/>
        <v>75</v>
      </c>
      <c r="L1342" s="9">
        <f t="shared" si="85"/>
        <v>1090144.5</v>
      </c>
      <c r="M1342" s="10">
        <f t="shared" si="86"/>
        <v>45422.6875</v>
      </c>
    </row>
    <row r="1343" spans="1:13" hidden="1" x14ac:dyDescent="0.3">
      <c r="A1343" s="6">
        <v>45426.96875</v>
      </c>
      <c r="B1343" s="4" t="s">
        <v>9</v>
      </c>
      <c r="C1343" s="4" t="s">
        <v>3</v>
      </c>
      <c r="D1343" s="5">
        <v>1</v>
      </c>
      <c r="E1343" s="5">
        <v>40.256321138725802</v>
      </c>
      <c r="F1343" s="5">
        <v>0</v>
      </c>
      <c r="G1343" s="5">
        <v>23</v>
      </c>
      <c r="H1343" s="5">
        <v>1</v>
      </c>
      <c r="I1343" s="5" t="str">
        <f t="shared" si="84"/>
        <v>Tuesday</v>
      </c>
      <c r="J1343" s="2" t="s">
        <v>23</v>
      </c>
      <c r="K1343" s="2" t="str">
        <f t="shared" si="87"/>
        <v>75</v>
      </c>
      <c r="L1343" s="9">
        <f t="shared" si="85"/>
        <v>1090247.25</v>
      </c>
      <c r="M1343" s="10">
        <f t="shared" si="86"/>
        <v>45426.96875</v>
      </c>
    </row>
    <row r="1344" spans="1:13" hidden="1" x14ac:dyDescent="0.3">
      <c r="A1344" s="6">
        <v>45426.979166666664</v>
      </c>
      <c r="B1344" s="4" t="s">
        <v>2</v>
      </c>
      <c r="C1344" s="4" t="s">
        <v>3</v>
      </c>
      <c r="D1344" s="5">
        <v>0</v>
      </c>
      <c r="E1344" s="5">
        <v>56.420119104926201</v>
      </c>
      <c r="F1344" s="5">
        <v>0</v>
      </c>
      <c r="G1344" s="5">
        <v>23</v>
      </c>
      <c r="H1344" s="5">
        <v>1</v>
      </c>
      <c r="I1344" s="5" t="str">
        <f t="shared" si="84"/>
        <v>Tuesday</v>
      </c>
      <c r="J1344" s="2" t="s">
        <v>23</v>
      </c>
      <c r="K1344" s="2" t="str">
        <f t="shared" si="87"/>
        <v>67</v>
      </c>
      <c r="L1344" s="9">
        <f t="shared" si="85"/>
        <v>1090247.5</v>
      </c>
      <c r="M1344" s="10">
        <f t="shared" si="86"/>
        <v>45426.979166666664</v>
      </c>
    </row>
    <row r="1345" spans="1:13" hidden="1" x14ac:dyDescent="0.3">
      <c r="A1345" s="6">
        <v>45426.989583333336</v>
      </c>
      <c r="B1345" s="4" t="s">
        <v>12</v>
      </c>
      <c r="C1345" s="4" t="s">
        <v>3</v>
      </c>
      <c r="D1345" s="5">
        <v>1</v>
      </c>
      <c r="E1345" s="5">
        <v>35.980991550474599</v>
      </c>
      <c r="F1345" s="5">
        <v>0</v>
      </c>
      <c r="G1345" s="5">
        <v>23</v>
      </c>
      <c r="H1345" s="5">
        <v>1</v>
      </c>
      <c r="I1345" s="5" t="str">
        <f t="shared" si="84"/>
        <v>Tuesday</v>
      </c>
      <c r="J1345" s="2" t="s">
        <v>23</v>
      </c>
      <c r="K1345" s="2" t="str">
        <f t="shared" si="87"/>
        <v>33</v>
      </c>
      <c r="L1345" s="9">
        <f t="shared" si="85"/>
        <v>1090247.75</v>
      </c>
      <c r="M1345" s="10">
        <f t="shared" si="86"/>
        <v>45426.989583333336</v>
      </c>
    </row>
    <row r="1346" spans="1:13" hidden="1" x14ac:dyDescent="0.3">
      <c r="A1346" s="6">
        <v>45432.59375</v>
      </c>
      <c r="B1346" s="4" t="s">
        <v>10</v>
      </c>
      <c r="C1346" s="4" t="s">
        <v>5</v>
      </c>
      <c r="D1346" s="5">
        <v>2</v>
      </c>
      <c r="E1346" s="5">
        <v>23.921761073843701</v>
      </c>
      <c r="F1346" s="5">
        <v>1</v>
      </c>
      <c r="G1346" s="5">
        <v>14</v>
      </c>
      <c r="H1346" s="5">
        <v>0</v>
      </c>
      <c r="I1346" s="5" t="str">
        <f t="shared" ref="I1346:I1409" si="88">IF(H1346=1,"Tuesday",IF(H1346=2,"Wednesday",IF(H1346=3,"Thursday",IF(H1346=4,"Friday",IF(H1346=5,"Saturday",IF(H1346=6,"Sunday","Monday"))))))</f>
        <v>Monday</v>
      </c>
      <c r="J1346" s="2" t="s">
        <v>21</v>
      </c>
      <c r="K1346" s="2" t="str">
        <f t="shared" si="87"/>
        <v>75</v>
      </c>
      <c r="L1346" s="9">
        <f t="shared" ref="L1346:L1409" si="89">CONVERT(A1346,"day","hr")</f>
        <v>1090382.25</v>
      </c>
      <c r="M1346" s="10">
        <f t="shared" ref="M1346:M1409" si="90">A1346</f>
        <v>45432.59375</v>
      </c>
    </row>
    <row r="1347" spans="1:13" hidden="1" x14ac:dyDescent="0.3">
      <c r="A1347" s="6">
        <v>45414.645833333336</v>
      </c>
      <c r="B1347" s="4" t="s">
        <v>12</v>
      </c>
      <c r="C1347" s="4" t="s">
        <v>5</v>
      </c>
      <c r="D1347" s="5">
        <v>0</v>
      </c>
      <c r="E1347" s="5">
        <v>23.919938570626702</v>
      </c>
      <c r="F1347" s="5">
        <v>1</v>
      </c>
      <c r="G1347" s="5">
        <v>15</v>
      </c>
      <c r="H1347" s="5">
        <v>3</v>
      </c>
      <c r="I1347" s="5" t="str">
        <f t="shared" si="88"/>
        <v>Thursday</v>
      </c>
      <c r="J1347" s="2" t="s">
        <v>21</v>
      </c>
      <c r="K1347" s="2" t="str">
        <f t="shared" si="87"/>
        <v>33</v>
      </c>
      <c r="L1347" s="9">
        <f t="shared" si="89"/>
        <v>1089951.5</v>
      </c>
      <c r="M1347" s="10">
        <f t="shared" si="90"/>
        <v>45414.645833333336</v>
      </c>
    </row>
    <row r="1348" spans="1:13" hidden="1" x14ac:dyDescent="0.3">
      <c r="A1348" s="6">
        <v>45432.375</v>
      </c>
      <c r="B1348" s="4" t="s">
        <v>11</v>
      </c>
      <c r="C1348" s="4" t="s">
        <v>5</v>
      </c>
      <c r="D1348" s="5">
        <v>2</v>
      </c>
      <c r="E1348" s="5">
        <v>23.9150609626879</v>
      </c>
      <c r="F1348" s="5">
        <v>1</v>
      </c>
      <c r="G1348" s="5">
        <v>9</v>
      </c>
      <c r="H1348" s="5">
        <v>0</v>
      </c>
      <c r="I1348" s="5" t="str">
        <f t="shared" si="88"/>
        <v>Monday</v>
      </c>
      <c r="J1348" s="2" t="s">
        <v>20</v>
      </c>
      <c r="K1348" s="2" t="str">
        <f t="shared" si="87"/>
        <v>75</v>
      </c>
      <c r="L1348" s="9">
        <f t="shared" si="89"/>
        <v>1090377</v>
      </c>
      <c r="M1348" s="10">
        <f t="shared" si="90"/>
        <v>45432.375</v>
      </c>
    </row>
    <row r="1349" spans="1:13" hidden="1" x14ac:dyDescent="0.3">
      <c r="A1349" s="6">
        <v>45421.427083333336</v>
      </c>
      <c r="B1349" s="4" t="s">
        <v>6</v>
      </c>
      <c r="C1349" s="4" t="s">
        <v>5</v>
      </c>
      <c r="D1349" s="5">
        <v>0</v>
      </c>
      <c r="E1349" s="5">
        <v>23.883662633054399</v>
      </c>
      <c r="F1349" s="5">
        <v>1</v>
      </c>
      <c r="G1349" s="5">
        <v>10</v>
      </c>
      <c r="H1349" s="5">
        <v>3</v>
      </c>
      <c r="I1349" s="5" t="str">
        <f t="shared" si="88"/>
        <v>Thursday</v>
      </c>
      <c r="J1349" s="2" t="s">
        <v>20</v>
      </c>
      <c r="K1349" s="2" t="str">
        <f t="shared" si="87"/>
        <v>33</v>
      </c>
      <c r="L1349" s="9">
        <f t="shared" si="89"/>
        <v>1090114.25</v>
      </c>
      <c r="M1349" s="10">
        <f t="shared" si="90"/>
        <v>45421.427083333336</v>
      </c>
    </row>
    <row r="1350" spans="1:13" hidden="1" x14ac:dyDescent="0.3">
      <c r="A1350" s="6">
        <v>45428.09375</v>
      </c>
      <c r="B1350" s="4" t="s">
        <v>4</v>
      </c>
      <c r="C1350" s="4" t="s">
        <v>5</v>
      </c>
      <c r="D1350" s="5">
        <v>1</v>
      </c>
      <c r="E1350" s="5">
        <v>23.882403604954099</v>
      </c>
      <c r="F1350" s="5">
        <v>1</v>
      </c>
      <c r="G1350" s="5">
        <v>2</v>
      </c>
      <c r="H1350" s="5">
        <v>3</v>
      </c>
      <c r="I1350" s="5" t="str">
        <f t="shared" si="88"/>
        <v>Thursday</v>
      </c>
      <c r="J1350" s="2" t="s">
        <v>24</v>
      </c>
      <c r="K1350" s="2" t="str">
        <f t="shared" si="87"/>
        <v>75</v>
      </c>
      <c r="L1350" s="9">
        <f t="shared" si="89"/>
        <v>1090274.25</v>
      </c>
      <c r="M1350" s="10">
        <f t="shared" si="90"/>
        <v>45428.09375</v>
      </c>
    </row>
    <row r="1351" spans="1:13" hidden="1" x14ac:dyDescent="0.3">
      <c r="A1351" s="6">
        <v>45420.489583333336</v>
      </c>
      <c r="B1351" s="4" t="s">
        <v>4</v>
      </c>
      <c r="C1351" s="4" t="s">
        <v>5</v>
      </c>
      <c r="D1351" s="5">
        <v>0</v>
      </c>
      <c r="E1351" s="5">
        <v>23.8701672872931</v>
      </c>
      <c r="F1351" s="5">
        <v>1</v>
      </c>
      <c r="G1351" s="5">
        <v>11</v>
      </c>
      <c r="H1351" s="5">
        <v>2</v>
      </c>
      <c r="I1351" s="5" t="str">
        <f t="shared" si="88"/>
        <v>Wednesday</v>
      </c>
      <c r="J1351" s="2" t="s">
        <v>20</v>
      </c>
      <c r="K1351" s="2" t="str">
        <f t="shared" si="87"/>
        <v>33</v>
      </c>
      <c r="L1351" s="9">
        <f t="shared" si="89"/>
        <v>1090091.75</v>
      </c>
      <c r="M1351" s="10">
        <f t="shared" si="90"/>
        <v>45420.489583333336</v>
      </c>
    </row>
    <row r="1352" spans="1:13" hidden="1" x14ac:dyDescent="0.3">
      <c r="A1352" s="6">
        <v>45421.40625</v>
      </c>
      <c r="B1352" s="4" t="s">
        <v>12</v>
      </c>
      <c r="C1352" s="4" t="s">
        <v>5</v>
      </c>
      <c r="D1352" s="5">
        <v>0</v>
      </c>
      <c r="E1352" s="5">
        <v>23.854612163089001</v>
      </c>
      <c r="F1352" s="5">
        <v>1</v>
      </c>
      <c r="G1352" s="5">
        <v>9</v>
      </c>
      <c r="H1352" s="5">
        <v>3</v>
      </c>
      <c r="I1352" s="5" t="str">
        <f t="shared" si="88"/>
        <v>Thursday</v>
      </c>
      <c r="J1352" s="2" t="s">
        <v>20</v>
      </c>
      <c r="K1352" s="2" t="str">
        <f t="shared" si="87"/>
        <v>25</v>
      </c>
      <c r="L1352" s="9">
        <f t="shared" si="89"/>
        <v>1090113.75</v>
      </c>
      <c r="M1352" s="10">
        <f t="shared" si="90"/>
        <v>45421.40625</v>
      </c>
    </row>
    <row r="1353" spans="1:13" hidden="1" x14ac:dyDescent="0.3">
      <c r="A1353" s="6">
        <v>45429.34375</v>
      </c>
      <c r="B1353" s="4" t="s">
        <v>11</v>
      </c>
      <c r="C1353" s="4" t="s">
        <v>5</v>
      </c>
      <c r="D1353" s="5">
        <v>0</v>
      </c>
      <c r="E1353" s="5">
        <v>23.838565419510498</v>
      </c>
      <c r="F1353" s="5">
        <v>1</v>
      </c>
      <c r="G1353" s="5">
        <v>8</v>
      </c>
      <c r="H1353" s="5">
        <v>4</v>
      </c>
      <c r="I1353" s="5" t="str">
        <f t="shared" si="88"/>
        <v>Friday</v>
      </c>
      <c r="J1353" s="2" t="s">
        <v>20</v>
      </c>
      <c r="K1353" s="2" t="str">
        <f t="shared" si="87"/>
        <v>75</v>
      </c>
      <c r="L1353" s="9">
        <f t="shared" si="89"/>
        <v>1090304.25</v>
      </c>
      <c r="M1353" s="10">
        <f t="shared" si="90"/>
        <v>45429.34375</v>
      </c>
    </row>
    <row r="1354" spans="1:13" hidden="1" x14ac:dyDescent="0.3">
      <c r="A1354" s="6">
        <v>45420.447916666664</v>
      </c>
      <c r="B1354" s="4" t="s">
        <v>9</v>
      </c>
      <c r="C1354" s="4" t="s">
        <v>5</v>
      </c>
      <c r="D1354" s="5">
        <v>0</v>
      </c>
      <c r="E1354" s="5">
        <v>23.827877533520301</v>
      </c>
      <c r="F1354" s="5">
        <v>1</v>
      </c>
      <c r="G1354" s="5">
        <v>10</v>
      </c>
      <c r="H1354" s="5">
        <v>2</v>
      </c>
      <c r="I1354" s="5" t="str">
        <f t="shared" si="88"/>
        <v>Wednesday</v>
      </c>
      <c r="J1354" s="2" t="s">
        <v>20</v>
      </c>
      <c r="K1354" s="2" t="str">
        <f t="shared" si="87"/>
        <v>67</v>
      </c>
      <c r="L1354" s="9">
        <f t="shared" si="89"/>
        <v>1090090.75</v>
      </c>
      <c r="M1354" s="10">
        <f t="shared" si="90"/>
        <v>45420.447916666664</v>
      </c>
    </row>
    <row r="1355" spans="1:13" hidden="1" x14ac:dyDescent="0.3">
      <c r="A1355" s="6">
        <v>45431.09375</v>
      </c>
      <c r="B1355" s="4" t="s">
        <v>2</v>
      </c>
      <c r="C1355" s="4" t="s">
        <v>5</v>
      </c>
      <c r="D1355" s="5">
        <v>1</v>
      </c>
      <c r="E1355" s="5">
        <v>23.808770517500601</v>
      </c>
      <c r="F1355" s="5">
        <v>1</v>
      </c>
      <c r="G1355" s="5">
        <v>2</v>
      </c>
      <c r="H1355" s="5">
        <v>6</v>
      </c>
      <c r="I1355" s="5" t="str">
        <f t="shared" si="88"/>
        <v>Sunday</v>
      </c>
      <c r="J1355" s="2" t="s">
        <v>24</v>
      </c>
      <c r="K1355" s="2" t="str">
        <f t="shared" si="87"/>
        <v>75</v>
      </c>
      <c r="L1355" s="9">
        <f t="shared" si="89"/>
        <v>1090346.25</v>
      </c>
      <c r="M1355" s="10">
        <f t="shared" si="90"/>
        <v>45431.09375</v>
      </c>
    </row>
    <row r="1356" spans="1:13" hidden="1" x14ac:dyDescent="0.3">
      <c r="A1356" s="6">
        <v>45419.927083333336</v>
      </c>
      <c r="B1356" s="4" t="s">
        <v>6</v>
      </c>
      <c r="C1356" s="4" t="s">
        <v>5</v>
      </c>
      <c r="D1356" s="5">
        <v>0</v>
      </c>
      <c r="E1356" s="5">
        <v>23.802278717461199</v>
      </c>
      <c r="F1356" s="5">
        <v>1</v>
      </c>
      <c r="G1356" s="5">
        <v>22</v>
      </c>
      <c r="H1356" s="5">
        <v>1</v>
      </c>
      <c r="I1356" s="5" t="str">
        <f t="shared" si="88"/>
        <v>Tuesday</v>
      </c>
      <c r="J1356" s="2" t="s">
        <v>23</v>
      </c>
      <c r="K1356" s="2" t="str">
        <f t="shared" ref="K1356:K1419" si="91">RIGHT(M1356,2)</f>
        <v>33</v>
      </c>
      <c r="L1356" s="9">
        <f t="shared" si="89"/>
        <v>1090078.25</v>
      </c>
      <c r="M1356" s="10">
        <f t="shared" si="90"/>
        <v>45419.927083333336</v>
      </c>
    </row>
    <row r="1357" spans="1:13" hidden="1" x14ac:dyDescent="0.3">
      <c r="A1357" s="6">
        <v>45432.552083333336</v>
      </c>
      <c r="B1357" s="4" t="s">
        <v>10</v>
      </c>
      <c r="C1357" s="4" t="s">
        <v>5</v>
      </c>
      <c r="D1357" s="5">
        <v>0</v>
      </c>
      <c r="E1357" s="5">
        <v>23.777297771059999</v>
      </c>
      <c r="F1357" s="5">
        <v>1</v>
      </c>
      <c r="G1357" s="5">
        <v>13</v>
      </c>
      <c r="H1357" s="5">
        <v>0</v>
      </c>
      <c r="I1357" s="5" t="str">
        <f t="shared" si="88"/>
        <v>Monday</v>
      </c>
      <c r="J1357" s="2" t="s">
        <v>21</v>
      </c>
      <c r="K1357" s="2" t="str">
        <f t="shared" si="91"/>
        <v>33</v>
      </c>
      <c r="L1357" s="9">
        <f t="shared" si="89"/>
        <v>1090381.25</v>
      </c>
      <c r="M1357" s="10">
        <f t="shared" si="90"/>
        <v>45432.552083333336</v>
      </c>
    </row>
    <row r="1358" spans="1:13" hidden="1" x14ac:dyDescent="0.3">
      <c r="A1358" s="6">
        <v>45421.8125</v>
      </c>
      <c r="B1358" s="4" t="s">
        <v>10</v>
      </c>
      <c r="C1358" s="4" t="s">
        <v>5</v>
      </c>
      <c r="D1358" s="5">
        <v>0</v>
      </c>
      <c r="E1358" s="5">
        <v>23.754895449114201</v>
      </c>
      <c r="F1358" s="5">
        <v>1</v>
      </c>
      <c r="G1358" s="5">
        <v>19</v>
      </c>
      <c r="H1358" s="5">
        <v>3</v>
      </c>
      <c r="I1358" s="5" t="str">
        <f t="shared" si="88"/>
        <v>Thursday</v>
      </c>
      <c r="J1358" s="2" t="s">
        <v>23</v>
      </c>
      <c r="K1358" s="2" t="str">
        <f t="shared" si="91"/>
        <v>25</v>
      </c>
      <c r="L1358" s="9">
        <f t="shared" si="89"/>
        <v>1090123.5</v>
      </c>
      <c r="M1358" s="10">
        <f t="shared" si="90"/>
        <v>45421.8125</v>
      </c>
    </row>
    <row r="1359" spans="1:13" hidden="1" x14ac:dyDescent="0.3">
      <c r="A1359" s="6">
        <v>45423.645833333336</v>
      </c>
      <c r="B1359" s="4" t="s">
        <v>10</v>
      </c>
      <c r="C1359" s="4" t="s">
        <v>5</v>
      </c>
      <c r="D1359" s="5">
        <v>0</v>
      </c>
      <c r="E1359" s="5">
        <v>23.718562608308201</v>
      </c>
      <c r="F1359" s="5">
        <v>1</v>
      </c>
      <c r="G1359" s="5">
        <v>15</v>
      </c>
      <c r="H1359" s="5">
        <v>5</v>
      </c>
      <c r="I1359" s="5" t="str">
        <f t="shared" si="88"/>
        <v>Saturday</v>
      </c>
      <c r="J1359" s="2" t="s">
        <v>21</v>
      </c>
      <c r="K1359" s="2" t="str">
        <f t="shared" si="91"/>
        <v>33</v>
      </c>
      <c r="L1359" s="9">
        <f t="shared" si="89"/>
        <v>1090167.5</v>
      </c>
      <c r="M1359" s="10">
        <f t="shared" si="90"/>
        <v>45423.645833333336</v>
      </c>
    </row>
    <row r="1360" spans="1:13" hidden="1" x14ac:dyDescent="0.3">
      <c r="A1360" s="6">
        <v>45420.708333333336</v>
      </c>
      <c r="B1360" s="4" t="s">
        <v>2</v>
      </c>
      <c r="C1360" s="4" t="s">
        <v>5</v>
      </c>
      <c r="D1360" s="5">
        <v>0</v>
      </c>
      <c r="E1360" s="5">
        <v>23.713456949254201</v>
      </c>
      <c r="F1360" s="5">
        <v>1</v>
      </c>
      <c r="G1360" s="5">
        <v>17</v>
      </c>
      <c r="H1360" s="5">
        <v>2</v>
      </c>
      <c r="I1360" s="5" t="str">
        <f t="shared" si="88"/>
        <v>Wednesday</v>
      </c>
      <c r="J1360" s="2" t="s">
        <v>22</v>
      </c>
      <c r="K1360" s="2" t="str">
        <f t="shared" si="91"/>
        <v>33</v>
      </c>
      <c r="L1360" s="9">
        <f t="shared" si="89"/>
        <v>1090097</v>
      </c>
      <c r="M1360" s="10">
        <f t="shared" si="90"/>
        <v>45420.708333333336</v>
      </c>
    </row>
    <row r="1361" spans="1:13" hidden="1" x14ac:dyDescent="0.3">
      <c r="A1361" s="6">
        <v>45430.854166666664</v>
      </c>
      <c r="B1361" s="4" t="s">
        <v>11</v>
      </c>
      <c r="C1361" s="4" t="s">
        <v>5</v>
      </c>
      <c r="D1361" s="5">
        <v>1</v>
      </c>
      <c r="E1361" s="5">
        <v>23.7132975296913</v>
      </c>
      <c r="F1361" s="5">
        <v>1</v>
      </c>
      <c r="G1361" s="5">
        <v>20</v>
      </c>
      <c r="H1361" s="5">
        <v>5</v>
      </c>
      <c r="I1361" s="5" t="str">
        <f t="shared" si="88"/>
        <v>Saturday</v>
      </c>
      <c r="J1361" s="2" t="s">
        <v>23</v>
      </c>
      <c r="K1361" s="2" t="str">
        <f t="shared" si="91"/>
        <v>67</v>
      </c>
      <c r="L1361" s="9">
        <f t="shared" si="89"/>
        <v>1090340.5</v>
      </c>
      <c r="M1361" s="10">
        <f t="shared" si="90"/>
        <v>45430.854166666664</v>
      </c>
    </row>
    <row r="1362" spans="1:13" hidden="1" x14ac:dyDescent="0.3">
      <c r="A1362" s="6">
        <v>45433.260416666664</v>
      </c>
      <c r="B1362" s="4" t="s">
        <v>9</v>
      </c>
      <c r="C1362" s="4" t="s">
        <v>5</v>
      </c>
      <c r="D1362" s="5">
        <v>2</v>
      </c>
      <c r="E1362" s="5">
        <v>23.6975070499556</v>
      </c>
      <c r="F1362" s="5">
        <v>1</v>
      </c>
      <c r="G1362" s="5">
        <v>6</v>
      </c>
      <c r="H1362" s="5">
        <v>1</v>
      </c>
      <c r="I1362" s="5" t="str">
        <f t="shared" si="88"/>
        <v>Tuesday</v>
      </c>
      <c r="J1362" s="2" t="s">
        <v>20</v>
      </c>
      <c r="K1362" s="2" t="str">
        <f t="shared" si="91"/>
        <v>67</v>
      </c>
      <c r="L1362" s="9">
        <f t="shared" si="89"/>
        <v>1090398.25</v>
      </c>
      <c r="M1362" s="10">
        <f t="shared" si="90"/>
        <v>45433.260416666664</v>
      </c>
    </row>
    <row r="1363" spans="1:13" hidden="1" x14ac:dyDescent="0.3">
      <c r="A1363" s="6">
        <v>45426.385416666664</v>
      </c>
      <c r="B1363" s="4" t="s">
        <v>11</v>
      </c>
      <c r="C1363" s="4" t="s">
        <v>5</v>
      </c>
      <c r="D1363" s="5">
        <v>1</v>
      </c>
      <c r="E1363" s="5">
        <v>23.6906916626221</v>
      </c>
      <c r="F1363" s="5">
        <v>1</v>
      </c>
      <c r="G1363" s="5">
        <v>9</v>
      </c>
      <c r="H1363" s="5">
        <v>1</v>
      </c>
      <c r="I1363" s="5" t="str">
        <f t="shared" si="88"/>
        <v>Tuesday</v>
      </c>
      <c r="J1363" s="2" t="s">
        <v>20</v>
      </c>
      <c r="K1363" s="2" t="str">
        <f t="shared" si="91"/>
        <v>67</v>
      </c>
      <c r="L1363" s="9">
        <f t="shared" si="89"/>
        <v>1090233.25</v>
      </c>
      <c r="M1363" s="10">
        <f t="shared" si="90"/>
        <v>45426.385416666664</v>
      </c>
    </row>
    <row r="1364" spans="1:13" hidden="1" x14ac:dyDescent="0.3">
      <c r="A1364" s="6">
        <v>45428.833333333336</v>
      </c>
      <c r="B1364" s="4" t="s">
        <v>11</v>
      </c>
      <c r="C1364" s="4" t="s">
        <v>5</v>
      </c>
      <c r="D1364" s="5">
        <v>1</v>
      </c>
      <c r="E1364" s="5">
        <v>23.685974444334398</v>
      </c>
      <c r="F1364" s="5">
        <v>1</v>
      </c>
      <c r="G1364" s="5">
        <v>20</v>
      </c>
      <c r="H1364" s="5">
        <v>3</v>
      </c>
      <c r="I1364" s="5" t="str">
        <f t="shared" si="88"/>
        <v>Thursday</v>
      </c>
      <c r="J1364" s="2" t="s">
        <v>23</v>
      </c>
      <c r="K1364" s="2" t="str">
        <f t="shared" si="91"/>
        <v>33</v>
      </c>
      <c r="L1364" s="9">
        <f t="shared" si="89"/>
        <v>1090292</v>
      </c>
      <c r="M1364" s="10">
        <f t="shared" si="90"/>
        <v>45428.833333333336</v>
      </c>
    </row>
    <row r="1365" spans="1:13" hidden="1" x14ac:dyDescent="0.3">
      <c r="A1365" s="6">
        <v>45424.90625</v>
      </c>
      <c r="B1365" s="4" t="s">
        <v>2</v>
      </c>
      <c r="C1365" s="4" t="s">
        <v>5</v>
      </c>
      <c r="D1365" s="5">
        <v>0</v>
      </c>
      <c r="E1365" s="5">
        <v>23.685629725168099</v>
      </c>
      <c r="F1365" s="5">
        <v>1</v>
      </c>
      <c r="G1365" s="5">
        <v>21</v>
      </c>
      <c r="H1365" s="5">
        <v>6</v>
      </c>
      <c r="I1365" s="5" t="str">
        <f t="shared" si="88"/>
        <v>Sunday</v>
      </c>
      <c r="J1365" s="2" t="s">
        <v>23</v>
      </c>
      <c r="K1365" s="2" t="str">
        <f t="shared" si="91"/>
        <v>25</v>
      </c>
      <c r="L1365" s="9">
        <f t="shared" si="89"/>
        <v>1090197.75</v>
      </c>
      <c r="M1365" s="10">
        <f t="shared" si="90"/>
        <v>45424.90625</v>
      </c>
    </row>
    <row r="1366" spans="1:13" hidden="1" x14ac:dyDescent="0.3">
      <c r="A1366" s="6">
        <v>45428.760416666664</v>
      </c>
      <c r="B1366" s="4" t="s">
        <v>12</v>
      </c>
      <c r="C1366" s="4" t="s">
        <v>5</v>
      </c>
      <c r="D1366" s="5">
        <v>1</v>
      </c>
      <c r="E1366" s="5">
        <v>23.6834847548635</v>
      </c>
      <c r="F1366" s="5">
        <v>1</v>
      </c>
      <c r="G1366" s="5">
        <v>18</v>
      </c>
      <c r="H1366" s="5">
        <v>3</v>
      </c>
      <c r="I1366" s="5" t="str">
        <f t="shared" si="88"/>
        <v>Thursday</v>
      </c>
      <c r="J1366" s="2" t="s">
        <v>22</v>
      </c>
      <c r="K1366" s="2" t="str">
        <f t="shared" si="91"/>
        <v>67</v>
      </c>
      <c r="L1366" s="9">
        <f t="shared" si="89"/>
        <v>1090290.25</v>
      </c>
      <c r="M1366" s="10">
        <f t="shared" si="90"/>
        <v>45428.760416666664</v>
      </c>
    </row>
    <row r="1367" spans="1:13" hidden="1" x14ac:dyDescent="0.3">
      <c r="A1367" s="6">
        <v>45427.21875</v>
      </c>
      <c r="B1367" s="4" t="s">
        <v>11</v>
      </c>
      <c r="C1367" s="4" t="s">
        <v>3</v>
      </c>
      <c r="D1367" s="5">
        <v>1</v>
      </c>
      <c r="E1367" s="5">
        <v>33.202165779488197</v>
      </c>
      <c r="F1367" s="5">
        <v>0</v>
      </c>
      <c r="G1367" s="5">
        <v>5</v>
      </c>
      <c r="H1367" s="5">
        <v>2</v>
      </c>
      <c r="I1367" s="5" t="str">
        <f t="shared" si="88"/>
        <v>Wednesday</v>
      </c>
      <c r="J1367" s="2" t="s">
        <v>20</v>
      </c>
      <c r="K1367" s="2" t="str">
        <f t="shared" si="91"/>
        <v>75</v>
      </c>
      <c r="L1367" s="9">
        <f t="shared" si="89"/>
        <v>1090253.25</v>
      </c>
      <c r="M1367" s="10">
        <f t="shared" si="90"/>
        <v>45427.21875</v>
      </c>
    </row>
    <row r="1368" spans="1:13" hidden="1" x14ac:dyDescent="0.3">
      <c r="A1368" s="6">
        <v>45427.229166666664</v>
      </c>
      <c r="B1368" s="4" t="s">
        <v>8</v>
      </c>
      <c r="C1368" s="4" t="s">
        <v>3</v>
      </c>
      <c r="D1368" s="5">
        <v>0</v>
      </c>
      <c r="E1368" s="5">
        <v>42.212949456851398</v>
      </c>
      <c r="F1368" s="5">
        <v>0</v>
      </c>
      <c r="G1368" s="5">
        <v>5</v>
      </c>
      <c r="H1368" s="5">
        <v>2</v>
      </c>
      <c r="I1368" s="5" t="str">
        <f t="shared" si="88"/>
        <v>Wednesday</v>
      </c>
      <c r="J1368" s="2" t="s">
        <v>20</v>
      </c>
      <c r="K1368" s="2" t="str">
        <f t="shared" si="91"/>
        <v>67</v>
      </c>
      <c r="L1368" s="9">
        <f t="shared" si="89"/>
        <v>1090253.5</v>
      </c>
      <c r="M1368" s="10">
        <f t="shared" si="90"/>
        <v>45427.229166666664</v>
      </c>
    </row>
    <row r="1369" spans="1:13" hidden="1" x14ac:dyDescent="0.3">
      <c r="A1369" s="6">
        <v>45420.552083333336</v>
      </c>
      <c r="B1369" s="4" t="s">
        <v>6</v>
      </c>
      <c r="C1369" s="4" t="s">
        <v>5</v>
      </c>
      <c r="D1369" s="5">
        <v>1</v>
      </c>
      <c r="E1369" s="5">
        <v>23.667686032850199</v>
      </c>
      <c r="F1369" s="5">
        <v>1</v>
      </c>
      <c r="G1369" s="5">
        <v>13</v>
      </c>
      <c r="H1369" s="5">
        <v>2</v>
      </c>
      <c r="I1369" s="5" t="str">
        <f t="shared" si="88"/>
        <v>Wednesday</v>
      </c>
      <c r="J1369" s="2" t="s">
        <v>21</v>
      </c>
      <c r="K1369" s="2" t="str">
        <f t="shared" si="91"/>
        <v>33</v>
      </c>
      <c r="L1369" s="9">
        <f t="shared" si="89"/>
        <v>1090093.25</v>
      </c>
      <c r="M1369" s="10">
        <f t="shared" si="90"/>
        <v>45420.552083333336</v>
      </c>
    </row>
    <row r="1370" spans="1:13" hidden="1" x14ac:dyDescent="0.3">
      <c r="A1370" s="6">
        <v>45427.25</v>
      </c>
      <c r="B1370" s="4" t="s">
        <v>12</v>
      </c>
      <c r="C1370" s="4" t="s">
        <v>3</v>
      </c>
      <c r="D1370" s="5">
        <v>0</v>
      </c>
      <c r="E1370" s="5">
        <v>29.048883522992298</v>
      </c>
      <c r="F1370" s="5">
        <v>0</v>
      </c>
      <c r="G1370" s="5">
        <v>6</v>
      </c>
      <c r="H1370" s="5">
        <v>2</v>
      </c>
      <c r="I1370" s="5" t="str">
        <f t="shared" si="88"/>
        <v>Wednesday</v>
      </c>
      <c r="J1370" s="2" t="s">
        <v>20</v>
      </c>
      <c r="K1370" s="2" t="str">
        <f t="shared" si="91"/>
        <v>25</v>
      </c>
      <c r="L1370" s="9">
        <f t="shared" si="89"/>
        <v>1090254</v>
      </c>
      <c r="M1370" s="10">
        <f t="shared" si="90"/>
        <v>45427.25</v>
      </c>
    </row>
    <row r="1371" spans="1:13" hidden="1" x14ac:dyDescent="0.3">
      <c r="A1371" s="6">
        <v>45417.9375</v>
      </c>
      <c r="B1371" s="4" t="s">
        <v>8</v>
      </c>
      <c r="C1371" s="4" t="s">
        <v>5</v>
      </c>
      <c r="D1371" s="5">
        <v>0</v>
      </c>
      <c r="E1371" s="5">
        <v>23.6459011977126</v>
      </c>
      <c r="F1371" s="5">
        <v>1</v>
      </c>
      <c r="G1371" s="5">
        <v>22</v>
      </c>
      <c r="H1371" s="5">
        <v>6</v>
      </c>
      <c r="I1371" s="5" t="str">
        <f t="shared" si="88"/>
        <v>Sunday</v>
      </c>
      <c r="J1371" s="2" t="s">
        <v>23</v>
      </c>
      <c r="K1371" s="2" t="str">
        <f t="shared" si="91"/>
        <v>75</v>
      </c>
      <c r="L1371" s="9">
        <f t="shared" si="89"/>
        <v>1090030.5</v>
      </c>
      <c r="M1371" s="10">
        <f t="shared" si="90"/>
        <v>45417.9375</v>
      </c>
    </row>
    <row r="1372" spans="1:13" hidden="1" x14ac:dyDescent="0.3">
      <c r="A1372" s="6">
        <v>45425.020833333336</v>
      </c>
      <c r="B1372" s="4" t="s">
        <v>9</v>
      </c>
      <c r="C1372" s="4" t="s">
        <v>5</v>
      </c>
      <c r="D1372" s="5">
        <v>1</v>
      </c>
      <c r="E1372" s="5">
        <v>23.644589011844399</v>
      </c>
      <c r="F1372" s="5">
        <v>1</v>
      </c>
      <c r="G1372" s="5">
        <v>0</v>
      </c>
      <c r="H1372" s="5">
        <v>0</v>
      </c>
      <c r="I1372" s="5" t="str">
        <f t="shared" si="88"/>
        <v>Monday</v>
      </c>
      <c r="J1372" s="2" t="s">
        <v>24</v>
      </c>
      <c r="K1372" s="2" t="str">
        <f t="shared" si="91"/>
        <v>33</v>
      </c>
      <c r="L1372" s="9">
        <f t="shared" si="89"/>
        <v>1090200.5</v>
      </c>
      <c r="M1372" s="10">
        <f t="shared" si="90"/>
        <v>45425.020833333336</v>
      </c>
    </row>
    <row r="1373" spans="1:13" x14ac:dyDescent="0.3">
      <c r="A1373" s="6">
        <v>45433.822916666664</v>
      </c>
      <c r="B1373" s="4" t="s">
        <v>12</v>
      </c>
      <c r="C1373" s="4" t="s">
        <v>7</v>
      </c>
      <c r="D1373" s="5">
        <v>0</v>
      </c>
      <c r="E1373" s="5">
        <v>34.608248654038597</v>
      </c>
      <c r="F1373" s="5">
        <v>2</v>
      </c>
      <c r="G1373" s="5">
        <v>19</v>
      </c>
      <c r="H1373" s="5">
        <v>1</v>
      </c>
      <c r="I1373" s="5" t="str">
        <f t="shared" si="88"/>
        <v>Tuesday</v>
      </c>
      <c r="J1373" s="2" t="s">
        <v>23</v>
      </c>
      <c r="K1373" s="2" t="str">
        <f t="shared" si="91"/>
        <v>67</v>
      </c>
      <c r="L1373" s="9">
        <f t="shared" si="89"/>
        <v>1090411.75</v>
      </c>
      <c r="M1373" s="10">
        <f t="shared" si="90"/>
        <v>45433.822916666664</v>
      </c>
    </row>
    <row r="1374" spans="1:13" hidden="1" x14ac:dyDescent="0.3">
      <c r="A1374" s="6">
        <v>45426.114583333336</v>
      </c>
      <c r="B1374" s="4" t="s">
        <v>8</v>
      </c>
      <c r="C1374" s="4" t="s">
        <v>5</v>
      </c>
      <c r="D1374" s="5">
        <v>0</v>
      </c>
      <c r="E1374" s="5">
        <v>23.614141748549699</v>
      </c>
      <c r="F1374" s="5">
        <v>1</v>
      </c>
      <c r="G1374" s="5">
        <v>2</v>
      </c>
      <c r="H1374" s="5">
        <v>1</v>
      </c>
      <c r="I1374" s="5" t="str">
        <f t="shared" si="88"/>
        <v>Tuesday</v>
      </c>
      <c r="J1374" s="2" t="s">
        <v>24</v>
      </c>
      <c r="K1374" s="2" t="str">
        <f t="shared" si="91"/>
        <v>33</v>
      </c>
      <c r="L1374" s="9">
        <f t="shared" si="89"/>
        <v>1090226.75</v>
      </c>
      <c r="M1374" s="10">
        <f t="shared" si="90"/>
        <v>45426.114583333336</v>
      </c>
    </row>
    <row r="1375" spans="1:13" hidden="1" x14ac:dyDescent="0.3">
      <c r="A1375" s="6">
        <v>45418.875</v>
      </c>
      <c r="B1375" s="4" t="s">
        <v>4</v>
      </c>
      <c r="C1375" s="4" t="s">
        <v>5</v>
      </c>
      <c r="D1375" s="5">
        <v>1</v>
      </c>
      <c r="E1375" s="5">
        <v>23.589187334616401</v>
      </c>
      <c r="F1375" s="5">
        <v>1</v>
      </c>
      <c r="G1375" s="5">
        <v>21</v>
      </c>
      <c r="H1375" s="5">
        <v>0</v>
      </c>
      <c r="I1375" s="5" t="str">
        <f t="shared" si="88"/>
        <v>Monday</v>
      </c>
      <c r="J1375" s="2" t="s">
        <v>23</v>
      </c>
      <c r="K1375" s="2" t="str">
        <f t="shared" si="91"/>
        <v>75</v>
      </c>
      <c r="L1375" s="9">
        <f t="shared" si="89"/>
        <v>1090053</v>
      </c>
      <c r="M1375" s="10">
        <f t="shared" si="90"/>
        <v>45418.875</v>
      </c>
    </row>
    <row r="1376" spans="1:13" hidden="1" x14ac:dyDescent="0.3">
      <c r="A1376" s="6">
        <v>45422.958333333336</v>
      </c>
      <c r="B1376" s="4" t="s">
        <v>4</v>
      </c>
      <c r="C1376" s="4" t="s">
        <v>5</v>
      </c>
      <c r="D1376" s="5">
        <v>0</v>
      </c>
      <c r="E1376" s="5">
        <v>23.5888573977535</v>
      </c>
      <c r="F1376" s="5">
        <v>1</v>
      </c>
      <c r="G1376" s="5">
        <v>23</v>
      </c>
      <c r="H1376" s="5">
        <v>4</v>
      </c>
      <c r="I1376" s="5" t="str">
        <f t="shared" si="88"/>
        <v>Friday</v>
      </c>
      <c r="J1376" s="2" t="s">
        <v>23</v>
      </c>
      <c r="K1376" s="2" t="str">
        <f t="shared" si="91"/>
        <v>33</v>
      </c>
      <c r="L1376" s="9">
        <f t="shared" si="89"/>
        <v>1090151</v>
      </c>
      <c r="M1376" s="10">
        <f t="shared" si="90"/>
        <v>45422.958333333336</v>
      </c>
    </row>
    <row r="1377" spans="1:13" hidden="1" x14ac:dyDescent="0.3">
      <c r="A1377" s="6">
        <v>45427.322916666664</v>
      </c>
      <c r="B1377" s="4" t="s">
        <v>6</v>
      </c>
      <c r="C1377" s="4" t="s">
        <v>3</v>
      </c>
      <c r="D1377" s="5">
        <v>0</v>
      </c>
      <c r="E1377" s="5">
        <v>30.935234964386002</v>
      </c>
      <c r="F1377" s="5">
        <v>0</v>
      </c>
      <c r="G1377" s="5">
        <v>7</v>
      </c>
      <c r="H1377" s="5">
        <v>2</v>
      </c>
      <c r="I1377" s="5" t="str">
        <f t="shared" si="88"/>
        <v>Wednesday</v>
      </c>
      <c r="J1377" s="2" t="s">
        <v>20</v>
      </c>
      <c r="K1377" s="2" t="str">
        <f t="shared" si="91"/>
        <v>67</v>
      </c>
      <c r="L1377" s="9">
        <f t="shared" si="89"/>
        <v>1090255.75</v>
      </c>
      <c r="M1377" s="10">
        <f t="shared" si="90"/>
        <v>45427.322916666664</v>
      </c>
    </row>
    <row r="1378" spans="1:13" hidden="1" x14ac:dyDescent="0.3">
      <c r="A1378" s="6">
        <v>45427.333333333336</v>
      </c>
      <c r="B1378" s="4" t="s">
        <v>4</v>
      </c>
      <c r="C1378" s="4" t="s">
        <v>3</v>
      </c>
      <c r="D1378" s="5">
        <v>1</v>
      </c>
      <c r="E1378" s="5">
        <v>28.372962984309002</v>
      </c>
      <c r="F1378" s="5">
        <v>0</v>
      </c>
      <c r="G1378" s="5">
        <v>8</v>
      </c>
      <c r="H1378" s="5">
        <v>2</v>
      </c>
      <c r="I1378" s="5" t="str">
        <f t="shared" si="88"/>
        <v>Wednesday</v>
      </c>
      <c r="J1378" s="2" t="s">
        <v>20</v>
      </c>
      <c r="K1378" s="2" t="str">
        <f t="shared" si="91"/>
        <v>33</v>
      </c>
      <c r="L1378" s="9">
        <f t="shared" si="89"/>
        <v>1090256</v>
      </c>
      <c r="M1378" s="10">
        <f t="shared" si="90"/>
        <v>45427.333333333336</v>
      </c>
    </row>
    <row r="1379" spans="1:13" hidden="1" x14ac:dyDescent="0.3">
      <c r="A1379" s="6">
        <v>45422.0625</v>
      </c>
      <c r="B1379" s="4" t="s">
        <v>6</v>
      </c>
      <c r="C1379" s="4" t="s">
        <v>5</v>
      </c>
      <c r="D1379" s="5">
        <v>0</v>
      </c>
      <c r="E1379" s="5">
        <v>23.5565973297801</v>
      </c>
      <c r="F1379" s="5">
        <v>1</v>
      </c>
      <c r="G1379" s="5">
        <v>1</v>
      </c>
      <c r="H1379" s="5">
        <v>4</v>
      </c>
      <c r="I1379" s="5" t="str">
        <f t="shared" si="88"/>
        <v>Friday</v>
      </c>
      <c r="J1379" s="2" t="s">
        <v>24</v>
      </c>
      <c r="K1379" s="2" t="str">
        <f t="shared" si="91"/>
        <v>25</v>
      </c>
      <c r="L1379" s="9">
        <f t="shared" si="89"/>
        <v>1090129.5</v>
      </c>
      <c r="M1379" s="10">
        <f t="shared" si="90"/>
        <v>45422.0625</v>
      </c>
    </row>
    <row r="1380" spans="1:13" hidden="1" x14ac:dyDescent="0.3">
      <c r="A1380" s="6">
        <v>45424.28125</v>
      </c>
      <c r="B1380" s="4" t="s">
        <v>4</v>
      </c>
      <c r="C1380" s="4" t="s">
        <v>5</v>
      </c>
      <c r="D1380" s="5">
        <v>0</v>
      </c>
      <c r="E1380" s="5">
        <v>23.506351803861101</v>
      </c>
      <c r="F1380" s="5">
        <v>1</v>
      </c>
      <c r="G1380" s="5">
        <v>6</v>
      </c>
      <c r="H1380" s="5">
        <v>6</v>
      </c>
      <c r="I1380" s="5" t="str">
        <f t="shared" si="88"/>
        <v>Sunday</v>
      </c>
      <c r="J1380" s="2" t="s">
        <v>20</v>
      </c>
      <c r="K1380" s="2" t="str">
        <f t="shared" si="91"/>
        <v>25</v>
      </c>
      <c r="L1380" s="9">
        <f t="shared" si="89"/>
        <v>1090182.75</v>
      </c>
      <c r="M1380" s="10">
        <f t="shared" si="90"/>
        <v>45424.28125</v>
      </c>
    </row>
    <row r="1381" spans="1:13" hidden="1" x14ac:dyDescent="0.3">
      <c r="A1381" s="6">
        <v>45413.739583333336</v>
      </c>
      <c r="B1381" s="4" t="s">
        <v>10</v>
      </c>
      <c r="C1381" s="4" t="s">
        <v>5</v>
      </c>
      <c r="D1381" s="5">
        <v>0</v>
      </c>
      <c r="E1381" s="5">
        <v>23.493401726316101</v>
      </c>
      <c r="F1381" s="5">
        <v>1</v>
      </c>
      <c r="G1381" s="5">
        <v>17</v>
      </c>
      <c r="H1381" s="5">
        <v>2</v>
      </c>
      <c r="I1381" s="5" t="str">
        <f t="shared" si="88"/>
        <v>Wednesday</v>
      </c>
      <c r="J1381" s="2" t="s">
        <v>22</v>
      </c>
      <c r="K1381" s="2" t="str">
        <f t="shared" si="91"/>
        <v>33</v>
      </c>
      <c r="L1381" s="9">
        <f t="shared" si="89"/>
        <v>1089929.75</v>
      </c>
      <c r="M1381" s="10">
        <f t="shared" si="90"/>
        <v>45413.739583333336</v>
      </c>
    </row>
    <row r="1382" spans="1:13" x14ac:dyDescent="0.3">
      <c r="A1382" s="6">
        <v>45431.65625</v>
      </c>
      <c r="B1382" s="4" t="s">
        <v>11</v>
      </c>
      <c r="C1382" s="4" t="s">
        <v>7</v>
      </c>
      <c r="D1382" s="5">
        <v>0</v>
      </c>
      <c r="E1382" s="5">
        <v>34.914127563555198</v>
      </c>
      <c r="F1382" s="5">
        <v>2</v>
      </c>
      <c r="G1382" s="5">
        <v>15</v>
      </c>
      <c r="H1382" s="5">
        <v>6</v>
      </c>
      <c r="I1382" s="5" t="str">
        <f t="shared" si="88"/>
        <v>Sunday</v>
      </c>
      <c r="J1382" s="2" t="s">
        <v>21</v>
      </c>
      <c r="K1382" s="2" t="str">
        <f t="shared" si="91"/>
        <v>25</v>
      </c>
      <c r="L1382" s="9">
        <f t="shared" si="89"/>
        <v>1090359.75</v>
      </c>
      <c r="M1382" s="10">
        <f t="shared" si="90"/>
        <v>45431.65625</v>
      </c>
    </row>
    <row r="1383" spans="1:13" x14ac:dyDescent="0.3">
      <c r="A1383" s="6">
        <v>45428.927083333336</v>
      </c>
      <c r="B1383" s="4" t="s">
        <v>4</v>
      </c>
      <c r="C1383" s="4" t="s">
        <v>7</v>
      </c>
      <c r="D1383" s="5">
        <v>0</v>
      </c>
      <c r="E1383" s="5">
        <v>34.977883094177699</v>
      </c>
      <c r="F1383" s="5">
        <v>2</v>
      </c>
      <c r="G1383" s="5">
        <v>22</v>
      </c>
      <c r="H1383" s="5">
        <v>3</v>
      </c>
      <c r="I1383" s="5" t="str">
        <f t="shared" si="88"/>
        <v>Thursday</v>
      </c>
      <c r="J1383" s="2" t="s">
        <v>23</v>
      </c>
      <c r="K1383" s="2" t="str">
        <f t="shared" si="91"/>
        <v>33</v>
      </c>
      <c r="L1383" s="9">
        <f t="shared" si="89"/>
        <v>1090294.25</v>
      </c>
      <c r="M1383" s="10">
        <f t="shared" si="90"/>
        <v>45428.927083333336</v>
      </c>
    </row>
    <row r="1384" spans="1:13" x14ac:dyDescent="0.3">
      <c r="A1384" s="6">
        <v>45416.375</v>
      </c>
      <c r="B1384" s="4" t="s">
        <v>11</v>
      </c>
      <c r="C1384" s="4" t="s">
        <v>7</v>
      </c>
      <c r="D1384" s="5">
        <v>1</v>
      </c>
      <c r="E1384" s="5">
        <v>34.990958161377399</v>
      </c>
      <c r="F1384" s="5">
        <v>2</v>
      </c>
      <c r="G1384" s="5">
        <v>9</v>
      </c>
      <c r="H1384" s="5">
        <v>5</v>
      </c>
      <c r="I1384" s="5" t="str">
        <f t="shared" si="88"/>
        <v>Saturday</v>
      </c>
      <c r="J1384" s="2" t="s">
        <v>20</v>
      </c>
      <c r="K1384" s="2" t="str">
        <f t="shared" si="91"/>
        <v>75</v>
      </c>
      <c r="L1384" s="9">
        <f t="shared" si="89"/>
        <v>1089993</v>
      </c>
      <c r="M1384" s="10">
        <f t="shared" si="90"/>
        <v>45416.375</v>
      </c>
    </row>
    <row r="1385" spans="1:13" hidden="1" x14ac:dyDescent="0.3">
      <c r="A1385" s="6">
        <v>45421.135416666664</v>
      </c>
      <c r="B1385" s="4" t="s">
        <v>8</v>
      </c>
      <c r="C1385" s="4" t="s">
        <v>5</v>
      </c>
      <c r="D1385" s="5">
        <v>0</v>
      </c>
      <c r="E1385" s="5">
        <v>23.483248778435801</v>
      </c>
      <c r="F1385" s="5">
        <v>1</v>
      </c>
      <c r="G1385" s="5">
        <v>3</v>
      </c>
      <c r="H1385" s="5">
        <v>3</v>
      </c>
      <c r="I1385" s="5" t="str">
        <f t="shared" si="88"/>
        <v>Thursday</v>
      </c>
      <c r="J1385" s="2" t="s">
        <v>24</v>
      </c>
      <c r="K1385" s="2" t="str">
        <f t="shared" si="91"/>
        <v>67</v>
      </c>
      <c r="L1385" s="9">
        <f t="shared" si="89"/>
        <v>1090107.25</v>
      </c>
      <c r="M1385" s="10">
        <f t="shared" si="90"/>
        <v>45421.135416666664</v>
      </c>
    </row>
    <row r="1386" spans="1:13" hidden="1" x14ac:dyDescent="0.3">
      <c r="A1386" s="6">
        <v>45427.416666666664</v>
      </c>
      <c r="B1386" s="4" t="s">
        <v>12</v>
      </c>
      <c r="C1386" s="4" t="s">
        <v>3</v>
      </c>
      <c r="D1386" s="5">
        <v>0</v>
      </c>
      <c r="E1386" s="5">
        <v>24.12143695092</v>
      </c>
      <c r="F1386" s="5">
        <v>0</v>
      </c>
      <c r="G1386" s="5">
        <v>10</v>
      </c>
      <c r="H1386" s="5">
        <v>2</v>
      </c>
      <c r="I1386" s="5" t="str">
        <f t="shared" si="88"/>
        <v>Wednesday</v>
      </c>
      <c r="J1386" s="2" t="s">
        <v>20</v>
      </c>
      <c r="K1386" s="2" t="str">
        <f t="shared" si="91"/>
        <v>67</v>
      </c>
      <c r="L1386" s="9">
        <f t="shared" si="89"/>
        <v>1090258</v>
      </c>
      <c r="M1386" s="10">
        <f t="shared" si="90"/>
        <v>45427.416666666664</v>
      </c>
    </row>
    <row r="1387" spans="1:13" hidden="1" x14ac:dyDescent="0.3">
      <c r="A1387" s="6">
        <v>45433.4375</v>
      </c>
      <c r="B1387" s="4" t="s">
        <v>10</v>
      </c>
      <c r="C1387" s="4" t="s">
        <v>5</v>
      </c>
      <c r="D1387" s="5">
        <v>0</v>
      </c>
      <c r="E1387" s="5">
        <v>23.470498441679101</v>
      </c>
      <c r="F1387" s="5">
        <v>1</v>
      </c>
      <c r="G1387" s="5">
        <v>10</v>
      </c>
      <c r="H1387" s="5">
        <v>1</v>
      </c>
      <c r="I1387" s="5" t="str">
        <f t="shared" si="88"/>
        <v>Tuesday</v>
      </c>
      <c r="J1387" s="2" t="s">
        <v>20</v>
      </c>
      <c r="K1387" s="2" t="str">
        <f t="shared" si="91"/>
        <v>75</v>
      </c>
      <c r="L1387" s="9">
        <f t="shared" si="89"/>
        <v>1090402.5</v>
      </c>
      <c r="M1387" s="10">
        <f t="shared" si="90"/>
        <v>45433.4375</v>
      </c>
    </row>
    <row r="1388" spans="1:13" hidden="1" x14ac:dyDescent="0.3">
      <c r="A1388" s="6">
        <v>45427.4375</v>
      </c>
      <c r="B1388" s="4" t="s">
        <v>12</v>
      </c>
      <c r="C1388" s="4" t="s">
        <v>3</v>
      </c>
      <c r="D1388" s="5">
        <v>1</v>
      </c>
      <c r="E1388" s="5">
        <v>18.665789817073701</v>
      </c>
      <c r="F1388" s="5">
        <v>0</v>
      </c>
      <c r="G1388" s="5">
        <v>10</v>
      </c>
      <c r="H1388" s="5">
        <v>2</v>
      </c>
      <c r="I1388" s="5" t="str">
        <f t="shared" si="88"/>
        <v>Wednesday</v>
      </c>
      <c r="J1388" s="2" t="s">
        <v>20</v>
      </c>
      <c r="K1388" s="2" t="str">
        <f t="shared" si="91"/>
        <v>75</v>
      </c>
      <c r="L1388" s="9">
        <f t="shared" si="89"/>
        <v>1090258.5</v>
      </c>
      <c r="M1388" s="10">
        <f t="shared" si="90"/>
        <v>45427.4375</v>
      </c>
    </row>
    <row r="1389" spans="1:13" hidden="1" x14ac:dyDescent="0.3">
      <c r="A1389" s="6">
        <v>45425</v>
      </c>
      <c r="B1389" s="4" t="s">
        <v>4</v>
      </c>
      <c r="C1389" s="4" t="s">
        <v>5</v>
      </c>
      <c r="D1389" s="5">
        <v>0</v>
      </c>
      <c r="E1389" s="5">
        <v>23.465371042751901</v>
      </c>
      <c r="F1389" s="5">
        <v>1</v>
      </c>
      <c r="G1389" s="5">
        <v>0</v>
      </c>
      <c r="H1389" s="5">
        <v>0</v>
      </c>
      <c r="I1389" s="5" t="str">
        <f t="shared" si="88"/>
        <v>Monday</v>
      </c>
      <c r="J1389" s="2" t="s">
        <v>24</v>
      </c>
      <c r="K1389" s="2" t="str">
        <f t="shared" si="91"/>
        <v>25</v>
      </c>
      <c r="L1389" s="9">
        <f t="shared" si="89"/>
        <v>1090200</v>
      </c>
      <c r="M1389" s="10">
        <f t="shared" si="90"/>
        <v>45425</v>
      </c>
    </row>
    <row r="1390" spans="1:13" hidden="1" x14ac:dyDescent="0.3">
      <c r="A1390" s="6">
        <v>45414.28125</v>
      </c>
      <c r="B1390" s="4" t="s">
        <v>2</v>
      </c>
      <c r="C1390" s="4" t="s">
        <v>5</v>
      </c>
      <c r="D1390" s="5">
        <v>0</v>
      </c>
      <c r="E1390" s="5">
        <v>23.463208593625801</v>
      </c>
      <c r="F1390" s="5">
        <v>1</v>
      </c>
      <c r="G1390" s="5">
        <v>6</v>
      </c>
      <c r="H1390" s="5">
        <v>3</v>
      </c>
      <c r="I1390" s="5" t="str">
        <f t="shared" si="88"/>
        <v>Thursday</v>
      </c>
      <c r="J1390" s="2" t="s">
        <v>20</v>
      </c>
      <c r="K1390" s="2" t="str">
        <f t="shared" si="91"/>
        <v>25</v>
      </c>
      <c r="L1390" s="9">
        <f t="shared" si="89"/>
        <v>1089942.75</v>
      </c>
      <c r="M1390" s="10">
        <f t="shared" si="90"/>
        <v>45414.28125</v>
      </c>
    </row>
    <row r="1391" spans="1:13" hidden="1" x14ac:dyDescent="0.3">
      <c r="A1391" s="6">
        <v>45432.875</v>
      </c>
      <c r="B1391" s="4" t="s">
        <v>10</v>
      </c>
      <c r="C1391" s="4" t="s">
        <v>5</v>
      </c>
      <c r="D1391" s="5">
        <v>1</v>
      </c>
      <c r="E1391" s="5">
        <v>23.4546642900169</v>
      </c>
      <c r="F1391" s="5">
        <v>1</v>
      </c>
      <c r="G1391" s="5">
        <v>21</v>
      </c>
      <c r="H1391" s="5">
        <v>0</v>
      </c>
      <c r="I1391" s="5" t="str">
        <f t="shared" si="88"/>
        <v>Monday</v>
      </c>
      <c r="J1391" s="2" t="s">
        <v>23</v>
      </c>
      <c r="K1391" s="2" t="str">
        <f t="shared" si="91"/>
        <v>75</v>
      </c>
      <c r="L1391" s="9">
        <f t="shared" si="89"/>
        <v>1090389</v>
      </c>
      <c r="M1391" s="10">
        <f t="shared" si="90"/>
        <v>45432.875</v>
      </c>
    </row>
    <row r="1392" spans="1:13" hidden="1" x14ac:dyDescent="0.3">
      <c r="A1392" s="6">
        <v>45427.479166666664</v>
      </c>
      <c r="B1392" s="4" t="s">
        <v>10</v>
      </c>
      <c r="C1392" s="4" t="s">
        <v>3</v>
      </c>
      <c r="D1392" s="5">
        <v>2</v>
      </c>
      <c r="E1392" s="5">
        <v>53.378277453883001</v>
      </c>
      <c r="F1392" s="5">
        <v>0</v>
      </c>
      <c r="G1392" s="5">
        <v>11</v>
      </c>
      <c r="H1392" s="5">
        <v>2</v>
      </c>
      <c r="I1392" s="5" t="str">
        <f t="shared" si="88"/>
        <v>Wednesday</v>
      </c>
      <c r="J1392" s="2" t="s">
        <v>20</v>
      </c>
      <c r="K1392" s="2" t="str">
        <f t="shared" si="91"/>
        <v>67</v>
      </c>
      <c r="L1392" s="9">
        <f t="shared" si="89"/>
        <v>1090259.5</v>
      </c>
      <c r="M1392" s="10">
        <f t="shared" si="90"/>
        <v>45427.479166666664</v>
      </c>
    </row>
    <row r="1393" spans="1:13" hidden="1" x14ac:dyDescent="0.3">
      <c r="A1393" s="6">
        <v>45415.583333333336</v>
      </c>
      <c r="B1393" s="4" t="s">
        <v>12</v>
      </c>
      <c r="C1393" s="4" t="s">
        <v>5</v>
      </c>
      <c r="D1393" s="5">
        <v>1</v>
      </c>
      <c r="E1393" s="5">
        <v>23.443122805385499</v>
      </c>
      <c r="F1393" s="5">
        <v>1</v>
      </c>
      <c r="G1393" s="5">
        <v>14</v>
      </c>
      <c r="H1393" s="5">
        <v>4</v>
      </c>
      <c r="I1393" s="5" t="str">
        <f t="shared" si="88"/>
        <v>Friday</v>
      </c>
      <c r="J1393" s="2" t="s">
        <v>21</v>
      </c>
      <c r="K1393" s="2" t="str">
        <f t="shared" si="91"/>
        <v>33</v>
      </c>
      <c r="L1393" s="9">
        <f t="shared" si="89"/>
        <v>1089974</v>
      </c>
      <c r="M1393" s="10">
        <f t="shared" si="90"/>
        <v>45415.583333333336</v>
      </c>
    </row>
    <row r="1394" spans="1:13" hidden="1" x14ac:dyDescent="0.3">
      <c r="A1394" s="6">
        <v>45419.229166666664</v>
      </c>
      <c r="B1394" s="4" t="s">
        <v>4</v>
      </c>
      <c r="C1394" s="4" t="s">
        <v>5</v>
      </c>
      <c r="D1394" s="5">
        <v>1</v>
      </c>
      <c r="E1394" s="5">
        <v>23.433106543725799</v>
      </c>
      <c r="F1394" s="5">
        <v>1</v>
      </c>
      <c r="G1394" s="5">
        <v>5</v>
      </c>
      <c r="H1394" s="5">
        <v>1</v>
      </c>
      <c r="I1394" s="5" t="str">
        <f t="shared" si="88"/>
        <v>Tuesday</v>
      </c>
      <c r="J1394" s="2" t="s">
        <v>20</v>
      </c>
      <c r="K1394" s="2" t="str">
        <f t="shared" si="91"/>
        <v>67</v>
      </c>
      <c r="L1394" s="9">
        <f t="shared" si="89"/>
        <v>1090061.5</v>
      </c>
      <c r="M1394" s="10">
        <f t="shared" si="90"/>
        <v>45419.229166666664</v>
      </c>
    </row>
    <row r="1395" spans="1:13" hidden="1" x14ac:dyDescent="0.3">
      <c r="A1395" s="6">
        <v>45424.979166666664</v>
      </c>
      <c r="B1395" s="4" t="s">
        <v>6</v>
      </c>
      <c r="C1395" s="4" t="s">
        <v>5</v>
      </c>
      <c r="D1395" s="5">
        <v>0</v>
      </c>
      <c r="E1395" s="5">
        <v>23.428650377219402</v>
      </c>
      <c r="F1395" s="5">
        <v>1</v>
      </c>
      <c r="G1395" s="5">
        <v>23</v>
      </c>
      <c r="H1395" s="5">
        <v>6</v>
      </c>
      <c r="I1395" s="5" t="str">
        <f t="shared" si="88"/>
        <v>Sunday</v>
      </c>
      <c r="J1395" s="2" t="s">
        <v>23</v>
      </c>
      <c r="K1395" s="2" t="str">
        <f t="shared" si="91"/>
        <v>67</v>
      </c>
      <c r="L1395" s="9">
        <f t="shared" si="89"/>
        <v>1090199.5</v>
      </c>
      <c r="M1395" s="10">
        <f t="shared" si="90"/>
        <v>45424.979166666664</v>
      </c>
    </row>
    <row r="1396" spans="1:13" x14ac:dyDescent="0.3">
      <c r="A1396" s="6">
        <v>45415.53125</v>
      </c>
      <c r="B1396" s="4" t="s">
        <v>12</v>
      </c>
      <c r="C1396" s="4" t="s">
        <v>7</v>
      </c>
      <c r="D1396" s="5">
        <v>0</v>
      </c>
      <c r="E1396" s="5">
        <v>35.030903686237401</v>
      </c>
      <c r="F1396" s="5">
        <v>2</v>
      </c>
      <c r="G1396" s="5">
        <v>12</v>
      </c>
      <c r="H1396" s="5">
        <v>4</v>
      </c>
      <c r="I1396" s="5" t="str">
        <f t="shared" si="88"/>
        <v>Friday</v>
      </c>
      <c r="J1396" s="2" t="s">
        <v>21</v>
      </c>
      <c r="K1396" s="2" t="str">
        <f t="shared" si="91"/>
        <v>25</v>
      </c>
      <c r="L1396" s="9">
        <f t="shared" si="89"/>
        <v>1089972.75</v>
      </c>
      <c r="M1396" s="10">
        <f t="shared" si="90"/>
        <v>45415.53125</v>
      </c>
    </row>
    <row r="1397" spans="1:13" hidden="1" x14ac:dyDescent="0.3">
      <c r="A1397" s="6">
        <v>45427.53125</v>
      </c>
      <c r="B1397" s="4" t="s">
        <v>11</v>
      </c>
      <c r="C1397" s="4" t="s">
        <v>3</v>
      </c>
      <c r="D1397" s="5">
        <v>1</v>
      </c>
      <c r="E1397" s="5">
        <v>17.347415909147799</v>
      </c>
      <c r="F1397" s="5">
        <v>0</v>
      </c>
      <c r="G1397" s="5">
        <v>12</v>
      </c>
      <c r="H1397" s="5">
        <v>2</v>
      </c>
      <c r="I1397" s="5" t="str">
        <f t="shared" si="88"/>
        <v>Wednesday</v>
      </c>
      <c r="J1397" s="2" t="s">
        <v>21</v>
      </c>
      <c r="K1397" s="2" t="str">
        <f t="shared" si="91"/>
        <v>25</v>
      </c>
      <c r="L1397" s="9">
        <f t="shared" si="89"/>
        <v>1090260.75</v>
      </c>
      <c r="M1397" s="10">
        <f t="shared" si="90"/>
        <v>45427.53125</v>
      </c>
    </row>
    <row r="1398" spans="1:13" hidden="1" x14ac:dyDescent="0.3">
      <c r="A1398" s="6">
        <v>45427.541666666664</v>
      </c>
      <c r="B1398" s="4" t="s">
        <v>8</v>
      </c>
      <c r="C1398" s="4" t="s">
        <v>3</v>
      </c>
      <c r="D1398" s="5">
        <v>0</v>
      </c>
      <c r="E1398" s="5">
        <v>34.805867584277102</v>
      </c>
      <c r="F1398" s="5">
        <v>0</v>
      </c>
      <c r="G1398" s="5">
        <v>13</v>
      </c>
      <c r="H1398" s="5">
        <v>2</v>
      </c>
      <c r="I1398" s="5" t="str">
        <f t="shared" si="88"/>
        <v>Wednesday</v>
      </c>
      <c r="J1398" s="2" t="s">
        <v>21</v>
      </c>
      <c r="K1398" s="2" t="str">
        <f t="shared" si="91"/>
        <v>67</v>
      </c>
      <c r="L1398" s="9">
        <f t="shared" si="89"/>
        <v>1090261</v>
      </c>
      <c r="M1398" s="10">
        <f t="shared" si="90"/>
        <v>45427.541666666664</v>
      </c>
    </row>
    <row r="1399" spans="1:13" hidden="1" x14ac:dyDescent="0.3">
      <c r="A1399" s="6">
        <v>45415.895833333336</v>
      </c>
      <c r="B1399" s="4" t="s">
        <v>12</v>
      </c>
      <c r="C1399" s="4" t="s">
        <v>5</v>
      </c>
      <c r="D1399" s="5">
        <v>0</v>
      </c>
      <c r="E1399" s="5">
        <v>23.426274460052699</v>
      </c>
      <c r="F1399" s="5">
        <v>1</v>
      </c>
      <c r="G1399" s="5">
        <v>21</v>
      </c>
      <c r="H1399" s="5">
        <v>4</v>
      </c>
      <c r="I1399" s="5" t="str">
        <f t="shared" si="88"/>
        <v>Friday</v>
      </c>
      <c r="J1399" s="2" t="s">
        <v>23</v>
      </c>
      <c r="K1399" s="2" t="str">
        <f t="shared" si="91"/>
        <v>33</v>
      </c>
      <c r="L1399" s="9">
        <f t="shared" si="89"/>
        <v>1089981.5</v>
      </c>
      <c r="M1399" s="10">
        <f t="shared" si="90"/>
        <v>45415.895833333336</v>
      </c>
    </row>
    <row r="1400" spans="1:13" hidden="1" x14ac:dyDescent="0.3">
      <c r="A1400" s="6">
        <v>45417.40625</v>
      </c>
      <c r="B1400" s="4" t="s">
        <v>8</v>
      </c>
      <c r="C1400" s="4" t="s">
        <v>5</v>
      </c>
      <c r="D1400" s="5">
        <v>1</v>
      </c>
      <c r="E1400" s="5">
        <v>23.409607251113499</v>
      </c>
      <c r="F1400" s="5">
        <v>1</v>
      </c>
      <c r="G1400" s="5">
        <v>9</v>
      </c>
      <c r="H1400" s="5">
        <v>6</v>
      </c>
      <c r="I1400" s="5" t="str">
        <f t="shared" si="88"/>
        <v>Sunday</v>
      </c>
      <c r="J1400" s="2" t="s">
        <v>20</v>
      </c>
      <c r="K1400" s="2" t="str">
        <f t="shared" si="91"/>
        <v>25</v>
      </c>
      <c r="L1400" s="9">
        <f t="shared" si="89"/>
        <v>1090017.75</v>
      </c>
      <c r="M1400" s="10">
        <f t="shared" si="90"/>
        <v>45417.40625</v>
      </c>
    </row>
    <row r="1401" spans="1:13" hidden="1" x14ac:dyDescent="0.3">
      <c r="A1401" s="6">
        <v>45428.552083333336</v>
      </c>
      <c r="B1401" s="4" t="s">
        <v>10</v>
      </c>
      <c r="C1401" s="4" t="s">
        <v>5</v>
      </c>
      <c r="D1401" s="5">
        <v>1</v>
      </c>
      <c r="E1401" s="5">
        <v>23.402513587460302</v>
      </c>
      <c r="F1401" s="5">
        <v>1</v>
      </c>
      <c r="G1401" s="5">
        <v>13</v>
      </c>
      <c r="H1401" s="5">
        <v>3</v>
      </c>
      <c r="I1401" s="5" t="str">
        <f t="shared" si="88"/>
        <v>Thursday</v>
      </c>
      <c r="J1401" s="2" t="s">
        <v>21</v>
      </c>
      <c r="K1401" s="2" t="str">
        <f t="shared" si="91"/>
        <v>33</v>
      </c>
      <c r="L1401" s="9">
        <f t="shared" si="89"/>
        <v>1090285.25</v>
      </c>
      <c r="M1401" s="10">
        <f t="shared" si="90"/>
        <v>45428.552083333336</v>
      </c>
    </row>
    <row r="1402" spans="1:13" hidden="1" x14ac:dyDescent="0.3">
      <c r="A1402" s="6">
        <v>45427.583333333336</v>
      </c>
      <c r="B1402" s="4" t="s">
        <v>8</v>
      </c>
      <c r="C1402" s="4" t="s">
        <v>3</v>
      </c>
      <c r="D1402" s="5">
        <v>1</v>
      </c>
      <c r="E1402" s="5">
        <v>38.223504708957499</v>
      </c>
      <c r="F1402" s="5">
        <v>0</v>
      </c>
      <c r="G1402" s="5">
        <v>14</v>
      </c>
      <c r="H1402" s="5">
        <v>2</v>
      </c>
      <c r="I1402" s="5" t="str">
        <f t="shared" si="88"/>
        <v>Wednesday</v>
      </c>
      <c r="J1402" s="2" t="s">
        <v>21</v>
      </c>
      <c r="K1402" s="2" t="str">
        <f t="shared" si="91"/>
        <v>33</v>
      </c>
      <c r="L1402" s="9">
        <f t="shared" si="89"/>
        <v>1090262</v>
      </c>
      <c r="M1402" s="10">
        <f t="shared" si="90"/>
        <v>45427.583333333336</v>
      </c>
    </row>
    <row r="1403" spans="1:13" hidden="1" x14ac:dyDescent="0.3">
      <c r="A1403" s="6">
        <v>45421.385416666664</v>
      </c>
      <c r="B1403" s="4" t="s">
        <v>4</v>
      </c>
      <c r="C1403" s="4" t="s">
        <v>5</v>
      </c>
      <c r="D1403" s="5">
        <v>0</v>
      </c>
      <c r="E1403" s="5">
        <v>23.384585574847002</v>
      </c>
      <c r="F1403" s="5">
        <v>1</v>
      </c>
      <c r="G1403" s="5">
        <v>9</v>
      </c>
      <c r="H1403" s="5">
        <v>3</v>
      </c>
      <c r="I1403" s="5" t="str">
        <f t="shared" si="88"/>
        <v>Thursday</v>
      </c>
      <c r="J1403" s="2" t="s">
        <v>20</v>
      </c>
      <c r="K1403" s="2" t="str">
        <f t="shared" si="91"/>
        <v>67</v>
      </c>
      <c r="L1403" s="9">
        <f t="shared" si="89"/>
        <v>1090113.25</v>
      </c>
      <c r="M1403" s="10">
        <f t="shared" si="90"/>
        <v>45421.385416666664</v>
      </c>
    </row>
    <row r="1404" spans="1:13" hidden="1" x14ac:dyDescent="0.3">
      <c r="A1404" s="6">
        <v>45431.260416666664</v>
      </c>
      <c r="B1404" s="4" t="s">
        <v>2</v>
      </c>
      <c r="C1404" s="4" t="s">
        <v>5</v>
      </c>
      <c r="D1404" s="5">
        <v>0</v>
      </c>
      <c r="E1404" s="5">
        <v>23.365638427805099</v>
      </c>
      <c r="F1404" s="5">
        <v>1</v>
      </c>
      <c r="G1404" s="5">
        <v>6</v>
      </c>
      <c r="H1404" s="5">
        <v>6</v>
      </c>
      <c r="I1404" s="5" t="str">
        <f t="shared" si="88"/>
        <v>Sunday</v>
      </c>
      <c r="J1404" s="2" t="s">
        <v>20</v>
      </c>
      <c r="K1404" s="2" t="str">
        <f t="shared" si="91"/>
        <v>67</v>
      </c>
      <c r="L1404" s="9">
        <f t="shared" si="89"/>
        <v>1090350.25</v>
      </c>
      <c r="M1404" s="10">
        <f t="shared" si="90"/>
        <v>45431.260416666664</v>
      </c>
    </row>
    <row r="1405" spans="1:13" hidden="1" x14ac:dyDescent="0.3">
      <c r="A1405" s="6">
        <v>45427.614583333336</v>
      </c>
      <c r="B1405" s="4" t="s">
        <v>11</v>
      </c>
      <c r="C1405" s="4" t="s">
        <v>3</v>
      </c>
      <c r="D1405" s="5">
        <v>0</v>
      </c>
      <c r="E1405" s="5">
        <v>26.5590197173766</v>
      </c>
      <c r="F1405" s="5">
        <v>0</v>
      </c>
      <c r="G1405" s="5">
        <v>14</v>
      </c>
      <c r="H1405" s="5">
        <v>2</v>
      </c>
      <c r="I1405" s="5" t="str">
        <f t="shared" si="88"/>
        <v>Wednesday</v>
      </c>
      <c r="J1405" s="2" t="s">
        <v>21</v>
      </c>
      <c r="K1405" s="2" t="str">
        <f t="shared" si="91"/>
        <v>33</v>
      </c>
      <c r="L1405" s="9">
        <f t="shared" si="89"/>
        <v>1090262.75</v>
      </c>
      <c r="M1405" s="10">
        <f t="shared" si="90"/>
        <v>45427.614583333336</v>
      </c>
    </row>
    <row r="1406" spans="1:13" hidden="1" x14ac:dyDescent="0.3">
      <c r="A1406" s="6">
        <v>45430.46875</v>
      </c>
      <c r="B1406" s="4" t="s">
        <v>8</v>
      </c>
      <c r="C1406" s="4" t="s">
        <v>5</v>
      </c>
      <c r="D1406" s="5">
        <v>1</v>
      </c>
      <c r="E1406" s="5">
        <v>23.3534890249793</v>
      </c>
      <c r="F1406" s="5">
        <v>1</v>
      </c>
      <c r="G1406" s="5">
        <v>11</v>
      </c>
      <c r="H1406" s="5">
        <v>5</v>
      </c>
      <c r="I1406" s="5" t="str">
        <f t="shared" si="88"/>
        <v>Saturday</v>
      </c>
      <c r="J1406" s="2" t="s">
        <v>20</v>
      </c>
      <c r="K1406" s="2" t="str">
        <f t="shared" si="91"/>
        <v>75</v>
      </c>
      <c r="L1406" s="9">
        <f t="shared" si="89"/>
        <v>1090331.25</v>
      </c>
      <c r="M1406" s="10">
        <f t="shared" si="90"/>
        <v>45430.46875</v>
      </c>
    </row>
    <row r="1407" spans="1:13" hidden="1" x14ac:dyDescent="0.3">
      <c r="A1407" s="6">
        <v>45413.4375</v>
      </c>
      <c r="B1407" s="4" t="s">
        <v>10</v>
      </c>
      <c r="C1407" s="4" t="s">
        <v>5</v>
      </c>
      <c r="D1407" s="5">
        <v>1</v>
      </c>
      <c r="E1407" s="5">
        <v>23.345777018705299</v>
      </c>
      <c r="F1407" s="5">
        <v>1</v>
      </c>
      <c r="G1407" s="5">
        <v>10</v>
      </c>
      <c r="H1407" s="5">
        <v>2</v>
      </c>
      <c r="I1407" s="5" t="str">
        <f t="shared" si="88"/>
        <v>Wednesday</v>
      </c>
      <c r="J1407" s="2" t="s">
        <v>20</v>
      </c>
      <c r="K1407" s="2" t="str">
        <f t="shared" si="91"/>
        <v>75</v>
      </c>
      <c r="L1407" s="9">
        <f t="shared" si="89"/>
        <v>1089922.5</v>
      </c>
      <c r="M1407" s="10">
        <f t="shared" si="90"/>
        <v>45413.4375</v>
      </c>
    </row>
    <row r="1408" spans="1:13" hidden="1" x14ac:dyDescent="0.3">
      <c r="A1408" s="6">
        <v>45433.364583333336</v>
      </c>
      <c r="B1408" s="4" t="s">
        <v>12</v>
      </c>
      <c r="C1408" s="4" t="s">
        <v>5</v>
      </c>
      <c r="D1408" s="5">
        <v>0</v>
      </c>
      <c r="E1408" s="5">
        <v>23.343065351064499</v>
      </c>
      <c r="F1408" s="5">
        <v>1</v>
      </c>
      <c r="G1408" s="5">
        <v>8</v>
      </c>
      <c r="H1408" s="5">
        <v>1</v>
      </c>
      <c r="I1408" s="5" t="str">
        <f t="shared" si="88"/>
        <v>Tuesday</v>
      </c>
      <c r="J1408" s="2" t="s">
        <v>20</v>
      </c>
      <c r="K1408" s="2" t="str">
        <f t="shared" si="91"/>
        <v>33</v>
      </c>
      <c r="L1408" s="9">
        <f t="shared" si="89"/>
        <v>1090400.75</v>
      </c>
      <c r="M1408" s="10">
        <f t="shared" si="90"/>
        <v>45433.364583333336</v>
      </c>
    </row>
    <row r="1409" spans="1:13" hidden="1" x14ac:dyDescent="0.3">
      <c r="A1409" s="6">
        <v>45427.65625</v>
      </c>
      <c r="B1409" s="4" t="s">
        <v>6</v>
      </c>
      <c r="C1409" s="4" t="s">
        <v>3</v>
      </c>
      <c r="D1409" s="5">
        <v>0</v>
      </c>
      <c r="E1409" s="5">
        <v>32.103671135408803</v>
      </c>
      <c r="F1409" s="5">
        <v>0</v>
      </c>
      <c r="G1409" s="5">
        <v>15</v>
      </c>
      <c r="H1409" s="5">
        <v>2</v>
      </c>
      <c r="I1409" s="5" t="str">
        <f t="shared" si="88"/>
        <v>Wednesday</v>
      </c>
      <c r="J1409" s="2" t="s">
        <v>21</v>
      </c>
      <c r="K1409" s="2" t="str">
        <f t="shared" si="91"/>
        <v>25</v>
      </c>
      <c r="L1409" s="9">
        <f t="shared" si="89"/>
        <v>1090263.75</v>
      </c>
      <c r="M1409" s="10">
        <f t="shared" si="90"/>
        <v>45427.65625</v>
      </c>
    </row>
    <row r="1410" spans="1:13" x14ac:dyDescent="0.3">
      <c r="A1410" s="6">
        <v>45421.333333333336</v>
      </c>
      <c r="B1410" s="4" t="s">
        <v>12</v>
      </c>
      <c r="C1410" s="4" t="s">
        <v>7</v>
      </c>
      <c r="D1410" s="5">
        <v>0</v>
      </c>
      <c r="E1410" s="5">
        <v>35.045818144773897</v>
      </c>
      <c r="F1410" s="5">
        <v>2</v>
      </c>
      <c r="G1410" s="5">
        <v>8</v>
      </c>
      <c r="H1410" s="5">
        <v>3</v>
      </c>
      <c r="I1410" s="5" t="str">
        <f t="shared" ref="I1410:I1473" si="92">IF(H1410=1,"Tuesday",IF(H1410=2,"Wednesday",IF(H1410=3,"Thursday",IF(H1410=4,"Friday",IF(H1410=5,"Saturday",IF(H1410=6,"Sunday","Monday"))))))</f>
        <v>Thursday</v>
      </c>
      <c r="J1410" s="2" t="s">
        <v>20</v>
      </c>
      <c r="K1410" s="2" t="str">
        <f t="shared" si="91"/>
        <v>33</v>
      </c>
      <c r="L1410" s="9">
        <f t="shared" ref="L1410:L1473" si="93">CONVERT(A1410,"day","hr")</f>
        <v>1090112</v>
      </c>
      <c r="M1410" s="10">
        <f t="shared" ref="M1410:M1473" si="94">A1410</f>
        <v>45421.333333333336</v>
      </c>
    </row>
    <row r="1411" spans="1:13" hidden="1" x14ac:dyDescent="0.3">
      <c r="A1411" s="6">
        <v>45421.958333333336</v>
      </c>
      <c r="B1411" s="4" t="s">
        <v>4</v>
      </c>
      <c r="C1411" s="4" t="s">
        <v>5</v>
      </c>
      <c r="D1411" s="5">
        <v>0</v>
      </c>
      <c r="E1411" s="5">
        <v>23.318569516722299</v>
      </c>
      <c r="F1411" s="5">
        <v>1</v>
      </c>
      <c r="G1411" s="5">
        <v>23</v>
      </c>
      <c r="H1411" s="5">
        <v>3</v>
      </c>
      <c r="I1411" s="5" t="str">
        <f t="shared" si="92"/>
        <v>Thursday</v>
      </c>
      <c r="J1411" s="2" t="s">
        <v>23</v>
      </c>
      <c r="K1411" s="2" t="str">
        <f t="shared" si="91"/>
        <v>33</v>
      </c>
      <c r="L1411" s="9">
        <f t="shared" si="93"/>
        <v>1090127</v>
      </c>
      <c r="M1411" s="10">
        <f t="shared" si="94"/>
        <v>45421.958333333336</v>
      </c>
    </row>
    <row r="1412" spans="1:13" hidden="1" x14ac:dyDescent="0.3">
      <c r="A1412" s="6">
        <v>45433.072916666664</v>
      </c>
      <c r="B1412" s="4" t="s">
        <v>8</v>
      </c>
      <c r="C1412" s="4" t="s">
        <v>5</v>
      </c>
      <c r="D1412" s="5">
        <v>0</v>
      </c>
      <c r="E1412" s="5">
        <v>23.305630863665002</v>
      </c>
      <c r="F1412" s="5">
        <v>1</v>
      </c>
      <c r="G1412" s="5">
        <v>1</v>
      </c>
      <c r="H1412" s="5">
        <v>1</v>
      </c>
      <c r="I1412" s="5" t="str">
        <f t="shared" si="92"/>
        <v>Tuesday</v>
      </c>
      <c r="J1412" s="2" t="s">
        <v>24</v>
      </c>
      <c r="K1412" s="2" t="str">
        <f t="shared" si="91"/>
        <v>67</v>
      </c>
      <c r="L1412" s="9">
        <f t="shared" si="93"/>
        <v>1090393.75</v>
      </c>
      <c r="M1412" s="10">
        <f t="shared" si="94"/>
        <v>45433.072916666664</v>
      </c>
    </row>
    <row r="1413" spans="1:13" hidden="1" x14ac:dyDescent="0.3">
      <c r="A1413" s="6">
        <v>45427.697916666664</v>
      </c>
      <c r="B1413" s="4" t="s">
        <v>10</v>
      </c>
      <c r="C1413" s="4" t="s">
        <v>3</v>
      </c>
      <c r="D1413" s="5">
        <v>0</v>
      </c>
      <c r="E1413" s="5">
        <v>44.980976334877802</v>
      </c>
      <c r="F1413" s="5">
        <v>0</v>
      </c>
      <c r="G1413" s="5">
        <v>16</v>
      </c>
      <c r="H1413" s="5">
        <v>2</v>
      </c>
      <c r="I1413" s="5" t="str">
        <f t="shared" si="92"/>
        <v>Wednesday</v>
      </c>
      <c r="J1413" s="2" t="s">
        <v>22</v>
      </c>
      <c r="K1413" s="2" t="str">
        <f t="shared" si="91"/>
        <v>67</v>
      </c>
      <c r="L1413" s="9">
        <f t="shared" si="93"/>
        <v>1090264.75</v>
      </c>
      <c r="M1413" s="10">
        <f t="shared" si="94"/>
        <v>45427.697916666664</v>
      </c>
    </row>
    <row r="1414" spans="1:13" hidden="1" x14ac:dyDescent="0.3">
      <c r="A1414" s="6">
        <v>45422.822916666664</v>
      </c>
      <c r="B1414" s="4" t="s">
        <v>6</v>
      </c>
      <c r="C1414" s="4" t="s">
        <v>5</v>
      </c>
      <c r="D1414" s="5">
        <v>0</v>
      </c>
      <c r="E1414" s="5">
        <v>23.284877930194501</v>
      </c>
      <c r="F1414" s="5">
        <v>1</v>
      </c>
      <c r="G1414" s="5">
        <v>19</v>
      </c>
      <c r="H1414" s="5">
        <v>4</v>
      </c>
      <c r="I1414" s="5" t="str">
        <f t="shared" si="92"/>
        <v>Friday</v>
      </c>
      <c r="J1414" s="2" t="s">
        <v>23</v>
      </c>
      <c r="K1414" s="2" t="str">
        <f t="shared" si="91"/>
        <v>67</v>
      </c>
      <c r="L1414" s="9">
        <f t="shared" si="93"/>
        <v>1090147.75</v>
      </c>
      <c r="M1414" s="10">
        <f t="shared" si="94"/>
        <v>45422.822916666664</v>
      </c>
    </row>
    <row r="1415" spans="1:13" hidden="1" x14ac:dyDescent="0.3">
      <c r="A1415" s="6">
        <v>45427.71875</v>
      </c>
      <c r="B1415" s="4" t="s">
        <v>9</v>
      </c>
      <c r="C1415" s="4" t="s">
        <v>3</v>
      </c>
      <c r="D1415" s="5">
        <v>1</v>
      </c>
      <c r="E1415" s="5">
        <v>15.4494539490944</v>
      </c>
      <c r="F1415" s="5">
        <v>0</v>
      </c>
      <c r="G1415" s="5">
        <v>17</v>
      </c>
      <c r="H1415" s="5">
        <v>2</v>
      </c>
      <c r="I1415" s="5" t="str">
        <f t="shared" si="92"/>
        <v>Wednesday</v>
      </c>
      <c r="J1415" s="2" t="s">
        <v>22</v>
      </c>
      <c r="K1415" s="2" t="str">
        <f t="shared" si="91"/>
        <v>75</v>
      </c>
      <c r="L1415" s="9">
        <f t="shared" si="93"/>
        <v>1090265.25</v>
      </c>
      <c r="M1415" s="10">
        <f t="shared" si="94"/>
        <v>45427.71875</v>
      </c>
    </row>
    <row r="1416" spans="1:13" hidden="1" x14ac:dyDescent="0.3">
      <c r="A1416" s="6">
        <v>45428.375</v>
      </c>
      <c r="B1416" s="4" t="s">
        <v>2</v>
      </c>
      <c r="C1416" s="4" t="s">
        <v>5</v>
      </c>
      <c r="D1416" s="5">
        <v>3</v>
      </c>
      <c r="E1416" s="5">
        <v>23.262098943405199</v>
      </c>
      <c r="F1416" s="5">
        <v>1</v>
      </c>
      <c r="G1416" s="5">
        <v>9</v>
      </c>
      <c r="H1416" s="5">
        <v>3</v>
      </c>
      <c r="I1416" s="5" t="str">
        <f t="shared" si="92"/>
        <v>Thursday</v>
      </c>
      <c r="J1416" s="2" t="s">
        <v>20</v>
      </c>
      <c r="K1416" s="2" t="str">
        <f t="shared" si="91"/>
        <v>75</v>
      </c>
      <c r="L1416" s="9">
        <f t="shared" si="93"/>
        <v>1090281</v>
      </c>
      <c r="M1416" s="10">
        <f t="shared" si="94"/>
        <v>45428.375</v>
      </c>
    </row>
    <row r="1417" spans="1:13" x14ac:dyDescent="0.3">
      <c r="A1417" s="6">
        <v>45429.416666666664</v>
      </c>
      <c r="B1417" s="4" t="s">
        <v>2</v>
      </c>
      <c r="C1417" s="4" t="s">
        <v>7</v>
      </c>
      <c r="D1417" s="5">
        <v>0</v>
      </c>
      <c r="E1417" s="5">
        <v>35.055578532150001</v>
      </c>
      <c r="F1417" s="5">
        <v>2</v>
      </c>
      <c r="G1417" s="5">
        <v>10</v>
      </c>
      <c r="H1417" s="5">
        <v>4</v>
      </c>
      <c r="I1417" s="5" t="str">
        <f t="shared" si="92"/>
        <v>Friday</v>
      </c>
      <c r="J1417" s="2" t="s">
        <v>20</v>
      </c>
      <c r="K1417" s="2" t="str">
        <f t="shared" si="91"/>
        <v>67</v>
      </c>
      <c r="L1417" s="9">
        <f t="shared" si="93"/>
        <v>1090306</v>
      </c>
      <c r="M1417" s="10">
        <f t="shared" si="94"/>
        <v>45429.416666666664</v>
      </c>
    </row>
    <row r="1418" spans="1:13" hidden="1" x14ac:dyDescent="0.3">
      <c r="A1418" s="6">
        <v>45427.75</v>
      </c>
      <c r="B1418" s="4" t="s">
        <v>12</v>
      </c>
      <c r="C1418" s="4" t="s">
        <v>3</v>
      </c>
      <c r="D1418" s="5">
        <v>1</v>
      </c>
      <c r="E1418" s="5">
        <v>48.686032191629998</v>
      </c>
      <c r="F1418" s="5">
        <v>0</v>
      </c>
      <c r="G1418" s="5">
        <v>18</v>
      </c>
      <c r="H1418" s="5">
        <v>2</v>
      </c>
      <c r="I1418" s="5" t="str">
        <f t="shared" si="92"/>
        <v>Wednesday</v>
      </c>
      <c r="J1418" s="2" t="s">
        <v>22</v>
      </c>
      <c r="K1418" s="2" t="str">
        <f t="shared" si="91"/>
        <v>75</v>
      </c>
      <c r="L1418" s="9">
        <f t="shared" si="93"/>
        <v>1090266</v>
      </c>
      <c r="M1418" s="10">
        <f t="shared" si="94"/>
        <v>45427.75</v>
      </c>
    </row>
    <row r="1419" spans="1:13" hidden="1" x14ac:dyDescent="0.3">
      <c r="A1419" s="6">
        <v>45427.760416666664</v>
      </c>
      <c r="B1419" s="4" t="s">
        <v>2</v>
      </c>
      <c r="C1419" s="4" t="s">
        <v>3</v>
      </c>
      <c r="D1419" s="5">
        <v>0</v>
      </c>
      <c r="E1419" s="5">
        <v>30.348075404998301</v>
      </c>
      <c r="F1419" s="5">
        <v>0</v>
      </c>
      <c r="G1419" s="5">
        <v>18</v>
      </c>
      <c r="H1419" s="5">
        <v>2</v>
      </c>
      <c r="I1419" s="5" t="str">
        <f t="shared" si="92"/>
        <v>Wednesday</v>
      </c>
      <c r="J1419" s="2" t="s">
        <v>22</v>
      </c>
      <c r="K1419" s="2" t="str">
        <f t="shared" si="91"/>
        <v>67</v>
      </c>
      <c r="L1419" s="9">
        <f t="shared" si="93"/>
        <v>1090266.25</v>
      </c>
      <c r="M1419" s="10">
        <f t="shared" si="94"/>
        <v>45427.760416666664</v>
      </c>
    </row>
    <row r="1420" spans="1:13" hidden="1" x14ac:dyDescent="0.3">
      <c r="A1420" s="6">
        <v>45430.697916666664</v>
      </c>
      <c r="B1420" s="4" t="s">
        <v>9</v>
      </c>
      <c r="C1420" s="4" t="s">
        <v>5</v>
      </c>
      <c r="D1420" s="5">
        <v>0</v>
      </c>
      <c r="E1420" s="5">
        <v>23.198265236520399</v>
      </c>
      <c r="F1420" s="5">
        <v>1</v>
      </c>
      <c r="G1420" s="5">
        <v>16</v>
      </c>
      <c r="H1420" s="5">
        <v>5</v>
      </c>
      <c r="I1420" s="5" t="str">
        <f t="shared" si="92"/>
        <v>Saturday</v>
      </c>
      <c r="J1420" s="2" t="s">
        <v>22</v>
      </c>
      <c r="K1420" s="2" t="str">
        <f t="shared" ref="K1420:K1483" si="95">RIGHT(M1420,2)</f>
        <v>67</v>
      </c>
      <c r="L1420" s="9">
        <f t="shared" si="93"/>
        <v>1090336.75</v>
      </c>
      <c r="M1420" s="10">
        <f t="shared" si="94"/>
        <v>45430.697916666664</v>
      </c>
    </row>
    <row r="1421" spans="1:13" hidden="1" x14ac:dyDescent="0.3">
      <c r="A1421" s="6">
        <v>45427.78125</v>
      </c>
      <c r="B1421" s="4" t="s">
        <v>12</v>
      </c>
      <c r="C1421" s="4" t="s">
        <v>3</v>
      </c>
      <c r="D1421" s="5">
        <v>0</v>
      </c>
      <c r="E1421" s="5">
        <v>18.5284048898828</v>
      </c>
      <c r="F1421" s="5">
        <v>0</v>
      </c>
      <c r="G1421" s="5">
        <v>18</v>
      </c>
      <c r="H1421" s="5">
        <v>2</v>
      </c>
      <c r="I1421" s="5" t="str">
        <f t="shared" si="92"/>
        <v>Wednesday</v>
      </c>
      <c r="J1421" s="2" t="s">
        <v>22</v>
      </c>
      <c r="K1421" s="2" t="str">
        <f t="shared" si="95"/>
        <v>25</v>
      </c>
      <c r="L1421" s="9">
        <f t="shared" si="93"/>
        <v>1090266.75</v>
      </c>
      <c r="M1421" s="10">
        <f t="shared" si="94"/>
        <v>45427.78125</v>
      </c>
    </row>
    <row r="1422" spans="1:13" hidden="1" x14ac:dyDescent="0.3">
      <c r="A1422" s="6">
        <v>45427.791666666664</v>
      </c>
      <c r="B1422" s="4" t="s">
        <v>12</v>
      </c>
      <c r="C1422" s="4" t="s">
        <v>3</v>
      </c>
      <c r="D1422" s="5">
        <v>0</v>
      </c>
      <c r="E1422" s="5">
        <v>40.899049590908298</v>
      </c>
      <c r="F1422" s="5">
        <v>0</v>
      </c>
      <c r="G1422" s="5">
        <v>19</v>
      </c>
      <c r="H1422" s="5">
        <v>2</v>
      </c>
      <c r="I1422" s="5" t="str">
        <f t="shared" si="92"/>
        <v>Wednesday</v>
      </c>
      <c r="J1422" s="2" t="s">
        <v>23</v>
      </c>
      <c r="K1422" s="2" t="str">
        <f t="shared" si="95"/>
        <v>67</v>
      </c>
      <c r="L1422" s="9">
        <f t="shared" si="93"/>
        <v>1090267</v>
      </c>
      <c r="M1422" s="10">
        <f t="shared" si="94"/>
        <v>45427.791666666664</v>
      </c>
    </row>
    <row r="1423" spans="1:13" hidden="1" x14ac:dyDescent="0.3">
      <c r="A1423" s="6">
        <v>45427.802083333336</v>
      </c>
      <c r="B1423" s="4" t="s">
        <v>12</v>
      </c>
      <c r="C1423" s="4" t="s">
        <v>3</v>
      </c>
      <c r="D1423" s="5">
        <v>0</v>
      </c>
      <c r="E1423" s="5">
        <v>24.288160259158101</v>
      </c>
      <c r="F1423" s="5">
        <v>0</v>
      </c>
      <c r="G1423" s="5">
        <v>19</v>
      </c>
      <c r="H1423" s="5">
        <v>2</v>
      </c>
      <c r="I1423" s="5" t="str">
        <f t="shared" si="92"/>
        <v>Wednesday</v>
      </c>
      <c r="J1423" s="2" t="s">
        <v>23</v>
      </c>
      <c r="K1423" s="2" t="str">
        <f t="shared" si="95"/>
        <v>33</v>
      </c>
      <c r="L1423" s="9">
        <f t="shared" si="93"/>
        <v>1090267.25</v>
      </c>
      <c r="M1423" s="10">
        <f t="shared" si="94"/>
        <v>45427.802083333336</v>
      </c>
    </row>
    <row r="1424" spans="1:13" hidden="1" x14ac:dyDescent="0.3">
      <c r="A1424" s="6">
        <v>45414.6875</v>
      </c>
      <c r="B1424" s="4" t="s">
        <v>9</v>
      </c>
      <c r="C1424" s="4" t="s">
        <v>5</v>
      </c>
      <c r="D1424" s="5">
        <v>1</v>
      </c>
      <c r="E1424" s="5">
        <v>23.186197649304201</v>
      </c>
      <c r="F1424" s="5">
        <v>1</v>
      </c>
      <c r="G1424" s="5">
        <v>16</v>
      </c>
      <c r="H1424" s="5">
        <v>3</v>
      </c>
      <c r="I1424" s="5" t="str">
        <f t="shared" si="92"/>
        <v>Thursday</v>
      </c>
      <c r="J1424" s="2" t="s">
        <v>22</v>
      </c>
      <c r="K1424" s="2" t="str">
        <f t="shared" si="95"/>
        <v>75</v>
      </c>
      <c r="L1424" s="9">
        <f t="shared" si="93"/>
        <v>1089952.5</v>
      </c>
      <c r="M1424" s="10">
        <f t="shared" si="94"/>
        <v>45414.6875</v>
      </c>
    </row>
    <row r="1425" spans="1:13" hidden="1" x14ac:dyDescent="0.3">
      <c r="A1425" s="6">
        <v>45417.260416666664</v>
      </c>
      <c r="B1425" s="4" t="s">
        <v>11</v>
      </c>
      <c r="C1425" s="4" t="s">
        <v>5</v>
      </c>
      <c r="D1425" s="5">
        <v>1</v>
      </c>
      <c r="E1425" s="5">
        <v>23.163657177136098</v>
      </c>
      <c r="F1425" s="5">
        <v>1</v>
      </c>
      <c r="G1425" s="5">
        <v>6</v>
      </c>
      <c r="H1425" s="5">
        <v>6</v>
      </c>
      <c r="I1425" s="5" t="str">
        <f t="shared" si="92"/>
        <v>Sunday</v>
      </c>
      <c r="J1425" s="2" t="s">
        <v>20</v>
      </c>
      <c r="K1425" s="2" t="str">
        <f t="shared" si="95"/>
        <v>67</v>
      </c>
      <c r="L1425" s="9">
        <f t="shared" si="93"/>
        <v>1090014.25</v>
      </c>
      <c r="M1425" s="10">
        <f t="shared" si="94"/>
        <v>45417.260416666664</v>
      </c>
    </row>
    <row r="1426" spans="1:13" hidden="1" x14ac:dyDescent="0.3">
      <c r="A1426" s="6">
        <v>45427.833333333336</v>
      </c>
      <c r="B1426" s="4" t="s">
        <v>9</v>
      </c>
      <c r="C1426" s="4" t="s">
        <v>3</v>
      </c>
      <c r="D1426" s="5">
        <v>0</v>
      </c>
      <c r="E1426" s="5">
        <v>25.157416480691602</v>
      </c>
      <c r="F1426" s="5">
        <v>0</v>
      </c>
      <c r="G1426" s="5">
        <v>20</v>
      </c>
      <c r="H1426" s="5">
        <v>2</v>
      </c>
      <c r="I1426" s="5" t="str">
        <f t="shared" si="92"/>
        <v>Wednesday</v>
      </c>
      <c r="J1426" s="2" t="s">
        <v>23</v>
      </c>
      <c r="K1426" s="2" t="str">
        <f t="shared" si="95"/>
        <v>33</v>
      </c>
      <c r="L1426" s="9">
        <f t="shared" si="93"/>
        <v>1090268</v>
      </c>
      <c r="M1426" s="10">
        <f t="shared" si="94"/>
        <v>45427.833333333336</v>
      </c>
    </row>
    <row r="1427" spans="1:13" x14ac:dyDescent="0.3">
      <c r="A1427" s="6">
        <v>45413.875</v>
      </c>
      <c r="B1427" s="4" t="s">
        <v>2</v>
      </c>
      <c r="C1427" s="4" t="s">
        <v>7</v>
      </c>
      <c r="D1427" s="5">
        <v>0</v>
      </c>
      <c r="E1427" s="5">
        <v>35.070202721353503</v>
      </c>
      <c r="F1427" s="5">
        <v>2</v>
      </c>
      <c r="G1427" s="5">
        <v>21</v>
      </c>
      <c r="H1427" s="5">
        <v>2</v>
      </c>
      <c r="I1427" s="5" t="str">
        <f t="shared" si="92"/>
        <v>Wednesday</v>
      </c>
      <c r="J1427" s="2" t="s">
        <v>23</v>
      </c>
      <c r="K1427" s="2" t="str">
        <f t="shared" si="95"/>
        <v>75</v>
      </c>
      <c r="L1427" s="9">
        <f t="shared" si="93"/>
        <v>1089933</v>
      </c>
      <c r="M1427" s="10">
        <f t="shared" si="94"/>
        <v>45413.875</v>
      </c>
    </row>
    <row r="1428" spans="1:13" hidden="1" x14ac:dyDescent="0.3">
      <c r="A1428" s="6">
        <v>45427.854166666664</v>
      </c>
      <c r="B1428" s="4" t="s">
        <v>2</v>
      </c>
      <c r="C1428" s="4" t="s">
        <v>3</v>
      </c>
      <c r="D1428" s="5">
        <v>0</v>
      </c>
      <c r="E1428" s="5">
        <v>29.834315901774801</v>
      </c>
      <c r="F1428" s="5">
        <v>0</v>
      </c>
      <c r="G1428" s="5">
        <v>20</v>
      </c>
      <c r="H1428" s="5">
        <v>2</v>
      </c>
      <c r="I1428" s="5" t="str">
        <f t="shared" si="92"/>
        <v>Wednesday</v>
      </c>
      <c r="J1428" s="2" t="s">
        <v>23</v>
      </c>
      <c r="K1428" s="2" t="str">
        <f t="shared" si="95"/>
        <v>67</v>
      </c>
      <c r="L1428" s="9">
        <f t="shared" si="93"/>
        <v>1090268.5</v>
      </c>
      <c r="M1428" s="10">
        <f t="shared" si="94"/>
        <v>45427.854166666664</v>
      </c>
    </row>
    <row r="1429" spans="1:13" x14ac:dyDescent="0.3">
      <c r="A1429" s="6">
        <v>45413.25</v>
      </c>
      <c r="B1429" s="4" t="s">
        <v>4</v>
      </c>
      <c r="C1429" s="4" t="s">
        <v>7</v>
      </c>
      <c r="D1429" s="5">
        <v>0</v>
      </c>
      <c r="E1429" s="5">
        <v>35.188711804401201</v>
      </c>
      <c r="F1429" s="5">
        <v>2</v>
      </c>
      <c r="G1429" s="5">
        <v>6</v>
      </c>
      <c r="H1429" s="5">
        <v>2</v>
      </c>
      <c r="I1429" s="5" t="str">
        <f t="shared" si="92"/>
        <v>Wednesday</v>
      </c>
      <c r="J1429" s="2" t="s">
        <v>20</v>
      </c>
      <c r="K1429" s="2" t="str">
        <f t="shared" si="95"/>
        <v>25</v>
      </c>
      <c r="L1429" s="9">
        <f t="shared" si="93"/>
        <v>1089918</v>
      </c>
      <c r="M1429" s="10">
        <f t="shared" si="94"/>
        <v>45413.25</v>
      </c>
    </row>
    <row r="1430" spans="1:13" hidden="1" x14ac:dyDescent="0.3">
      <c r="A1430" s="6">
        <v>45427.875</v>
      </c>
      <c r="B1430" s="4" t="s">
        <v>11</v>
      </c>
      <c r="C1430" s="4" t="s">
        <v>3</v>
      </c>
      <c r="D1430" s="5">
        <v>1</v>
      </c>
      <c r="E1430" s="5">
        <v>35.907443355103197</v>
      </c>
      <c r="F1430" s="5">
        <v>0</v>
      </c>
      <c r="G1430" s="5">
        <v>21</v>
      </c>
      <c r="H1430" s="5">
        <v>2</v>
      </c>
      <c r="I1430" s="5" t="str">
        <f t="shared" si="92"/>
        <v>Wednesday</v>
      </c>
      <c r="J1430" s="2" t="s">
        <v>23</v>
      </c>
      <c r="K1430" s="2" t="str">
        <f t="shared" si="95"/>
        <v>75</v>
      </c>
      <c r="L1430" s="9">
        <f t="shared" si="93"/>
        <v>1090269</v>
      </c>
      <c r="M1430" s="10">
        <f t="shared" si="94"/>
        <v>45427.875</v>
      </c>
    </row>
    <row r="1431" spans="1:13" x14ac:dyDescent="0.3">
      <c r="A1431" s="6">
        <v>45428.708333333336</v>
      </c>
      <c r="B1431" s="4" t="s">
        <v>9</v>
      </c>
      <c r="C1431" s="4" t="s">
        <v>7</v>
      </c>
      <c r="D1431" s="5">
        <v>0</v>
      </c>
      <c r="E1431" s="5">
        <v>35.207561203587098</v>
      </c>
      <c r="F1431" s="5">
        <v>2</v>
      </c>
      <c r="G1431" s="5">
        <v>17</v>
      </c>
      <c r="H1431" s="5">
        <v>3</v>
      </c>
      <c r="I1431" s="5" t="str">
        <f t="shared" si="92"/>
        <v>Thursday</v>
      </c>
      <c r="J1431" s="2" t="s">
        <v>22</v>
      </c>
      <c r="K1431" s="2" t="str">
        <f t="shared" si="95"/>
        <v>33</v>
      </c>
      <c r="L1431" s="9">
        <f t="shared" si="93"/>
        <v>1090289</v>
      </c>
      <c r="M1431" s="10">
        <f t="shared" si="94"/>
        <v>45428.708333333336</v>
      </c>
    </row>
    <row r="1432" spans="1:13" hidden="1" x14ac:dyDescent="0.3">
      <c r="A1432" s="6">
        <v>45424.09375</v>
      </c>
      <c r="B1432" s="4" t="s">
        <v>8</v>
      </c>
      <c r="C1432" s="4" t="s">
        <v>5</v>
      </c>
      <c r="D1432" s="5">
        <v>1</v>
      </c>
      <c r="E1432" s="5">
        <v>23.155082693872</v>
      </c>
      <c r="F1432" s="5">
        <v>1</v>
      </c>
      <c r="G1432" s="5">
        <v>2</v>
      </c>
      <c r="H1432" s="5">
        <v>6</v>
      </c>
      <c r="I1432" s="5" t="str">
        <f t="shared" si="92"/>
        <v>Sunday</v>
      </c>
      <c r="J1432" s="2" t="s">
        <v>24</v>
      </c>
      <c r="K1432" s="2" t="str">
        <f t="shared" si="95"/>
        <v>75</v>
      </c>
      <c r="L1432" s="9">
        <f t="shared" si="93"/>
        <v>1090178.25</v>
      </c>
      <c r="M1432" s="10">
        <f t="shared" si="94"/>
        <v>45424.09375</v>
      </c>
    </row>
    <row r="1433" spans="1:13" x14ac:dyDescent="0.3">
      <c r="A1433" s="6">
        <v>45414.416666666664</v>
      </c>
      <c r="B1433" s="4" t="s">
        <v>12</v>
      </c>
      <c r="C1433" s="4" t="s">
        <v>7</v>
      </c>
      <c r="D1433" s="5">
        <v>0</v>
      </c>
      <c r="E1433" s="5">
        <v>35.310260948942101</v>
      </c>
      <c r="F1433" s="5">
        <v>2</v>
      </c>
      <c r="G1433" s="5">
        <v>10</v>
      </c>
      <c r="H1433" s="5">
        <v>3</v>
      </c>
      <c r="I1433" s="5" t="str">
        <f t="shared" si="92"/>
        <v>Thursday</v>
      </c>
      <c r="J1433" s="2" t="s">
        <v>20</v>
      </c>
      <c r="K1433" s="2" t="str">
        <f t="shared" si="95"/>
        <v>67</v>
      </c>
      <c r="L1433" s="9">
        <f t="shared" si="93"/>
        <v>1089946</v>
      </c>
      <c r="M1433" s="10">
        <f t="shared" si="94"/>
        <v>45414.416666666664</v>
      </c>
    </row>
    <row r="1434" spans="1:13" x14ac:dyDescent="0.3">
      <c r="A1434" s="6">
        <v>45417.427083333336</v>
      </c>
      <c r="B1434" s="4" t="s">
        <v>6</v>
      </c>
      <c r="C1434" s="4" t="s">
        <v>7</v>
      </c>
      <c r="D1434" s="5">
        <v>0</v>
      </c>
      <c r="E1434" s="5">
        <v>35.364138998913397</v>
      </c>
      <c r="F1434" s="5">
        <v>2</v>
      </c>
      <c r="G1434" s="5">
        <v>10</v>
      </c>
      <c r="H1434" s="5">
        <v>6</v>
      </c>
      <c r="I1434" s="5" t="str">
        <f t="shared" si="92"/>
        <v>Sunday</v>
      </c>
      <c r="J1434" s="2" t="s">
        <v>20</v>
      </c>
      <c r="K1434" s="2" t="str">
        <f t="shared" si="95"/>
        <v>33</v>
      </c>
      <c r="L1434" s="9">
        <f t="shared" si="93"/>
        <v>1090018.25</v>
      </c>
      <c r="M1434" s="10">
        <f t="shared" si="94"/>
        <v>45417.427083333336</v>
      </c>
    </row>
    <row r="1435" spans="1:13" hidden="1" x14ac:dyDescent="0.3">
      <c r="A1435" s="6">
        <v>45427.927083333336</v>
      </c>
      <c r="B1435" s="4" t="s">
        <v>4</v>
      </c>
      <c r="C1435" s="4" t="s">
        <v>3</v>
      </c>
      <c r="D1435" s="5">
        <v>1</v>
      </c>
      <c r="E1435" s="5">
        <v>32.576008573981198</v>
      </c>
      <c r="F1435" s="5">
        <v>0</v>
      </c>
      <c r="G1435" s="5">
        <v>22</v>
      </c>
      <c r="H1435" s="5">
        <v>2</v>
      </c>
      <c r="I1435" s="5" t="str">
        <f t="shared" si="92"/>
        <v>Wednesday</v>
      </c>
      <c r="J1435" s="2" t="s">
        <v>23</v>
      </c>
      <c r="K1435" s="2" t="str">
        <f t="shared" si="95"/>
        <v>33</v>
      </c>
      <c r="L1435" s="9">
        <f t="shared" si="93"/>
        <v>1090270.25</v>
      </c>
      <c r="M1435" s="10">
        <f t="shared" si="94"/>
        <v>45427.927083333336</v>
      </c>
    </row>
    <row r="1436" spans="1:13" x14ac:dyDescent="0.3">
      <c r="A1436" s="6">
        <v>45426.270833333336</v>
      </c>
      <c r="B1436" s="4" t="s">
        <v>2</v>
      </c>
      <c r="C1436" s="4" t="s">
        <v>7</v>
      </c>
      <c r="D1436" s="5">
        <v>0</v>
      </c>
      <c r="E1436" s="5">
        <v>35.377681903684802</v>
      </c>
      <c r="F1436" s="5">
        <v>2</v>
      </c>
      <c r="G1436" s="5">
        <v>6</v>
      </c>
      <c r="H1436" s="5">
        <v>1</v>
      </c>
      <c r="I1436" s="5" t="str">
        <f t="shared" si="92"/>
        <v>Tuesday</v>
      </c>
      <c r="J1436" s="2" t="s">
        <v>20</v>
      </c>
      <c r="K1436" s="2" t="str">
        <f t="shared" si="95"/>
        <v>33</v>
      </c>
      <c r="L1436" s="9">
        <f t="shared" si="93"/>
        <v>1090230.5</v>
      </c>
      <c r="M1436" s="10">
        <f t="shared" si="94"/>
        <v>45426.270833333336</v>
      </c>
    </row>
    <row r="1437" spans="1:13" hidden="1" x14ac:dyDescent="0.3">
      <c r="A1437" s="6">
        <v>45431.9375</v>
      </c>
      <c r="B1437" s="4" t="s">
        <v>10</v>
      </c>
      <c r="C1437" s="4" t="s">
        <v>5</v>
      </c>
      <c r="D1437" s="5">
        <v>0</v>
      </c>
      <c r="E1437" s="5">
        <v>23.143250824098601</v>
      </c>
      <c r="F1437" s="5">
        <v>1</v>
      </c>
      <c r="G1437" s="5">
        <v>22</v>
      </c>
      <c r="H1437" s="5">
        <v>6</v>
      </c>
      <c r="I1437" s="5" t="str">
        <f t="shared" si="92"/>
        <v>Sunday</v>
      </c>
      <c r="J1437" s="2" t="s">
        <v>23</v>
      </c>
      <c r="K1437" s="2" t="str">
        <f t="shared" si="95"/>
        <v>75</v>
      </c>
      <c r="L1437" s="9">
        <f t="shared" si="93"/>
        <v>1090366.5</v>
      </c>
      <c r="M1437" s="10">
        <f t="shared" si="94"/>
        <v>45431.9375</v>
      </c>
    </row>
    <row r="1438" spans="1:13" hidden="1" x14ac:dyDescent="0.3">
      <c r="A1438" s="6">
        <v>45420.4375</v>
      </c>
      <c r="B1438" s="4" t="s">
        <v>9</v>
      </c>
      <c r="C1438" s="4" t="s">
        <v>5</v>
      </c>
      <c r="D1438" s="5">
        <v>1</v>
      </c>
      <c r="E1438" s="5">
        <v>23.1395024296482</v>
      </c>
      <c r="F1438" s="5">
        <v>1</v>
      </c>
      <c r="G1438" s="5">
        <v>10</v>
      </c>
      <c r="H1438" s="5">
        <v>2</v>
      </c>
      <c r="I1438" s="5" t="str">
        <f t="shared" si="92"/>
        <v>Wednesday</v>
      </c>
      <c r="J1438" s="2" t="s">
        <v>20</v>
      </c>
      <c r="K1438" s="2" t="str">
        <f t="shared" si="95"/>
        <v>75</v>
      </c>
      <c r="L1438" s="9">
        <f t="shared" si="93"/>
        <v>1090090.5</v>
      </c>
      <c r="M1438" s="10">
        <f t="shared" si="94"/>
        <v>45420.4375</v>
      </c>
    </row>
    <row r="1439" spans="1:13" hidden="1" x14ac:dyDescent="0.3">
      <c r="A1439" s="6">
        <v>45416.34375</v>
      </c>
      <c r="B1439" s="4" t="s">
        <v>6</v>
      </c>
      <c r="C1439" s="4" t="s">
        <v>5</v>
      </c>
      <c r="D1439" s="5">
        <v>0</v>
      </c>
      <c r="E1439" s="5">
        <v>23.132846569967001</v>
      </c>
      <c r="F1439" s="5">
        <v>1</v>
      </c>
      <c r="G1439" s="5">
        <v>8</v>
      </c>
      <c r="H1439" s="5">
        <v>5</v>
      </c>
      <c r="I1439" s="5" t="str">
        <f t="shared" si="92"/>
        <v>Saturday</v>
      </c>
      <c r="J1439" s="2" t="s">
        <v>20</v>
      </c>
      <c r="K1439" s="2" t="str">
        <f t="shared" si="95"/>
        <v>75</v>
      </c>
      <c r="L1439" s="9">
        <f t="shared" si="93"/>
        <v>1089992.25</v>
      </c>
      <c r="M1439" s="10">
        <f t="shared" si="94"/>
        <v>45416.34375</v>
      </c>
    </row>
    <row r="1440" spans="1:13" hidden="1" x14ac:dyDescent="0.3">
      <c r="A1440" s="6">
        <v>45414.520833333336</v>
      </c>
      <c r="B1440" s="4" t="s">
        <v>8</v>
      </c>
      <c r="C1440" s="4" t="s">
        <v>5</v>
      </c>
      <c r="D1440" s="5">
        <v>1</v>
      </c>
      <c r="E1440" s="5">
        <v>23.129859003004999</v>
      </c>
      <c r="F1440" s="5">
        <v>1</v>
      </c>
      <c r="G1440" s="5">
        <v>12</v>
      </c>
      <c r="H1440" s="5">
        <v>3</v>
      </c>
      <c r="I1440" s="5" t="str">
        <f t="shared" si="92"/>
        <v>Thursday</v>
      </c>
      <c r="J1440" s="2" t="s">
        <v>21</v>
      </c>
      <c r="K1440" s="2" t="str">
        <f t="shared" si="95"/>
        <v>33</v>
      </c>
      <c r="L1440" s="9">
        <f t="shared" si="93"/>
        <v>1089948.5</v>
      </c>
      <c r="M1440" s="10">
        <f t="shared" si="94"/>
        <v>45414.520833333336</v>
      </c>
    </row>
    <row r="1441" spans="1:13" hidden="1" x14ac:dyDescent="0.3">
      <c r="A1441" s="6">
        <v>45427.989583333336</v>
      </c>
      <c r="B1441" s="4" t="s">
        <v>8</v>
      </c>
      <c r="C1441" s="4" t="s">
        <v>3</v>
      </c>
      <c r="D1441" s="5">
        <v>1</v>
      </c>
      <c r="E1441" s="5">
        <v>34.484854541964403</v>
      </c>
      <c r="F1441" s="5">
        <v>0</v>
      </c>
      <c r="G1441" s="5">
        <v>23</v>
      </c>
      <c r="H1441" s="5">
        <v>2</v>
      </c>
      <c r="I1441" s="5" t="str">
        <f t="shared" si="92"/>
        <v>Wednesday</v>
      </c>
      <c r="J1441" s="2" t="s">
        <v>23</v>
      </c>
      <c r="K1441" s="2" t="str">
        <f t="shared" si="95"/>
        <v>33</v>
      </c>
      <c r="L1441" s="9">
        <f t="shared" si="93"/>
        <v>1090271.75</v>
      </c>
      <c r="M1441" s="10">
        <f t="shared" si="94"/>
        <v>45427.989583333336</v>
      </c>
    </row>
    <row r="1442" spans="1:13" hidden="1" x14ac:dyDescent="0.3">
      <c r="A1442" s="6">
        <v>45417.395833333336</v>
      </c>
      <c r="B1442" s="4" t="s">
        <v>11</v>
      </c>
      <c r="C1442" s="4" t="s">
        <v>5</v>
      </c>
      <c r="D1442" s="5">
        <v>2</v>
      </c>
      <c r="E1442" s="5">
        <v>23.076492257662</v>
      </c>
      <c r="F1442" s="5">
        <v>1</v>
      </c>
      <c r="G1442" s="5">
        <v>9</v>
      </c>
      <c r="H1442" s="5">
        <v>6</v>
      </c>
      <c r="I1442" s="5" t="str">
        <f t="shared" si="92"/>
        <v>Sunday</v>
      </c>
      <c r="J1442" s="2" t="s">
        <v>20</v>
      </c>
      <c r="K1442" s="2" t="str">
        <f t="shared" si="95"/>
        <v>33</v>
      </c>
      <c r="L1442" s="9">
        <f t="shared" si="93"/>
        <v>1090017.5</v>
      </c>
      <c r="M1442" s="10">
        <f t="shared" si="94"/>
        <v>45417.395833333336</v>
      </c>
    </row>
    <row r="1443" spans="1:13" hidden="1" x14ac:dyDescent="0.3">
      <c r="A1443" s="6">
        <v>45433.552083333336</v>
      </c>
      <c r="B1443" s="4" t="s">
        <v>9</v>
      </c>
      <c r="C1443" s="4" t="s">
        <v>5</v>
      </c>
      <c r="D1443" s="5">
        <v>0</v>
      </c>
      <c r="E1443" s="5">
        <v>23.048506419231199</v>
      </c>
      <c r="F1443" s="5">
        <v>1</v>
      </c>
      <c r="G1443" s="5">
        <v>13</v>
      </c>
      <c r="H1443" s="5">
        <v>1</v>
      </c>
      <c r="I1443" s="5" t="str">
        <f t="shared" si="92"/>
        <v>Tuesday</v>
      </c>
      <c r="J1443" s="2" t="s">
        <v>21</v>
      </c>
      <c r="K1443" s="2" t="str">
        <f t="shared" si="95"/>
        <v>33</v>
      </c>
      <c r="L1443" s="9">
        <f t="shared" si="93"/>
        <v>1090405.25</v>
      </c>
      <c r="M1443" s="10">
        <f t="shared" si="94"/>
        <v>45433.552083333336</v>
      </c>
    </row>
    <row r="1444" spans="1:13" hidden="1" x14ac:dyDescent="0.3">
      <c r="A1444" s="6">
        <v>45424.989583333336</v>
      </c>
      <c r="B1444" s="4" t="s">
        <v>6</v>
      </c>
      <c r="C1444" s="4" t="s">
        <v>5</v>
      </c>
      <c r="D1444" s="5">
        <v>1</v>
      </c>
      <c r="E1444" s="5">
        <v>23.022810961017498</v>
      </c>
      <c r="F1444" s="5">
        <v>1</v>
      </c>
      <c r="G1444" s="5">
        <v>23</v>
      </c>
      <c r="H1444" s="5">
        <v>6</v>
      </c>
      <c r="I1444" s="5" t="str">
        <f t="shared" si="92"/>
        <v>Sunday</v>
      </c>
      <c r="J1444" s="2" t="s">
        <v>23</v>
      </c>
      <c r="K1444" s="2" t="str">
        <f t="shared" si="95"/>
        <v>33</v>
      </c>
      <c r="L1444" s="9">
        <f t="shared" si="93"/>
        <v>1090199.75</v>
      </c>
      <c r="M1444" s="10">
        <f t="shared" si="94"/>
        <v>45424.989583333336</v>
      </c>
    </row>
    <row r="1445" spans="1:13" hidden="1" x14ac:dyDescent="0.3">
      <c r="A1445" s="6">
        <v>45431.145833333336</v>
      </c>
      <c r="B1445" s="4" t="s">
        <v>10</v>
      </c>
      <c r="C1445" s="4" t="s">
        <v>5</v>
      </c>
      <c r="D1445" s="5">
        <v>2</v>
      </c>
      <c r="E1445" s="5">
        <v>23.017381512486001</v>
      </c>
      <c r="F1445" s="5">
        <v>1</v>
      </c>
      <c r="G1445" s="5">
        <v>3</v>
      </c>
      <c r="H1445" s="5">
        <v>6</v>
      </c>
      <c r="I1445" s="5" t="str">
        <f t="shared" si="92"/>
        <v>Sunday</v>
      </c>
      <c r="J1445" s="2" t="s">
        <v>24</v>
      </c>
      <c r="K1445" s="2" t="str">
        <f t="shared" si="95"/>
        <v>33</v>
      </c>
      <c r="L1445" s="9">
        <f t="shared" si="93"/>
        <v>1090347.5</v>
      </c>
      <c r="M1445" s="10">
        <f t="shared" si="94"/>
        <v>45431.145833333336</v>
      </c>
    </row>
    <row r="1446" spans="1:13" hidden="1" x14ac:dyDescent="0.3">
      <c r="A1446" s="6">
        <v>45420.020833333336</v>
      </c>
      <c r="B1446" s="4" t="s">
        <v>4</v>
      </c>
      <c r="C1446" s="4" t="s">
        <v>5</v>
      </c>
      <c r="D1446" s="5">
        <v>0</v>
      </c>
      <c r="E1446" s="5">
        <v>23.005854598767101</v>
      </c>
      <c r="F1446" s="5">
        <v>1</v>
      </c>
      <c r="G1446" s="5">
        <v>0</v>
      </c>
      <c r="H1446" s="5">
        <v>2</v>
      </c>
      <c r="I1446" s="5" t="str">
        <f t="shared" si="92"/>
        <v>Wednesday</v>
      </c>
      <c r="J1446" s="2" t="s">
        <v>24</v>
      </c>
      <c r="K1446" s="2" t="str">
        <f t="shared" si="95"/>
        <v>33</v>
      </c>
      <c r="L1446" s="9">
        <f t="shared" si="93"/>
        <v>1090080.5</v>
      </c>
      <c r="M1446" s="10">
        <f t="shared" si="94"/>
        <v>45420.020833333336</v>
      </c>
    </row>
    <row r="1447" spans="1:13" hidden="1" x14ac:dyDescent="0.3">
      <c r="A1447" s="6">
        <v>45433.572916666664</v>
      </c>
      <c r="B1447" s="4" t="s">
        <v>12</v>
      </c>
      <c r="C1447" s="4" t="s">
        <v>5</v>
      </c>
      <c r="D1447" s="5">
        <v>1</v>
      </c>
      <c r="E1447" s="5">
        <v>22.970885619604299</v>
      </c>
      <c r="F1447" s="5">
        <v>1</v>
      </c>
      <c r="G1447" s="5">
        <v>13</v>
      </c>
      <c r="H1447" s="5">
        <v>1</v>
      </c>
      <c r="I1447" s="5" t="str">
        <f t="shared" si="92"/>
        <v>Tuesday</v>
      </c>
      <c r="J1447" s="2" t="s">
        <v>21</v>
      </c>
      <c r="K1447" s="2" t="str">
        <f t="shared" si="95"/>
        <v>67</v>
      </c>
      <c r="L1447" s="9">
        <f t="shared" si="93"/>
        <v>1090405.75</v>
      </c>
      <c r="M1447" s="10">
        <f t="shared" si="94"/>
        <v>45433.572916666664</v>
      </c>
    </row>
    <row r="1448" spans="1:13" hidden="1" x14ac:dyDescent="0.3">
      <c r="A1448" s="6">
        <v>45431.739583333336</v>
      </c>
      <c r="B1448" s="4" t="s">
        <v>12</v>
      </c>
      <c r="C1448" s="4" t="s">
        <v>5</v>
      </c>
      <c r="D1448" s="5">
        <v>0</v>
      </c>
      <c r="E1448" s="5">
        <v>22.9628960066856</v>
      </c>
      <c r="F1448" s="5">
        <v>1</v>
      </c>
      <c r="G1448" s="5">
        <v>17</v>
      </c>
      <c r="H1448" s="5">
        <v>6</v>
      </c>
      <c r="I1448" s="5" t="str">
        <f t="shared" si="92"/>
        <v>Sunday</v>
      </c>
      <c r="J1448" s="2" t="s">
        <v>22</v>
      </c>
      <c r="K1448" s="2" t="str">
        <f t="shared" si="95"/>
        <v>33</v>
      </c>
      <c r="L1448" s="9">
        <f t="shared" si="93"/>
        <v>1090361.75</v>
      </c>
      <c r="M1448" s="10">
        <f t="shared" si="94"/>
        <v>45431.739583333336</v>
      </c>
    </row>
    <row r="1449" spans="1:13" hidden="1" x14ac:dyDescent="0.3">
      <c r="A1449" s="6">
        <v>45416.90625</v>
      </c>
      <c r="B1449" s="4" t="s">
        <v>4</v>
      </c>
      <c r="C1449" s="4" t="s">
        <v>5</v>
      </c>
      <c r="D1449" s="5">
        <v>0</v>
      </c>
      <c r="E1449" s="5">
        <v>22.942265169046301</v>
      </c>
      <c r="F1449" s="5">
        <v>1</v>
      </c>
      <c r="G1449" s="5">
        <v>21</v>
      </c>
      <c r="H1449" s="5">
        <v>5</v>
      </c>
      <c r="I1449" s="5" t="str">
        <f t="shared" si="92"/>
        <v>Saturday</v>
      </c>
      <c r="J1449" s="2" t="s">
        <v>23</v>
      </c>
      <c r="K1449" s="2" t="str">
        <f t="shared" si="95"/>
        <v>25</v>
      </c>
      <c r="L1449" s="9">
        <f t="shared" si="93"/>
        <v>1090005.75</v>
      </c>
      <c r="M1449" s="10">
        <f t="shared" si="94"/>
        <v>45416.90625</v>
      </c>
    </row>
    <row r="1450" spans="1:13" hidden="1" x14ac:dyDescent="0.3">
      <c r="A1450" s="6">
        <v>45413.90625</v>
      </c>
      <c r="B1450" s="4" t="s">
        <v>12</v>
      </c>
      <c r="C1450" s="4" t="s">
        <v>5</v>
      </c>
      <c r="D1450" s="5">
        <v>3</v>
      </c>
      <c r="E1450" s="5">
        <v>22.920890593259202</v>
      </c>
      <c r="F1450" s="5">
        <v>1</v>
      </c>
      <c r="G1450" s="5">
        <v>21</v>
      </c>
      <c r="H1450" s="5">
        <v>2</v>
      </c>
      <c r="I1450" s="5" t="str">
        <f t="shared" si="92"/>
        <v>Wednesday</v>
      </c>
      <c r="J1450" s="2" t="s">
        <v>23</v>
      </c>
      <c r="K1450" s="2" t="str">
        <f t="shared" si="95"/>
        <v>25</v>
      </c>
      <c r="L1450" s="9">
        <f t="shared" si="93"/>
        <v>1089933.75</v>
      </c>
      <c r="M1450" s="10">
        <f t="shared" si="94"/>
        <v>45413.90625</v>
      </c>
    </row>
    <row r="1451" spans="1:13" hidden="1" x14ac:dyDescent="0.3">
      <c r="A1451" s="6">
        <v>45420.270833333336</v>
      </c>
      <c r="B1451" s="4" t="s">
        <v>10</v>
      </c>
      <c r="C1451" s="4" t="s">
        <v>5</v>
      </c>
      <c r="D1451" s="5">
        <v>3</v>
      </c>
      <c r="E1451" s="5">
        <v>22.905688426715201</v>
      </c>
      <c r="F1451" s="5">
        <v>1</v>
      </c>
      <c r="G1451" s="5">
        <v>6</v>
      </c>
      <c r="H1451" s="5">
        <v>2</v>
      </c>
      <c r="I1451" s="5" t="str">
        <f t="shared" si="92"/>
        <v>Wednesday</v>
      </c>
      <c r="J1451" s="2" t="s">
        <v>20</v>
      </c>
      <c r="K1451" s="2" t="str">
        <f t="shared" si="95"/>
        <v>33</v>
      </c>
      <c r="L1451" s="9">
        <f t="shared" si="93"/>
        <v>1090086.5</v>
      </c>
      <c r="M1451" s="10">
        <f t="shared" si="94"/>
        <v>45420.270833333336</v>
      </c>
    </row>
    <row r="1452" spans="1:13" hidden="1" x14ac:dyDescent="0.3">
      <c r="A1452" s="6">
        <v>45421.041666666664</v>
      </c>
      <c r="B1452" s="4" t="s">
        <v>12</v>
      </c>
      <c r="C1452" s="4" t="s">
        <v>5</v>
      </c>
      <c r="D1452" s="5">
        <v>1</v>
      </c>
      <c r="E1452" s="5">
        <v>22.8853780591629</v>
      </c>
      <c r="F1452" s="5">
        <v>1</v>
      </c>
      <c r="G1452" s="5">
        <v>1</v>
      </c>
      <c r="H1452" s="5">
        <v>3</v>
      </c>
      <c r="I1452" s="5" t="str">
        <f t="shared" si="92"/>
        <v>Thursday</v>
      </c>
      <c r="J1452" s="2" t="s">
        <v>24</v>
      </c>
      <c r="K1452" s="2" t="str">
        <f t="shared" si="95"/>
        <v>67</v>
      </c>
      <c r="L1452" s="9">
        <f t="shared" si="93"/>
        <v>1090105</v>
      </c>
      <c r="M1452" s="10">
        <f t="shared" si="94"/>
        <v>45421.041666666664</v>
      </c>
    </row>
    <row r="1453" spans="1:13" hidden="1" x14ac:dyDescent="0.3">
      <c r="A1453" s="6">
        <v>45416.885416666664</v>
      </c>
      <c r="B1453" s="4" t="s">
        <v>9</v>
      </c>
      <c r="C1453" s="4" t="s">
        <v>5</v>
      </c>
      <c r="D1453" s="5">
        <v>1</v>
      </c>
      <c r="E1453" s="5">
        <v>22.864153300928201</v>
      </c>
      <c r="F1453" s="5">
        <v>1</v>
      </c>
      <c r="G1453" s="5">
        <v>21</v>
      </c>
      <c r="H1453" s="5">
        <v>5</v>
      </c>
      <c r="I1453" s="5" t="str">
        <f t="shared" si="92"/>
        <v>Saturday</v>
      </c>
      <c r="J1453" s="2" t="s">
        <v>23</v>
      </c>
      <c r="K1453" s="2" t="str">
        <f t="shared" si="95"/>
        <v>67</v>
      </c>
      <c r="L1453" s="9">
        <f t="shared" si="93"/>
        <v>1090005.25</v>
      </c>
      <c r="M1453" s="10">
        <f t="shared" si="94"/>
        <v>45416.885416666664</v>
      </c>
    </row>
    <row r="1454" spans="1:13" hidden="1" x14ac:dyDescent="0.3">
      <c r="A1454" s="6">
        <v>45425.875</v>
      </c>
      <c r="B1454" s="4" t="s">
        <v>12</v>
      </c>
      <c r="C1454" s="4" t="s">
        <v>5</v>
      </c>
      <c r="D1454" s="5">
        <v>1</v>
      </c>
      <c r="E1454" s="5">
        <v>22.8342651157589</v>
      </c>
      <c r="F1454" s="5">
        <v>1</v>
      </c>
      <c r="G1454" s="5">
        <v>21</v>
      </c>
      <c r="H1454" s="5">
        <v>0</v>
      </c>
      <c r="I1454" s="5" t="str">
        <f t="shared" si="92"/>
        <v>Monday</v>
      </c>
      <c r="J1454" s="2" t="s">
        <v>23</v>
      </c>
      <c r="K1454" s="2" t="str">
        <f t="shared" si="95"/>
        <v>75</v>
      </c>
      <c r="L1454" s="9">
        <f t="shared" si="93"/>
        <v>1090221</v>
      </c>
      <c r="M1454" s="10">
        <f t="shared" si="94"/>
        <v>45425.875</v>
      </c>
    </row>
    <row r="1455" spans="1:13" hidden="1" x14ac:dyDescent="0.3">
      <c r="A1455" s="6">
        <v>45427.40625</v>
      </c>
      <c r="B1455" s="4" t="s">
        <v>4</v>
      </c>
      <c r="C1455" s="4" t="s">
        <v>5</v>
      </c>
      <c r="D1455" s="5">
        <v>1</v>
      </c>
      <c r="E1455" s="5">
        <v>22.8193521638173</v>
      </c>
      <c r="F1455" s="5">
        <v>1</v>
      </c>
      <c r="G1455" s="5">
        <v>9</v>
      </c>
      <c r="H1455" s="5">
        <v>2</v>
      </c>
      <c r="I1455" s="5" t="str">
        <f t="shared" si="92"/>
        <v>Wednesday</v>
      </c>
      <c r="J1455" s="2" t="s">
        <v>20</v>
      </c>
      <c r="K1455" s="2" t="str">
        <f t="shared" si="95"/>
        <v>25</v>
      </c>
      <c r="L1455" s="9">
        <f t="shared" si="93"/>
        <v>1090257.75</v>
      </c>
      <c r="M1455" s="10">
        <f t="shared" si="94"/>
        <v>45427.40625</v>
      </c>
    </row>
    <row r="1456" spans="1:13" hidden="1" x14ac:dyDescent="0.3">
      <c r="A1456" s="6">
        <v>45433.291666666664</v>
      </c>
      <c r="B1456" s="4" t="s">
        <v>4</v>
      </c>
      <c r="C1456" s="4" t="s">
        <v>5</v>
      </c>
      <c r="D1456" s="5">
        <v>0</v>
      </c>
      <c r="E1456" s="5">
        <v>22.800104667780602</v>
      </c>
      <c r="F1456" s="5">
        <v>1</v>
      </c>
      <c r="G1456" s="5">
        <v>7</v>
      </c>
      <c r="H1456" s="5">
        <v>1</v>
      </c>
      <c r="I1456" s="5" t="str">
        <f t="shared" si="92"/>
        <v>Tuesday</v>
      </c>
      <c r="J1456" s="2" t="s">
        <v>20</v>
      </c>
      <c r="K1456" s="2" t="str">
        <f t="shared" si="95"/>
        <v>67</v>
      </c>
      <c r="L1456" s="9">
        <f t="shared" si="93"/>
        <v>1090399</v>
      </c>
      <c r="M1456" s="10">
        <f t="shared" si="94"/>
        <v>45433.291666666664</v>
      </c>
    </row>
    <row r="1457" spans="1:13" hidden="1" x14ac:dyDescent="0.3">
      <c r="A1457" s="6">
        <v>45430.010416666664</v>
      </c>
      <c r="B1457" s="4" t="s">
        <v>2</v>
      </c>
      <c r="C1457" s="4" t="s">
        <v>5</v>
      </c>
      <c r="D1457" s="5">
        <v>0</v>
      </c>
      <c r="E1457" s="5">
        <v>22.790298915301001</v>
      </c>
      <c r="F1457" s="5">
        <v>1</v>
      </c>
      <c r="G1457" s="5">
        <v>0</v>
      </c>
      <c r="H1457" s="5">
        <v>5</v>
      </c>
      <c r="I1457" s="5" t="str">
        <f t="shared" si="92"/>
        <v>Saturday</v>
      </c>
      <c r="J1457" s="2" t="s">
        <v>24</v>
      </c>
      <c r="K1457" s="2" t="str">
        <f t="shared" si="95"/>
        <v>67</v>
      </c>
      <c r="L1457" s="9">
        <f t="shared" si="93"/>
        <v>1090320.25</v>
      </c>
      <c r="M1457" s="10">
        <f t="shared" si="94"/>
        <v>45430.010416666664</v>
      </c>
    </row>
    <row r="1458" spans="1:13" hidden="1" x14ac:dyDescent="0.3">
      <c r="A1458" s="6">
        <v>45422.052083333336</v>
      </c>
      <c r="B1458" s="4" t="s">
        <v>11</v>
      </c>
      <c r="C1458" s="4" t="s">
        <v>5</v>
      </c>
      <c r="D1458" s="5">
        <v>0</v>
      </c>
      <c r="E1458" s="5">
        <v>22.760352695322101</v>
      </c>
      <c r="F1458" s="5">
        <v>1</v>
      </c>
      <c r="G1458" s="5">
        <v>1</v>
      </c>
      <c r="H1458" s="5">
        <v>4</v>
      </c>
      <c r="I1458" s="5" t="str">
        <f t="shared" si="92"/>
        <v>Friday</v>
      </c>
      <c r="J1458" s="2" t="s">
        <v>24</v>
      </c>
      <c r="K1458" s="2" t="str">
        <f t="shared" si="95"/>
        <v>33</v>
      </c>
      <c r="L1458" s="9">
        <f t="shared" si="93"/>
        <v>1090129.25</v>
      </c>
      <c r="M1458" s="10">
        <f t="shared" si="94"/>
        <v>45422.052083333336</v>
      </c>
    </row>
    <row r="1459" spans="1:13" hidden="1" x14ac:dyDescent="0.3">
      <c r="A1459" s="6">
        <v>45427.510416666664</v>
      </c>
      <c r="B1459" s="4" t="s">
        <v>11</v>
      </c>
      <c r="C1459" s="4" t="s">
        <v>5</v>
      </c>
      <c r="D1459" s="5">
        <v>0</v>
      </c>
      <c r="E1459" s="5">
        <v>22.732580951179798</v>
      </c>
      <c r="F1459" s="5">
        <v>1</v>
      </c>
      <c r="G1459" s="5">
        <v>12</v>
      </c>
      <c r="H1459" s="5">
        <v>2</v>
      </c>
      <c r="I1459" s="5" t="str">
        <f t="shared" si="92"/>
        <v>Wednesday</v>
      </c>
      <c r="J1459" s="2" t="s">
        <v>21</v>
      </c>
      <c r="K1459" s="2" t="str">
        <f t="shared" si="95"/>
        <v>67</v>
      </c>
      <c r="L1459" s="9">
        <f t="shared" si="93"/>
        <v>1090260.25</v>
      </c>
      <c r="M1459" s="10">
        <f t="shared" si="94"/>
        <v>45427.510416666664</v>
      </c>
    </row>
    <row r="1460" spans="1:13" hidden="1" x14ac:dyDescent="0.3">
      <c r="A1460" s="6">
        <v>45415.364583333336</v>
      </c>
      <c r="B1460" s="4" t="s">
        <v>11</v>
      </c>
      <c r="C1460" s="4" t="s">
        <v>5</v>
      </c>
      <c r="D1460" s="5">
        <v>1</v>
      </c>
      <c r="E1460" s="5">
        <v>22.7182809903018</v>
      </c>
      <c r="F1460" s="5">
        <v>1</v>
      </c>
      <c r="G1460" s="5">
        <v>8</v>
      </c>
      <c r="H1460" s="5">
        <v>4</v>
      </c>
      <c r="I1460" s="5" t="str">
        <f t="shared" si="92"/>
        <v>Friday</v>
      </c>
      <c r="J1460" s="2" t="s">
        <v>20</v>
      </c>
      <c r="K1460" s="2" t="str">
        <f t="shared" si="95"/>
        <v>33</v>
      </c>
      <c r="L1460" s="9">
        <f t="shared" si="93"/>
        <v>1089968.75</v>
      </c>
      <c r="M1460" s="10">
        <f t="shared" si="94"/>
        <v>45415.364583333336</v>
      </c>
    </row>
    <row r="1461" spans="1:13" hidden="1" x14ac:dyDescent="0.3">
      <c r="A1461" s="6">
        <v>45416.041666666664</v>
      </c>
      <c r="B1461" s="4" t="s">
        <v>12</v>
      </c>
      <c r="C1461" s="4" t="s">
        <v>5</v>
      </c>
      <c r="D1461" s="5">
        <v>2</v>
      </c>
      <c r="E1461" s="5">
        <v>22.657666780289599</v>
      </c>
      <c r="F1461" s="5">
        <v>1</v>
      </c>
      <c r="G1461" s="5">
        <v>1</v>
      </c>
      <c r="H1461" s="5">
        <v>5</v>
      </c>
      <c r="I1461" s="5" t="str">
        <f t="shared" si="92"/>
        <v>Saturday</v>
      </c>
      <c r="J1461" s="2" t="s">
        <v>24</v>
      </c>
      <c r="K1461" s="2" t="str">
        <f t="shared" si="95"/>
        <v>67</v>
      </c>
      <c r="L1461" s="9">
        <f t="shared" si="93"/>
        <v>1089985</v>
      </c>
      <c r="M1461" s="10">
        <f t="shared" si="94"/>
        <v>45416.041666666664</v>
      </c>
    </row>
    <row r="1462" spans="1:13" x14ac:dyDescent="0.3">
      <c r="A1462" s="6">
        <v>45423.4375</v>
      </c>
      <c r="B1462" s="4" t="s">
        <v>12</v>
      </c>
      <c r="C1462" s="4" t="s">
        <v>7</v>
      </c>
      <c r="D1462" s="5">
        <v>0</v>
      </c>
      <c r="E1462" s="5">
        <v>35.559414516458403</v>
      </c>
      <c r="F1462" s="5">
        <v>2</v>
      </c>
      <c r="G1462" s="5">
        <v>10</v>
      </c>
      <c r="H1462" s="5">
        <v>5</v>
      </c>
      <c r="I1462" s="5" t="str">
        <f t="shared" si="92"/>
        <v>Saturday</v>
      </c>
      <c r="J1462" s="2" t="s">
        <v>20</v>
      </c>
      <c r="K1462" s="2" t="str">
        <f t="shared" si="95"/>
        <v>75</v>
      </c>
      <c r="L1462" s="9">
        <f t="shared" si="93"/>
        <v>1090162.5</v>
      </c>
      <c r="M1462" s="10">
        <f t="shared" si="94"/>
        <v>45423.4375</v>
      </c>
    </row>
    <row r="1463" spans="1:13" x14ac:dyDescent="0.3">
      <c r="A1463" s="6">
        <v>45417.958333333336</v>
      </c>
      <c r="B1463" s="4" t="s">
        <v>12</v>
      </c>
      <c r="C1463" s="4" t="s">
        <v>7</v>
      </c>
      <c r="D1463" s="5">
        <v>0</v>
      </c>
      <c r="E1463" s="5">
        <v>35.560220968422897</v>
      </c>
      <c r="F1463" s="5">
        <v>2</v>
      </c>
      <c r="G1463" s="5">
        <v>23</v>
      </c>
      <c r="H1463" s="5">
        <v>6</v>
      </c>
      <c r="I1463" s="5" t="str">
        <f t="shared" si="92"/>
        <v>Sunday</v>
      </c>
      <c r="J1463" s="2" t="s">
        <v>23</v>
      </c>
      <c r="K1463" s="2" t="str">
        <f t="shared" si="95"/>
        <v>33</v>
      </c>
      <c r="L1463" s="9">
        <f t="shared" si="93"/>
        <v>1090031</v>
      </c>
      <c r="M1463" s="10">
        <f t="shared" si="94"/>
        <v>45417.958333333336</v>
      </c>
    </row>
    <row r="1464" spans="1:13" hidden="1" x14ac:dyDescent="0.3">
      <c r="A1464" s="6">
        <v>45416.177083333336</v>
      </c>
      <c r="B1464" s="4" t="s">
        <v>6</v>
      </c>
      <c r="C1464" s="4" t="s">
        <v>5</v>
      </c>
      <c r="D1464" s="5">
        <v>1</v>
      </c>
      <c r="E1464" s="5">
        <v>22.648831992754101</v>
      </c>
      <c r="F1464" s="5">
        <v>1</v>
      </c>
      <c r="G1464" s="5">
        <v>4</v>
      </c>
      <c r="H1464" s="5">
        <v>5</v>
      </c>
      <c r="I1464" s="5" t="str">
        <f t="shared" si="92"/>
        <v>Saturday</v>
      </c>
      <c r="J1464" s="2" t="s">
        <v>24</v>
      </c>
      <c r="K1464" s="2" t="str">
        <f t="shared" si="95"/>
        <v>33</v>
      </c>
      <c r="L1464" s="9">
        <f t="shared" si="93"/>
        <v>1089988.25</v>
      </c>
      <c r="M1464" s="10">
        <f t="shared" si="94"/>
        <v>45416.177083333336</v>
      </c>
    </row>
    <row r="1465" spans="1:13" hidden="1" x14ac:dyDescent="0.3">
      <c r="A1465" s="6">
        <v>45425.1875</v>
      </c>
      <c r="B1465" s="4" t="s">
        <v>9</v>
      </c>
      <c r="C1465" s="4" t="s">
        <v>5</v>
      </c>
      <c r="D1465" s="5">
        <v>0</v>
      </c>
      <c r="E1465" s="5">
        <v>22.626200965020399</v>
      </c>
      <c r="F1465" s="5">
        <v>1</v>
      </c>
      <c r="G1465" s="5">
        <v>4</v>
      </c>
      <c r="H1465" s="5">
        <v>0</v>
      </c>
      <c r="I1465" s="5" t="str">
        <f t="shared" si="92"/>
        <v>Monday</v>
      </c>
      <c r="J1465" s="2" t="s">
        <v>24</v>
      </c>
      <c r="K1465" s="2" t="str">
        <f t="shared" si="95"/>
        <v>75</v>
      </c>
      <c r="L1465" s="9">
        <f t="shared" si="93"/>
        <v>1090204.5</v>
      </c>
      <c r="M1465" s="10">
        <f t="shared" si="94"/>
        <v>45425.1875</v>
      </c>
    </row>
    <row r="1466" spans="1:13" hidden="1" x14ac:dyDescent="0.3">
      <c r="A1466" s="6">
        <v>45418.635416666664</v>
      </c>
      <c r="B1466" s="4" t="s">
        <v>10</v>
      </c>
      <c r="C1466" s="4" t="s">
        <v>5</v>
      </c>
      <c r="D1466" s="5">
        <v>3</v>
      </c>
      <c r="E1466" s="5">
        <v>22.613025016704299</v>
      </c>
      <c r="F1466" s="5">
        <v>1</v>
      </c>
      <c r="G1466" s="5">
        <v>15</v>
      </c>
      <c r="H1466" s="5">
        <v>0</v>
      </c>
      <c r="I1466" s="5" t="str">
        <f t="shared" si="92"/>
        <v>Monday</v>
      </c>
      <c r="J1466" s="2" t="s">
        <v>21</v>
      </c>
      <c r="K1466" s="2" t="str">
        <f t="shared" si="95"/>
        <v>67</v>
      </c>
      <c r="L1466" s="9">
        <f t="shared" si="93"/>
        <v>1090047.25</v>
      </c>
      <c r="M1466" s="10">
        <f t="shared" si="94"/>
        <v>45418.635416666664</v>
      </c>
    </row>
    <row r="1467" spans="1:13" hidden="1" x14ac:dyDescent="0.3">
      <c r="A1467" s="6">
        <v>45428.260416666664</v>
      </c>
      <c r="B1467" s="4" t="s">
        <v>11</v>
      </c>
      <c r="C1467" s="4" t="s">
        <v>3</v>
      </c>
      <c r="D1467" s="5">
        <v>0</v>
      </c>
      <c r="E1467" s="5">
        <v>26.945552975583102</v>
      </c>
      <c r="F1467" s="5">
        <v>0</v>
      </c>
      <c r="G1467" s="5">
        <v>6</v>
      </c>
      <c r="H1467" s="5">
        <v>3</v>
      </c>
      <c r="I1467" s="5" t="str">
        <f t="shared" si="92"/>
        <v>Thursday</v>
      </c>
      <c r="J1467" s="2" t="s">
        <v>20</v>
      </c>
      <c r="K1467" s="2" t="str">
        <f t="shared" si="95"/>
        <v>67</v>
      </c>
      <c r="L1467" s="9">
        <f t="shared" si="93"/>
        <v>1090278.25</v>
      </c>
      <c r="M1467" s="10">
        <f t="shared" si="94"/>
        <v>45428.260416666664</v>
      </c>
    </row>
    <row r="1468" spans="1:13" hidden="1" x14ac:dyDescent="0.3">
      <c r="A1468" s="6">
        <v>45428.270833333336</v>
      </c>
      <c r="B1468" s="4" t="s">
        <v>10</v>
      </c>
      <c r="C1468" s="4" t="s">
        <v>3</v>
      </c>
      <c r="D1468" s="5">
        <v>0</v>
      </c>
      <c r="E1468" s="5">
        <v>12.7081711049657</v>
      </c>
      <c r="F1468" s="5">
        <v>0</v>
      </c>
      <c r="G1468" s="5">
        <v>6</v>
      </c>
      <c r="H1468" s="5">
        <v>3</v>
      </c>
      <c r="I1468" s="5" t="str">
        <f t="shared" si="92"/>
        <v>Thursday</v>
      </c>
      <c r="J1468" s="2" t="s">
        <v>20</v>
      </c>
      <c r="K1468" s="2" t="str">
        <f t="shared" si="95"/>
        <v>33</v>
      </c>
      <c r="L1468" s="9">
        <f t="shared" si="93"/>
        <v>1090278.5</v>
      </c>
      <c r="M1468" s="10">
        <f t="shared" si="94"/>
        <v>45428.270833333336</v>
      </c>
    </row>
    <row r="1469" spans="1:13" hidden="1" x14ac:dyDescent="0.3">
      <c r="A1469" s="6">
        <v>45428.28125</v>
      </c>
      <c r="B1469" s="4" t="s">
        <v>11</v>
      </c>
      <c r="C1469" s="4" t="s">
        <v>3</v>
      </c>
      <c r="D1469" s="5">
        <v>1</v>
      </c>
      <c r="E1469" s="5">
        <v>49.529173824895103</v>
      </c>
      <c r="F1469" s="5">
        <v>0</v>
      </c>
      <c r="G1469" s="5">
        <v>6</v>
      </c>
      <c r="H1469" s="5">
        <v>3</v>
      </c>
      <c r="I1469" s="5" t="str">
        <f t="shared" si="92"/>
        <v>Thursday</v>
      </c>
      <c r="J1469" s="2" t="s">
        <v>20</v>
      </c>
      <c r="K1469" s="2" t="str">
        <f t="shared" si="95"/>
        <v>25</v>
      </c>
      <c r="L1469" s="9">
        <f t="shared" si="93"/>
        <v>1090278.75</v>
      </c>
      <c r="M1469" s="10">
        <f t="shared" si="94"/>
        <v>45428.28125</v>
      </c>
    </row>
    <row r="1470" spans="1:13" hidden="1" x14ac:dyDescent="0.3">
      <c r="A1470" s="6">
        <v>45413.9375</v>
      </c>
      <c r="B1470" s="4" t="s">
        <v>9</v>
      </c>
      <c r="C1470" s="4" t="s">
        <v>5</v>
      </c>
      <c r="D1470" s="5">
        <v>1</v>
      </c>
      <c r="E1470" s="5">
        <v>22.609713419767601</v>
      </c>
      <c r="F1470" s="5">
        <v>1</v>
      </c>
      <c r="G1470" s="5">
        <v>22</v>
      </c>
      <c r="H1470" s="5">
        <v>2</v>
      </c>
      <c r="I1470" s="5" t="str">
        <f t="shared" si="92"/>
        <v>Wednesday</v>
      </c>
      <c r="J1470" s="2" t="s">
        <v>23</v>
      </c>
      <c r="K1470" s="2" t="str">
        <f t="shared" si="95"/>
        <v>75</v>
      </c>
      <c r="L1470" s="9">
        <f t="shared" si="93"/>
        <v>1089934.5</v>
      </c>
      <c r="M1470" s="10">
        <f t="shared" si="94"/>
        <v>45413.9375</v>
      </c>
    </row>
    <row r="1471" spans="1:13" hidden="1" x14ac:dyDescent="0.3">
      <c r="A1471" s="6">
        <v>45415.395833333336</v>
      </c>
      <c r="B1471" s="4" t="s">
        <v>11</v>
      </c>
      <c r="C1471" s="4" t="s">
        <v>5</v>
      </c>
      <c r="D1471" s="5">
        <v>1</v>
      </c>
      <c r="E1471" s="5">
        <v>22.6022883602703</v>
      </c>
      <c r="F1471" s="5">
        <v>1</v>
      </c>
      <c r="G1471" s="5">
        <v>9</v>
      </c>
      <c r="H1471" s="5">
        <v>4</v>
      </c>
      <c r="I1471" s="5" t="str">
        <f t="shared" si="92"/>
        <v>Friday</v>
      </c>
      <c r="J1471" s="2" t="s">
        <v>20</v>
      </c>
      <c r="K1471" s="2" t="str">
        <f t="shared" si="95"/>
        <v>33</v>
      </c>
      <c r="L1471" s="9">
        <f t="shared" si="93"/>
        <v>1089969.5</v>
      </c>
      <c r="M1471" s="10">
        <f t="shared" si="94"/>
        <v>45415.395833333336</v>
      </c>
    </row>
    <row r="1472" spans="1:13" hidden="1" x14ac:dyDescent="0.3">
      <c r="A1472" s="6">
        <v>45428.3125</v>
      </c>
      <c r="B1472" s="4" t="s">
        <v>6</v>
      </c>
      <c r="C1472" s="4" t="s">
        <v>3</v>
      </c>
      <c r="D1472" s="5">
        <v>0</v>
      </c>
      <c r="E1472" s="5">
        <v>34.168015744831102</v>
      </c>
      <c r="F1472" s="5">
        <v>0</v>
      </c>
      <c r="G1472" s="5">
        <v>7</v>
      </c>
      <c r="H1472" s="5">
        <v>3</v>
      </c>
      <c r="I1472" s="5" t="str">
        <f t="shared" si="92"/>
        <v>Thursday</v>
      </c>
      <c r="J1472" s="2" t="s">
        <v>20</v>
      </c>
      <c r="K1472" s="2" t="str">
        <f t="shared" si="95"/>
        <v>25</v>
      </c>
      <c r="L1472" s="9">
        <f t="shared" si="93"/>
        <v>1090279.5</v>
      </c>
      <c r="M1472" s="10">
        <f t="shared" si="94"/>
        <v>45428.3125</v>
      </c>
    </row>
    <row r="1473" spans="1:13" x14ac:dyDescent="0.3">
      <c r="A1473" s="6">
        <v>45415.885416666664</v>
      </c>
      <c r="B1473" s="4" t="s">
        <v>11</v>
      </c>
      <c r="C1473" s="4" t="s">
        <v>7</v>
      </c>
      <c r="D1473" s="5">
        <v>0</v>
      </c>
      <c r="E1473" s="5">
        <v>35.667717261841702</v>
      </c>
      <c r="F1473" s="5">
        <v>2</v>
      </c>
      <c r="G1473" s="5">
        <v>21</v>
      </c>
      <c r="H1473" s="5">
        <v>4</v>
      </c>
      <c r="I1473" s="5" t="str">
        <f t="shared" si="92"/>
        <v>Friday</v>
      </c>
      <c r="J1473" s="2" t="s">
        <v>23</v>
      </c>
      <c r="K1473" s="2" t="str">
        <f t="shared" si="95"/>
        <v>67</v>
      </c>
      <c r="L1473" s="9">
        <f t="shared" si="93"/>
        <v>1089981.25</v>
      </c>
      <c r="M1473" s="10">
        <f t="shared" si="94"/>
        <v>45415.885416666664</v>
      </c>
    </row>
    <row r="1474" spans="1:13" x14ac:dyDescent="0.3">
      <c r="A1474" s="6">
        <v>45423.833333333336</v>
      </c>
      <c r="B1474" s="4" t="s">
        <v>6</v>
      </c>
      <c r="C1474" s="4" t="s">
        <v>7</v>
      </c>
      <c r="D1474" s="5">
        <v>0</v>
      </c>
      <c r="E1474" s="5">
        <v>35.704211733607899</v>
      </c>
      <c r="F1474" s="5">
        <v>2</v>
      </c>
      <c r="G1474" s="5">
        <v>20</v>
      </c>
      <c r="H1474" s="5">
        <v>5</v>
      </c>
      <c r="I1474" s="5" t="str">
        <f t="shared" ref="I1474:I1537" si="96">IF(H1474=1,"Tuesday",IF(H1474=2,"Wednesday",IF(H1474=3,"Thursday",IF(H1474=4,"Friday",IF(H1474=5,"Saturday",IF(H1474=6,"Sunday","Monday"))))))</f>
        <v>Saturday</v>
      </c>
      <c r="J1474" s="2" t="s">
        <v>23</v>
      </c>
      <c r="K1474" s="2" t="str">
        <f t="shared" si="95"/>
        <v>33</v>
      </c>
      <c r="L1474" s="9">
        <f t="shared" ref="L1474:L1537" si="97">CONVERT(A1474,"day","hr")</f>
        <v>1090172</v>
      </c>
      <c r="M1474" s="10">
        <f t="shared" ref="M1474:M1537" si="98">A1474</f>
        <v>45423.833333333336</v>
      </c>
    </row>
    <row r="1475" spans="1:13" hidden="1" x14ac:dyDescent="0.3">
      <c r="A1475" s="6">
        <v>45422.520833333336</v>
      </c>
      <c r="B1475" s="4" t="s">
        <v>4</v>
      </c>
      <c r="C1475" s="4" t="s">
        <v>5</v>
      </c>
      <c r="D1475" s="5">
        <v>0</v>
      </c>
      <c r="E1475" s="5">
        <v>22.595098936678401</v>
      </c>
      <c r="F1475" s="5">
        <v>1</v>
      </c>
      <c r="G1475" s="5">
        <v>12</v>
      </c>
      <c r="H1475" s="5">
        <v>4</v>
      </c>
      <c r="I1475" s="5" t="str">
        <f t="shared" si="96"/>
        <v>Friday</v>
      </c>
      <c r="J1475" s="2" t="s">
        <v>21</v>
      </c>
      <c r="K1475" s="2" t="str">
        <f t="shared" si="95"/>
        <v>33</v>
      </c>
      <c r="L1475" s="9">
        <f t="shared" si="97"/>
        <v>1090140.5</v>
      </c>
      <c r="M1475" s="10">
        <f t="shared" si="98"/>
        <v>45422.520833333336</v>
      </c>
    </row>
    <row r="1476" spans="1:13" hidden="1" x14ac:dyDescent="0.3">
      <c r="A1476" s="6">
        <v>45423.21875</v>
      </c>
      <c r="B1476" s="4" t="s">
        <v>9</v>
      </c>
      <c r="C1476" s="4" t="s">
        <v>5</v>
      </c>
      <c r="D1476" s="5">
        <v>0</v>
      </c>
      <c r="E1476" s="5">
        <v>22.548322296826399</v>
      </c>
      <c r="F1476" s="5">
        <v>1</v>
      </c>
      <c r="G1476" s="5">
        <v>5</v>
      </c>
      <c r="H1476" s="5">
        <v>5</v>
      </c>
      <c r="I1476" s="5" t="str">
        <f t="shared" si="96"/>
        <v>Saturday</v>
      </c>
      <c r="J1476" s="2" t="s">
        <v>20</v>
      </c>
      <c r="K1476" s="2" t="str">
        <f t="shared" si="95"/>
        <v>75</v>
      </c>
      <c r="L1476" s="9">
        <f t="shared" si="97"/>
        <v>1090157.25</v>
      </c>
      <c r="M1476" s="10">
        <f t="shared" si="98"/>
        <v>45423.21875</v>
      </c>
    </row>
    <row r="1477" spans="1:13" x14ac:dyDescent="0.3">
      <c r="A1477" s="6">
        <v>45423.625</v>
      </c>
      <c r="B1477" s="4" t="s">
        <v>2</v>
      </c>
      <c r="C1477" s="4" t="s">
        <v>7</v>
      </c>
      <c r="D1477" s="5">
        <v>0</v>
      </c>
      <c r="E1477" s="5">
        <v>35.793467597567698</v>
      </c>
      <c r="F1477" s="5">
        <v>2</v>
      </c>
      <c r="G1477" s="5">
        <v>15</v>
      </c>
      <c r="H1477" s="5">
        <v>5</v>
      </c>
      <c r="I1477" s="5" t="str">
        <f t="shared" si="96"/>
        <v>Saturday</v>
      </c>
      <c r="J1477" s="2" t="s">
        <v>21</v>
      </c>
      <c r="K1477" s="2" t="str">
        <f t="shared" si="95"/>
        <v>25</v>
      </c>
      <c r="L1477" s="9">
        <f t="shared" si="97"/>
        <v>1090167</v>
      </c>
      <c r="M1477" s="10">
        <f t="shared" si="98"/>
        <v>45423.625</v>
      </c>
    </row>
    <row r="1478" spans="1:13" hidden="1" x14ac:dyDescent="0.3">
      <c r="A1478" s="6">
        <v>45421.375</v>
      </c>
      <c r="B1478" s="4" t="s">
        <v>11</v>
      </c>
      <c r="C1478" s="4" t="s">
        <v>5</v>
      </c>
      <c r="D1478" s="5">
        <v>0</v>
      </c>
      <c r="E1478" s="5">
        <v>22.540578735243901</v>
      </c>
      <c r="F1478" s="5">
        <v>1</v>
      </c>
      <c r="G1478" s="5">
        <v>9</v>
      </c>
      <c r="H1478" s="5">
        <v>3</v>
      </c>
      <c r="I1478" s="5" t="str">
        <f t="shared" si="96"/>
        <v>Thursday</v>
      </c>
      <c r="J1478" s="2" t="s">
        <v>20</v>
      </c>
      <c r="K1478" s="2" t="str">
        <f t="shared" si="95"/>
        <v>75</v>
      </c>
      <c r="L1478" s="9">
        <f t="shared" si="97"/>
        <v>1090113</v>
      </c>
      <c r="M1478" s="10">
        <f t="shared" si="98"/>
        <v>45421.375</v>
      </c>
    </row>
    <row r="1479" spans="1:13" hidden="1" x14ac:dyDescent="0.3">
      <c r="A1479" s="6">
        <v>45432.135416666664</v>
      </c>
      <c r="B1479" s="4" t="s">
        <v>4</v>
      </c>
      <c r="C1479" s="4" t="s">
        <v>5</v>
      </c>
      <c r="D1479" s="5">
        <v>2</v>
      </c>
      <c r="E1479" s="5">
        <v>22.525443460417801</v>
      </c>
      <c r="F1479" s="5">
        <v>1</v>
      </c>
      <c r="G1479" s="5">
        <v>3</v>
      </c>
      <c r="H1479" s="5">
        <v>0</v>
      </c>
      <c r="I1479" s="5" t="str">
        <f t="shared" si="96"/>
        <v>Monday</v>
      </c>
      <c r="J1479" s="2" t="s">
        <v>24</v>
      </c>
      <c r="K1479" s="2" t="str">
        <f t="shared" si="95"/>
        <v>67</v>
      </c>
      <c r="L1479" s="9">
        <f t="shared" si="97"/>
        <v>1090371.25</v>
      </c>
      <c r="M1479" s="10">
        <f t="shared" si="98"/>
        <v>45432.135416666664</v>
      </c>
    </row>
    <row r="1480" spans="1:13" hidden="1" x14ac:dyDescent="0.3">
      <c r="A1480" s="6">
        <v>45428.395833333336</v>
      </c>
      <c r="B1480" s="4" t="s">
        <v>11</v>
      </c>
      <c r="C1480" s="4" t="s">
        <v>3</v>
      </c>
      <c r="D1480" s="5">
        <v>1</v>
      </c>
      <c r="E1480" s="5">
        <v>5</v>
      </c>
      <c r="F1480" s="5">
        <v>0</v>
      </c>
      <c r="G1480" s="5">
        <v>9</v>
      </c>
      <c r="H1480" s="5">
        <v>3</v>
      </c>
      <c r="I1480" s="5" t="str">
        <f t="shared" si="96"/>
        <v>Thursday</v>
      </c>
      <c r="J1480" s="2" t="s">
        <v>20</v>
      </c>
      <c r="K1480" s="2" t="str">
        <f t="shared" si="95"/>
        <v>33</v>
      </c>
      <c r="L1480" s="9">
        <f t="shared" si="97"/>
        <v>1090281.5</v>
      </c>
      <c r="M1480" s="10">
        <f t="shared" si="98"/>
        <v>45428.395833333336</v>
      </c>
    </row>
    <row r="1481" spans="1:13" hidden="1" x14ac:dyDescent="0.3">
      <c r="A1481" s="6">
        <v>45420.78125</v>
      </c>
      <c r="B1481" s="4" t="s">
        <v>2</v>
      </c>
      <c r="C1481" s="4" t="s">
        <v>5</v>
      </c>
      <c r="D1481" s="5">
        <v>0</v>
      </c>
      <c r="E1481" s="5">
        <v>22.519039353783501</v>
      </c>
      <c r="F1481" s="5">
        <v>1</v>
      </c>
      <c r="G1481" s="5">
        <v>18</v>
      </c>
      <c r="H1481" s="5">
        <v>2</v>
      </c>
      <c r="I1481" s="5" t="str">
        <f t="shared" si="96"/>
        <v>Wednesday</v>
      </c>
      <c r="J1481" s="2" t="s">
        <v>22</v>
      </c>
      <c r="K1481" s="2" t="str">
        <f t="shared" si="95"/>
        <v>25</v>
      </c>
      <c r="L1481" s="9">
        <f t="shared" si="97"/>
        <v>1090098.75</v>
      </c>
      <c r="M1481" s="10">
        <f t="shared" si="98"/>
        <v>45420.78125</v>
      </c>
    </row>
    <row r="1482" spans="1:13" hidden="1" x14ac:dyDescent="0.3">
      <c r="A1482" s="6">
        <v>45428.416666666664</v>
      </c>
      <c r="B1482" s="4" t="s">
        <v>8</v>
      </c>
      <c r="C1482" s="4" t="s">
        <v>3</v>
      </c>
      <c r="D1482" s="5">
        <v>1</v>
      </c>
      <c r="E1482" s="5">
        <v>15.6916879837532</v>
      </c>
      <c r="F1482" s="5">
        <v>0</v>
      </c>
      <c r="G1482" s="5">
        <v>10</v>
      </c>
      <c r="H1482" s="5">
        <v>3</v>
      </c>
      <c r="I1482" s="5" t="str">
        <f t="shared" si="96"/>
        <v>Thursday</v>
      </c>
      <c r="J1482" s="2" t="s">
        <v>20</v>
      </c>
      <c r="K1482" s="2" t="str">
        <f t="shared" si="95"/>
        <v>67</v>
      </c>
      <c r="L1482" s="9">
        <f t="shared" si="97"/>
        <v>1090282</v>
      </c>
      <c r="M1482" s="10">
        <f t="shared" si="98"/>
        <v>45428.416666666664</v>
      </c>
    </row>
    <row r="1483" spans="1:13" x14ac:dyDescent="0.3">
      <c r="A1483" s="6">
        <v>45418.333333333336</v>
      </c>
      <c r="B1483" s="4" t="s">
        <v>2</v>
      </c>
      <c r="C1483" s="4" t="s">
        <v>7</v>
      </c>
      <c r="D1483" s="5">
        <v>1</v>
      </c>
      <c r="E1483" s="5">
        <v>36.002129657442701</v>
      </c>
      <c r="F1483" s="5">
        <v>2</v>
      </c>
      <c r="G1483" s="5">
        <v>8</v>
      </c>
      <c r="H1483" s="5">
        <v>0</v>
      </c>
      <c r="I1483" s="5" t="str">
        <f t="shared" si="96"/>
        <v>Monday</v>
      </c>
      <c r="J1483" s="2" t="s">
        <v>20</v>
      </c>
      <c r="K1483" s="2" t="str">
        <f t="shared" si="95"/>
        <v>33</v>
      </c>
      <c r="L1483" s="9">
        <f t="shared" si="97"/>
        <v>1090040</v>
      </c>
      <c r="M1483" s="10">
        <f t="shared" si="98"/>
        <v>45418.333333333336</v>
      </c>
    </row>
    <row r="1484" spans="1:13" x14ac:dyDescent="0.3">
      <c r="A1484" s="6">
        <v>45414.90625</v>
      </c>
      <c r="B1484" s="4" t="s">
        <v>8</v>
      </c>
      <c r="C1484" s="4" t="s">
        <v>7</v>
      </c>
      <c r="D1484" s="5">
        <v>0</v>
      </c>
      <c r="E1484" s="5">
        <v>36.037905202778902</v>
      </c>
      <c r="F1484" s="5">
        <v>2</v>
      </c>
      <c r="G1484" s="5">
        <v>21</v>
      </c>
      <c r="H1484" s="5">
        <v>3</v>
      </c>
      <c r="I1484" s="5" t="str">
        <f t="shared" si="96"/>
        <v>Thursday</v>
      </c>
      <c r="J1484" s="2" t="s">
        <v>23</v>
      </c>
      <c r="K1484" s="2" t="str">
        <f t="shared" ref="K1484:K1547" si="99">RIGHT(M1484,2)</f>
        <v>25</v>
      </c>
      <c r="L1484" s="9">
        <f t="shared" si="97"/>
        <v>1089957.75</v>
      </c>
      <c r="M1484" s="10">
        <f t="shared" si="98"/>
        <v>45414.90625</v>
      </c>
    </row>
    <row r="1485" spans="1:13" hidden="1" x14ac:dyDescent="0.3">
      <c r="A1485" s="6">
        <v>45428.447916666664</v>
      </c>
      <c r="B1485" s="4" t="s">
        <v>12</v>
      </c>
      <c r="C1485" s="4" t="s">
        <v>3</v>
      </c>
      <c r="D1485" s="5">
        <v>0</v>
      </c>
      <c r="E1485" s="5">
        <v>26.417556220924901</v>
      </c>
      <c r="F1485" s="5">
        <v>0</v>
      </c>
      <c r="G1485" s="5">
        <v>10</v>
      </c>
      <c r="H1485" s="5">
        <v>3</v>
      </c>
      <c r="I1485" s="5" t="str">
        <f t="shared" si="96"/>
        <v>Thursday</v>
      </c>
      <c r="J1485" s="2" t="s">
        <v>20</v>
      </c>
      <c r="K1485" s="2" t="str">
        <f t="shared" si="99"/>
        <v>67</v>
      </c>
      <c r="L1485" s="9">
        <f t="shared" si="97"/>
        <v>1090282.75</v>
      </c>
      <c r="M1485" s="10">
        <f t="shared" si="98"/>
        <v>45428.447916666664</v>
      </c>
    </row>
    <row r="1486" spans="1:13" hidden="1" x14ac:dyDescent="0.3">
      <c r="A1486" s="6">
        <v>45428.302083333336</v>
      </c>
      <c r="B1486" s="4" t="s">
        <v>12</v>
      </c>
      <c r="C1486" s="4" t="s">
        <v>5</v>
      </c>
      <c r="D1486" s="5">
        <v>0</v>
      </c>
      <c r="E1486" s="5">
        <v>22.512002039799398</v>
      </c>
      <c r="F1486" s="5">
        <v>1</v>
      </c>
      <c r="G1486" s="5">
        <v>7</v>
      </c>
      <c r="H1486" s="5">
        <v>3</v>
      </c>
      <c r="I1486" s="5" t="str">
        <f t="shared" si="96"/>
        <v>Thursday</v>
      </c>
      <c r="J1486" s="2" t="s">
        <v>20</v>
      </c>
      <c r="K1486" s="2" t="str">
        <f t="shared" si="99"/>
        <v>33</v>
      </c>
      <c r="L1486" s="9">
        <f t="shared" si="97"/>
        <v>1090279.25</v>
      </c>
      <c r="M1486" s="10">
        <f t="shared" si="98"/>
        <v>45428.302083333336</v>
      </c>
    </row>
    <row r="1487" spans="1:13" x14ac:dyDescent="0.3">
      <c r="A1487" s="6">
        <v>45419.895833333336</v>
      </c>
      <c r="B1487" s="4" t="s">
        <v>6</v>
      </c>
      <c r="C1487" s="4" t="s">
        <v>7</v>
      </c>
      <c r="D1487" s="5">
        <v>0</v>
      </c>
      <c r="E1487" s="5">
        <v>36.087355891244101</v>
      </c>
      <c r="F1487" s="5">
        <v>2</v>
      </c>
      <c r="G1487" s="5">
        <v>21</v>
      </c>
      <c r="H1487" s="5">
        <v>1</v>
      </c>
      <c r="I1487" s="5" t="str">
        <f t="shared" si="96"/>
        <v>Tuesday</v>
      </c>
      <c r="J1487" s="2" t="s">
        <v>23</v>
      </c>
      <c r="K1487" s="2" t="str">
        <f t="shared" si="99"/>
        <v>33</v>
      </c>
      <c r="L1487" s="9">
        <f t="shared" si="97"/>
        <v>1090077.5</v>
      </c>
      <c r="M1487" s="10">
        <f t="shared" si="98"/>
        <v>45419.895833333336</v>
      </c>
    </row>
    <row r="1488" spans="1:13" hidden="1" x14ac:dyDescent="0.3">
      <c r="A1488" s="6">
        <v>45421.489583333336</v>
      </c>
      <c r="B1488" s="4" t="s">
        <v>6</v>
      </c>
      <c r="C1488" s="4" t="s">
        <v>5</v>
      </c>
      <c r="D1488" s="5">
        <v>0</v>
      </c>
      <c r="E1488" s="5">
        <v>22.508282733967501</v>
      </c>
      <c r="F1488" s="5">
        <v>1</v>
      </c>
      <c r="G1488" s="5">
        <v>11</v>
      </c>
      <c r="H1488" s="5">
        <v>3</v>
      </c>
      <c r="I1488" s="5" t="str">
        <f t="shared" si="96"/>
        <v>Thursday</v>
      </c>
      <c r="J1488" s="2" t="s">
        <v>20</v>
      </c>
      <c r="K1488" s="2" t="str">
        <f t="shared" si="99"/>
        <v>33</v>
      </c>
      <c r="L1488" s="9">
        <f t="shared" si="97"/>
        <v>1090115.75</v>
      </c>
      <c r="M1488" s="10">
        <f t="shared" si="98"/>
        <v>45421.489583333336</v>
      </c>
    </row>
    <row r="1489" spans="1:13" x14ac:dyDescent="0.3">
      <c r="A1489" s="6">
        <v>45416.708333333336</v>
      </c>
      <c r="B1489" s="4" t="s">
        <v>10</v>
      </c>
      <c r="C1489" s="4" t="s">
        <v>7</v>
      </c>
      <c r="D1489" s="5">
        <v>0</v>
      </c>
      <c r="E1489" s="5">
        <v>36.095260452086002</v>
      </c>
      <c r="F1489" s="5">
        <v>2</v>
      </c>
      <c r="G1489" s="5">
        <v>17</v>
      </c>
      <c r="H1489" s="5">
        <v>5</v>
      </c>
      <c r="I1489" s="5" t="str">
        <f t="shared" si="96"/>
        <v>Saturday</v>
      </c>
      <c r="J1489" s="2" t="s">
        <v>22</v>
      </c>
      <c r="K1489" s="2" t="str">
        <f t="shared" si="99"/>
        <v>33</v>
      </c>
      <c r="L1489" s="9">
        <f t="shared" si="97"/>
        <v>1090001</v>
      </c>
      <c r="M1489" s="10">
        <f t="shared" si="98"/>
        <v>45416.708333333336</v>
      </c>
    </row>
    <row r="1490" spans="1:13" hidden="1" x14ac:dyDescent="0.3">
      <c r="A1490" s="6">
        <v>45433.166666666664</v>
      </c>
      <c r="B1490" s="4" t="s">
        <v>8</v>
      </c>
      <c r="C1490" s="4" t="s">
        <v>5</v>
      </c>
      <c r="D1490" s="5">
        <v>0</v>
      </c>
      <c r="E1490" s="5">
        <v>22.505840130430201</v>
      </c>
      <c r="F1490" s="5">
        <v>1</v>
      </c>
      <c r="G1490" s="5">
        <v>4</v>
      </c>
      <c r="H1490" s="5">
        <v>1</v>
      </c>
      <c r="I1490" s="5" t="str">
        <f t="shared" si="96"/>
        <v>Tuesday</v>
      </c>
      <c r="J1490" s="2" t="s">
        <v>24</v>
      </c>
      <c r="K1490" s="2" t="str">
        <f t="shared" si="99"/>
        <v>67</v>
      </c>
      <c r="L1490" s="9">
        <f t="shared" si="97"/>
        <v>1090396</v>
      </c>
      <c r="M1490" s="10">
        <f t="shared" si="98"/>
        <v>45433.166666666664</v>
      </c>
    </row>
    <row r="1491" spans="1:13" hidden="1" x14ac:dyDescent="0.3">
      <c r="A1491" s="6">
        <v>45428.510416666664</v>
      </c>
      <c r="B1491" s="4" t="s">
        <v>12</v>
      </c>
      <c r="C1491" s="4" t="s">
        <v>3</v>
      </c>
      <c r="D1491" s="5">
        <v>1</v>
      </c>
      <c r="E1491" s="5">
        <v>45.821167513035597</v>
      </c>
      <c r="F1491" s="5">
        <v>0</v>
      </c>
      <c r="G1491" s="5">
        <v>12</v>
      </c>
      <c r="H1491" s="5">
        <v>3</v>
      </c>
      <c r="I1491" s="5" t="str">
        <f t="shared" si="96"/>
        <v>Thursday</v>
      </c>
      <c r="J1491" s="2" t="s">
        <v>21</v>
      </c>
      <c r="K1491" s="2" t="str">
        <f t="shared" si="99"/>
        <v>67</v>
      </c>
      <c r="L1491" s="9">
        <f t="shared" si="97"/>
        <v>1090284.25</v>
      </c>
      <c r="M1491" s="10">
        <f t="shared" si="98"/>
        <v>45428.510416666664</v>
      </c>
    </row>
    <row r="1492" spans="1:13" hidden="1" x14ac:dyDescent="0.3">
      <c r="A1492" s="6">
        <v>45428.520833333336</v>
      </c>
      <c r="B1492" s="4" t="s">
        <v>12</v>
      </c>
      <c r="C1492" s="4" t="s">
        <v>3</v>
      </c>
      <c r="D1492" s="5">
        <v>1</v>
      </c>
      <c r="E1492" s="5">
        <v>26.005345095271402</v>
      </c>
      <c r="F1492" s="5">
        <v>0</v>
      </c>
      <c r="G1492" s="5">
        <v>12</v>
      </c>
      <c r="H1492" s="5">
        <v>3</v>
      </c>
      <c r="I1492" s="5" t="str">
        <f t="shared" si="96"/>
        <v>Thursday</v>
      </c>
      <c r="J1492" s="2" t="s">
        <v>21</v>
      </c>
      <c r="K1492" s="2" t="str">
        <f t="shared" si="99"/>
        <v>33</v>
      </c>
      <c r="L1492" s="9">
        <f t="shared" si="97"/>
        <v>1090284.5</v>
      </c>
      <c r="M1492" s="10">
        <f t="shared" si="98"/>
        <v>45428.520833333336</v>
      </c>
    </row>
    <row r="1493" spans="1:13" hidden="1" x14ac:dyDescent="0.3">
      <c r="A1493" s="6">
        <v>45428.53125</v>
      </c>
      <c r="B1493" s="4" t="s">
        <v>2</v>
      </c>
      <c r="C1493" s="4" t="s">
        <v>3</v>
      </c>
      <c r="D1493" s="5">
        <v>1</v>
      </c>
      <c r="E1493" s="5">
        <v>31.291874733317101</v>
      </c>
      <c r="F1493" s="5">
        <v>0</v>
      </c>
      <c r="G1493" s="5">
        <v>12</v>
      </c>
      <c r="H1493" s="5">
        <v>3</v>
      </c>
      <c r="I1493" s="5" t="str">
        <f t="shared" si="96"/>
        <v>Thursday</v>
      </c>
      <c r="J1493" s="2" t="s">
        <v>21</v>
      </c>
      <c r="K1493" s="2" t="str">
        <f t="shared" si="99"/>
        <v>25</v>
      </c>
      <c r="L1493" s="9">
        <f t="shared" si="97"/>
        <v>1090284.75</v>
      </c>
      <c r="M1493" s="10">
        <f t="shared" si="98"/>
        <v>45428.53125</v>
      </c>
    </row>
    <row r="1494" spans="1:13" hidden="1" x14ac:dyDescent="0.3">
      <c r="A1494" s="6">
        <v>45422.125</v>
      </c>
      <c r="B1494" s="4" t="s">
        <v>10</v>
      </c>
      <c r="C1494" s="4" t="s">
        <v>5</v>
      </c>
      <c r="D1494" s="5">
        <v>1</v>
      </c>
      <c r="E1494" s="5">
        <v>22.4613788630903</v>
      </c>
      <c r="F1494" s="5">
        <v>1</v>
      </c>
      <c r="G1494" s="5">
        <v>3</v>
      </c>
      <c r="H1494" s="5">
        <v>4</v>
      </c>
      <c r="I1494" s="5" t="str">
        <f t="shared" si="96"/>
        <v>Friday</v>
      </c>
      <c r="J1494" s="2" t="s">
        <v>24</v>
      </c>
      <c r="K1494" s="2" t="str">
        <f t="shared" si="99"/>
        <v>25</v>
      </c>
      <c r="L1494" s="9">
        <f t="shared" si="97"/>
        <v>1090131</v>
      </c>
      <c r="M1494" s="10">
        <f t="shared" si="98"/>
        <v>45422.125</v>
      </c>
    </row>
    <row r="1495" spans="1:13" hidden="1" x14ac:dyDescent="0.3">
      <c r="A1495" s="6">
        <v>45428.854166666664</v>
      </c>
      <c r="B1495" s="4" t="s">
        <v>12</v>
      </c>
      <c r="C1495" s="4" t="s">
        <v>5</v>
      </c>
      <c r="D1495" s="5">
        <v>0</v>
      </c>
      <c r="E1495" s="5">
        <v>22.440492933080701</v>
      </c>
      <c r="F1495" s="5">
        <v>1</v>
      </c>
      <c r="G1495" s="5">
        <v>20</v>
      </c>
      <c r="H1495" s="5">
        <v>3</v>
      </c>
      <c r="I1495" s="5" t="str">
        <f t="shared" si="96"/>
        <v>Thursday</v>
      </c>
      <c r="J1495" s="2" t="s">
        <v>23</v>
      </c>
      <c r="K1495" s="2" t="str">
        <f t="shared" si="99"/>
        <v>67</v>
      </c>
      <c r="L1495" s="9">
        <f t="shared" si="97"/>
        <v>1090292.5</v>
      </c>
      <c r="M1495" s="10">
        <f t="shared" si="98"/>
        <v>45428.854166666664</v>
      </c>
    </row>
    <row r="1496" spans="1:13" hidden="1" x14ac:dyDescent="0.3">
      <c r="A1496" s="6">
        <v>45414.260416666664</v>
      </c>
      <c r="B1496" s="4" t="s">
        <v>6</v>
      </c>
      <c r="C1496" s="4" t="s">
        <v>5</v>
      </c>
      <c r="D1496" s="5">
        <v>0</v>
      </c>
      <c r="E1496" s="5">
        <v>22.412347420646199</v>
      </c>
      <c r="F1496" s="5">
        <v>1</v>
      </c>
      <c r="G1496" s="5">
        <v>6</v>
      </c>
      <c r="H1496" s="5">
        <v>3</v>
      </c>
      <c r="I1496" s="5" t="str">
        <f t="shared" si="96"/>
        <v>Thursday</v>
      </c>
      <c r="J1496" s="2" t="s">
        <v>20</v>
      </c>
      <c r="K1496" s="2" t="str">
        <f t="shared" si="99"/>
        <v>67</v>
      </c>
      <c r="L1496" s="9">
        <f t="shared" si="97"/>
        <v>1089942.25</v>
      </c>
      <c r="M1496" s="10">
        <f t="shared" si="98"/>
        <v>45414.260416666664</v>
      </c>
    </row>
    <row r="1497" spans="1:13" hidden="1" x14ac:dyDescent="0.3">
      <c r="A1497" s="6">
        <v>45419.166666666664</v>
      </c>
      <c r="B1497" s="4" t="s">
        <v>6</v>
      </c>
      <c r="C1497" s="4" t="s">
        <v>5</v>
      </c>
      <c r="D1497" s="5">
        <v>0</v>
      </c>
      <c r="E1497" s="5">
        <v>22.410293010966502</v>
      </c>
      <c r="F1497" s="5">
        <v>1</v>
      </c>
      <c r="G1497" s="5">
        <v>4</v>
      </c>
      <c r="H1497" s="5">
        <v>1</v>
      </c>
      <c r="I1497" s="5" t="str">
        <f t="shared" si="96"/>
        <v>Tuesday</v>
      </c>
      <c r="J1497" s="2" t="s">
        <v>24</v>
      </c>
      <c r="K1497" s="2" t="str">
        <f t="shared" si="99"/>
        <v>67</v>
      </c>
      <c r="L1497" s="9">
        <f t="shared" si="97"/>
        <v>1090060</v>
      </c>
      <c r="M1497" s="10">
        <f t="shared" si="98"/>
        <v>45419.166666666664</v>
      </c>
    </row>
    <row r="1498" spans="1:13" hidden="1" x14ac:dyDescent="0.3">
      <c r="A1498" s="6">
        <v>45432.979166666664</v>
      </c>
      <c r="B1498" s="4" t="s">
        <v>8</v>
      </c>
      <c r="C1498" s="4" t="s">
        <v>5</v>
      </c>
      <c r="D1498" s="5">
        <v>0</v>
      </c>
      <c r="E1498" s="5">
        <v>22.3963635878386</v>
      </c>
      <c r="F1498" s="5">
        <v>1</v>
      </c>
      <c r="G1498" s="5">
        <v>23</v>
      </c>
      <c r="H1498" s="5">
        <v>0</v>
      </c>
      <c r="I1498" s="5" t="str">
        <f t="shared" si="96"/>
        <v>Monday</v>
      </c>
      <c r="J1498" s="2" t="s">
        <v>23</v>
      </c>
      <c r="K1498" s="2" t="str">
        <f t="shared" si="99"/>
        <v>67</v>
      </c>
      <c r="L1498" s="9">
        <f t="shared" si="97"/>
        <v>1090391.5</v>
      </c>
      <c r="M1498" s="10">
        <f t="shared" si="98"/>
        <v>45432.979166666664</v>
      </c>
    </row>
    <row r="1499" spans="1:13" x14ac:dyDescent="0.3">
      <c r="A1499" s="6">
        <v>45419.604166666664</v>
      </c>
      <c r="B1499" s="4" t="s">
        <v>10</v>
      </c>
      <c r="C1499" s="4" t="s">
        <v>7</v>
      </c>
      <c r="D1499" s="5">
        <v>0</v>
      </c>
      <c r="E1499" s="5">
        <v>36.137708557899003</v>
      </c>
      <c r="F1499" s="5">
        <v>2</v>
      </c>
      <c r="G1499" s="5">
        <v>14</v>
      </c>
      <c r="H1499" s="5">
        <v>1</v>
      </c>
      <c r="I1499" s="5" t="str">
        <f t="shared" si="96"/>
        <v>Tuesday</v>
      </c>
      <c r="J1499" s="2" t="s">
        <v>21</v>
      </c>
      <c r="K1499" s="2" t="str">
        <f t="shared" si="99"/>
        <v>67</v>
      </c>
      <c r="L1499" s="9">
        <f t="shared" si="97"/>
        <v>1090070.5</v>
      </c>
      <c r="M1499" s="10">
        <f t="shared" si="98"/>
        <v>45419.604166666664</v>
      </c>
    </row>
    <row r="1500" spans="1:13" hidden="1" x14ac:dyDescent="0.3">
      <c r="A1500" s="6">
        <v>45431.708333333336</v>
      </c>
      <c r="B1500" s="4" t="s">
        <v>2</v>
      </c>
      <c r="C1500" s="4" t="s">
        <v>5</v>
      </c>
      <c r="D1500" s="5">
        <v>1</v>
      </c>
      <c r="E1500" s="5">
        <v>22.384121349637802</v>
      </c>
      <c r="F1500" s="5">
        <v>1</v>
      </c>
      <c r="G1500" s="5">
        <v>17</v>
      </c>
      <c r="H1500" s="5">
        <v>6</v>
      </c>
      <c r="I1500" s="5" t="str">
        <f t="shared" si="96"/>
        <v>Sunday</v>
      </c>
      <c r="J1500" s="2" t="s">
        <v>22</v>
      </c>
      <c r="K1500" s="2" t="str">
        <f t="shared" si="99"/>
        <v>33</v>
      </c>
      <c r="L1500" s="9">
        <f t="shared" si="97"/>
        <v>1090361</v>
      </c>
      <c r="M1500" s="10">
        <f t="shared" si="98"/>
        <v>45431.708333333336</v>
      </c>
    </row>
    <row r="1501" spans="1:13" hidden="1" x14ac:dyDescent="0.3">
      <c r="A1501" s="6">
        <v>45427.645833333336</v>
      </c>
      <c r="B1501" s="4" t="s">
        <v>10</v>
      </c>
      <c r="C1501" s="4" t="s">
        <v>5</v>
      </c>
      <c r="D1501" s="5">
        <v>0</v>
      </c>
      <c r="E1501" s="5">
        <v>22.381753283411499</v>
      </c>
      <c r="F1501" s="5">
        <v>1</v>
      </c>
      <c r="G1501" s="5">
        <v>15</v>
      </c>
      <c r="H1501" s="5">
        <v>2</v>
      </c>
      <c r="I1501" s="5" t="str">
        <f t="shared" si="96"/>
        <v>Wednesday</v>
      </c>
      <c r="J1501" s="2" t="s">
        <v>21</v>
      </c>
      <c r="K1501" s="2" t="str">
        <f t="shared" si="99"/>
        <v>33</v>
      </c>
      <c r="L1501" s="9">
        <f t="shared" si="97"/>
        <v>1090263.5</v>
      </c>
      <c r="M1501" s="10">
        <f t="shared" si="98"/>
        <v>45427.645833333336</v>
      </c>
    </row>
    <row r="1502" spans="1:13" x14ac:dyDescent="0.3">
      <c r="A1502" s="6">
        <v>45414.21875</v>
      </c>
      <c r="B1502" s="4" t="s">
        <v>11</v>
      </c>
      <c r="C1502" s="4" t="s">
        <v>7</v>
      </c>
      <c r="D1502" s="5">
        <v>0</v>
      </c>
      <c r="E1502" s="5">
        <v>36.197387847028601</v>
      </c>
      <c r="F1502" s="5">
        <v>2</v>
      </c>
      <c r="G1502" s="5">
        <v>5</v>
      </c>
      <c r="H1502" s="5">
        <v>3</v>
      </c>
      <c r="I1502" s="5" t="str">
        <f t="shared" si="96"/>
        <v>Thursday</v>
      </c>
      <c r="J1502" s="2" t="s">
        <v>20</v>
      </c>
      <c r="K1502" s="2" t="str">
        <f t="shared" si="99"/>
        <v>75</v>
      </c>
      <c r="L1502" s="9">
        <f t="shared" si="97"/>
        <v>1089941.25</v>
      </c>
      <c r="M1502" s="10">
        <f t="shared" si="98"/>
        <v>45414.21875</v>
      </c>
    </row>
    <row r="1503" spans="1:13" hidden="1" x14ac:dyDescent="0.3">
      <c r="A1503" s="6">
        <v>45432.96875</v>
      </c>
      <c r="B1503" s="4" t="s">
        <v>11</v>
      </c>
      <c r="C1503" s="4" t="s">
        <v>5</v>
      </c>
      <c r="D1503" s="5">
        <v>1</v>
      </c>
      <c r="E1503" s="5">
        <v>22.375820493970799</v>
      </c>
      <c r="F1503" s="5">
        <v>1</v>
      </c>
      <c r="G1503" s="5">
        <v>23</v>
      </c>
      <c r="H1503" s="5">
        <v>0</v>
      </c>
      <c r="I1503" s="5" t="str">
        <f t="shared" si="96"/>
        <v>Monday</v>
      </c>
      <c r="J1503" s="2" t="s">
        <v>23</v>
      </c>
      <c r="K1503" s="2" t="str">
        <f t="shared" si="99"/>
        <v>75</v>
      </c>
      <c r="L1503" s="9">
        <f t="shared" si="97"/>
        <v>1090391.25</v>
      </c>
      <c r="M1503" s="10">
        <f t="shared" si="98"/>
        <v>45432.96875</v>
      </c>
    </row>
    <row r="1504" spans="1:13" hidden="1" x14ac:dyDescent="0.3">
      <c r="A1504" s="6">
        <v>45420.25</v>
      </c>
      <c r="B1504" s="4" t="s">
        <v>2</v>
      </c>
      <c r="C1504" s="4" t="s">
        <v>5</v>
      </c>
      <c r="D1504" s="5">
        <v>0</v>
      </c>
      <c r="E1504" s="5">
        <v>22.358132133621499</v>
      </c>
      <c r="F1504" s="5">
        <v>1</v>
      </c>
      <c r="G1504" s="5">
        <v>6</v>
      </c>
      <c r="H1504" s="5">
        <v>2</v>
      </c>
      <c r="I1504" s="5" t="str">
        <f t="shared" si="96"/>
        <v>Wednesday</v>
      </c>
      <c r="J1504" s="2" t="s">
        <v>20</v>
      </c>
      <c r="K1504" s="2" t="str">
        <f t="shared" si="99"/>
        <v>25</v>
      </c>
      <c r="L1504" s="9">
        <f t="shared" si="97"/>
        <v>1090086</v>
      </c>
      <c r="M1504" s="10">
        <f t="shared" si="98"/>
        <v>45420.25</v>
      </c>
    </row>
    <row r="1505" spans="1:13" x14ac:dyDescent="0.3">
      <c r="A1505" s="6">
        <v>45428.947916666664</v>
      </c>
      <c r="B1505" s="4" t="s">
        <v>10</v>
      </c>
      <c r="C1505" s="4" t="s">
        <v>7</v>
      </c>
      <c r="D1505" s="5">
        <v>0</v>
      </c>
      <c r="E1505" s="5">
        <v>36.423012350111698</v>
      </c>
      <c r="F1505" s="5">
        <v>2</v>
      </c>
      <c r="G1505" s="5">
        <v>22</v>
      </c>
      <c r="H1505" s="5">
        <v>3</v>
      </c>
      <c r="I1505" s="5" t="str">
        <f t="shared" si="96"/>
        <v>Thursday</v>
      </c>
      <c r="J1505" s="2" t="s">
        <v>23</v>
      </c>
      <c r="K1505" s="2" t="str">
        <f t="shared" si="99"/>
        <v>67</v>
      </c>
      <c r="L1505" s="9">
        <f t="shared" si="97"/>
        <v>1090294.75</v>
      </c>
      <c r="M1505" s="10">
        <f t="shared" si="98"/>
        <v>45428.947916666664</v>
      </c>
    </row>
    <row r="1506" spans="1:13" hidden="1" x14ac:dyDescent="0.3">
      <c r="A1506" s="6">
        <v>45428.666666666664</v>
      </c>
      <c r="B1506" s="4" t="s">
        <v>2</v>
      </c>
      <c r="C1506" s="4" t="s">
        <v>3</v>
      </c>
      <c r="D1506" s="5">
        <v>1</v>
      </c>
      <c r="E1506" s="5">
        <v>41.992995729215799</v>
      </c>
      <c r="F1506" s="5">
        <v>0</v>
      </c>
      <c r="G1506" s="5">
        <v>16</v>
      </c>
      <c r="H1506" s="5">
        <v>3</v>
      </c>
      <c r="I1506" s="5" t="str">
        <f t="shared" si="96"/>
        <v>Thursday</v>
      </c>
      <c r="J1506" s="2" t="s">
        <v>22</v>
      </c>
      <c r="K1506" s="2" t="str">
        <f t="shared" si="99"/>
        <v>67</v>
      </c>
      <c r="L1506" s="9">
        <f t="shared" si="97"/>
        <v>1090288</v>
      </c>
      <c r="M1506" s="10">
        <f t="shared" si="98"/>
        <v>45428.666666666664</v>
      </c>
    </row>
    <row r="1507" spans="1:13" hidden="1" x14ac:dyDescent="0.3">
      <c r="A1507" s="6">
        <v>45428.677083333336</v>
      </c>
      <c r="B1507" s="4" t="s">
        <v>8</v>
      </c>
      <c r="C1507" s="4" t="s">
        <v>3</v>
      </c>
      <c r="D1507" s="5">
        <v>0</v>
      </c>
      <c r="E1507" s="5">
        <v>29.677231058973799</v>
      </c>
      <c r="F1507" s="5">
        <v>0</v>
      </c>
      <c r="G1507" s="5">
        <v>16</v>
      </c>
      <c r="H1507" s="5">
        <v>3</v>
      </c>
      <c r="I1507" s="5" t="str">
        <f t="shared" si="96"/>
        <v>Thursday</v>
      </c>
      <c r="J1507" s="2" t="s">
        <v>22</v>
      </c>
      <c r="K1507" s="2" t="str">
        <f t="shared" si="99"/>
        <v>33</v>
      </c>
      <c r="L1507" s="9">
        <f t="shared" si="97"/>
        <v>1090288.25</v>
      </c>
      <c r="M1507" s="10">
        <f t="shared" si="98"/>
        <v>45428.677083333336</v>
      </c>
    </row>
    <row r="1508" spans="1:13" x14ac:dyDescent="0.3">
      <c r="A1508" s="6">
        <v>45427.864583333336</v>
      </c>
      <c r="B1508" s="4" t="s">
        <v>8</v>
      </c>
      <c r="C1508" s="4" t="s">
        <v>7</v>
      </c>
      <c r="D1508" s="5">
        <v>4</v>
      </c>
      <c r="E1508" s="5">
        <v>36.833245115160899</v>
      </c>
      <c r="F1508" s="5">
        <v>2</v>
      </c>
      <c r="G1508" s="5">
        <v>20</v>
      </c>
      <c r="H1508" s="5">
        <v>2</v>
      </c>
      <c r="I1508" s="5" t="str">
        <f t="shared" si="96"/>
        <v>Wednesday</v>
      </c>
      <c r="J1508" s="2" t="s">
        <v>23</v>
      </c>
      <c r="K1508" s="2" t="str">
        <f t="shared" si="99"/>
        <v>33</v>
      </c>
      <c r="L1508" s="9">
        <f t="shared" si="97"/>
        <v>1090268.75</v>
      </c>
      <c r="M1508" s="10">
        <f t="shared" si="98"/>
        <v>45427.864583333336</v>
      </c>
    </row>
    <row r="1509" spans="1:13" hidden="1" x14ac:dyDescent="0.3">
      <c r="A1509" s="6">
        <v>45431.020833333336</v>
      </c>
      <c r="B1509" s="4" t="s">
        <v>11</v>
      </c>
      <c r="C1509" s="4" t="s">
        <v>5</v>
      </c>
      <c r="D1509" s="5">
        <v>1</v>
      </c>
      <c r="E1509" s="5">
        <v>22.339547975995998</v>
      </c>
      <c r="F1509" s="5">
        <v>1</v>
      </c>
      <c r="G1509" s="5">
        <v>0</v>
      </c>
      <c r="H1509" s="5">
        <v>6</v>
      </c>
      <c r="I1509" s="5" t="str">
        <f t="shared" si="96"/>
        <v>Sunday</v>
      </c>
      <c r="J1509" s="2" t="s">
        <v>24</v>
      </c>
      <c r="K1509" s="2" t="str">
        <f t="shared" si="99"/>
        <v>33</v>
      </c>
      <c r="L1509" s="9">
        <f t="shared" si="97"/>
        <v>1090344.5</v>
      </c>
      <c r="M1509" s="10">
        <f t="shared" si="98"/>
        <v>45431.020833333336</v>
      </c>
    </row>
    <row r="1510" spans="1:13" x14ac:dyDescent="0.3">
      <c r="A1510" s="6">
        <v>45420.479166666664</v>
      </c>
      <c r="B1510" s="4" t="s">
        <v>9</v>
      </c>
      <c r="C1510" s="4" t="s">
        <v>7</v>
      </c>
      <c r="D1510" s="5">
        <v>1</v>
      </c>
      <c r="E1510" s="5">
        <v>36.8793297205142</v>
      </c>
      <c r="F1510" s="5">
        <v>2</v>
      </c>
      <c r="G1510" s="5">
        <v>11</v>
      </c>
      <c r="H1510" s="5">
        <v>2</v>
      </c>
      <c r="I1510" s="5" t="str">
        <f t="shared" si="96"/>
        <v>Wednesday</v>
      </c>
      <c r="J1510" s="2" t="s">
        <v>20</v>
      </c>
      <c r="K1510" s="2" t="str">
        <f t="shared" si="99"/>
        <v>67</v>
      </c>
      <c r="L1510" s="9">
        <f t="shared" si="97"/>
        <v>1090091.5</v>
      </c>
      <c r="M1510" s="10">
        <f t="shared" si="98"/>
        <v>45420.479166666664</v>
      </c>
    </row>
    <row r="1511" spans="1:13" x14ac:dyDescent="0.3">
      <c r="A1511" s="6">
        <v>45421.864583333336</v>
      </c>
      <c r="B1511" s="4" t="s">
        <v>10</v>
      </c>
      <c r="C1511" s="4" t="s">
        <v>7</v>
      </c>
      <c r="D1511" s="5">
        <v>0</v>
      </c>
      <c r="E1511" s="5">
        <v>36.916185751213803</v>
      </c>
      <c r="F1511" s="5">
        <v>2</v>
      </c>
      <c r="G1511" s="5">
        <v>20</v>
      </c>
      <c r="H1511" s="5">
        <v>3</v>
      </c>
      <c r="I1511" s="5" t="str">
        <f t="shared" si="96"/>
        <v>Thursday</v>
      </c>
      <c r="J1511" s="2" t="s">
        <v>23</v>
      </c>
      <c r="K1511" s="2" t="str">
        <f t="shared" si="99"/>
        <v>33</v>
      </c>
      <c r="L1511" s="9">
        <f t="shared" si="97"/>
        <v>1090124.75</v>
      </c>
      <c r="M1511" s="10">
        <f t="shared" si="98"/>
        <v>45421.864583333336</v>
      </c>
    </row>
    <row r="1512" spans="1:13" hidden="1" x14ac:dyDescent="0.3">
      <c r="A1512" s="6">
        <v>45428.729166666664</v>
      </c>
      <c r="B1512" s="4" t="s">
        <v>2</v>
      </c>
      <c r="C1512" s="4" t="s">
        <v>3</v>
      </c>
      <c r="D1512" s="5">
        <v>1</v>
      </c>
      <c r="E1512" s="5">
        <v>15.7398188287954</v>
      </c>
      <c r="F1512" s="5">
        <v>0</v>
      </c>
      <c r="G1512" s="5">
        <v>17</v>
      </c>
      <c r="H1512" s="5">
        <v>3</v>
      </c>
      <c r="I1512" s="5" t="str">
        <f t="shared" si="96"/>
        <v>Thursday</v>
      </c>
      <c r="J1512" s="2" t="s">
        <v>22</v>
      </c>
      <c r="K1512" s="2" t="str">
        <f t="shared" si="99"/>
        <v>67</v>
      </c>
      <c r="L1512" s="9">
        <f t="shared" si="97"/>
        <v>1090289.5</v>
      </c>
      <c r="M1512" s="10">
        <f t="shared" si="98"/>
        <v>45428.729166666664</v>
      </c>
    </row>
    <row r="1513" spans="1:13" x14ac:dyDescent="0.3">
      <c r="A1513" s="6">
        <v>45429.364583333336</v>
      </c>
      <c r="B1513" s="4" t="s">
        <v>9</v>
      </c>
      <c r="C1513" s="4" t="s">
        <v>7</v>
      </c>
      <c r="D1513" s="5">
        <v>0</v>
      </c>
      <c r="E1513" s="5">
        <v>36.988156702804702</v>
      </c>
      <c r="F1513" s="5">
        <v>2</v>
      </c>
      <c r="G1513" s="5">
        <v>8</v>
      </c>
      <c r="H1513" s="5">
        <v>4</v>
      </c>
      <c r="I1513" s="5" t="str">
        <f t="shared" si="96"/>
        <v>Friday</v>
      </c>
      <c r="J1513" s="2" t="s">
        <v>20</v>
      </c>
      <c r="K1513" s="2" t="str">
        <f t="shared" si="99"/>
        <v>33</v>
      </c>
      <c r="L1513" s="9">
        <f t="shared" si="97"/>
        <v>1090304.75</v>
      </c>
      <c r="M1513" s="10">
        <f t="shared" si="98"/>
        <v>45429.364583333336</v>
      </c>
    </row>
    <row r="1514" spans="1:13" hidden="1" x14ac:dyDescent="0.3">
      <c r="A1514" s="6">
        <v>45417.708333333336</v>
      </c>
      <c r="B1514" s="4" t="s">
        <v>11</v>
      </c>
      <c r="C1514" s="4" t="s">
        <v>5</v>
      </c>
      <c r="D1514" s="5">
        <v>0</v>
      </c>
      <c r="E1514" s="5">
        <v>22.338791693893199</v>
      </c>
      <c r="F1514" s="5">
        <v>1</v>
      </c>
      <c r="G1514" s="5">
        <v>17</v>
      </c>
      <c r="H1514" s="5">
        <v>6</v>
      </c>
      <c r="I1514" s="5" t="str">
        <f t="shared" si="96"/>
        <v>Sunday</v>
      </c>
      <c r="J1514" s="2" t="s">
        <v>22</v>
      </c>
      <c r="K1514" s="2" t="str">
        <f t="shared" si="99"/>
        <v>33</v>
      </c>
      <c r="L1514" s="9">
        <f t="shared" si="97"/>
        <v>1090025</v>
      </c>
      <c r="M1514" s="10">
        <f t="shared" si="98"/>
        <v>45417.708333333336</v>
      </c>
    </row>
    <row r="1515" spans="1:13" hidden="1" x14ac:dyDescent="0.3">
      <c r="A1515" s="6">
        <v>45416.979166666664</v>
      </c>
      <c r="B1515" s="4" t="s">
        <v>4</v>
      </c>
      <c r="C1515" s="4" t="s">
        <v>5</v>
      </c>
      <c r="D1515" s="5">
        <v>1</v>
      </c>
      <c r="E1515" s="5">
        <v>22.331359619954402</v>
      </c>
      <c r="F1515" s="5">
        <v>1</v>
      </c>
      <c r="G1515" s="5">
        <v>23</v>
      </c>
      <c r="H1515" s="5">
        <v>5</v>
      </c>
      <c r="I1515" s="5" t="str">
        <f t="shared" si="96"/>
        <v>Saturday</v>
      </c>
      <c r="J1515" s="2" t="s">
        <v>23</v>
      </c>
      <c r="K1515" s="2" t="str">
        <f t="shared" si="99"/>
        <v>67</v>
      </c>
      <c r="L1515" s="9">
        <f t="shared" si="97"/>
        <v>1090007.5</v>
      </c>
      <c r="M1515" s="10">
        <f t="shared" si="98"/>
        <v>45416.979166666664</v>
      </c>
    </row>
    <row r="1516" spans="1:13" hidden="1" x14ac:dyDescent="0.3">
      <c r="A1516" s="6">
        <v>45423.479166666664</v>
      </c>
      <c r="B1516" s="4" t="s">
        <v>4</v>
      </c>
      <c r="C1516" s="4" t="s">
        <v>5</v>
      </c>
      <c r="D1516" s="5">
        <v>0</v>
      </c>
      <c r="E1516" s="5">
        <v>22.329325445996901</v>
      </c>
      <c r="F1516" s="5">
        <v>1</v>
      </c>
      <c r="G1516" s="5">
        <v>11</v>
      </c>
      <c r="H1516" s="5">
        <v>5</v>
      </c>
      <c r="I1516" s="5" t="str">
        <f t="shared" si="96"/>
        <v>Saturday</v>
      </c>
      <c r="J1516" s="2" t="s">
        <v>20</v>
      </c>
      <c r="K1516" s="2" t="str">
        <f t="shared" si="99"/>
        <v>67</v>
      </c>
      <c r="L1516" s="9">
        <f t="shared" si="97"/>
        <v>1090163.5</v>
      </c>
      <c r="M1516" s="10">
        <f t="shared" si="98"/>
        <v>45423.479166666664</v>
      </c>
    </row>
    <row r="1517" spans="1:13" x14ac:dyDescent="0.3">
      <c r="A1517" s="6">
        <v>45413.239583333336</v>
      </c>
      <c r="B1517" s="4" t="s">
        <v>9</v>
      </c>
      <c r="C1517" s="4" t="s">
        <v>7</v>
      </c>
      <c r="D1517" s="5">
        <v>0</v>
      </c>
      <c r="E1517" s="5">
        <v>37.014947819247098</v>
      </c>
      <c r="F1517" s="5">
        <v>2</v>
      </c>
      <c r="G1517" s="5">
        <v>5</v>
      </c>
      <c r="H1517" s="5">
        <v>2</v>
      </c>
      <c r="I1517" s="5" t="str">
        <f t="shared" si="96"/>
        <v>Wednesday</v>
      </c>
      <c r="J1517" s="2" t="s">
        <v>20</v>
      </c>
      <c r="K1517" s="2" t="str">
        <f t="shared" si="99"/>
        <v>33</v>
      </c>
      <c r="L1517" s="9">
        <f t="shared" si="97"/>
        <v>1089917.75</v>
      </c>
      <c r="M1517" s="10">
        <f t="shared" si="98"/>
        <v>45413.239583333336</v>
      </c>
    </row>
    <row r="1518" spans="1:13" hidden="1" x14ac:dyDescent="0.3">
      <c r="A1518" s="6">
        <v>45428.791666666664</v>
      </c>
      <c r="B1518" s="4" t="s">
        <v>2</v>
      </c>
      <c r="C1518" s="4" t="s">
        <v>3</v>
      </c>
      <c r="D1518" s="5">
        <v>2</v>
      </c>
      <c r="E1518" s="5">
        <v>28.1596760080099</v>
      </c>
      <c r="F1518" s="5">
        <v>0</v>
      </c>
      <c r="G1518" s="5">
        <v>19</v>
      </c>
      <c r="H1518" s="5">
        <v>3</v>
      </c>
      <c r="I1518" s="5" t="str">
        <f t="shared" si="96"/>
        <v>Thursday</v>
      </c>
      <c r="J1518" s="2" t="s">
        <v>23</v>
      </c>
      <c r="K1518" s="2" t="str">
        <f t="shared" si="99"/>
        <v>67</v>
      </c>
      <c r="L1518" s="9">
        <f t="shared" si="97"/>
        <v>1090291</v>
      </c>
      <c r="M1518" s="10">
        <f t="shared" si="98"/>
        <v>45428.791666666664</v>
      </c>
    </row>
    <row r="1519" spans="1:13" hidden="1" x14ac:dyDescent="0.3">
      <c r="A1519" s="6">
        <v>45427.15625</v>
      </c>
      <c r="B1519" s="4" t="s">
        <v>2</v>
      </c>
      <c r="C1519" s="4" t="s">
        <v>5</v>
      </c>
      <c r="D1519" s="5">
        <v>0</v>
      </c>
      <c r="E1519" s="5">
        <v>22.291811972713099</v>
      </c>
      <c r="F1519" s="5">
        <v>1</v>
      </c>
      <c r="G1519" s="5">
        <v>3</v>
      </c>
      <c r="H1519" s="5">
        <v>2</v>
      </c>
      <c r="I1519" s="5" t="str">
        <f t="shared" si="96"/>
        <v>Wednesday</v>
      </c>
      <c r="J1519" s="2" t="s">
        <v>24</v>
      </c>
      <c r="K1519" s="2" t="str">
        <f t="shared" si="99"/>
        <v>25</v>
      </c>
      <c r="L1519" s="9">
        <f t="shared" si="97"/>
        <v>1090251.75</v>
      </c>
      <c r="M1519" s="10">
        <f t="shared" si="98"/>
        <v>45427.15625</v>
      </c>
    </row>
    <row r="1520" spans="1:13" hidden="1" x14ac:dyDescent="0.3">
      <c r="A1520" s="6">
        <v>45420.416666666664</v>
      </c>
      <c r="B1520" s="4" t="s">
        <v>12</v>
      </c>
      <c r="C1520" s="4" t="s">
        <v>5</v>
      </c>
      <c r="D1520" s="5">
        <v>0</v>
      </c>
      <c r="E1520" s="5">
        <v>22.287997004507002</v>
      </c>
      <c r="F1520" s="5">
        <v>1</v>
      </c>
      <c r="G1520" s="5">
        <v>10</v>
      </c>
      <c r="H1520" s="5">
        <v>2</v>
      </c>
      <c r="I1520" s="5" t="str">
        <f t="shared" si="96"/>
        <v>Wednesday</v>
      </c>
      <c r="J1520" s="2" t="s">
        <v>20</v>
      </c>
      <c r="K1520" s="2" t="str">
        <f t="shared" si="99"/>
        <v>67</v>
      </c>
      <c r="L1520" s="9">
        <f t="shared" si="97"/>
        <v>1090090</v>
      </c>
      <c r="M1520" s="10">
        <f t="shared" si="98"/>
        <v>45420.416666666664</v>
      </c>
    </row>
    <row r="1521" spans="1:13" hidden="1" x14ac:dyDescent="0.3">
      <c r="A1521" s="6">
        <v>45419.4375</v>
      </c>
      <c r="B1521" s="4" t="s">
        <v>2</v>
      </c>
      <c r="C1521" s="4" t="s">
        <v>5</v>
      </c>
      <c r="D1521" s="5">
        <v>1</v>
      </c>
      <c r="E1521" s="5">
        <v>22.282591854032098</v>
      </c>
      <c r="F1521" s="5">
        <v>1</v>
      </c>
      <c r="G1521" s="5">
        <v>10</v>
      </c>
      <c r="H1521" s="5">
        <v>1</v>
      </c>
      <c r="I1521" s="5" t="str">
        <f t="shared" si="96"/>
        <v>Tuesday</v>
      </c>
      <c r="J1521" s="2" t="s">
        <v>20</v>
      </c>
      <c r="K1521" s="2" t="str">
        <f t="shared" si="99"/>
        <v>75</v>
      </c>
      <c r="L1521" s="9">
        <f t="shared" si="97"/>
        <v>1090066.5</v>
      </c>
      <c r="M1521" s="10">
        <f t="shared" si="98"/>
        <v>45419.4375</v>
      </c>
    </row>
    <row r="1522" spans="1:13" hidden="1" x14ac:dyDescent="0.3">
      <c r="A1522" s="6">
        <v>45414.770833333336</v>
      </c>
      <c r="B1522" s="4" t="s">
        <v>9</v>
      </c>
      <c r="C1522" s="4" t="s">
        <v>5</v>
      </c>
      <c r="D1522" s="5">
        <v>0</v>
      </c>
      <c r="E1522" s="5">
        <v>22.2822804260712</v>
      </c>
      <c r="F1522" s="5">
        <v>1</v>
      </c>
      <c r="G1522" s="5">
        <v>18</v>
      </c>
      <c r="H1522" s="5">
        <v>3</v>
      </c>
      <c r="I1522" s="5" t="str">
        <f t="shared" si="96"/>
        <v>Thursday</v>
      </c>
      <c r="J1522" s="2" t="s">
        <v>22</v>
      </c>
      <c r="K1522" s="2" t="str">
        <f t="shared" si="99"/>
        <v>33</v>
      </c>
      <c r="L1522" s="9">
        <f t="shared" si="97"/>
        <v>1089954.5</v>
      </c>
      <c r="M1522" s="10">
        <f t="shared" si="98"/>
        <v>45414.770833333336</v>
      </c>
    </row>
    <row r="1523" spans="1:13" hidden="1" x14ac:dyDescent="0.3">
      <c r="A1523" s="6">
        <v>45428.84375</v>
      </c>
      <c r="B1523" s="4" t="s">
        <v>12</v>
      </c>
      <c r="C1523" s="4" t="s">
        <v>3</v>
      </c>
      <c r="D1523" s="5">
        <v>0</v>
      </c>
      <c r="E1523" s="5">
        <v>30.525263682153099</v>
      </c>
      <c r="F1523" s="5">
        <v>0</v>
      </c>
      <c r="G1523" s="5">
        <v>20</v>
      </c>
      <c r="H1523" s="5">
        <v>3</v>
      </c>
      <c r="I1523" s="5" t="str">
        <f t="shared" si="96"/>
        <v>Thursday</v>
      </c>
      <c r="J1523" s="2" t="s">
        <v>23</v>
      </c>
      <c r="K1523" s="2" t="str">
        <f t="shared" si="99"/>
        <v>75</v>
      </c>
      <c r="L1523" s="9">
        <f t="shared" si="97"/>
        <v>1090292.25</v>
      </c>
      <c r="M1523" s="10">
        <f t="shared" si="98"/>
        <v>45428.84375</v>
      </c>
    </row>
    <row r="1524" spans="1:13" hidden="1" x14ac:dyDescent="0.3">
      <c r="A1524" s="6">
        <v>45427.958333333336</v>
      </c>
      <c r="B1524" s="4" t="s">
        <v>11</v>
      </c>
      <c r="C1524" s="4" t="s">
        <v>5</v>
      </c>
      <c r="D1524" s="5">
        <v>0</v>
      </c>
      <c r="E1524" s="5">
        <v>22.269702903972899</v>
      </c>
      <c r="F1524" s="5">
        <v>1</v>
      </c>
      <c r="G1524" s="5">
        <v>23</v>
      </c>
      <c r="H1524" s="5">
        <v>2</v>
      </c>
      <c r="I1524" s="5" t="str">
        <f t="shared" si="96"/>
        <v>Wednesday</v>
      </c>
      <c r="J1524" s="2" t="s">
        <v>23</v>
      </c>
      <c r="K1524" s="2" t="str">
        <f t="shared" si="99"/>
        <v>33</v>
      </c>
      <c r="L1524" s="9">
        <f t="shared" si="97"/>
        <v>1090271</v>
      </c>
      <c r="M1524" s="10">
        <f t="shared" si="98"/>
        <v>45427.958333333336</v>
      </c>
    </row>
    <row r="1525" spans="1:13" hidden="1" x14ac:dyDescent="0.3">
      <c r="A1525" s="6">
        <v>45428.864583333336</v>
      </c>
      <c r="B1525" s="4" t="s">
        <v>6</v>
      </c>
      <c r="C1525" s="4" t="s">
        <v>3</v>
      </c>
      <c r="D1525" s="5">
        <v>0</v>
      </c>
      <c r="E1525" s="5">
        <v>33.604416762927698</v>
      </c>
      <c r="F1525" s="5">
        <v>0</v>
      </c>
      <c r="G1525" s="5">
        <v>20</v>
      </c>
      <c r="H1525" s="5">
        <v>3</v>
      </c>
      <c r="I1525" s="5" t="str">
        <f t="shared" si="96"/>
        <v>Thursday</v>
      </c>
      <c r="J1525" s="2" t="s">
        <v>23</v>
      </c>
      <c r="K1525" s="2" t="str">
        <f t="shared" si="99"/>
        <v>33</v>
      </c>
      <c r="L1525" s="9">
        <f t="shared" si="97"/>
        <v>1090292.75</v>
      </c>
      <c r="M1525" s="10">
        <f t="shared" si="98"/>
        <v>45428.864583333336</v>
      </c>
    </row>
    <row r="1526" spans="1:13" x14ac:dyDescent="0.3">
      <c r="A1526" s="6">
        <v>45425.239583333336</v>
      </c>
      <c r="B1526" s="4" t="s">
        <v>2</v>
      </c>
      <c r="C1526" s="4" t="s">
        <v>7</v>
      </c>
      <c r="D1526" s="5">
        <v>0</v>
      </c>
      <c r="E1526" s="5">
        <v>37.154930967694803</v>
      </c>
      <c r="F1526" s="5">
        <v>2</v>
      </c>
      <c r="G1526" s="5">
        <v>5</v>
      </c>
      <c r="H1526" s="5">
        <v>0</v>
      </c>
      <c r="I1526" s="5" t="str">
        <f t="shared" si="96"/>
        <v>Monday</v>
      </c>
      <c r="J1526" s="2" t="s">
        <v>20</v>
      </c>
      <c r="K1526" s="2" t="str">
        <f t="shared" si="99"/>
        <v>33</v>
      </c>
      <c r="L1526" s="9">
        <f t="shared" si="97"/>
        <v>1090205.75</v>
      </c>
      <c r="M1526" s="10">
        <f t="shared" si="98"/>
        <v>45425.239583333336</v>
      </c>
    </row>
    <row r="1527" spans="1:13" hidden="1" x14ac:dyDescent="0.3">
      <c r="A1527" s="6">
        <v>45428.885416666664</v>
      </c>
      <c r="B1527" s="4" t="s">
        <v>8</v>
      </c>
      <c r="C1527" s="4" t="s">
        <v>3</v>
      </c>
      <c r="D1527" s="5">
        <v>1</v>
      </c>
      <c r="E1527" s="5">
        <v>20.607584593179901</v>
      </c>
      <c r="F1527" s="5">
        <v>0</v>
      </c>
      <c r="G1527" s="5">
        <v>21</v>
      </c>
      <c r="H1527" s="5">
        <v>3</v>
      </c>
      <c r="I1527" s="5" t="str">
        <f t="shared" si="96"/>
        <v>Thursday</v>
      </c>
      <c r="J1527" s="2" t="s">
        <v>23</v>
      </c>
      <c r="K1527" s="2" t="str">
        <f t="shared" si="99"/>
        <v>67</v>
      </c>
      <c r="L1527" s="9">
        <f t="shared" si="97"/>
        <v>1090293.25</v>
      </c>
      <c r="M1527" s="10">
        <f t="shared" si="98"/>
        <v>45428.885416666664</v>
      </c>
    </row>
    <row r="1528" spans="1:13" hidden="1" x14ac:dyDescent="0.3">
      <c r="A1528" s="6">
        <v>45428.895833333336</v>
      </c>
      <c r="B1528" s="4" t="s">
        <v>2</v>
      </c>
      <c r="C1528" s="4" t="s">
        <v>3</v>
      </c>
      <c r="D1528" s="5">
        <v>0</v>
      </c>
      <c r="E1528" s="5">
        <v>43.325514676651203</v>
      </c>
      <c r="F1528" s="5">
        <v>0</v>
      </c>
      <c r="G1528" s="5">
        <v>21</v>
      </c>
      <c r="H1528" s="5">
        <v>3</v>
      </c>
      <c r="I1528" s="5" t="str">
        <f t="shared" si="96"/>
        <v>Thursday</v>
      </c>
      <c r="J1528" s="2" t="s">
        <v>23</v>
      </c>
      <c r="K1528" s="2" t="str">
        <f t="shared" si="99"/>
        <v>33</v>
      </c>
      <c r="L1528" s="9">
        <f t="shared" si="97"/>
        <v>1090293.5</v>
      </c>
      <c r="M1528" s="10">
        <f t="shared" si="98"/>
        <v>45428.895833333336</v>
      </c>
    </row>
    <row r="1529" spans="1:13" x14ac:dyDescent="0.3">
      <c r="A1529" s="6">
        <v>45424.75</v>
      </c>
      <c r="B1529" s="4" t="s">
        <v>11</v>
      </c>
      <c r="C1529" s="4" t="s">
        <v>7</v>
      </c>
      <c r="D1529" s="5">
        <v>1</v>
      </c>
      <c r="E1529" s="5">
        <v>37.209969529056302</v>
      </c>
      <c r="F1529" s="5">
        <v>2</v>
      </c>
      <c r="G1529" s="5">
        <v>18</v>
      </c>
      <c r="H1529" s="5">
        <v>6</v>
      </c>
      <c r="I1529" s="5" t="str">
        <f t="shared" si="96"/>
        <v>Sunday</v>
      </c>
      <c r="J1529" s="2" t="s">
        <v>22</v>
      </c>
      <c r="K1529" s="2" t="str">
        <f t="shared" si="99"/>
        <v>75</v>
      </c>
      <c r="L1529" s="9">
        <f t="shared" si="97"/>
        <v>1090194</v>
      </c>
      <c r="M1529" s="10">
        <f t="shared" si="98"/>
        <v>45424.75</v>
      </c>
    </row>
    <row r="1530" spans="1:13" hidden="1" x14ac:dyDescent="0.3">
      <c r="A1530" s="6">
        <v>45423.333333333336</v>
      </c>
      <c r="B1530" s="4" t="s">
        <v>10</v>
      </c>
      <c r="C1530" s="4" t="s">
        <v>5</v>
      </c>
      <c r="D1530" s="5">
        <v>0</v>
      </c>
      <c r="E1530" s="5">
        <v>22.2654415596657</v>
      </c>
      <c r="F1530" s="5">
        <v>1</v>
      </c>
      <c r="G1530" s="5">
        <v>8</v>
      </c>
      <c r="H1530" s="5">
        <v>5</v>
      </c>
      <c r="I1530" s="5" t="str">
        <f t="shared" si="96"/>
        <v>Saturday</v>
      </c>
      <c r="J1530" s="2" t="s">
        <v>20</v>
      </c>
      <c r="K1530" s="2" t="str">
        <f t="shared" si="99"/>
        <v>33</v>
      </c>
      <c r="L1530" s="9">
        <f t="shared" si="97"/>
        <v>1090160</v>
      </c>
      <c r="M1530" s="10">
        <f t="shared" si="98"/>
        <v>45423.333333333336</v>
      </c>
    </row>
    <row r="1531" spans="1:13" x14ac:dyDescent="0.3">
      <c r="A1531" s="6">
        <v>45418.760416666664</v>
      </c>
      <c r="B1531" s="4" t="s">
        <v>4</v>
      </c>
      <c r="C1531" s="4" t="s">
        <v>7</v>
      </c>
      <c r="D1531" s="5">
        <v>0</v>
      </c>
      <c r="E1531" s="5">
        <v>37.241365593144899</v>
      </c>
      <c r="F1531" s="5">
        <v>2</v>
      </c>
      <c r="G1531" s="5">
        <v>18</v>
      </c>
      <c r="H1531" s="5">
        <v>0</v>
      </c>
      <c r="I1531" s="5" t="str">
        <f t="shared" si="96"/>
        <v>Monday</v>
      </c>
      <c r="J1531" s="2" t="s">
        <v>22</v>
      </c>
      <c r="K1531" s="2" t="str">
        <f t="shared" si="99"/>
        <v>67</v>
      </c>
      <c r="L1531" s="9">
        <f t="shared" si="97"/>
        <v>1090050.25</v>
      </c>
      <c r="M1531" s="10">
        <f t="shared" si="98"/>
        <v>45418.760416666664</v>
      </c>
    </row>
    <row r="1532" spans="1:13" hidden="1" x14ac:dyDescent="0.3">
      <c r="A1532" s="6">
        <v>45418.854166666664</v>
      </c>
      <c r="B1532" s="4" t="s">
        <v>2</v>
      </c>
      <c r="C1532" s="4" t="s">
        <v>5</v>
      </c>
      <c r="D1532" s="5">
        <v>0</v>
      </c>
      <c r="E1532" s="5">
        <v>22.241251768335101</v>
      </c>
      <c r="F1532" s="5">
        <v>1</v>
      </c>
      <c r="G1532" s="5">
        <v>20</v>
      </c>
      <c r="H1532" s="5">
        <v>0</v>
      </c>
      <c r="I1532" s="5" t="str">
        <f t="shared" si="96"/>
        <v>Monday</v>
      </c>
      <c r="J1532" s="2" t="s">
        <v>23</v>
      </c>
      <c r="K1532" s="2" t="str">
        <f t="shared" si="99"/>
        <v>67</v>
      </c>
      <c r="L1532" s="9">
        <f t="shared" si="97"/>
        <v>1090052.5</v>
      </c>
      <c r="M1532" s="10">
        <f t="shared" si="98"/>
        <v>45418.854166666664</v>
      </c>
    </row>
    <row r="1533" spans="1:13" x14ac:dyDescent="0.3">
      <c r="A1533" s="6">
        <v>45416.479166666664</v>
      </c>
      <c r="B1533" s="4" t="s">
        <v>11</v>
      </c>
      <c r="C1533" s="4" t="s">
        <v>7</v>
      </c>
      <c r="D1533" s="5">
        <v>2</v>
      </c>
      <c r="E1533" s="5">
        <v>37.290636450023598</v>
      </c>
      <c r="F1533" s="5">
        <v>2</v>
      </c>
      <c r="G1533" s="5">
        <v>11</v>
      </c>
      <c r="H1533" s="5">
        <v>5</v>
      </c>
      <c r="I1533" s="5" t="str">
        <f t="shared" si="96"/>
        <v>Saturday</v>
      </c>
      <c r="J1533" s="2" t="s">
        <v>20</v>
      </c>
      <c r="K1533" s="2" t="str">
        <f t="shared" si="99"/>
        <v>67</v>
      </c>
      <c r="L1533" s="9">
        <f t="shared" si="97"/>
        <v>1089995.5</v>
      </c>
      <c r="M1533" s="10">
        <f t="shared" si="98"/>
        <v>45416.479166666664</v>
      </c>
    </row>
    <row r="1534" spans="1:13" hidden="1" x14ac:dyDescent="0.3">
      <c r="A1534" s="6">
        <v>45428.958333333336</v>
      </c>
      <c r="B1534" s="4" t="s">
        <v>10</v>
      </c>
      <c r="C1534" s="4" t="s">
        <v>3</v>
      </c>
      <c r="D1534" s="5">
        <v>0</v>
      </c>
      <c r="E1534" s="5">
        <v>13.0574410400492</v>
      </c>
      <c r="F1534" s="5">
        <v>0</v>
      </c>
      <c r="G1534" s="5">
        <v>23</v>
      </c>
      <c r="H1534" s="5">
        <v>3</v>
      </c>
      <c r="I1534" s="5" t="str">
        <f t="shared" si="96"/>
        <v>Thursday</v>
      </c>
      <c r="J1534" s="2" t="s">
        <v>23</v>
      </c>
      <c r="K1534" s="2" t="str">
        <f t="shared" si="99"/>
        <v>33</v>
      </c>
      <c r="L1534" s="9">
        <f t="shared" si="97"/>
        <v>1090295</v>
      </c>
      <c r="M1534" s="10">
        <f t="shared" si="98"/>
        <v>45428.958333333336</v>
      </c>
    </row>
    <row r="1535" spans="1:13" hidden="1" x14ac:dyDescent="0.3">
      <c r="A1535" s="6">
        <v>45428.96875</v>
      </c>
      <c r="B1535" s="4" t="s">
        <v>6</v>
      </c>
      <c r="C1535" s="4" t="s">
        <v>3</v>
      </c>
      <c r="D1535" s="5">
        <v>0</v>
      </c>
      <c r="E1535" s="5">
        <v>40.066065410326203</v>
      </c>
      <c r="F1535" s="5">
        <v>0</v>
      </c>
      <c r="G1535" s="5">
        <v>23</v>
      </c>
      <c r="H1535" s="5">
        <v>3</v>
      </c>
      <c r="I1535" s="5" t="str">
        <f t="shared" si="96"/>
        <v>Thursday</v>
      </c>
      <c r="J1535" s="2" t="s">
        <v>23</v>
      </c>
      <c r="K1535" s="2" t="str">
        <f t="shared" si="99"/>
        <v>75</v>
      </c>
      <c r="L1535" s="9">
        <f t="shared" si="97"/>
        <v>1090295.25</v>
      </c>
      <c r="M1535" s="10">
        <f t="shared" si="98"/>
        <v>45428.96875</v>
      </c>
    </row>
    <row r="1536" spans="1:13" hidden="1" x14ac:dyDescent="0.3">
      <c r="A1536" s="6">
        <v>45427.677083333336</v>
      </c>
      <c r="B1536" s="4" t="s">
        <v>10</v>
      </c>
      <c r="C1536" s="4" t="s">
        <v>5</v>
      </c>
      <c r="D1536" s="5">
        <v>0</v>
      </c>
      <c r="E1536" s="5">
        <v>22.219052141672801</v>
      </c>
      <c r="F1536" s="5">
        <v>1</v>
      </c>
      <c r="G1536" s="5">
        <v>16</v>
      </c>
      <c r="H1536" s="5">
        <v>2</v>
      </c>
      <c r="I1536" s="5" t="str">
        <f t="shared" si="96"/>
        <v>Wednesday</v>
      </c>
      <c r="J1536" s="2" t="s">
        <v>22</v>
      </c>
      <c r="K1536" s="2" t="str">
        <f t="shared" si="99"/>
        <v>33</v>
      </c>
      <c r="L1536" s="9">
        <f t="shared" si="97"/>
        <v>1090264.25</v>
      </c>
      <c r="M1536" s="10">
        <f t="shared" si="98"/>
        <v>45427.677083333336</v>
      </c>
    </row>
    <row r="1537" spans="1:13" x14ac:dyDescent="0.3">
      <c r="A1537" s="6">
        <v>45413.864583333336</v>
      </c>
      <c r="B1537" s="4" t="s">
        <v>9</v>
      </c>
      <c r="C1537" s="4" t="s">
        <v>7</v>
      </c>
      <c r="D1537" s="5">
        <v>0</v>
      </c>
      <c r="E1537" s="5">
        <v>37.391804947015601</v>
      </c>
      <c r="F1537" s="5">
        <v>2</v>
      </c>
      <c r="G1537" s="5">
        <v>20</v>
      </c>
      <c r="H1537" s="5">
        <v>2</v>
      </c>
      <c r="I1537" s="5" t="str">
        <f t="shared" si="96"/>
        <v>Wednesday</v>
      </c>
      <c r="J1537" s="2" t="s">
        <v>23</v>
      </c>
      <c r="K1537" s="2" t="str">
        <f t="shared" si="99"/>
        <v>33</v>
      </c>
      <c r="L1537" s="9">
        <f t="shared" si="97"/>
        <v>1089932.75</v>
      </c>
      <c r="M1537" s="10">
        <f t="shared" si="98"/>
        <v>45413.864583333336</v>
      </c>
    </row>
    <row r="1538" spans="1:13" hidden="1" x14ac:dyDescent="0.3">
      <c r="A1538" s="6">
        <v>45418.677083333336</v>
      </c>
      <c r="B1538" s="4" t="s">
        <v>9</v>
      </c>
      <c r="C1538" s="4" t="s">
        <v>5</v>
      </c>
      <c r="D1538" s="5">
        <v>0</v>
      </c>
      <c r="E1538" s="5">
        <v>22.2098057848001</v>
      </c>
      <c r="F1538" s="5">
        <v>1</v>
      </c>
      <c r="G1538" s="5">
        <v>16</v>
      </c>
      <c r="H1538" s="5">
        <v>0</v>
      </c>
      <c r="I1538" s="5" t="str">
        <f t="shared" ref="I1538:I1601" si="100">IF(H1538=1,"Tuesday",IF(H1538=2,"Wednesday",IF(H1538=3,"Thursday",IF(H1538=4,"Friday",IF(H1538=5,"Saturday",IF(H1538=6,"Sunday","Monday"))))))</f>
        <v>Monday</v>
      </c>
      <c r="J1538" s="2" t="s">
        <v>22</v>
      </c>
      <c r="K1538" s="2" t="str">
        <f t="shared" si="99"/>
        <v>33</v>
      </c>
      <c r="L1538" s="9">
        <f t="shared" ref="L1538:L1601" si="101">CONVERT(A1538,"day","hr")</f>
        <v>1090048.25</v>
      </c>
      <c r="M1538" s="10">
        <f t="shared" ref="M1538:M1601" si="102">A1538</f>
        <v>45418.677083333336</v>
      </c>
    </row>
    <row r="1539" spans="1:13" hidden="1" x14ac:dyDescent="0.3">
      <c r="A1539" s="6">
        <v>45422.5625</v>
      </c>
      <c r="B1539" s="4" t="s">
        <v>4</v>
      </c>
      <c r="C1539" s="4" t="s">
        <v>5</v>
      </c>
      <c r="D1539" s="5">
        <v>0</v>
      </c>
      <c r="E1539" s="5">
        <v>22.174014025814099</v>
      </c>
      <c r="F1539" s="5">
        <v>1</v>
      </c>
      <c r="G1539" s="5">
        <v>13</v>
      </c>
      <c r="H1539" s="5">
        <v>4</v>
      </c>
      <c r="I1539" s="5" t="str">
        <f t="shared" si="100"/>
        <v>Friday</v>
      </c>
      <c r="J1539" s="2" t="s">
        <v>21</v>
      </c>
      <c r="K1539" s="2" t="str">
        <f t="shared" si="99"/>
        <v>25</v>
      </c>
      <c r="L1539" s="9">
        <f t="shared" si="101"/>
        <v>1090141.5</v>
      </c>
      <c r="M1539" s="10">
        <f t="shared" si="102"/>
        <v>45422.5625</v>
      </c>
    </row>
    <row r="1540" spans="1:13" hidden="1" x14ac:dyDescent="0.3">
      <c r="A1540" s="6">
        <v>45432.708333333336</v>
      </c>
      <c r="B1540" s="4" t="s">
        <v>6</v>
      </c>
      <c r="C1540" s="4" t="s">
        <v>5</v>
      </c>
      <c r="D1540" s="5">
        <v>0</v>
      </c>
      <c r="E1540" s="5">
        <v>22.128259300130001</v>
      </c>
      <c r="F1540" s="5">
        <v>1</v>
      </c>
      <c r="G1540" s="5">
        <v>17</v>
      </c>
      <c r="H1540" s="5">
        <v>0</v>
      </c>
      <c r="I1540" s="5" t="str">
        <f t="shared" si="100"/>
        <v>Monday</v>
      </c>
      <c r="J1540" s="2" t="s">
        <v>22</v>
      </c>
      <c r="K1540" s="2" t="str">
        <f t="shared" si="99"/>
        <v>33</v>
      </c>
      <c r="L1540" s="9">
        <f t="shared" si="101"/>
        <v>1090385</v>
      </c>
      <c r="M1540" s="10">
        <f t="shared" si="102"/>
        <v>45432.708333333336</v>
      </c>
    </row>
    <row r="1541" spans="1:13" hidden="1" x14ac:dyDescent="0.3">
      <c r="A1541" s="6">
        <v>45413.208333333336</v>
      </c>
      <c r="B1541" s="4" t="s">
        <v>11</v>
      </c>
      <c r="C1541" s="4" t="s">
        <v>5</v>
      </c>
      <c r="D1541" s="5">
        <v>0</v>
      </c>
      <c r="E1541" s="5">
        <v>22.091182083054299</v>
      </c>
      <c r="F1541" s="5">
        <v>1</v>
      </c>
      <c r="G1541" s="5">
        <v>5</v>
      </c>
      <c r="H1541" s="5">
        <v>2</v>
      </c>
      <c r="I1541" s="5" t="str">
        <f t="shared" si="100"/>
        <v>Wednesday</v>
      </c>
      <c r="J1541" s="2" t="s">
        <v>20</v>
      </c>
      <c r="K1541" s="2" t="str">
        <f t="shared" si="99"/>
        <v>33</v>
      </c>
      <c r="L1541" s="9">
        <f t="shared" si="101"/>
        <v>1089917</v>
      </c>
      <c r="M1541" s="10">
        <f t="shared" si="102"/>
        <v>45413.208333333336</v>
      </c>
    </row>
    <row r="1542" spans="1:13" hidden="1" x14ac:dyDescent="0.3">
      <c r="A1542" s="6">
        <v>45425.65625</v>
      </c>
      <c r="B1542" s="4" t="s">
        <v>12</v>
      </c>
      <c r="C1542" s="4" t="s">
        <v>5</v>
      </c>
      <c r="D1542" s="5">
        <v>0</v>
      </c>
      <c r="E1542" s="5">
        <v>22.0393586227936</v>
      </c>
      <c r="F1542" s="5">
        <v>1</v>
      </c>
      <c r="G1542" s="5">
        <v>15</v>
      </c>
      <c r="H1542" s="5">
        <v>0</v>
      </c>
      <c r="I1542" s="5" t="str">
        <f t="shared" si="100"/>
        <v>Monday</v>
      </c>
      <c r="J1542" s="2" t="s">
        <v>21</v>
      </c>
      <c r="K1542" s="2" t="str">
        <f t="shared" si="99"/>
        <v>25</v>
      </c>
      <c r="L1542" s="9">
        <f t="shared" si="101"/>
        <v>1090215.75</v>
      </c>
      <c r="M1542" s="10">
        <f t="shared" si="102"/>
        <v>45425.65625</v>
      </c>
    </row>
    <row r="1543" spans="1:13" hidden="1" x14ac:dyDescent="0.3">
      <c r="A1543" s="6">
        <v>45426.229166666664</v>
      </c>
      <c r="B1543" s="4" t="s">
        <v>10</v>
      </c>
      <c r="C1543" s="4" t="s">
        <v>5</v>
      </c>
      <c r="D1543" s="5">
        <v>1</v>
      </c>
      <c r="E1543" s="5">
        <v>22.0288643377501</v>
      </c>
      <c r="F1543" s="5">
        <v>1</v>
      </c>
      <c r="G1543" s="5">
        <v>5</v>
      </c>
      <c r="H1543" s="5">
        <v>1</v>
      </c>
      <c r="I1543" s="5" t="str">
        <f t="shared" si="100"/>
        <v>Tuesday</v>
      </c>
      <c r="J1543" s="2" t="s">
        <v>20</v>
      </c>
      <c r="K1543" s="2" t="str">
        <f t="shared" si="99"/>
        <v>67</v>
      </c>
      <c r="L1543" s="9">
        <f t="shared" si="101"/>
        <v>1090229.5</v>
      </c>
      <c r="M1543" s="10">
        <f t="shared" si="102"/>
        <v>45426.229166666664</v>
      </c>
    </row>
    <row r="1544" spans="1:13" hidden="1" x14ac:dyDescent="0.3">
      <c r="A1544" s="6">
        <v>45419.46875</v>
      </c>
      <c r="B1544" s="4" t="s">
        <v>10</v>
      </c>
      <c r="C1544" s="4" t="s">
        <v>5</v>
      </c>
      <c r="D1544" s="5">
        <v>0</v>
      </c>
      <c r="E1544" s="5">
        <v>21.984724098954501</v>
      </c>
      <c r="F1544" s="5">
        <v>1</v>
      </c>
      <c r="G1544" s="5">
        <v>11</v>
      </c>
      <c r="H1544" s="5">
        <v>1</v>
      </c>
      <c r="I1544" s="5" t="str">
        <f t="shared" si="100"/>
        <v>Tuesday</v>
      </c>
      <c r="J1544" s="2" t="s">
        <v>20</v>
      </c>
      <c r="K1544" s="2" t="str">
        <f t="shared" si="99"/>
        <v>75</v>
      </c>
      <c r="L1544" s="9">
        <f t="shared" si="101"/>
        <v>1090067.25</v>
      </c>
      <c r="M1544" s="10">
        <f t="shared" si="102"/>
        <v>45419.46875</v>
      </c>
    </row>
    <row r="1545" spans="1:13" hidden="1" x14ac:dyDescent="0.3">
      <c r="A1545" s="6">
        <v>45427.770833333336</v>
      </c>
      <c r="B1545" s="4" t="s">
        <v>6</v>
      </c>
      <c r="C1545" s="4" t="s">
        <v>5</v>
      </c>
      <c r="D1545" s="5">
        <v>0</v>
      </c>
      <c r="E1545" s="5">
        <v>21.978005919648201</v>
      </c>
      <c r="F1545" s="5">
        <v>1</v>
      </c>
      <c r="G1545" s="5">
        <v>18</v>
      </c>
      <c r="H1545" s="5">
        <v>2</v>
      </c>
      <c r="I1545" s="5" t="str">
        <f t="shared" si="100"/>
        <v>Wednesday</v>
      </c>
      <c r="J1545" s="2" t="s">
        <v>22</v>
      </c>
      <c r="K1545" s="2" t="str">
        <f t="shared" si="99"/>
        <v>33</v>
      </c>
      <c r="L1545" s="9">
        <f t="shared" si="101"/>
        <v>1090266.5</v>
      </c>
      <c r="M1545" s="10">
        <f t="shared" si="102"/>
        <v>45427.770833333336</v>
      </c>
    </row>
    <row r="1546" spans="1:13" hidden="1" x14ac:dyDescent="0.3">
      <c r="A1546" s="6">
        <v>45431.885416666664</v>
      </c>
      <c r="B1546" s="4" t="s">
        <v>6</v>
      </c>
      <c r="C1546" s="4" t="s">
        <v>5</v>
      </c>
      <c r="D1546" s="5">
        <v>0</v>
      </c>
      <c r="E1546" s="5">
        <v>21.9756996013516</v>
      </c>
      <c r="F1546" s="5">
        <v>1</v>
      </c>
      <c r="G1546" s="5">
        <v>21</v>
      </c>
      <c r="H1546" s="5">
        <v>6</v>
      </c>
      <c r="I1546" s="5" t="str">
        <f t="shared" si="100"/>
        <v>Sunday</v>
      </c>
      <c r="J1546" s="2" t="s">
        <v>23</v>
      </c>
      <c r="K1546" s="2" t="str">
        <f t="shared" si="99"/>
        <v>67</v>
      </c>
      <c r="L1546" s="9">
        <f t="shared" si="101"/>
        <v>1090365.25</v>
      </c>
      <c r="M1546" s="10">
        <f t="shared" si="102"/>
        <v>45431.885416666664</v>
      </c>
    </row>
    <row r="1547" spans="1:13" hidden="1" x14ac:dyDescent="0.3">
      <c r="A1547" s="6">
        <v>45414.010416666664</v>
      </c>
      <c r="B1547" s="4" t="s">
        <v>4</v>
      </c>
      <c r="C1547" s="4" t="s">
        <v>5</v>
      </c>
      <c r="D1547" s="5">
        <v>0</v>
      </c>
      <c r="E1547" s="5">
        <v>21.960515852725099</v>
      </c>
      <c r="F1547" s="5">
        <v>1</v>
      </c>
      <c r="G1547" s="5">
        <v>0</v>
      </c>
      <c r="H1547" s="5">
        <v>3</v>
      </c>
      <c r="I1547" s="5" t="str">
        <f t="shared" si="100"/>
        <v>Thursday</v>
      </c>
      <c r="J1547" s="2" t="s">
        <v>24</v>
      </c>
      <c r="K1547" s="2" t="str">
        <f t="shared" si="99"/>
        <v>67</v>
      </c>
      <c r="L1547" s="9">
        <f t="shared" si="101"/>
        <v>1089936.25</v>
      </c>
      <c r="M1547" s="10">
        <f t="shared" si="102"/>
        <v>45414.010416666664</v>
      </c>
    </row>
    <row r="1548" spans="1:13" hidden="1" x14ac:dyDescent="0.3">
      <c r="A1548" s="6">
        <v>45419.208333333336</v>
      </c>
      <c r="B1548" s="4" t="s">
        <v>6</v>
      </c>
      <c r="C1548" s="4" t="s">
        <v>5</v>
      </c>
      <c r="D1548" s="5">
        <v>2</v>
      </c>
      <c r="E1548" s="5">
        <v>21.949048189694899</v>
      </c>
      <c r="F1548" s="5">
        <v>1</v>
      </c>
      <c r="G1548" s="5">
        <v>5</v>
      </c>
      <c r="H1548" s="5">
        <v>1</v>
      </c>
      <c r="I1548" s="5" t="str">
        <f t="shared" si="100"/>
        <v>Tuesday</v>
      </c>
      <c r="J1548" s="2" t="s">
        <v>20</v>
      </c>
      <c r="K1548" s="2" t="str">
        <f t="shared" ref="K1548:K1611" si="103">RIGHT(M1548,2)</f>
        <v>33</v>
      </c>
      <c r="L1548" s="9">
        <f t="shared" si="101"/>
        <v>1090061</v>
      </c>
      <c r="M1548" s="10">
        <f t="shared" si="102"/>
        <v>45419.208333333336</v>
      </c>
    </row>
    <row r="1549" spans="1:13" hidden="1" x14ac:dyDescent="0.3">
      <c r="A1549" s="6">
        <v>45422.78125</v>
      </c>
      <c r="B1549" s="4" t="s">
        <v>10</v>
      </c>
      <c r="C1549" s="4" t="s">
        <v>5</v>
      </c>
      <c r="D1549" s="5">
        <v>1</v>
      </c>
      <c r="E1549" s="5">
        <v>21.942003451157898</v>
      </c>
      <c r="F1549" s="5">
        <v>1</v>
      </c>
      <c r="G1549" s="5">
        <v>18</v>
      </c>
      <c r="H1549" s="5">
        <v>4</v>
      </c>
      <c r="I1549" s="5" t="str">
        <f t="shared" si="100"/>
        <v>Friday</v>
      </c>
      <c r="J1549" s="2" t="s">
        <v>22</v>
      </c>
      <c r="K1549" s="2" t="str">
        <f t="shared" si="103"/>
        <v>25</v>
      </c>
      <c r="L1549" s="9">
        <f t="shared" si="101"/>
        <v>1090146.75</v>
      </c>
      <c r="M1549" s="10">
        <f t="shared" si="102"/>
        <v>45422.78125</v>
      </c>
    </row>
    <row r="1550" spans="1:13" hidden="1" x14ac:dyDescent="0.3">
      <c r="A1550" s="6">
        <v>45414.291666666664</v>
      </c>
      <c r="B1550" s="4" t="s">
        <v>6</v>
      </c>
      <c r="C1550" s="4" t="s">
        <v>5</v>
      </c>
      <c r="D1550" s="5">
        <v>0</v>
      </c>
      <c r="E1550" s="5">
        <v>21.936230708819501</v>
      </c>
      <c r="F1550" s="5">
        <v>1</v>
      </c>
      <c r="G1550" s="5">
        <v>7</v>
      </c>
      <c r="H1550" s="5">
        <v>3</v>
      </c>
      <c r="I1550" s="5" t="str">
        <f t="shared" si="100"/>
        <v>Thursday</v>
      </c>
      <c r="J1550" s="2" t="s">
        <v>20</v>
      </c>
      <c r="K1550" s="2" t="str">
        <f t="shared" si="103"/>
        <v>67</v>
      </c>
      <c r="L1550" s="9">
        <f t="shared" si="101"/>
        <v>1089943</v>
      </c>
      <c r="M1550" s="10">
        <f t="shared" si="102"/>
        <v>45414.291666666664</v>
      </c>
    </row>
    <row r="1551" spans="1:13" hidden="1" x14ac:dyDescent="0.3">
      <c r="A1551" s="6">
        <v>45432.6875</v>
      </c>
      <c r="B1551" s="4" t="s">
        <v>10</v>
      </c>
      <c r="C1551" s="4" t="s">
        <v>5</v>
      </c>
      <c r="D1551" s="5">
        <v>0</v>
      </c>
      <c r="E1551" s="5">
        <v>21.9027516423271</v>
      </c>
      <c r="F1551" s="5">
        <v>1</v>
      </c>
      <c r="G1551" s="5">
        <v>16</v>
      </c>
      <c r="H1551" s="5">
        <v>0</v>
      </c>
      <c r="I1551" s="5" t="str">
        <f t="shared" si="100"/>
        <v>Monday</v>
      </c>
      <c r="J1551" s="2" t="s">
        <v>22</v>
      </c>
      <c r="K1551" s="2" t="str">
        <f t="shared" si="103"/>
        <v>75</v>
      </c>
      <c r="L1551" s="9">
        <f t="shared" si="101"/>
        <v>1090384.5</v>
      </c>
      <c r="M1551" s="10">
        <f t="shared" si="102"/>
        <v>45432.6875</v>
      </c>
    </row>
    <row r="1552" spans="1:13" hidden="1" x14ac:dyDescent="0.3">
      <c r="A1552" s="6">
        <v>45429.5625</v>
      </c>
      <c r="B1552" s="4" t="s">
        <v>4</v>
      </c>
      <c r="C1552" s="4" t="s">
        <v>5</v>
      </c>
      <c r="D1552" s="5">
        <v>0</v>
      </c>
      <c r="E1552" s="5">
        <v>21.894713701783701</v>
      </c>
      <c r="F1552" s="5">
        <v>1</v>
      </c>
      <c r="G1552" s="5">
        <v>13</v>
      </c>
      <c r="H1552" s="5">
        <v>4</v>
      </c>
      <c r="I1552" s="5" t="str">
        <f t="shared" si="100"/>
        <v>Friday</v>
      </c>
      <c r="J1552" s="2" t="s">
        <v>21</v>
      </c>
      <c r="K1552" s="2" t="str">
        <f t="shared" si="103"/>
        <v>25</v>
      </c>
      <c r="L1552" s="9">
        <f t="shared" si="101"/>
        <v>1090309.5</v>
      </c>
      <c r="M1552" s="10">
        <f t="shared" si="102"/>
        <v>45429.5625</v>
      </c>
    </row>
    <row r="1553" spans="1:13" hidden="1" x14ac:dyDescent="0.3">
      <c r="A1553" s="6">
        <v>45422.5</v>
      </c>
      <c r="B1553" s="4" t="s">
        <v>6</v>
      </c>
      <c r="C1553" s="4" t="s">
        <v>5</v>
      </c>
      <c r="D1553" s="5">
        <v>0</v>
      </c>
      <c r="E1553" s="5">
        <v>21.891060637997501</v>
      </c>
      <c r="F1553" s="5">
        <v>1</v>
      </c>
      <c r="G1553" s="5">
        <v>12</v>
      </c>
      <c r="H1553" s="5">
        <v>4</v>
      </c>
      <c r="I1553" s="5" t="str">
        <f t="shared" si="100"/>
        <v>Friday</v>
      </c>
      <c r="J1553" s="2" t="s">
        <v>21</v>
      </c>
      <c r="K1553" s="2" t="str">
        <f t="shared" si="103"/>
        <v>.5</v>
      </c>
      <c r="L1553" s="9">
        <f t="shared" si="101"/>
        <v>1090140</v>
      </c>
      <c r="M1553" s="10">
        <f t="shared" si="102"/>
        <v>45422.5</v>
      </c>
    </row>
    <row r="1554" spans="1:13" hidden="1" x14ac:dyDescent="0.3">
      <c r="A1554" s="6">
        <v>45425.958333333336</v>
      </c>
      <c r="B1554" s="4" t="s">
        <v>2</v>
      </c>
      <c r="C1554" s="4" t="s">
        <v>5</v>
      </c>
      <c r="D1554" s="5">
        <v>0</v>
      </c>
      <c r="E1554" s="5">
        <v>21.874542298780099</v>
      </c>
      <c r="F1554" s="5">
        <v>1</v>
      </c>
      <c r="G1554" s="5">
        <v>23</v>
      </c>
      <c r="H1554" s="5">
        <v>0</v>
      </c>
      <c r="I1554" s="5" t="str">
        <f t="shared" si="100"/>
        <v>Monday</v>
      </c>
      <c r="J1554" s="2" t="s">
        <v>23</v>
      </c>
      <c r="K1554" s="2" t="str">
        <f t="shared" si="103"/>
        <v>33</v>
      </c>
      <c r="L1554" s="9">
        <f t="shared" si="101"/>
        <v>1090223</v>
      </c>
      <c r="M1554" s="10">
        <f t="shared" si="102"/>
        <v>45425.958333333336</v>
      </c>
    </row>
    <row r="1555" spans="1:13" hidden="1" x14ac:dyDescent="0.3">
      <c r="A1555" s="6">
        <v>45416.40625</v>
      </c>
      <c r="B1555" s="4" t="s">
        <v>2</v>
      </c>
      <c r="C1555" s="4" t="s">
        <v>5</v>
      </c>
      <c r="D1555" s="5">
        <v>0</v>
      </c>
      <c r="E1555" s="5">
        <v>21.871764096634301</v>
      </c>
      <c r="F1555" s="5">
        <v>1</v>
      </c>
      <c r="G1555" s="5">
        <v>9</v>
      </c>
      <c r="H1555" s="5">
        <v>5</v>
      </c>
      <c r="I1555" s="5" t="str">
        <f t="shared" si="100"/>
        <v>Saturday</v>
      </c>
      <c r="J1555" s="2" t="s">
        <v>20</v>
      </c>
      <c r="K1555" s="2" t="str">
        <f t="shared" si="103"/>
        <v>25</v>
      </c>
      <c r="L1555" s="9">
        <f t="shared" si="101"/>
        <v>1089993.75</v>
      </c>
      <c r="M1555" s="10">
        <f t="shared" si="102"/>
        <v>45416.40625</v>
      </c>
    </row>
    <row r="1556" spans="1:13" hidden="1" x14ac:dyDescent="0.3">
      <c r="A1556" s="6">
        <v>45430.552083333336</v>
      </c>
      <c r="B1556" s="4" t="s">
        <v>12</v>
      </c>
      <c r="C1556" s="4" t="s">
        <v>5</v>
      </c>
      <c r="D1556" s="5">
        <v>0</v>
      </c>
      <c r="E1556" s="5">
        <v>21.859893307084398</v>
      </c>
      <c r="F1556" s="5">
        <v>1</v>
      </c>
      <c r="G1556" s="5">
        <v>13</v>
      </c>
      <c r="H1556" s="5">
        <v>5</v>
      </c>
      <c r="I1556" s="5" t="str">
        <f t="shared" si="100"/>
        <v>Saturday</v>
      </c>
      <c r="J1556" s="2" t="s">
        <v>21</v>
      </c>
      <c r="K1556" s="2" t="str">
        <f t="shared" si="103"/>
        <v>33</v>
      </c>
      <c r="L1556" s="9">
        <f t="shared" si="101"/>
        <v>1090333.25</v>
      </c>
      <c r="M1556" s="10">
        <f t="shared" si="102"/>
        <v>45430.552083333336</v>
      </c>
    </row>
    <row r="1557" spans="1:13" hidden="1" x14ac:dyDescent="0.3">
      <c r="A1557" s="6">
        <v>45430.8125</v>
      </c>
      <c r="B1557" s="4" t="s">
        <v>6</v>
      </c>
      <c r="C1557" s="4" t="s">
        <v>5</v>
      </c>
      <c r="D1557" s="5">
        <v>0</v>
      </c>
      <c r="E1557" s="5">
        <v>21.8560181255367</v>
      </c>
      <c r="F1557" s="5">
        <v>1</v>
      </c>
      <c r="G1557" s="5">
        <v>19</v>
      </c>
      <c r="H1557" s="5">
        <v>5</v>
      </c>
      <c r="I1557" s="5" t="str">
        <f t="shared" si="100"/>
        <v>Saturday</v>
      </c>
      <c r="J1557" s="2" t="s">
        <v>23</v>
      </c>
      <c r="K1557" s="2" t="str">
        <f t="shared" si="103"/>
        <v>25</v>
      </c>
      <c r="L1557" s="9">
        <f t="shared" si="101"/>
        <v>1090339.5</v>
      </c>
      <c r="M1557" s="10">
        <f t="shared" si="102"/>
        <v>45430.8125</v>
      </c>
    </row>
    <row r="1558" spans="1:13" hidden="1" x14ac:dyDescent="0.3">
      <c r="A1558" s="6">
        <v>45424.458333333336</v>
      </c>
      <c r="B1558" s="4" t="s">
        <v>8</v>
      </c>
      <c r="C1558" s="4" t="s">
        <v>5</v>
      </c>
      <c r="D1558" s="5">
        <v>2</v>
      </c>
      <c r="E1558" s="5">
        <v>21.8524399717645</v>
      </c>
      <c r="F1558" s="5">
        <v>1</v>
      </c>
      <c r="G1558" s="5">
        <v>11</v>
      </c>
      <c r="H1558" s="5">
        <v>6</v>
      </c>
      <c r="I1558" s="5" t="str">
        <f t="shared" si="100"/>
        <v>Sunday</v>
      </c>
      <c r="J1558" s="2" t="s">
        <v>20</v>
      </c>
      <c r="K1558" s="2" t="str">
        <f t="shared" si="103"/>
        <v>33</v>
      </c>
      <c r="L1558" s="9">
        <f t="shared" si="101"/>
        <v>1090187</v>
      </c>
      <c r="M1558" s="10">
        <f t="shared" si="102"/>
        <v>45424.458333333336</v>
      </c>
    </row>
    <row r="1559" spans="1:13" hidden="1" x14ac:dyDescent="0.3">
      <c r="A1559" s="6">
        <v>45429.21875</v>
      </c>
      <c r="B1559" s="4" t="s">
        <v>8</v>
      </c>
      <c r="C1559" s="4" t="s">
        <v>3</v>
      </c>
      <c r="D1559" s="5">
        <v>0</v>
      </c>
      <c r="E1559" s="5">
        <v>19.180856312868599</v>
      </c>
      <c r="F1559" s="5">
        <v>0</v>
      </c>
      <c r="G1559" s="5">
        <v>5</v>
      </c>
      <c r="H1559" s="5">
        <v>4</v>
      </c>
      <c r="I1559" s="5" t="str">
        <f t="shared" si="100"/>
        <v>Friday</v>
      </c>
      <c r="J1559" s="2" t="s">
        <v>20</v>
      </c>
      <c r="K1559" s="2" t="str">
        <f t="shared" si="103"/>
        <v>75</v>
      </c>
      <c r="L1559" s="9">
        <f t="shared" si="101"/>
        <v>1090301.25</v>
      </c>
      <c r="M1559" s="10">
        <f t="shared" si="102"/>
        <v>45429.21875</v>
      </c>
    </row>
    <row r="1560" spans="1:13" hidden="1" x14ac:dyDescent="0.3">
      <c r="A1560" s="6">
        <v>45429.229166666664</v>
      </c>
      <c r="B1560" s="4" t="s">
        <v>2</v>
      </c>
      <c r="C1560" s="4" t="s">
        <v>3</v>
      </c>
      <c r="D1560" s="5">
        <v>2</v>
      </c>
      <c r="E1560" s="5">
        <v>25.967122080890601</v>
      </c>
      <c r="F1560" s="5">
        <v>0</v>
      </c>
      <c r="G1560" s="5">
        <v>5</v>
      </c>
      <c r="H1560" s="5">
        <v>4</v>
      </c>
      <c r="I1560" s="5" t="str">
        <f t="shared" si="100"/>
        <v>Friday</v>
      </c>
      <c r="J1560" s="2" t="s">
        <v>20</v>
      </c>
      <c r="K1560" s="2" t="str">
        <f t="shared" si="103"/>
        <v>67</v>
      </c>
      <c r="L1560" s="9">
        <f t="shared" si="101"/>
        <v>1090301.5</v>
      </c>
      <c r="M1560" s="10">
        <f t="shared" si="102"/>
        <v>45429.229166666664</v>
      </c>
    </row>
    <row r="1561" spans="1:13" hidden="1" x14ac:dyDescent="0.3">
      <c r="A1561" s="6">
        <v>45427.708333333336</v>
      </c>
      <c r="B1561" s="4" t="s">
        <v>6</v>
      </c>
      <c r="C1561" s="4" t="s">
        <v>5</v>
      </c>
      <c r="D1561" s="5">
        <v>0</v>
      </c>
      <c r="E1561" s="5">
        <v>21.838450109719499</v>
      </c>
      <c r="F1561" s="5">
        <v>1</v>
      </c>
      <c r="G1561" s="5">
        <v>17</v>
      </c>
      <c r="H1561" s="5">
        <v>2</v>
      </c>
      <c r="I1561" s="5" t="str">
        <f t="shared" si="100"/>
        <v>Wednesday</v>
      </c>
      <c r="J1561" s="2" t="s">
        <v>22</v>
      </c>
      <c r="K1561" s="2" t="str">
        <f t="shared" si="103"/>
        <v>33</v>
      </c>
      <c r="L1561" s="9">
        <f t="shared" si="101"/>
        <v>1090265</v>
      </c>
      <c r="M1561" s="10">
        <f t="shared" si="102"/>
        <v>45427.708333333336</v>
      </c>
    </row>
    <row r="1562" spans="1:13" hidden="1" x14ac:dyDescent="0.3">
      <c r="A1562" s="6">
        <v>45425.104166666664</v>
      </c>
      <c r="B1562" s="4" t="s">
        <v>10</v>
      </c>
      <c r="C1562" s="4" t="s">
        <v>5</v>
      </c>
      <c r="D1562" s="5">
        <v>1</v>
      </c>
      <c r="E1562" s="5">
        <v>21.825918655856601</v>
      </c>
      <c r="F1562" s="5">
        <v>1</v>
      </c>
      <c r="G1562" s="5">
        <v>2</v>
      </c>
      <c r="H1562" s="5">
        <v>0</v>
      </c>
      <c r="I1562" s="5" t="str">
        <f t="shared" si="100"/>
        <v>Monday</v>
      </c>
      <c r="J1562" s="2" t="s">
        <v>24</v>
      </c>
      <c r="K1562" s="2" t="str">
        <f t="shared" si="103"/>
        <v>67</v>
      </c>
      <c r="L1562" s="9">
        <f t="shared" si="101"/>
        <v>1090202.5</v>
      </c>
      <c r="M1562" s="10">
        <f t="shared" si="102"/>
        <v>45425.104166666664</v>
      </c>
    </row>
    <row r="1563" spans="1:13" hidden="1" x14ac:dyDescent="0.3">
      <c r="A1563" s="6">
        <v>45418.604166666664</v>
      </c>
      <c r="B1563" s="4" t="s">
        <v>6</v>
      </c>
      <c r="C1563" s="4" t="s">
        <v>5</v>
      </c>
      <c r="D1563" s="5">
        <v>0</v>
      </c>
      <c r="E1563" s="5">
        <v>21.823176033948599</v>
      </c>
      <c r="F1563" s="5">
        <v>1</v>
      </c>
      <c r="G1563" s="5">
        <v>14</v>
      </c>
      <c r="H1563" s="5">
        <v>0</v>
      </c>
      <c r="I1563" s="5" t="str">
        <f t="shared" si="100"/>
        <v>Monday</v>
      </c>
      <c r="J1563" s="2" t="s">
        <v>21</v>
      </c>
      <c r="K1563" s="2" t="str">
        <f t="shared" si="103"/>
        <v>67</v>
      </c>
      <c r="L1563" s="9">
        <f t="shared" si="101"/>
        <v>1090046.5</v>
      </c>
      <c r="M1563" s="10">
        <f t="shared" si="102"/>
        <v>45418.604166666664</v>
      </c>
    </row>
    <row r="1564" spans="1:13" hidden="1" x14ac:dyDescent="0.3">
      <c r="A1564" s="6">
        <v>45429.270833333336</v>
      </c>
      <c r="B1564" s="4" t="s">
        <v>4</v>
      </c>
      <c r="C1564" s="4" t="s">
        <v>3</v>
      </c>
      <c r="D1564" s="5">
        <v>0</v>
      </c>
      <c r="E1564" s="5">
        <v>17.908012887603899</v>
      </c>
      <c r="F1564" s="5">
        <v>0</v>
      </c>
      <c r="G1564" s="5">
        <v>6</v>
      </c>
      <c r="H1564" s="5">
        <v>4</v>
      </c>
      <c r="I1564" s="5" t="str">
        <f t="shared" si="100"/>
        <v>Friday</v>
      </c>
      <c r="J1564" s="2" t="s">
        <v>20</v>
      </c>
      <c r="K1564" s="2" t="str">
        <f t="shared" si="103"/>
        <v>33</v>
      </c>
      <c r="L1564" s="9">
        <f t="shared" si="101"/>
        <v>1090302.5</v>
      </c>
      <c r="M1564" s="10">
        <f t="shared" si="102"/>
        <v>45429.270833333336</v>
      </c>
    </row>
    <row r="1565" spans="1:13" hidden="1" x14ac:dyDescent="0.3">
      <c r="A1565" s="6">
        <v>45429.28125</v>
      </c>
      <c r="B1565" s="4" t="s">
        <v>10</v>
      </c>
      <c r="C1565" s="4" t="s">
        <v>3</v>
      </c>
      <c r="D1565" s="5">
        <v>1</v>
      </c>
      <c r="E1565" s="5">
        <v>30.5674168329681</v>
      </c>
      <c r="F1565" s="5">
        <v>0</v>
      </c>
      <c r="G1565" s="5">
        <v>6</v>
      </c>
      <c r="H1565" s="5">
        <v>4</v>
      </c>
      <c r="I1565" s="5" t="str">
        <f t="shared" si="100"/>
        <v>Friday</v>
      </c>
      <c r="J1565" s="2" t="s">
        <v>20</v>
      </c>
      <c r="K1565" s="2" t="str">
        <f t="shared" si="103"/>
        <v>25</v>
      </c>
      <c r="L1565" s="9">
        <f t="shared" si="101"/>
        <v>1090302.75</v>
      </c>
      <c r="M1565" s="10">
        <f t="shared" si="102"/>
        <v>45429.28125</v>
      </c>
    </row>
    <row r="1566" spans="1:13" hidden="1" x14ac:dyDescent="0.3">
      <c r="A1566" s="6">
        <v>45432.072916666664</v>
      </c>
      <c r="B1566" s="4" t="s">
        <v>6</v>
      </c>
      <c r="C1566" s="4" t="s">
        <v>5</v>
      </c>
      <c r="D1566" s="5">
        <v>0</v>
      </c>
      <c r="E1566" s="5">
        <v>21.821081578614901</v>
      </c>
      <c r="F1566" s="5">
        <v>1</v>
      </c>
      <c r="G1566" s="5">
        <v>1</v>
      </c>
      <c r="H1566" s="5">
        <v>0</v>
      </c>
      <c r="I1566" s="5" t="str">
        <f t="shared" si="100"/>
        <v>Monday</v>
      </c>
      <c r="J1566" s="2" t="s">
        <v>24</v>
      </c>
      <c r="K1566" s="2" t="str">
        <f t="shared" si="103"/>
        <v>67</v>
      </c>
      <c r="L1566" s="9">
        <f t="shared" si="101"/>
        <v>1090369.75</v>
      </c>
      <c r="M1566" s="10">
        <f t="shared" si="102"/>
        <v>45432.072916666664</v>
      </c>
    </row>
    <row r="1567" spans="1:13" hidden="1" x14ac:dyDescent="0.3">
      <c r="A1567" s="6">
        <v>45429.302083333336</v>
      </c>
      <c r="B1567" s="4" t="s">
        <v>8</v>
      </c>
      <c r="C1567" s="4" t="s">
        <v>3</v>
      </c>
      <c r="D1567" s="5">
        <v>0</v>
      </c>
      <c r="E1567" s="5">
        <v>31.8583762890275</v>
      </c>
      <c r="F1567" s="5">
        <v>0</v>
      </c>
      <c r="G1567" s="5">
        <v>7</v>
      </c>
      <c r="H1567" s="5">
        <v>4</v>
      </c>
      <c r="I1567" s="5" t="str">
        <f t="shared" si="100"/>
        <v>Friday</v>
      </c>
      <c r="J1567" s="2" t="s">
        <v>20</v>
      </c>
      <c r="K1567" s="2" t="str">
        <f t="shared" si="103"/>
        <v>33</v>
      </c>
      <c r="L1567" s="9">
        <f t="shared" si="101"/>
        <v>1090303.25</v>
      </c>
      <c r="M1567" s="10">
        <f t="shared" si="102"/>
        <v>45429.302083333336</v>
      </c>
    </row>
    <row r="1568" spans="1:13" hidden="1" x14ac:dyDescent="0.3">
      <c r="A1568" s="6">
        <v>45429.3125</v>
      </c>
      <c r="B1568" s="4" t="s">
        <v>6</v>
      </c>
      <c r="C1568" s="4" t="s">
        <v>3</v>
      </c>
      <c r="D1568" s="5">
        <v>0</v>
      </c>
      <c r="E1568" s="5">
        <v>39.1987151595443</v>
      </c>
      <c r="F1568" s="5">
        <v>0</v>
      </c>
      <c r="G1568" s="5">
        <v>7</v>
      </c>
      <c r="H1568" s="5">
        <v>4</v>
      </c>
      <c r="I1568" s="5" t="str">
        <f t="shared" si="100"/>
        <v>Friday</v>
      </c>
      <c r="J1568" s="2" t="s">
        <v>20</v>
      </c>
      <c r="K1568" s="2" t="str">
        <f t="shared" si="103"/>
        <v>25</v>
      </c>
      <c r="L1568" s="9">
        <f t="shared" si="101"/>
        <v>1090303.5</v>
      </c>
      <c r="M1568" s="10">
        <f t="shared" si="102"/>
        <v>45429.3125</v>
      </c>
    </row>
    <row r="1569" spans="1:13" hidden="1" x14ac:dyDescent="0.3">
      <c r="A1569" s="6">
        <v>45429.322916666664</v>
      </c>
      <c r="B1569" s="4" t="s">
        <v>4</v>
      </c>
      <c r="C1569" s="4" t="s">
        <v>3</v>
      </c>
      <c r="D1569" s="5">
        <v>0</v>
      </c>
      <c r="E1569" s="5">
        <v>40.189232400898902</v>
      </c>
      <c r="F1569" s="5">
        <v>0</v>
      </c>
      <c r="G1569" s="5">
        <v>7</v>
      </c>
      <c r="H1569" s="5">
        <v>4</v>
      </c>
      <c r="I1569" s="5" t="str">
        <f t="shared" si="100"/>
        <v>Friday</v>
      </c>
      <c r="J1569" s="2" t="s">
        <v>20</v>
      </c>
      <c r="K1569" s="2" t="str">
        <f t="shared" si="103"/>
        <v>67</v>
      </c>
      <c r="L1569" s="9">
        <f t="shared" si="101"/>
        <v>1090303.75</v>
      </c>
      <c r="M1569" s="10">
        <f t="shared" si="102"/>
        <v>45429.322916666664</v>
      </c>
    </row>
    <row r="1570" spans="1:13" x14ac:dyDescent="0.3">
      <c r="A1570" s="6">
        <v>45416.625</v>
      </c>
      <c r="B1570" s="4" t="s">
        <v>9</v>
      </c>
      <c r="C1570" s="4" t="s">
        <v>7</v>
      </c>
      <c r="D1570" s="5">
        <v>0</v>
      </c>
      <c r="E1570" s="5">
        <v>37.436517755401702</v>
      </c>
      <c r="F1570" s="5">
        <v>2</v>
      </c>
      <c r="G1570" s="5">
        <v>15</v>
      </c>
      <c r="H1570" s="5">
        <v>5</v>
      </c>
      <c r="I1570" s="5" t="str">
        <f t="shared" si="100"/>
        <v>Saturday</v>
      </c>
      <c r="J1570" s="2" t="s">
        <v>21</v>
      </c>
      <c r="K1570" s="2" t="str">
        <f t="shared" si="103"/>
        <v>25</v>
      </c>
      <c r="L1570" s="9">
        <f t="shared" si="101"/>
        <v>1089999</v>
      </c>
      <c r="M1570" s="10">
        <f t="shared" si="102"/>
        <v>45416.625</v>
      </c>
    </row>
    <row r="1571" spans="1:13" hidden="1" x14ac:dyDescent="0.3">
      <c r="A1571" s="6">
        <v>45418.71875</v>
      </c>
      <c r="B1571" s="4" t="s">
        <v>2</v>
      </c>
      <c r="C1571" s="4" t="s">
        <v>5</v>
      </c>
      <c r="D1571" s="5">
        <v>0</v>
      </c>
      <c r="E1571" s="5">
        <v>21.813949733399198</v>
      </c>
      <c r="F1571" s="5">
        <v>1</v>
      </c>
      <c r="G1571" s="5">
        <v>17</v>
      </c>
      <c r="H1571" s="5">
        <v>0</v>
      </c>
      <c r="I1571" s="5" t="str">
        <f t="shared" si="100"/>
        <v>Monday</v>
      </c>
      <c r="J1571" s="2" t="s">
        <v>22</v>
      </c>
      <c r="K1571" s="2" t="str">
        <f t="shared" si="103"/>
        <v>75</v>
      </c>
      <c r="L1571" s="9">
        <f t="shared" si="101"/>
        <v>1090049.25</v>
      </c>
      <c r="M1571" s="10">
        <f t="shared" si="102"/>
        <v>45418.71875</v>
      </c>
    </row>
    <row r="1572" spans="1:13" hidden="1" x14ac:dyDescent="0.3">
      <c r="A1572" s="6">
        <v>45430.208333333336</v>
      </c>
      <c r="B1572" s="4" t="s">
        <v>10</v>
      </c>
      <c r="C1572" s="4" t="s">
        <v>5</v>
      </c>
      <c r="D1572" s="5">
        <v>0</v>
      </c>
      <c r="E1572" s="5">
        <v>21.7912107759031</v>
      </c>
      <c r="F1572" s="5">
        <v>1</v>
      </c>
      <c r="G1572" s="5">
        <v>5</v>
      </c>
      <c r="H1572" s="5">
        <v>5</v>
      </c>
      <c r="I1572" s="5" t="str">
        <f t="shared" si="100"/>
        <v>Saturday</v>
      </c>
      <c r="J1572" s="2" t="s">
        <v>20</v>
      </c>
      <c r="K1572" s="2" t="str">
        <f t="shared" si="103"/>
        <v>33</v>
      </c>
      <c r="L1572" s="9">
        <f t="shared" si="101"/>
        <v>1090325</v>
      </c>
      <c r="M1572" s="10">
        <f t="shared" si="102"/>
        <v>45430.208333333336</v>
      </c>
    </row>
    <row r="1573" spans="1:13" x14ac:dyDescent="0.3">
      <c r="A1573" s="6">
        <v>45420.583333333336</v>
      </c>
      <c r="B1573" s="4" t="s">
        <v>6</v>
      </c>
      <c r="C1573" s="4" t="s">
        <v>7</v>
      </c>
      <c r="D1573" s="5">
        <v>0</v>
      </c>
      <c r="E1573" s="5">
        <v>37.5566583874431</v>
      </c>
      <c r="F1573" s="5">
        <v>2</v>
      </c>
      <c r="G1573" s="5">
        <v>14</v>
      </c>
      <c r="H1573" s="5">
        <v>2</v>
      </c>
      <c r="I1573" s="5" t="str">
        <f t="shared" si="100"/>
        <v>Wednesday</v>
      </c>
      <c r="J1573" s="2" t="s">
        <v>21</v>
      </c>
      <c r="K1573" s="2" t="str">
        <f t="shared" si="103"/>
        <v>33</v>
      </c>
      <c r="L1573" s="9">
        <f t="shared" si="101"/>
        <v>1090094</v>
      </c>
      <c r="M1573" s="10">
        <f t="shared" si="102"/>
        <v>45420.583333333336</v>
      </c>
    </row>
    <row r="1574" spans="1:13" hidden="1" x14ac:dyDescent="0.3">
      <c r="A1574" s="6">
        <v>45429.375</v>
      </c>
      <c r="B1574" s="4" t="s">
        <v>11</v>
      </c>
      <c r="C1574" s="4" t="s">
        <v>3</v>
      </c>
      <c r="D1574" s="5">
        <v>0</v>
      </c>
      <c r="E1574" s="5">
        <v>44.488201083377099</v>
      </c>
      <c r="F1574" s="5">
        <v>0</v>
      </c>
      <c r="G1574" s="5">
        <v>9</v>
      </c>
      <c r="H1574" s="5">
        <v>4</v>
      </c>
      <c r="I1574" s="5" t="str">
        <f t="shared" si="100"/>
        <v>Friday</v>
      </c>
      <c r="J1574" s="2" t="s">
        <v>20</v>
      </c>
      <c r="K1574" s="2" t="str">
        <f t="shared" si="103"/>
        <v>75</v>
      </c>
      <c r="L1574" s="9">
        <f t="shared" si="101"/>
        <v>1090305</v>
      </c>
      <c r="M1574" s="10">
        <f t="shared" si="102"/>
        <v>45429.375</v>
      </c>
    </row>
    <row r="1575" spans="1:13" hidden="1" x14ac:dyDescent="0.3">
      <c r="A1575" s="6">
        <v>45430.760416666664</v>
      </c>
      <c r="B1575" s="4" t="s">
        <v>9</v>
      </c>
      <c r="C1575" s="4" t="s">
        <v>5</v>
      </c>
      <c r="D1575" s="5">
        <v>0</v>
      </c>
      <c r="E1575" s="5">
        <v>21.781851715786502</v>
      </c>
      <c r="F1575" s="5">
        <v>1</v>
      </c>
      <c r="G1575" s="5">
        <v>18</v>
      </c>
      <c r="H1575" s="5">
        <v>5</v>
      </c>
      <c r="I1575" s="5" t="str">
        <f t="shared" si="100"/>
        <v>Saturday</v>
      </c>
      <c r="J1575" s="2" t="s">
        <v>22</v>
      </c>
      <c r="K1575" s="2" t="str">
        <f t="shared" si="103"/>
        <v>67</v>
      </c>
      <c r="L1575" s="9">
        <f t="shared" si="101"/>
        <v>1090338.25</v>
      </c>
      <c r="M1575" s="10">
        <f t="shared" si="102"/>
        <v>45430.760416666664</v>
      </c>
    </row>
    <row r="1576" spans="1:13" hidden="1" x14ac:dyDescent="0.3">
      <c r="A1576" s="6">
        <v>45429.395833333336</v>
      </c>
      <c r="B1576" s="4" t="s">
        <v>9</v>
      </c>
      <c r="C1576" s="4" t="s">
        <v>3</v>
      </c>
      <c r="D1576" s="5">
        <v>0</v>
      </c>
      <c r="E1576" s="5">
        <v>27.58569435275</v>
      </c>
      <c r="F1576" s="5">
        <v>0</v>
      </c>
      <c r="G1576" s="5">
        <v>9</v>
      </c>
      <c r="H1576" s="5">
        <v>4</v>
      </c>
      <c r="I1576" s="5" t="str">
        <f t="shared" si="100"/>
        <v>Friday</v>
      </c>
      <c r="J1576" s="2" t="s">
        <v>20</v>
      </c>
      <c r="K1576" s="2" t="str">
        <f t="shared" si="103"/>
        <v>33</v>
      </c>
      <c r="L1576" s="9">
        <f t="shared" si="101"/>
        <v>1090305.5</v>
      </c>
      <c r="M1576" s="10">
        <f t="shared" si="102"/>
        <v>45429.395833333336</v>
      </c>
    </row>
    <row r="1577" spans="1:13" hidden="1" x14ac:dyDescent="0.3">
      <c r="A1577" s="6">
        <v>45414.8125</v>
      </c>
      <c r="B1577" s="4" t="s">
        <v>9</v>
      </c>
      <c r="C1577" s="4" t="s">
        <v>5</v>
      </c>
      <c r="D1577" s="5">
        <v>0</v>
      </c>
      <c r="E1577" s="5">
        <v>21.779239881720699</v>
      </c>
      <c r="F1577" s="5">
        <v>1</v>
      </c>
      <c r="G1577" s="5">
        <v>19</v>
      </c>
      <c r="H1577" s="5">
        <v>3</v>
      </c>
      <c r="I1577" s="5" t="str">
        <f t="shared" si="100"/>
        <v>Thursday</v>
      </c>
      <c r="J1577" s="2" t="s">
        <v>23</v>
      </c>
      <c r="K1577" s="2" t="str">
        <f t="shared" si="103"/>
        <v>25</v>
      </c>
      <c r="L1577" s="9">
        <f t="shared" si="101"/>
        <v>1089955.5</v>
      </c>
      <c r="M1577" s="10">
        <f t="shared" si="102"/>
        <v>45414.8125</v>
      </c>
    </row>
    <row r="1578" spans="1:13" x14ac:dyDescent="0.3">
      <c r="A1578" s="6">
        <v>45419.489583333336</v>
      </c>
      <c r="B1578" s="4" t="s">
        <v>10</v>
      </c>
      <c r="C1578" s="4" t="s">
        <v>7</v>
      </c>
      <c r="D1578" s="5">
        <v>0</v>
      </c>
      <c r="E1578" s="5">
        <v>37.7080221998797</v>
      </c>
      <c r="F1578" s="5">
        <v>2</v>
      </c>
      <c r="G1578" s="5">
        <v>11</v>
      </c>
      <c r="H1578" s="5">
        <v>1</v>
      </c>
      <c r="I1578" s="5" t="str">
        <f t="shared" si="100"/>
        <v>Tuesday</v>
      </c>
      <c r="J1578" s="2" t="s">
        <v>20</v>
      </c>
      <c r="K1578" s="2" t="str">
        <f t="shared" si="103"/>
        <v>33</v>
      </c>
      <c r="L1578" s="9">
        <f t="shared" si="101"/>
        <v>1090067.75</v>
      </c>
      <c r="M1578" s="10">
        <f t="shared" si="102"/>
        <v>45419.489583333336</v>
      </c>
    </row>
    <row r="1579" spans="1:13" hidden="1" x14ac:dyDescent="0.3">
      <c r="A1579" s="6">
        <v>45415.010416666664</v>
      </c>
      <c r="B1579" s="4" t="s">
        <v>2</v>
      </c>
      <c r="C1579" s="4" t="s">
        <v>5</v>
      </c>
      <c r="D1579" s="5">
        <v>0</v>
      </c>
      <c r="E1579" s="5">
        <v>21.7646502937415</v>
      </c>
      <c r="F1579" s="5">
        <v>1</v>
      </c>
      <c r="G1579" s="5">
        <v>0</v>
      </c>
      <c r="H1579" s="5">
        <v>4</v>
      </c>
      <c r="I1579" s="5" t="str">
        <f t="shared" si="100"/>
        <v>Friday</v>
      </c>
      <c r="J1579" s="2" t="s">
        <v>24</v>
      </c>
      <c r="K1579" s="2" t="str">
        <f t="shared" si="103"/>
        <v>67</v>
      </c>
      <c r="L1579" s="9">
        <f t="shared" si="101"/>
        <v>1089960.25</v>
      </c>
      <c r="M1579" s="10">
        <f t="shared" si="102"/>
        <v>45415.010416666664</v>
      </c>
    </row>
    <row r="1580" spans="1:13" hidden="1" x14ac:dyDescent="0.3">
      <c r="A1580" s="6">
        <v>45429.4375</v>
      </c>
      <c r="B1580" s="4" t="s">
        <v>11</v>
      </c>
      <c r="C1580" s="4" t="s">
        <v>3</v>
      </c>
      <c r="D1580" s="5">
        <v>2</v>
      </c>
      <c r="E1580" s="5">
        <v>18.090834940262699</v>
      </c>
      <c r="F1580" s="5">
        <v>0</v>
      </c>
      <c r="G1580" s="5">
        <v>10</v>
      </c>
      <c r="H1580" s="5">
        <v>4</v>
      </c>
      <c r="I1580" s="5" t="str">
        <f t="shared" si="100"/>
        <v>Friday</v>
      </c>
      <c r="J1580" s="2" t="s">
        <v>20</v>
      </c>
      <c r="K1580" s="2" t="str">
        <f t="shared" si="103"/>
        <v>75</v>
      </c>
      <c r="L1580" s="9">
        <f t="shared" si="101"/>
        <v>1090306.5</v>
      </c>
      <c r="M1580" s="10">
        <f t="shared" si="102"/>
        <v>45429.4375</v>
      </c>
    </row>
    <row r="1581" spans="1:13" hidden="1" x14ac:dyDescent="0.3">
      <c r="A1581" s="6">
        <v>45433.65625</v>
      </c>
      <c r="B1581" s="4" t="s">
        <v>8</v>
      </c>
      <c r="C1581" s="4" t="s">
        <v>5</v>
      </c>
      <c r="D1581" s="5">
        <v>0</v>
      </c>
      <c r="E1581" s="5">
        <v>21.761631303588398</v>
      </c>
      <c r="F1581" s="5">
        <v>1</v>
      </c>
      <c r="G1581" s="5">
        <v>15</v>
      </c>
      <c r="H1581" s="5">
        <v>1</v>
      </c>
      <c r="I1581" s="5" t="str">
        <f t="shared" si="100"/>
        <v>Tuesday</v>
      </c>
      <c r="J1581" s="2" t="s">
        <v>21</v>
      </c>
      <c r="K1581" s="2" t="str">
        <f t="shared" si="103"/>
        <v>25</v>
      </c>
      <c r="L1581" s="9">
        <f t="shared" si="101"/>
        <v>1090407.75</v>
      </c>
      <c r="M1581" s="10">
        <f t="shared" si="102"/>
        <v>45433.65625</v>
      </c>
    </row>
    <row r="1582" spans="1:13" hidden="1" x14ac:dyDescent="0.3">
      <c r="A1582" s="6">
        <v>45429.458333333336</v>
      </c>
      <c r="B1582" s="4" t="s">
        <v>4</v>
      </c>
      <c r="C1582" s="4" t="s">
        <v>3</v>
      </c>
      <c r="D1582" s="5">
        <v>1</v>
      </c>
      <c r="E1582" s="5">
        <v>20.708636594902401</v>
      </c>
      <c r="F1582" s="5">
        <v>0</v>
      </c>
      <c r="G1582" s="5">
        <v>11</v>
      </c>
      <c r="H1582" s="5">
        <v>4</v>
      </c>
      <c r="I1582" s="5" t="str">
        <f t="shared" si="100"/>
        <v>Friday</v>
      </c>
      <c r="J1582" s="2" t="s">
        <v>20</v>
      </c>
      <c r="K1582" s="2" t="str">
        <f t="shared" si="103"/>
        <v>33</v>
      </c>
      <c r="L1582" s="9">
        <f t="shared" si="101"/>
        <v>1090307</v>
      </c>
      <c r="M1582" s="10">
        <f t="shared" si="102"/>
        <v>45429.458333333336</v>
      </c>
    </row>
    <row r="1583" spans="1:13" x14ac:dyDescent="0.3">
      <c r="A1583" s="6">
        <v>45433.40625</v>
      </c>
      <c r="B1583" s="4" t="s">
        <v>8</v>
      </c>
      <c r="C1583" s="4" t="s">
        <v>7</v>
      </c>
      <c r="D1583" s="5">
        <v>0</v>
      </c>
      <c r="E1583" s="5">
        <v>37.769367029315099</v>
      </c>
      <c r="F1583" s="5">
        <v>2</v>
      </c>
      <c r="G1583" s="5">
        <v>9</v>
      </c>
      <c r="H1583" s="5">
        <v>1</v>
      </c>
      <c r="I1583" s="5" t="str">
        <f t="shared" si="100"/>
        <v>Tuesday</v>
      </c>
      <c r="J1583" s="2" t="s">
        <v>20</v>
      </c>
      <c r="K1583" s="2" t="str">
        <f t="shared" si="103"/>
        <v>25</v>
      </c>
      <c r="L1583" s="9">
        <f t="shared" si="101"/>
        <v>1090401.75</v>
      </c>
      <c r="M1583" s="10">
        <f t="shared" si="102"/>
        <v>45433.40625</v>
      </c>
    </row>
    <row r="1584" spans="1:13" hidden="1" x14ac:dyDescent="0.3">
      <c r="A1584" s="6">
        <v>45414.510416666664</v>
      </c>
      <c r="B1584" s="4" t="s">
        <v>2</v>
      </c>
      <c r="C1584" s="4" t="s">
        <v>5</v>
      </c>
      <c r="D1584" s="5">
        <v>0</v>
      </c>
      <c r="E1584" s="5">
        <v>21.7388800828545</v>
      </c>
      <c r="F1584" s="5">
        <v>1</v>
      </c>
      <c r="G1584" s="5">
        <v>12</v>
      </c>
      <c r="H1584" s="5">
        <v>3</v>
      </c>
      <c r="I1584" s="5" t="str">
        <f t="shared" si="100"/>
        <v>Thursday</v>
      </c>
      <c r="J1584" s="2" t="s">
        <v>21</v>
      </c>
      <c r="K1584" s="2" t="str">
        <f t="shared" si="103"/>
        <v>67</v>
      </c>
      <c r="L1584" s="9">
        <f t="shared" si="101"/>
        <v>1089948.25</v>
      </c>
      <c r="M1584" s="10">
        <f t="shared" si="102"/>
        <v>45414.510416666664</v>
      </c>
    </row>
    <row r="1585" spans="1:13" hidden="1" x14ac:dyDescent="0.3">
      <c r="A1585" s="6">
        <v>45425.197916666664</v>
      </c>
      <c r="B1585" s="4" t="s">
        <v>8</v>
      </c>
      <c r="C1585" s="4" t="s">
        <v>5</v>
      </c>
      <c r="D1585" s="5">
        <v>0</v>
      </c>
      <c r="E1585" s="5">
        <v>21.658151512673701</v>
      </c>
      <c r="F1585" s="5">
        <v>1</v>
      </c>
      <c r="G1585" s="5">
        <v>4</v>
      </c>
      <c r="H1585" s="5">
        <v>0</v>
      </c>
      <c r="I1585" s="5" t="str">
        <f t="shared" si="100"/>
        <v>Monday</v>
      </c>
      <c r="J1585" s="2" t="s">
        <v>24</v>
      </c>
      <c r="K1585" s="2" t="str">
        <f t="shared" si="103"/>
        <v>67</v>
      </c>
      <c r="L1585" s="9">
        <f t="shared" si="101"/>
        <v>1090204.75</v>
      </c>
      <c r="M1585" s="10">
        <f t="shared" si="102"/>
        <v>45425.197916666664</v>
      </c>
    </row>
    <row r="1586" spans="1:13" hidden="1" x14ac:dyDescent="0.3">
      <c r="A1586" s="6">
        <v>45427.0625</v>
      </c>
      <c r="B1586" s="4" t="s">
        <v>4</v>
      </c>
      <c r="C1586" s="4" t="s">
        <v>5</v>
      </c>
      <c r="D1586" s="5">
        <v>1</v>
      </c>
      <c r="E1586" s="5">
        <v>21.643109949799602</v>
      </c>
      <c r="F1586" s="5">
        <v>1</v>
      </c>
      <c r="G1586" s="5">
        <v>1</v>
      </c>
      <c r="H1586" s="5">
        <v>2</v>
      </c>
      <c r="I1586" s="5" t="str">
        <f t="shared" si="100"/>
        <v>Wednesday</v>
      </c>
      <c r="J1586" s="2" t="s">
        <v>24</v>
      </c>
      <c r="K1586" s="2" t="str">
        <f t="shared" si="103"/>
        <v>25</v>
      </c>
      <c r="L1586" s="9">
        <f t="shared" si="101"/>
        <v>1090249.5</v>
      </c>
      <c r="M1586" s="10">
        <f t="shared" si="102"/>
        <v>45427.0625</v>
      </c>
    </row>
    <row r="1587" spans="1:13" hidden="1" x14ac:dyDescent="0.3">
      <c r="A1587" s="6">
        <v>45424.010416666664</v>
      </c>
      <c r="B1587" s="4" t="s">
        <v>2</v>
      </c>
      <c r="C1587" s="4" t="s">
        <v>5</v>
      </c>
      <c r="D1587" s="5">
        <v>2</v>
      </c>
      <c r="E1587" s="5">
        <v>21.639083297803701</v>
      </c>
      <c r="F1587" s="5">
        <v>1</v>
      </c>
      <c r="G1587" s="5">
        <v>0</v>
      </c>
      <c r="H1587" s="5">
        <v>6</v>
      </c>
      <c r="I1587" s="5" t="str">
        <f t="shared" si="100"/>
        <v>Sunday</v>
      </c>
      <c r="J1587" s="2" t="s">
        <v>24</v>
      </c>
      <c r="K1587" s="2" t="str">
        <f t="shared" si="103"/>
        <v>67</v>
      </c>
      <c r="L1587" s="9">
        <f t="shared" si="101"/>
        <v>1090176.25</v>
      </c>
      <c r="M1587" s="10">
        <f t="shared" si="102"/>
        <v>45424.010416666664</v>
      </c>
    </row>
    <row r="1588" spans="1:13" hidden="1" x14ac:dyDescent="0.3">
      <c r="A1588" s="6">
        <v>45429.520833333336</v>
      </c>
      <c r="B1588" s="4" t="s">
        <v>12</v>
      </c>
      <c r="C1588" s="4" t="s">
        <v>3</v>
      </c>
      <c r="D1588" s="5">
        <v>0</v>
      </c>
      <c r="E1588" s="5">
        <v>39.588163064676699</v>
      </c>
      <c r="F1588" s="5">
        <v>0</v>
      </c>
      <c r="G1588" s="5">
        <v>12</v>
      </c>
      <c r="H1588" s="5">
        <v>4</v>
      </c>
      <c r="I1588" s="5" t="str">
        <f t="shared" si="100"/>
        <v>Friday</v>
      </c>
      <c r="J1588" s="2" t="s">
        <v>21</v>
      </c>
      <c r="K1588" s="2" t="str">
        <f t="shared" si="103"/>
        <v>33</v>
      </c>
      <c r="L1588" s="9">
        <f t="shared" si="101"/>
        <v>1090308.5</v>
      </c>
      <c r="M1588" s="10">
        <f t="shared" si="102"/>
        <v>45429.520833333336</v>
      </c>
    </row>
    <row r="1589" spans="1:13" hidden="1" x14ac:dyDescent="0.3">
      <c r="A1589" s="6">
        <v>45427.59375</v>
      </c>
      <c r="B1589" s="4" t="s">
        <v>8</v>
      </c>
      <c r="C1589" s="4" t="s">
        <v>5</v>
      </c>
      <c r="D1589" s="5">
        <v>0</v>
      </c>
      <c r="E1589" s="5">
        <v>21.6301964556041</v>
      </c>
      <c r="F1589" s="5">
        <v>1</v>
      </c>
      <c r="G1589" s="5">
        <v>14</v>
      </c>
      <c r="H1589" s="5">
        <v>2</v>
      </c>
      <c r="I1589" s="5" t="str">
        <f t="shared" si="100"/>
        <v>Wednesday</v>
      </c>
      <c r="J1589" s="2" t="s">
        <v>21</v>
      </c>
      <c r="K1589" s="2" t="str">
        <f t="shared" si="103"/>
        <v>75</v>
      </c>
      <c r="L1589" s="9">
        <f t="shared" si="101"/>
        <v>1090262.25</v>
      </c>
      <c r="M1589" s="10">
        <f t="shared" si="102"/>
        <v>45427.59375</v>
      </c>
    </row>
    <row r="1590" spans="1:13" hidden="1" x14ac:dyDescent="0.3">
      <c r="A1590" s="6">
        <v>45429.541666666664</v>
      </c>
      <c r="B1590" s="4" t="s">
        <v>2</v>
      </c>
      <c r="C1590" s="4" t="s">
        <v>3</v>
      </c>
      <c r="D1590" s="5">
        <v>1</v>
      </c>
      <c r="E1590" s="5">
        <v>10.5265752585918</v>
      </c>
      <c r="F1590" s="5">
        <v>0</v>
      </c>
      <c r="G1590" s="5">
        <v>13</v>
      </c>
      <c r="H1590" s="5">
        <v>4</v>
      </c>
      <c r="I1590" s="5" t="str">
        <f t="shared" si="100"/>
        <v>Friday</v>
      </c>
      <c r="J1590" s="2" t="s">
        <v>21</v>
      </c>
      <c r="K1590" s="2" t="str">
        <f t="shared" si="103"/>
        <v>67</v>
      </c>
      <c r="L1590" s="9">
        <f t="shared" si="101"/>
        <v>1090309</v>
      </c>
      <c r="M1590" s="10">
        <f t="shared" si="102"/>
        <v>45429.541666666664</v>
      </c>
    </row>
    <row r="1591" spans="1:13" hidden="1" x14ac:dyDescent="0.3">
      <c r="A1591" s="6">
        <v>45426.46875</v>
      </c>
      <c r="B1591" s="4" t="s">
        <v>12</v>
      </c>
      <c r="C1591" s="4" t="s">
        <v>5</v>
      </c>
      <c r="D1591" s="5">
        <v>0</v>
      </c>
      <c r="E1591" s="5">
        <v>21.6290986638496</v>
      </c>
      <c r="F1591" s="5">
        <v>1</v>
      </c>
      <c r="G1591" s="5">
        <v>11</v>
      </c>
      <c r="H1591" s="5">
        <v>1</v>
      </c>
      <c r="I1591" s="5" t="str">
        <f t="shared" si="100"/>
        <v>Tuesday</v>
      </c>
      <c r="J1591" s="2" t="s">
        <v>20</v>
      </c>
      <c r="K1591" s="2" t="str">
        <f t="shared" si="103"/>
        <v>75</v>
      </c>
      <c r="L1591" s="9">
        <f t="shared" si="101"/>
        <v>1090235.25</v>
      </c>
      <c r="M1591" s="10">
        <f t="shared" si="102"/>
        <v>45426.46875</v>
      </c>
    </row>
    <row r="1592" spans="1:13" hidden="1" x14ac:dyDescent="0.3">
      <c r="A1592" s="6">
        <v>45424.427083333336</v>
      </c>
      <c r="B1592" s="4" t="s">
        <v>11</v>
      </c>
      <c r="C1592" s="4" t="s">
        <v>5</v>
      </c>
      <c r="D1592" s="5">
        <v>0</v>
      </c>
      <c r="E1592" s="5">
        <v>21.581783681318399</v>
      </c>
      <c r="F1592" s="5">
        <v>1</v>
      </c>
      <c r="G1592" s="5">
        <v>10</v>
      </c>
      <c r="H1592" s="5">
        <v>6</v>
      </c>
      <c r="I1592" s="5" t="str">
        <f t="shared" si="100"/>
        <v>Sunday</v>
      </c>
      <c r="J1592" s="2" t="s">
        <v>20</v>
      </c>
      <c r="K1592" s="2" t="str">
        <f t="shared" si="103"/>
        <v>33</v>
      </c>
      <c r="L1592" s="9">
        <f t="shared" si="101"/>
        <v>1090186.25</v>
      </c>
      <c r="M1592" s="10">
        <f t="shared" si="102"/>
        <v>45424.427083333336</v>
      </c>
    </row>
    <row r="1593" spans="1:13" x14ac:dyDescent="0.3">
      <c r="A1593" s="6">
        <v>45418.822916666664</v>
      </c>
      <c r="B1593" s="4" t="s">
        <v>11</v>
      </c>
      <c r="C1593" s="4" t="s">
        <v>7</v>
      </c>
      <c r="D1593" s="5">
        <v>1</v>
      </c>
      <c r="E1593" s="5">
        <v>37.833587105240298</v>
      </c>
      <c r="F1593" s="5">
        <v>2</v>
      </c>
      <c r="G1593" s="5">
        <v>19</v>
      </c>
      <c r="H1593" s="5">
        <v>0</v>
      </c>
      <c r="I1593" s="5" t="str">
        <f t="shared" si="100"/>
        <v>Monday</v>
      </c>
      <c r="J1593" s="2" t="s">
        <v>23</v>
      </c>
      <c r="K1593" s="2" t="str">
        <f t="shared" si="103"/>
        <v>67</v>
      </c>
      <c r="L1593" s="9">
        <f t="shared" si="101"/>
        <v>1090051.75</v>
      </c>
      <c r="M1593" s="10">
        <f t="shared" si="102"/>
        <v>45418.822916666664</v>
      </c>
    </row>
    <row r="1594" spans="1:13" hidden="1" x14ac:dyDescent="0.3">
      <c r="A1594" s="6">
        <v>45418.46875</v>
      </c>
      <c r="B1594" s="4" t="s">
        <v>2</v>
      </c>
      <c r="C1594" s="4" t="s">
        <v>5</v>
      </c>
      <c r="D1594" s="5">
        <v>0</v>
      </c>
      <c r="E1594" s="5">
        <v>21.575673698736701</v>
      </c>
      <c r="F1594" s="5">
        <v>1</v>
      </c>
      <c r="G1594" s="5">
        <v>11</v>
      </c>
      <c r="H1594" s="5">
        <v>0</v>
      </c>
      <c r="I1594" s="5" t="str">
        <f t="shared" si="100"/>
        <v>Monday</v>
      </c>
      <c r="J1594" s="2" t="s">
        <v>20</v>
      </c>
      <c r="K1594" s="2" t="str">
        <f t="shared" si="103"/>
        <v>75</v>
      </c>
      <c r="L1594" s="9">
        <f t="shared" si="101"/>
        <v>1090043.25</v>
      </c>
      <c r="M1594" s="10">
        <f t="shared" si="102"/>
        <v>45418.46875</v>
      </c>
    </row>
    <row r="1595" spans="1:13" hidden="1" x14ac:dyDescent="0.3">
      <c r="A1595" s="6">
        <v>45414.104166666664</v>
      </c>
      <c r="B1595" s="4" t="s">
        <v>11</v>
      </c>
      <c r="C1595" s="4" t="s">
        <v>5</v>
      </c>
      <c r="D1595" s="5">
        <v>0</v>
      </c>
      <c r="E1595" s="5">
        <v>21.543268955058799</v>
      </c>
      <c r="F1595" s="5">
        <v>1</v>
      </c>
      <c r="G1595" s="5">
        <v>2</v>
      </c>
      <c r="H1595" s="5">
        <v>3</v>
      </c>
      <c r="I1595" s="5" t="str">
        <f t="shared" si="100"/>
        <v>Thursday</v>
      </c>
      <c r="J1595" s="2" t="s">
        <v>24</v>
      </c>
      <c r="K1595" s="2" t="str">
        <f t="shared" si="103"/>
        <v>67</v>
      </c>
      <c r="L1595" s="9">
        <f t="shared" si="101"/>
        <v>1089938.5</v>
      </c>
      <c r="M1595" s="10">
        <f t="shared" si="102"/>
        <v>45414.104166666664</v>
      </c>
    </row>
    <row r="1596" spans="1:13" hidden="1" x14ac:dyDescent="0.3">
      <c r="A1596" s="6">
        <v>45429.604166666664</v>
      </c>
      <c r="B1596" s="4" t="s">
        <v>4</v>
      </c>
      <c r="C1596" s="4" t="s">
        <v>3</v>
      </c>
      <c r="D1596" s="5">
        <v>0</v>
      </c>
      <c r="E1596" s="5">
        <v>28.149023505787799</v>
      </c>
      <c r="F1596" s="5">
        <v>0</v>
      </c>
      <c r="G1596" s="5">
        <v>14</v>
      </c>
      <c r="H1596" s="5">
        <v>4</v>
      </c>
      <c r="I1596" s="5" t="str">
        <f t="shared" si="100"/>
        <v>Friday</v>
      </c>
      <c r="J1596" s="2" t="s">
        <v>21</v>
      </c>
      <c r="K1596" s="2" t="str">
        <f t="shared" si="103"/>
        <v>67</v>
      </c>
      <c r="L1596" s="9">
        <f t="shared" si="101"/>
        <v>1090310.5</v>
      </c>
      <c r="M1596" s="10">
        <f t="shared" si="102"/>
        <v>45429.604166666664</v>
      </c>
    </row>
    <row r="1597" spans="1:13" hidden="1" x14ac:dyDescent="0.3">
      <c r="A1597" s="6">
        <v>45418.020833333336</v>
      </c>
      <c r="B1597" s="4" t="s">
        <v>6</v>
      </c>
      <c r="C1597" s="4" t="s">
        <v>5</v>
      </c>
      <c r="D1597" s="5">
        <v>0</v>
      </c>
      <c r="E1597" s="5">
        <v>21.535656985410199</v>
      </c>
      <c r="F1597" s="5">
        <v>1</v>
      </c>
      <c r="G1597" s="5">
        <v>0</v>
      </c>
      <c r="H1597" s="5">
        <v>0</v>
      </c>
      <c r="I1597" s="5" t="str">
        <f t="shared" si="100"/>
        <v>Monday</v>
      </c>
      <c r="J1597" s="2" t="s">
        <v>24</v>
      </c>
      <c r="K1597" s="2" t="str">
        <f t="shared" si="103"/>
        <v>33</v>
      </c>
      <c r="L1597" s="9">
        <f t="shared" si="101"/>
        <v>1090032.5</v>
      </c>
      <c r="M1597" s="10">
        <f t="shared" si="102"/>
        <v>45418.020833333336</v>
      </c>
    </row>
    <row r="1598" spans="1:13" hidden="1" x14ac:dyDescent="0.3">
      <c r="A1598" s="6">
        <v>45429.625</v>
      </c>
      <c r="B1598" s="4" t="s">
        <v>4</v>
      </c>
      <c r="C1598" s="4" t="s">
        <v>3</v>
      </c>
      <c r="D1598" s="5">
        <v>0</v>
      </c>
      <c r="E1598" s="5">
        <v>17.604119874749699</v>
      </c>
      <c r="F1598" s="5">
        <v>0</v>
      </c>
      <c r="G1598" s="5">
        <v>15</v>
      </c>
      <c r="H1598" s="5">
        <v>4</v>
      </c>
      <c r="I1598" s="5" t="str">
        <f t="shared" si="100"/>
        <v>Friday</v>
      </c>
      <c r="J1598" s="2" t="s">
        <v>21</v>
      </c>
      <c r="K1598" s="2" t="str">
        <f t="shared" si="103"/>
        <v>25</v>
      </c>
      <c r="L1598" s="9">
        <f t="shared" si="101"/>
        <v>1090311</v>
      </c>
      <c r="M1598" s="10">
        <f t="shared" si="102"/>
        <v>45429.625</v>
      </c>
    </row>
    <row r="1599" spans="1:13" hidden="1" x14ac:dyDescent="0.3">
      <c r="A1599" s="6">
        <v>45415.947916666664</v>
      </c>
      <c r="B1599" s="4" t="s">
        <v>2</v>
      </c>
      <c r="C1599" s="4" t="s">
        <v>5</v>
      </c>
      <c r="D1599" s="5">
        <v>1</v>
      </c>
      <c r="E1599" s="5">
        <v>21.519344019694898</v>
      </c>
      <c r="F1599" s="5">
        <v>1</v>
      </c>
      <c r="G1599" s="5">
        <v>22</v>
      </c>
      <c r="H1599" s="5">
        <v>4</v>
      </c>
      <c r="I1599" s="5" t="str">
        <f t="shared" si="100"/>
        <v>Friday</v>
      </c>
      <c r="J1599" s="2" t="s">
        <v>23</v>
      </c>
      <c r="K1599" s="2" t="str">
        <f t="shared" si="103"/>
        <v>67</v>
      </c>
      <c r="L1599" s="9">
        <f t="shared" si="101"/>
        <v>1089982.75</v>
      </c>
      <c r="M1599" s="10">
        <f t="shared" si="102"/>
        <v>45415.947916666664</v>
      </c>
    </row>
    <row r="1600" spans="1:13" hidden="1" x14ac:dyDescent="0.3">
      <c r="A1600" s="6">
        <v>45429.645833333336</v>
      </c>
      <c r="B1600" s="4" t="s">
        <v>9</v>
      </c>
      <c r="C1600" s="4" t="s">
        <v>3</v>
      </c>
      <c r="D1600" s="5">
        <v>1</v>
      </c>
      <c r="E1600" s="5">
        <v>41.013301648895499</v>
      </c>
      <c r="F1600" s="5">
        <v>0</v>
      </c>
      <c r="G1600" s="5">
        <v>15</v>
      </c>
      <c r="H1600" s="5">
        <v>4</v>
      </c>
      <c r="I1600" s="5" t="str">
        <f t="shared" si="100"/>
        <v>Friday</v>
      </c>
      <c r="J1600" s="2" t="s">
        <v>21</v>
      </c>
      <c r="K1600" s="2" t="str">
        <f t="shared" si="103"/>
        <v>33</v>
      </c>
      <c r="L1600" s="9">
        <f t="shared" si="101"/>
        <v>1090311.5</v>
      </c>
      <c r="M1600" s="10">
        <f t="shared" si="102"/>
        <v>45429.645833333336</v>
      </c>
    </row>
    <row r="1601" spans="1:13" hidden="1" x14ac:dyDescent="0.3">
      <c r="A1601" s="6">
        <v>45429.65625</v>
      </c>
      <c r="B1601" s="4" t="s">
        <v>6</v>
      </c>
      <c r="C1601" s="4" t="s">
        <v>3</v>
      </c>
      <c r="D1601" s="5">
        <v>0</v>
      </c>
      <c r="E1601" s="5">
        <v>37.163400805404102</v>
      </c>
      <c r="F1601" s="5">
        <v>0</v>
      </c>
      <c r="G1601" s="5">
        <v>15</v>
      </c>
      <c r="H1601" s="5">
        <v>4</v>
      </c>
      <c r="I1601" s="5" t="str">
        <f t="shared" si="100"/>
        <v>Friday</v>
      </c>
      <c r="J1601" s="2" t="s">
        <v>21</v>
      </c>
      <c r="K1601" s="2" t="str">
        <f t="shared" si="103"/>
        <v>25</v>
      </c>
      <c r="L1601" s="9">
        <f t="shared" si="101"/>
        <v>1090311.75</v>
      </c>
      <c r="M1601" s="10">
        <f t="shared" si="102"/>
        <v>45429.65625</v>
      </c>
    </row>
    <row r="1602" spans="1:13" hidden="1" x14ac:dyDescent="0.3">
      <c r="A1602" s="6">
        <v>45431.229166666664</v>
      </c>
      <c r="B1602" s="4" t="s">
        <v>4</v>
      </c>
      <c r="C1602" s="4" t="s">
        <v>5</v>
      </c>
      <c r="D1602" s="5">
        <v>0</v>
      </c>
      <c r="E1602" s="5">
        <v>21.502790785222999</v>
      </c>
      <c r="F1602" s="5">
        <v>1</v>
      </c>
      <c r="G1602" s="5">
        <v>5</v>
      </c>
      <c r="H1602" s="5">
        <v>6</v>
      </c>
      <c r="I1602" s="5" t="str">
        <f t="shared" ref="I1602:I1665" si="104">IF(H1602=1,"Tuesday",IF(H1602=2,"Wednesday",IF(H1602=3,"Thursday",IF(H1602=4,"Friday",IF(H1602=5,"Saturday",IF(H1602=6,"Sunday","Monday"))))))</f>
        <v>Sunday</v>
      </c>
      <c r="J1602" s="2" t="s">
        <v>20</v>
      </c>
      <c r="K1602" s="2" t="str">
        <f t="shared" si="103"/>
        <v>67</v>
      </c>
      <c r="L1602" s="9">
        <f t="shared" ref="L1602:L1665" si="105">CONVERT(A1602,"day","hr")</f>
        <v>1090349.5</v>
      </c>
      <c r="M1602" s="10">
        <f t="shared" ref="M1602:M1665" si="106">A1602</f>
        <v>45431.229166666664</v>
      </c>
    </row>
    <row r="1603" spans="1:13" hidden="1" x14ac:dyDescent="0.3">
      <c r="A1603" s="6">
        <v>45429.677083333336</v>
      </c>
      <c r="B1603" s="4" t="s">
        <v>2</v>
      </c>
      <c r="C1603" s="4" t="s">
        <v>3</v>
      </c>
      <c r="D1603" s="5">
        <v>0</v>
      </c>
      <c r="E1603" s="5">
        <v>24.710532372753001</v>
      </c>
      <c r="F1603" s="5">
        <v>0</v>
      </c>
      <c r="G1603" s="5">
        <v>16</v>
      </c>
      <c r="H1603" s="5">
        <v>4</v>
      </c>
      <c r="I1603" s="5" t="str">
        <f t="shared" si="104"/>
        <v>Friday</v>
      </c>
      <c r="J1603" s="2" t="s">
        <v>22</v>
      </c>
      <c r="K1603" s="2" t="str">
        <f t="shared" si="103"/>
        <v>33</v>
      </c>
      <c r="L1603" s="9">
        <f t="shared" si="105"/>
        <v>1090312.25</v>
      </c>
      <c r="M1603" s="10">
        <f t="shared" si="106"/>
        <v>45429.677083333336</v>
      </c>
    </row>
    <row r="1604" spans="1:13" hidden="1" x14ac:dyDescent="0.3">
      <c r="A1604" s="6">
        <v>45420.5625</v>
      </c>
      <c r="B1604" s="4" t="s">
        <v>8</v>
      </c>
      <c r="C1604" s="4" t="s">
        <v>5</v>
      </c>
      <c r="D1604" s="5">
        <v>0</v>
      </c>
      <c r="E1604" s="5">
        <v>21.493867470480499</v>
      </c>
      <c r="F1604" s="5">
        <v>1</v>
      </c>
      <c r="G1604" s="5">
        <v>13</v>
      </c>
      <c r="H1604" s="5">
        <v>2</v>
      </c>
      <c r="I1604" s="5" t="str">
        <f t="shared" si="104"/>
        <v>Wednesday</v>
      </c>
      <c r="J1604" s="2" t="s">
        <v>21</v>
      </c>
      <c r="K1604" s="2" t="str">
        <f t="shared" si="103"/>
        <v>25</v>
      </c>
      <c r="L1604" s="9">
        <f t="shared" si="105"/>
        <v>1090093.5</v>
      </c>
      <c r="M1604" s="10">
        <f t="shared" si="106"/>
        <v>45420.5625</v>
      </c>
    </row>
    <row r="1605" spans="1:13" hidden="1" x14ac:dyDescent="0.3">
      <c r="A1605" s="6">
        <v>45429.697916666664</v>
      </c>
      <c r="B1605" s="4" t="s">
        <v>12</v>
      </c>
      <c r="C1605" s="4" t="s">
        <v>3</v>
      </c>
      <c r="D1605" s="5">
        <v>0</v>
      </c>
      <c r="E1605" s="5">
        <v>28.9390936465857</v>
      </c>
      <c r="F1605" s="5">
        <v>0</v>
      </c>
      <c r="G1605" s="5">
        <v>16</v>
      </c>
      <c r="H1605" s="5">
        <v>4</v>
      </c>
      <c r="I1605" s="5" t="str">
        <f t="shared" si="104"/>
        <v>Friday</v>
      </c>
      <c r="J1605" s="2" t="s">
        <v>22</v>
      </c>
      <c r="K1605" s="2" t="str">
        <f t="shared" si="103"/>
        <v>67</v>
      </c>
      <c r="L1605" s="9">
        <f t="shared" si="105"/>
        <v>1090312.75</v>
      </c>
      <c r="M1605" s="10">
        <f t="shared" si="106"/>
        <v>45429.697916666664</v>
      </c>
    </row>
    <row r="1606" spans="1:13" hidden="1" x14ac:dyDescent="0.3">
      <c r="A1606" s="6">
        <v>45429.708333333336</v>
      </c>
      <c r="B1606" s="4" t="s">
        <v>4</v>
      </c>
      <c r="C1606" s="4" t="s">
        <v>3</v>
      </c>
      <c r="D1606" s="5">
        <v>1</v>
      </c>
      <c r="E1606" s="5">
        <v>42.334060763526601</v>
      </c>
      <c r="F1606" s="5">
        <v>0</v>
      </c>
      <c r="G1606" s="5">
        <v>17</v>
      </c>
      <c r="H1606" s="5">
        <v>4</v>
      </c>
      <c r="I1606" s="5" t="str">
        <f t="shared" si="104"/>
        <v>Friday</v>
      </c>
      <c r="J1606" s="2" t="s">
        <v>22</v>
      </c>
      <c r="K1606" s="2" t="str">
        <f t="shared" si="103"/>
        <v>33</v>
      </c>
      <c r="L1606" s="9">
        <f t="shared" si="105"/>
        <v>1090313</v>
      </c>
      <c r="M1606" s="10">
        <f t="shared" si="106"/>
        <v>45429.708333333336</v>
      </c>
    </row>
    <row r="1607" spans="1:13" hidden="1" x14ac:dyDescent="0.3">
      <c r="A1607" s="6">
        <v>45420.166666666664</v>
      </c>
      <c r="B1607" s="4" t="s">
        <v>2</v>
      </c>
      <c r="C1607" s="4" t="s">
        <v>5</v>
      </c>
      <c r="D1607" s="5">
        <v>0</v>
      </c>
      <c r="E1607" s="5">
        <v>21.484600202206799</v>
      </c>
      <c r="F1607" s="5">
        <v>1</v>
      </c>
      <c r="G1607" s="5">
        <v>4</v>
      </c>
      <c r="H1607" s="5">
        <v>2</v>
      </c>
      <c r="I1607" s="5" t="str">
        <f t="shared" si="104"/>
        <v>Wednesday</v>
      </c>
      <c r="J1607" s="2" t="s">
        <v>24</v>
      </c>
      <c r="K1607" s="2" t="str">
        <f t="shared" si="103"/>
        <v>67</v>
      </c>
      <c r="L1607" s="9">
        <f t="shared" si="105"/>
        <v>1090084</v>
      </c>
      <c r="M1607" s="10">
        <f t="shared" si="106"/>
        <v>45420.166666666664</v>
      </c>
    </row>
    <row r="1608" spans="1:13" hidden="1" x14ac:dyDescent="0.3">
      <c r="A1608" s="6">
        <v>45429.729166666664</v>
      </c>
      <c r="B1608" s="4" t="s">
        <v>10</v>
      </c>
      <c r="C1608" s="4" t="s">
        <v>3</v>
      </c>
      <c r="D1608" s="5">
        <v>0</v>
      </c>
      <c r="E1608" s="5">
        <v>26.121242181375301</v>
      </c>
      <c r="F1608" s="5">
        <v>0</v>
      </c>
      <c r="G1608" s="5">
        <v>17</v>
      </c>
      <c r="H1608" s="5">
        <v>4</v>
      </c>
      <c r="I1608" s="5" t="str">
        <f t="shared" si="104"/>
        <v>Friday</v>
      </c>
      <c r="J1608" s="2" t="s">
        <v>22</v>
      </c>
      <c r="K1608" s="2" t="str">
        <f t="shared" si="103"/>
        <v>67</v>
      </c>
      <c r="L1608" s="9">
        <f t="shared" si="105"/>
        <v>1090313.5</v>
      </c>
      <c r="M1608" s="10">
        <f t="shared" si="106"/>
        <v>45429.729166666664</v>
      </c>
    </row>
    <row r="1609" spans="1:13" hidden="1" x14ac:dyDescent="0.3">
      <c r="A1609" s="6">
        <v>45429.739583333336</v>
      </c>
      <c r="B1609" s="4" t="s">
        <v>12</v>
      </c>
      <c r="C1609" s="4" t="s">
        <v>3</v>
      </c>
      <c r="D1609" s="5">
        <v>1</v>
      </c>
      <c r="E1609" s="5">
        <v>43.0607220387162</v>
      </c>
      <c r="F1609" s="5">
        <v>0</v>
      </c>
      <c r="G1609" s="5">
        <v>17</v>
      </c>
      <c r="H1609" s="5">
        <v>4</v>
      </c>
      <c r="I1609" s="5" t="str">
        <f t="shared" si="104"/>
        <v>Friday</v>
      </c>
      <c r="J1609" s="2" t="s">
        <v>22</v>
      </c>
      <c r="K1609" s="2" t="str">
        <f t="shared" si="103"/>
        <v>33</v>
      </c>
      <c r="L1609" s="9">
        <f t="shared" si="105"/>
        <v>1090313.75</v>
      </c>
      <c r="M1609" s="10">
        <f t="shared" si="106"/>
        <v>45429.739583333336</v>
      </c>
    </row>
    <row r="1610" spans="1:13" hidden="1" x14ac:dyDescent="0.3">
      <c r="A1610" s="6">
        <v>45419.15625</v>
      </c>
      <c r="B1610" s="4" t="s">
        <v>9</v>
      </c>
      <c r="C1610" s="4" t="s">
        <v>5</v>
      </c>
      <c r="D1610" s="5">
        <v>0</v>
      </c>
      <c r="E1610" s="5">
        <v>21.483378256656</v>
      </c>
      <c r="F1610" s="5">
        <v>1</v>
      </c>
      <c r="G1610" s="5">
        <v>3</v>
      </c>
      <c r="H1610" s="5">
        <v>1</v>
      </c>
      <c r="I1610" s="5" t="str">
        <f t="shared" si="104"/>
        <v>Tuesday</v>
      </c>
      <c r="J1610" s="2" t="s">
        <v>24</v>
      </c>
      <c r="K1610" s="2" t="str">
        <f t="shared" si="103"/>
        <v>25</v>
      </c>
      <c r="L1610" s="9">
        <f t="shared" si="105"/>
        <v>1090059.75</v>
      </c>
      <c r="M1610" s="10">
        <f t="shared" si="106"/>
        <v>45419.15625</v>
      </c>
    </row>
    <row r="1611" spans="1:13" hidden="1" x14ac:dyDescent="0.3">
      <c r="A1611" s="6">
        <v>45429.760416666664</v>
      </c>
      <c r="B1611" s="4" t="s">
        <v>8</v>
      </c>
      <c r="C1611" s="4" t="s">
        <v>3</v>
      </c>
      <c r="D1611" s="5">
        <v>0</v>
      </c>
      <c r="E1611" s="5">
        <v>15.8727424109944</v>
      </c>
      <c r="F1611" s="5">
        <v>0</v>
      </c>
      <c r="G1611" s="5">
        <v>18</v>
      </c>
      <c r="H1611" s="5">
        <v>4</v>
      </c>
      <c r="I1611" s="5" t="str">
        <f t="shared" si="104"/>
        <v>Friday</v>
      </c>
      <c r="J1611" s="2" t="s">
        <v>22</v>
      </c>
      <c r="K1611" s="2" t="str">
        <f t="shared" si="103"/>
        <v>67</v>
      </c>
      <c r="L1611" s="9">
        <f t="shared" si="105"/>
        <v>1090314.25</v>
      </c>
      <c r="M1611" s="10">
        <f t="shared" si="106"/>
        <v>45429.760416666664</v>
      </c>
    </row>
    <row r="1612" spans="1:13" x14ac:dyDescent="0.3">
      <c r="A1612" s="6">
        <v>45415.458333333336</v>
      </c>
      <c r="B1612" s="4" t="s">
        <v>11</v>
      </c>
      <c r="C1612" s="4" t="s">
        <v>7</v>
      </c>
      <c r="D1612" s="5">
        <v>0</v>
      </c>
      <c r="E1612" s="5">
        <v>37.8991972218085</v>
      </c>
      <c r="F1612" s="5">
        <v>2</v>
      </c>
      <c r="G1612" s="5">
        <v>11</v>
      </c>
      <c r="H1612" s="5">
        <v>4</v>
      </c>
      <c r="I1612" s="5" t="str">
        <f t="shared" si="104"/>
        <v>Friday</v>
      </c>
      <c r="J1612" s="2" t="s">
        <v>20</v>
      </c>
      <c r="K1612" s="2" t="str">
        <f t="shared" ref="K1612:K1675" si="107">RIGHT(M1612,2)</f>
        <v>33</v>
      </c>
      <c r="L1612" s="9">
        <f t="shared" si="105"/>
        <v>1089971</v>
      </c>
      <c r="M1612" s="10">
        <f t="shared" si="106"/>
        <v>45415.458333333336</v>
      </c>
    </row>
    <row r="1613" spans="1:13" hidden="1" x14ac:dyDescent="0.3">
      <c r="A1613" s="6">
        <v>45429.78125</v>
      </c>
      <c r="B1613" s="4" t="s">
        <v>11</v>
      </c>
      <c r="C1613" s="4" t="s">
        <v>3</v>
      </c>
      <c r="D1613" s="5">
        <v>0</v>
      </c>
      <c r="E1613" s="5">
        <v>36.190329465885299</v>
      </c>
      <c r="F1613" s="5">
        <v>0</v>
      </c>
      <c r="G1613" s="5">
        <v>18</v>
      </c>
      <c r="H1613" s="5">
        <v>4</v>
      </c>
      <c r="I1613" s="5" t="str">
        <f t="shared" si="104"/>
        <v>Friday</v>
      </c>
      <c r="J1613" s="2" t="s">
        <v>22</v>
      </c>
      <c r="K1613" s="2" t="str">
        <f t="shared" si="107"/>
        <v>25</v>
      </c>
      <c r="L1613" s="9">
        <f t="shared" si="105"/>
        <v>1090314.75</v>
      </c>
      <c r="M1613" s="10">
        <f t="shared" si="106"/>
        <v>45429.78125</v>
      </c>
    </row>
    <row r="1614" spans="1:13" hidden="1" x14ac:dyDescent="0.3">
      <c r="A1614" s="6">
        <v>45429.791666666664</v>
      </c>
      <c r="B1614" s="4" t="s">
        <v>9</v>
      </c>
      <c r="C1614" s="4" t="s">
        <v>3</v>
      </c>
      <c r="D1614" s="5">
        <v>1</v>
      </c>
      <c r="E1614" s="5">
        <v>43.9203875158709</v>
      </c>
      <c r="F1614" s="5">
        <v>0</v>
      </c>
      <c r="G1614" s="5">
        <v>19</v>
      </c>
      <c r="H1614" s="5">
        <v>4</v>
      </c>
      <c r="I1614" s="5" t="str">
        <f t="shared" si="104"/>
        <v>Friday</v>
      </c>
      <c r="J1614" s="2" t="s">
        <v>23</v>
      </c>
      <c r="K1614" s="2" t="str">
        <f t="shared" si="107"/>
        <v>67</v>
      </c>
      <c r="L1614" s="9">
        <f t="shared" si="105"/>
        <v>1090315</v>
      </c>
      <c r="M1614" s="10">
        <f t="shared" si="106"/>
        <v>45429.791666666664</v>
      </c>
    </row>
    <row r="1615" spans="1:13" hidden="1" x14ac:dyDescent="0.3">
      <c r="A1615" s="6">
        <v>45417.53125</v>
      </c>
      <c r="B1615" s="4" t="s">
        <v>9</v>
      </c>
      <c r="C1615" s="4" t="s">
        <v>5</v>
      </c>
      <c r="D1615" s="5">
        <v>0</v>
      </c>
      <c r="E1615" s="5">
        <v>21.477753570026699</v>
      </c>
      <c r="F1615" s="5">
        <v>1</v>
      </c>
      <c r="G1615" s="5">
        <v>12</v>
      </c>
      <c r="H1615" s="5">
        <v>6</v>
      </c>
      <c r="I1615" s="5" t="str">
        <f t="shared" si="104"/>
        <v>Sunday</v>
      </c>
      <c r="J1615" s="2" t="s">
        <v>21</v>
      </c>
      <c r="K1615" s="2" t="str">
        <f t="shared" si="107"/>
        <v>25</v>
      </c>
      <c r="L1615" s="9">
        <f t="shared" si="105"/>
        <v>1090020.75</v>
      </c>
      <c r="M1615" s="10">
        <f t="shared" si="106"/>
        <v>45417.53125</v>
      </c>
    </row>
    <row r="1616" spans="1:13" hidden="1" x14ac:dyDescent="0.3">
      <c r="A1616" s="6">
        <v>45429.8125</v>
      </c>
      <c r="B1616" s="4" t="s">
        <v>11</v>
      </c>
      <c r="C1616" s="4" t="s">
        <v>3</v>
      </c>
      <c r="D1616" s="5">
        <v>1</v>
      </c>
      <c r="E1616" s="5">
        <v>43.181970672340199</v>
      </c>
      <c r="F1616" s="5">
        <v>0</v>
      </c>
      <c r="G1616" s="5">
        <v>19</v>
      </c>
      <c r="H1616" s="5">
        <v>4</v>
      </c>
      <c r="I1616" s="5" t="str">
        <f t="shared" si="104"/>
        <v>Friday</v>
      </c>
      <c r="J1616" s="2" t="s">
        <v>23</v>
      </c>
      <c r="K1616" s="2" t="str">
        <f t="shared" si="107"/>
        <v>25</v>
      </c>
      <c r="L1616" s="9">
        <f t="shared" si="105"/>
        <v>1090315.5</v>
      </c>
      <c r="M1616" s="10">
        <f t="shared" si="106"/>
        <v>45429.8125</v>
      </c>
    </row>
    <row r="1617" spans="1:13" hidden="1" x14ac:dyDescent="0.3">
      <c r="A1617" s="6">
        <v>45429.822916666664</v>
      </c>
      <c r="B1617" s="4" t="s">
        <v>8</v>
      </c>
      <c r="C1617" s="4" t="s">
        <v>3</v>
      </c>
      <c r="D1617" s="5">
        <v>1</v>
      </c>
      <c r="E1617" s="5">
        <v>16.418250785224</v>
      </c>
      <c r="F1617" s="5">
        <v>0</v>
      </c>
      <c r="G1617" s="5">
        <v>19</v>
      </c>
      <c r="H1617" s="5">
        <v>4</v>
      </c>
      <c r="I1617" s="5" t="str">
        <f t="shared" si="104"/>
        <v>Friday</v>
      </c>
      <c r="J1617" s="2" t="s">
        <v>23</v>
      </c>
      <c r="K1617" s="2" t="str">
        <f t="shared" si="107"/>
        <v>67</v>
      </c>
      <c r="L1617" s="9">
        <f t="shared" si="105"/>
        <v>1090315.75</v>
      </c>
      <c r="M1617" s="10">
        <f t="shared" si="106"/>
        <v>45429.822916666664</v>
      </c>
    </row>
    <row r="1618" spans="1:13" hidden="1" x14ac:dyDescent="0.3">
      <c r="A1618" s="6">
        <v>45429.833333333336</v>
      </c>
      <c r="B1618" s="4" t="s">
        <v>2</v>
      </c>
      <c r="C1618" s="4" t="s">
        <v>3</v>
      </c>
      <c r="D1618" s="5">
        <v>0</v>
      </c>
      <c r="E1618" s="5">
        <v>25.5673653518209</v>
      </c>
      <c r="F1618" s="5">
        <v>0</v>
      </c>
      <c r="G1618" s="5">
        <v>20</v>
      </c>
      <c r="H1618" s="5">
        <v>4</v>
      </c>
      <c r="I1618" s="5" t="str">
        <f t="shared" si="104"/>
        <v>Friday</v>
      </c>
      <c r="J1618" s="2" t="s">
        <v>23</v>
      </c>
      <c r="K1618" s="2" t="str">
        <f t="shared" si="107"/>
        <v>33</v>
      </c>
      <c r="L1618" s="9">
        <f t="shared" si="105"/>
        <v>1090316</v>
      </c>
      <c r="M1618" s="10">
        <f t="shared" si="106"/>
        <v>45429.833333333336</v>
      </c>
    </row>
    <row r="1619" spans="1:13" hidden="1" x14ac:dyDescent="0.3">
      <c r="A1619" s="6">
        <v>45429.84375</v>
      </c>
      <c r="B1619" s="4" t="s">
        <v>12</v>
      </c>
      <c r="C1619" s="4" t="s">
        <v>3</v>
      </c>
      <c r="D1619" s="5">
        <v>1</v>
      </c>
      <c r="E1619" s="5">
        <v>27.114248828458901</v>
      </c>
      <c r="F1619" s="5">
        <v>0</v>
      </c>
      <c r="G1619" s="5">
        <v>20</v>
      </c>
      <c r="H1619" s="5">
        <v>4</v>
      </c>
      <c r="I1619" s="5" t="str">
        <f t="shared" si="104"/>
        <v>Friday</v>
      </c>
      <c r="J1619" s="2" t="s">
        <v>23</v>
      </c>
      <c r="K1619" s="2" t="str">
        <f t="shared" si="107"/>
        <v>75</v>
      </c>
      <c r="L1619" s="9">
        <f t="shared" si="105"/>
        <v>1090316.25</v>
      </c>
      <c r="M1619" s="10">
        <f t="shared" si="106"/>
        <v>45429.84375</v>
      </c>
    </row>
    <row r="1620" spans="1:13" x14ac:dyDescent="0.3">
      <c r="A1620" s="6">
        <v>45417.666666666664</v>
      </c>
      <c r="B1620" s="4" t="s">
        <v>2</v>
      </c>
      <c r="C1620" s="4" t="s">
        <v>7</v>
      </c>
      <c r="D1620" s="5">
        <v>0</v>
      </c>
      <c r="E1620" s="5">
        <v>37.946003829452103</v>
      </c>
      <c r="F1620" s="5">
        <v>2</v>
      </c>
      <c r="G1620" s="5">
        <v>16</v>
      </c>
      <c r="H1620" s="5">
        <v>6</v>
      </c>
      <c r="I1620" s="5" t="str">
        <f t="shared" si="104"/>
        <v>Sunday</v>
      </c>
      <c r="J1620" s="2" t="s">
        <v>22</v>
      </c>
      <c r="K1620" s="2" t="str">
        <f t="shared" si="107"/>
        <v>67</v>
      </c>
      <c r="L1620" s="9">
        <f t="shared" si="105"/>
        <v>1090024</v>
      </c>
      <c r="M1620" s="10">
        <f t="shared" si="106"/>
        <v>45417.666666666664</v>
      </c>
    </row>
    <row r="1621" spans="1:13" hidden="1" x14ac:dyDescent="0.3">
      <c r="A1621" s="6">
        <v>45429.864583333336</v>
      </c>
      <c r="B1621" s="4" t="s">
        <v>6</v>
      </c>
      <c r="C1621" s="4" t="s">
        <v>3</v>
      </c>
      <c r="D1621" s="5">
        <v>0</v>
      </c>
      <c r="E1621" s="5">
        <v>30.8409438825019</v>
      </c>
      <c r="F1621" s="5">
        <v>0</v>
      </c>
      <c r="G1621" s="5">
        <v>20</v>
      </c>
      <c r="H1621" s="5">
        <v>4</v>
      </c>
      <c r="I1621" s="5" t="str">
        <f t="shared" si="104"/>
        <v>Friday</v>
      </c>
      <c r="J1621" s="2" t="s">
        <v>23</v>
      </c>
      <c r="K1621" s="2" t="str">
        <f t="shared" si="107"/>
        <v>33</v>
      </c>
      <c r="L1621" s="9">
        <f t="shared" si="105"/>
        <v>1090316.75</v>
      </c>
      <c r="M1621" s="10">
        <f t="shared" si="106"/>
        <v>45429.864583333336</v>
      </c>
    </row>
    <row r="1622" spans="1:13" hidden="1" x14ac:dyDescent="0.3">
      <c r="A1622" s="6">
        <v>45414.729166666664</v>
      </c>
      <c r="B1622" s="4" t="s">
        <v>9</v>
      </c>
      <c r="C1622" s="4" t="s">
        <v>5</v>
      </c>
      <c r="D1622" s="5">
        <v>0</v>
      </c>
      <c r="E1622" s="5">
        <v>21.4761323392589</v>
      </c>
      <c r="F1622" s="5">
        <v>1</v>
      </c>
      <c r="G1622" s="5">
        <v>17</v>
      </c>
      <c r="H1622" s="5">
        <v>3</v>
      </c>
      <c r="I1622" s="5" t="str">
        <f t="shared" si="104"/>
        <v>Thursday</v>
      </c>
      <c r="J1622" s="2" t="s">
        <v>22</v>
      </c>
      <c r="K1622" s="2" t="str">
        <f t="shared" si="107"/>
        <v>67</v>
      </c>
      <c r="L1622" s="9">
        <f t="shared" si="105"/>
        <v>1089953.5</v>
      </c>
      <c r="M1622" s="10">
        <f t="shared" si="106"/>
        <v>45414.729166666664</v>
      </c>
    </row>
    <row r="1623" spans="1:13" x14ac:dyDescent="0.3">
      <c r="A1623" s="6">
        <v>45425.5</v>
      </c>
      <c r="B1623" s="4" t="s">
        <v>6</v>
      </c>
      <c r="C1623" s="4" t="s">
        <v>7</v>
      </c>
      <c r="D1623" s="5">
        <v>1</v>
      </c>
      <c r="E1623" s="5">
        <v>37.9785070138213</v>
      </c>
      <c r="F1623" s="5">
        <v>2</v>
      </c>
      <c r="G1623" s="5">
        <v>12</v>
      </c>
      <c r="H1623" s="5">
        <v>0</v>
      </c>
      <c r="I1623" s="5" t="str">
        <f t="shared" si="104"/>
        <v>Monday</v>
      </c>
      <c r="J1623" s="2" t="s">
        <v>21</v>
      </c>
      <c r="K1623" s="2" t="str">
        <f t="shared" si="107"/>
        <v>.5</v>
      </c>
      <c r="L1623" s="9">
        <f t="shared" si="105"/>
        <v>1090212</v>
      </c>
      <c r="M1623" s="10">
        <f t="shared" si="106"/>
        <v>45425.5</v>
      </c>
    </row>
    <row r="1624" spans="1:13" hidden="1" x14ac:dyDescent="0.3">
      <c r="A1624" s="6">
        <v>45433.0625</v>
      </c>
      <c r="B1624" s="4" t="s">
        <v>6</v>
      </c>
      <c r="C1624" s="4" t="s">
        <v>5</v>
      </c>
      <c r="D1624" s="5">
        <v>0</v>
      </c>
      <c r="E1624" s="5">
        <v>21.465045199386498</v>
      </c>
      <c r="F1624" s="5">
        <v>1</v>
      </c>
      <c r="G1624" s="5">
        <v>1</v>
      </c>
      <c r="H1624" s="5">
        <v>1</v>
      </c>
      <c r="I1624" s="5" t="str">
        <f t="shared" si="104"/>
        <v>Tuesday</v>
      </c>
      <c r="J1624" s="2" t="s">
        <v>24</v>
      </c>
      <c r="K1624" s="2" t="str">
        <f t="shared" si="107"/>
        <v>25</v>
      </c>
      <c r="L1624" s="9">
        <f t="shared" si="105"/>
        <v>1090393.5</v>
      </c>
      <c r="M1624" s="10">
        <f t="shared" si="106"/>
        <v>45433.0625</v>
      </c>
    </row>
    <row r="1625" spans="1:13" x14ac:dyDescent="0.3">
      <c r="A1625" s="6">
        <v>45417.322916666664</v>
      </c>
      <c r="B1625" s="4" t="s">
        <v>12</v>
      </c>
      <c r="C1625" s="4" t="s">
        <v>7</v>
      </c>
      <c r="D1625" s="5">
        <v>0</v>
      </c>
      <c r="E1625" s="5">
        <v>38.438395096417302</v>
      </c>
      <c r="F1625" s="5">
        <v>2</v>
      </c>
      <c r="G1625" s="5">
        <v>7</v>
      </c>
      <c r="H1625" s="5">
        <v>6</v>
      </c>
      <c r="I1625" s="5" t="str">
        <f t="shared" si="104"/>
        <v>Sunday</v>
      </c>
      <c r="J1625" s="2" t="s">
        <v>20</v>
      </c>
      <c r="K1625" s="2" t="str">
        <f t="shared" si="107"/>
        <v>67</v>
      </c>
      <c r="L1625" s="9">
        <f t="shared" si="105"/>
        <v>1090015.75</v>
      </c>
      <c r="M1625" s="10">
        <f t="shared" si="106"/>
        <v>45417.322916666664</v>
      </c>
    </row>
    <row r="1626" spans="1:13" hidden="1" x14ac:dyDescent="0.3">
      <c r="A1626" s="6">
        <v>45429.916666666664</v>
      </c>
      <c r="B1626" s="4" t="s">
        <v>11</v>
      </c>
      <c r="C1626" s="4" t="s">
        <v>3</v>
      </c>
      <c r="D1626" s="5">
        <v>0</v>
      </c>
      <c r="E1626" s="5">
        <v>20.741100961088499</v>
      </c>
      <c r="F1626" s="5">
        <v>0</v>
      </c>
      <c r="G1626" s="5">
        <v>22</v>
      </c>
      <c r="H1626" s="5">
        <v>4</v>
      </c>
      <c r="I1626" s="5" t="str">
        <f t="shared" si="104"/>
        <v>Friday</v>
      </c>
      <c r="J1626" s="2" t="s">
        <v>23</v>
      </c>
      <c r="K1626" s="2" t="str">
        <f t="shared" si="107"/>
        <v>67</v>
      </c>
      <c r="L1626" s="9">
        <f t="shared" si="105"/>
        <v>1090318</v>
      </c>
      <c r="M1626" s="10">
        <f t="shared" si="106"/>
        <v>45429.916666666664</v>
      </c>
    </row>
    <row r="1627" spans="1:13" x14ac:dyDescent="0.3">
      <c r="A1627" s="6">
        <v>45423.375</v>
      </c>
      <c r="B1627" s="4" t="s">
        <v>12</v>
      </c>
      <c r="C1627" s="4" t="s">
        <v>7</v>
      </c>
      <c r="D1627" s="5">
        <v>0</v>
      </c>
      <c r="E1627" s="5">
        <v>38.5673742147045</v>
      </c>
      <c r="F1627" s="5">
        <v>2</v>
      </c>
      <c r="G1627" s="5">
        <v>9</v>
      </c>
      <c r="H1627" s="5">
        <v>5</v>
      </c>
      <c r="I1627" s="5" t="str">
        <f t="shared" si="104"/>
        <v>Saturday</v>
      </c>
      <c r="J1627" s="2" t="s">
        <v>20</v>
      </c>
      <c r="K1627" s="2" t="str">
        <f t="shared" si="107"/>
        <v>75</v>
      </c>
      <c r="L1627" s="9">
        <f t="shared" si="105"/>
        <v>1090161</v>
      </c>
      <c r="M1627" s="10">
        <f t="shared" si="106"/>
        <v>45423.375</v>
      </c>
    </row>
    <row r="1628" spans="1:13" hidden="1" x14ac:dyDescent="0.3">
      <c r="A1628" s="6">
        <v>45429.9375</v>
      </c>
      <c r="B1628" s="4" t="s">
        <v>12</v>
      </c>
      <c r="C1628" s="4" t="s">
        <v>3</v>
      </c>
      <c r="D1628" s="5">
        <v>0</v>
      </c>
      <c r="E1628" s="5">
        <v>28.563404701028801</v>
      </c>
      <c r="F1628" s="5">
        <v>0</v>
      </c>
      <c r="G1628" s="5">
        <v>22</v>
      </c>
      <c r="H1628" s="5">
        <v>4</v>
      </c>
      <c r="I1628" s="5" t="str">
        <f t="shared" si="104"/>
        <v>Friday</v>
      </c>
      <c r="J1628" s="2" t="s">
        <v>23</v>
      </c>
      <c r="K1628" s="2" t="str">
        <f t="shared" si="107"/>
        <v>75</v>
      </c>
      <c r="L1628" s="9">
        <f t="shared" si="105"/>
        <v>1090318.5</v>
      </c>
      <c r="M1628" s="10">
        <f t="shared" si="106"/>
        <v>45429.9375</v>
      </c>
    </row>
    <row r="1629" spans="1:13" hidden="1" x14ac:dyDescent="0.3">
      <c r="A1629" s="6">
        <v>45421.416666666664</v>
      </c>
      <c r="B1629" s="4" t="s">
        <v>11</v>
      </c>
      <c r="C1629" s="4" t="s">
        <v>5</v>
      </c>
      <c r="D1629" s="5">
        <v>1</v>
      </c>
      <c r="E1629" s="5">
        <v>21.436514817187899</v>
      </c>
      <c r="F1629" s="5">
        <v>1</v>
      </c>
      <c r="G1629" s="5">
        <v>10</v>
      </c>
      <c r="H1629" s="5">
        <v>3</v>
      </c>
      <c r="I1629" s="5" t="str">
        <f t="shared" si="104"/>
        <v>Thursday</v>
      </c>
      <c r="J1629" s="2" t="s">
        <v>20</v>
      </c>
      <c r="K1629" s="2" t="str">
        <f t="shared" si="107"/>
        <v>67</v>
      </c>
      <c r="L1629" s="9">
        <f t="shared" si="105"/>
        <v>1090114</v>
      </c>
      <c r="M1629" s="10">
        <f t="shared" si="106"/>
        <v>45421.416666666664</v>
      </c>
    </row>
    <row r="1630" spans="1:13" hidden="1" x14ac:dyDescent="0.3">
      <c r="A1630" s="6">
        <v>45425.59375</v>
      </c>
      <c r="B1630" s="4" t="s">
        <v>6</v>
      </c>
      <c r="C1630" s="4" t="s">
        <v>5</v>
      </c>
      <c r="D1630" s="5">
        <v>0</v>
      </c>
      <c r="E1630" s="5">
        <v>21.392708366046602</v>
      </c>
      <c r="F1630" s="5">
        <v>1</v>
      </c>
      <c r="G1630" s="5">
        <v>14</v>
      </c>
      <c r="H1630" s="5">
        <v>0</v>
      </c>
      <c r="I1630" s="5" t="str">
        <f t="shared" si="104"/>
        <v>Monday</v>
      </c>
      <c r="J1630" s="2" t="s">
        <v>21</v>
      </c>
      <c r="K1630" s="2" t="str">
        <f t="shared" si="107"/>
        <v>75</v>
      </c>
      <c r="L1630" s="9">
        <f t="shared" si="105"/>
        <v>1090214.25</v>
      </c>
      <c r="M1630" s="10">
        <f t="shared" si="106"/>
        <v>45425.59375</v>
      </c>
    </row>
    <row r="1631" spans="1:13" hidden="1" x14ac:dyDescent="0.3">
      <c r="A1631" s="6">
        <v>45429.96875</v>
      </c>
      <c r="B1631" s="4" t="s">
        <v>11</v>
      </c>
      <c r="C1631" s="4" t="s">
        <v>3</v>
      </c>
      <c r="D1631" s="5">
        <v>1</v>
      </c>
      <c r="E1631" s="5">
        <v>30.756735406133799</v>
      </c>
      <c r="F1631" s="5">
        <v>0</v>
      </c>
      <c r="G1631" s="5">
        <v>23</v>
      </c>
      <c r="H1631" s="5">
        <v>4</v>
      </c>
      <c r="I1631" s="5" t="str">
        <f t="shared" si="104"/>
        <v>Friday</v>
      </c>
      <c r="J1631" s="2" t="s">
        <v>23</v>
      </c>
      <c r="K1631" s="2" t="str">
        <f t="shared" si="107"/>
        <v>75</v>
      </c>
      <c r="L1631" s="9">
        <f t="shared" si="105"/>
        <v>1090319.25</v>
      </c>
      <c r="M1631" s="10">
        <f t="shared" si="106"/>
        <v>45429.96875</v>
      </c>
    </row>
    <row r="1632" spans="1:13" hidden="1" x14ac:dyDescent="0.3">
      <c r="A1632" s="6">
        <v>45427.489583333336</v>
      </c>
      <c r="B1632" s="4" t="s">
        <v>11</v>
      </c>
      <c r="C1632" s="4" t="s">
        <v>5</v>
      </c>
      <c r="D1632" s="5">
        <v>0</v>
      </c>
      <c r="E1632" s="5">
        <v>21.392431982981801</v>
      </c>
      <c r="F1632" s="5">
        <v>1</v>
      </c>
      <c r="G1632" s="5">
        <v>11</v>
      </c>
      <c r="H1632" s="5">
        <v>2</v>
      </c>
      <c r="I1632" s="5" t="str">
        <f t="shared" si="104"/>
        <v>Wednesday</v>
      </c>
      <c r="J1632" s="2" t="s">
        <v>20</v>
      </c>
      <c r="K1632" s="2" t="str">
        <f t="shared" si="107"/>
        <v>33</v>
      </c>
      <c r="L1632" s="9">
        <f t="shared" si="105"/>
        <v>1090259.75</v>
      </c>
      <c r="M1632" s="10">
        <f t="shared" si="106"/>
        <v>45427.489583333336</v>
      </c>
    </row>
    <row r="1633" spans="1:13" hidden="1" x14ac:dyDescent="0.3">
      <c r="A1633" s="6">
        <v>45426.885416666664</v>
      </c>
      <c r="B1633" s="4" t="s">
        <v>9</v>
      </c>
      <c r="C1633" s="4" t="s">
        <v>5</v>
      </c>
      <c r="D1633" s="5">
        <v>0</v>
      </c>
      <c r="E1633" s="5">
        <v>21.389503278344201</v>
      </c>
      <c r="F1633" s="5">
        <v>1</v>
      </c>
      <c r="G1633" s="5">
        <v>21</v>
      </c>
      <c r="H1633" s="5">
        <v>1</v>
      </c>
      <c r="I1633" s="5" t="str">
        <f t="shared" si="104"/>
        <v>Tuesday</v>
      </c>
      <c r="J1633" s="2" t="s">
        <v>23</v>
      </c>
      <c r="K1633" s="2" t="str">
        <f t="shared" si="107"/>
        <v>67</v>
      </c>
      <c r="L1633" s="9">
        <f t="shared" si="105"/>
        <v>1090245.25</v>
      </c>
      <c r="M1633" s="10">
        <f t="shared" si="106"/>
        <v>45426.885416666664</v>
      </c>
    </row>
    <row r="1634" spans="1:13" hidden="1" x14ac:dyDescent="0.3">
      <c r="A1634" s="6">
        <v>45426.53125</v>
      </c>
      <c r="B1634" s="4" t="s">
        <v>10</v>
      </c>
      <c r="C1634" s="4" t="s">
        <v>5</v>
      </c>
      <c r="D1634" s="5">
        <v>2</v>
      </c>
      <c r="E1634" s="5">
        <v>21.386904203028902</v>
      </c>
      <c r="F1634" s="5">
        <v>1</v>
      </c>
      <c r="G1634" s="5">
        <v>12</v>
      </c>
      <c r="H1634" s="5">
        <v>1</v>
      </c>
      <c r="I1634" s="5" t="str">
        <f t="shared" si="104"/>
        <v>Tuesday</v>
      </c>
      <c r="J1634" s="2" t="s">
        <v>21</v>
      </c>
      <c r="K1634" s="2" t="str">
        <f t="shared" si="107"/>
        <v>25</v>
      </c>
      <c r="L1634" s="9">
        <f t="shared" si="105"/>
        <v>1090236.75</v>
      </c>
      <c r="M1634" s="10">
        <f t="shared" si="106"/>
        <v>45426.53125</v>
      </c>
    </row>
    <row r="1635" spans="1:13" hidden="1" x14ac:dyDescent="0.3">
      <c r="A1635" s="6">
        <v>45413.333333333336</v>
      </c>
      <c r="B1635" s="4" t="s">
        <v>4</v>
      </c>
      <c r="C1635" s="4" t="s">
        <v>5</v>
      </c>
      <c r="D1635" s="5">
        <v>0</v>
      </c>
      <c r="E1635" s="5">
        <v>21.317390384016601</v>
      </c>
      <c r="F1635" s="5">
        <v>1</v>
      </c>
      <c r="G1635" s="5">
        <v>8</v>
      </c>
      <c r="H1635" s="5">
        <v>2</v>
      </c>
      <c r="I1635" s="5" t="str">
        <f t="shared" si="104"/>
        <v>Wednesday</v>
      </c>
      <c r="J1635" s="2" t="s">
        <v>20</v>
      </c>
      <c r="K1635" s="2" t="str">
        <f t="shared" si="107"/>
        <v>33</v>
      </c>
      <c r="L1635" s="9">
        <f t="shared" si="105"/>
        <v>1089920</v>
      </c>
      <c r="M1635" s="10">
        <f t="shared" si="106"/>
        <v>45413.333333333336</v>
      </c>
    </row>
    <row r="1636" spans="1:13" hidden="1" x14ac:dyDescent="0.3">
      <c r="A1636" s="6">
        <v>45417.5625</v>
      </c>
      <c r="B1636" s="4" t="s">
        <v>2</v>
      </c>
      <c r="C1636" s="4" t="s">
        <v>5</v>
      </c>
      <c r="D1636" s="5">
        <v>2</v>
      </c>
      <c r="E1636" s="5">
        <v>21.307130130113499</v>
      </c>
      <c r="F1636" s="5">
        <v>1</v>
      </c>
      <c r="G1636" s="5">
        <v>13</v>
      </c>
      <c r="H1636" s="5">
        <v>6</v>
      </c>
      <c r="I1636" s="5" t="str">
        <f t="shared" si="104"/>
        <v>Sunday</v>
      </c>
      <c r="J1636" s="2" t="s">
        <v>21</v>
      </c>
      <c r="K1636" s="2" t="str">
        <f t="shared" si="107"/>
        <v>25</v>
      </c>
      <c r="L1636" s="9">
        <f t="shared" si="105"/>
        <v>1090021.5</v>
      </c>
      <c r="M1636" s="10">
        <f t="shared" si="106"/>
        <v>45417.5625</v>
      </c>
    </row>
    <row r="1637" spans="1:13" hidden="1" x14ac:dyDescent="0.3">
      <c r="A1637" s="6">
        <v>45427.96875</v>
      </c>
      <c r="B1637" s="4" t="s">
        <v>6</v>
      </c>
      <c r="C1637" s="4" t="s">
        <v>5</v>
      </c>
      <c r="D1637" s="5">
        <v>0</v>
      </c>
      <c r="E1637" s="5">
        <v>21.292722283562501</v>
      </c>
      <c r="F1637" s="5">
        <v>1</v>
      </c>
      <c r="G1637" s="5">
        <v>23</v>
      </c>
      <c r="H1637" s="5">
        <v>2</v>
      </c>
      <c r="I1637" s="5" t="str">
        <f t="shared" si="104"/>
        <v>Wednesday</v>
      </c>
      <c r="J1637" s="2" t="s">
        <v>23</v>
      </c>
      <c r="K1637" s="2" t="str">
        <f t="shared" si="107"/>
        <v>75</v>
      </c>
      <c r="L1637" s="9">
        <f t="shared" si="105"/>
        <v>1090271.25</v>
      </c>
      <c r="M1637" s="10">
        <f t="shared" si="106"/>
        <v>45427.96875</v>
      </c>
    </row>
    <row r="1638" spans="1:13" hidden="1" x14ac:dyDescent="0.3">
      <c r="A1638" s="6">
        <v>45427.34375</v>
      </c>
      <c r="B1638" s="4" t="s">
        <v>6</v>
      </c>
      <c r="C1638" s="4" t="s">
        <v>5</v>
      </c>
      <c r="D1638" s="5">
        <v>0</v>
      </c>
      <c r="E1638" s="5">
        <v>21.2880696999236</v>
      </c>
      <c r="F1638" s="5">
        <v>1</v>
      </c>
      <c r="G1638" s="5">
        <v>8</v>
      </c>
      <c r="H1638" s="5">
        <v>2</v>
      </c>
      <c r="I1638" s="5" t="str">
        <f t="shared" si="104"/>
        <v>Wednesday</v>
      </c>
      <c r="J1638" s="2" t="s">
        <v>20</v>
      </c>
      <c r="K1638" s="2" t="str">
        <f t="shared" si="107"/>
        <v>75</v>
      </c>
      <c r="L1638" s="9">
        <f t="shared" si="105"/>
        <v>1090256.25</v>
      </c>
      <c r="M1638" s="10">
        <f t="shared" si="106"/>
        <v>45427.34375</v>
      </c>
    </row>
    <row r="1639" spans="1:13" hidden="1" x14ac:dyDescent="0.3">
      <c r="A1639" s="6">
        <v>45427.552083333336</v>
      </c>
      <c r="B1639" s="4" t="s">
        <v>2</v>
      </c>
      <c r="C1639" s="4" t="s">
        <v>5</v>
      </c>
      <c r="D1639" s="5">
        <v>1</v>
      </c>
      <c r="E1639" s="5">
        <v>21.270110331106402</v>
      </c>
      <c r="F1639" s="5">
        <v>1</v>
      </c>
      <c r="G1639" s="5">
        <v>13</v>
      </c>
      <c r="H1639" s="5">
        <v>2</v>
      </c>
      <c r="I1639" s="5" t="str">
        <f t="shared" si="104"/>
        <v>Wednesday</v>
      </c>
      <c r="J1639" s="2" t="s">
        <v>21</v>
      </c>
      <c r="K1639" s="2" t="str">
        <f t="shared" si="107"/>
        <v>33</v>
      </c>
      <c r="L1639" s="9">
        <f t="shared" si="105"/>
        <v>1090261.25</v>
      </c>
      <c r="M1639" s="10">
        <f t="shared" si="106"/>
        <v>45427.552083333336</v>
      </c>
    </row>
    <row r="1640" spans="1:13" hidden="1" x14ac:dyDescent="0.3">
      <c r="A1640" s="6">
        <v>45414.052083333336</v>
      </c>
      <c r="B1640" s="4" t="s">
        <v>10</v>
      </c>
      <c r="C1640" s="4" t="s">
        <v>5</v>
      </c>
      <c r="D1640" s="5">
        <v>1</v>
      </c>
      <c r="E1640" s="5">
        <v>21.255643516600799</v>
      </c>
      <c r="F1640" s="5">
        <v>1</v>
      </c>
      <c r="G1640" s="5">
        <v>1</v>
      </c>
      <c r="H1640" s="5">
        <v>3</v>
      </c>
      <c r="I1640" s="5" t="str">
        <f t="shared" si="104"/>
        <v>Thursday</v>
      </c>
      <c r="J1640" s="2" t="s">
        <v>24</v>
      </c>
      <c r="K1640" s="2" t="str">
        <f t="shared" si="107"/>
        <v>33</v>
      </c>
      <c r="L1640" s="9">
        <f t="shared" si="105"/>
        <v>1089937.25</v>
      </c>
      <c r="M1640" s="10">
        <f t="shared" si="106"/>
        <v>45414.052083333336</v>
      </c>
    </row>
    <row r="1641" spans="1:13" hidden="1" x14ac:dyDescent="0.3">
      <c r="A1641" s="6">
        <v>45422.770833333336</v>
      </c>
      <c r="B1641" s="4" t="s">
        <v>11</v>
      </c>
      <c r="C1641" s="4" t="s">
        <v>5</v>
      </c>
      <c r="D1641" s="5">
        <v>0</v>
      </c>
      <c r="E1641" s="5">
        <v>21.2415759350489</v>
      </c>
      <c r="F1641" s="5">
        <v>1</v>
      </c>
      <c r="G1641" s="5">
        <v>18</v>
      </c>
      <c r="H1641" s="5">
        <v>4</v>
      </c>
      <c r="I1641" s="5" t="str">
        <f t="shared" si="104"/>
        <v>Friday</v>
      </c>
      <c r="J1641" s="2" t="s">
        <v>22</v>
      </c>
      <c r="K1641" s="2" t="str">
        <f t="shared" si="107"/>
        <v>33</v>
      </c>
      <c r="L1641" s="9">
        <f t="shared" si="105"/>
        <v>1090146.5</v>
      </c>
      <c r="M1641" s="10">
        <f t="shared" si="106"/>
        <v>45422.770833333336</v>
      </c>
    </row>
    <row r="1642" spans="1:13" hidden="1" x14ac:dyDescent="0.3">
      <c r="A1642" s="6">
        <v>45432.5</v>
      </c>
      <c r="B1642" s="4" t="s">
        <v>8</v>
      </c>
      <c r="C1642" s="4" t="s">
        <v>5</v>
      </c>
      <c r="D1642" s="5">
        <v>1</v>
      </c>
      <c r="E1642" s="5">
        <v>21.199880183092301</v>
      </c>
      <c r="F1642" s="5">
        <v>1</v>
      </c>
      <c r="G1642" s="5">
        <v>12</v>
      </c>
      <c r="H1642" s="5">
        <v>0</v>
      </c>
      <c r="I1642" s="5" t="str">
        <f t="shared" si="104"/>
        <v>Monday</v>
      </c>
      <c r="J1642" s="2" t="s">
        <v>21</v>
      </c>
      <c r="K1642" s="2" t="str">
        <f t="shared" si="107"/>
        <v>.5</v>
      </c>
      <c r="L1642" s="9">
        <f t="shared" si="105"/>
        <v>1090380</v>
      </c>
      <c r="M1642" s="10">
        <f t="shared" si="106"/>
        <v>45432.5</v>
      </c>
    </row>
    <row r="1643" spans="1:13" hidden="1" x14ac:dyDescent="0.3">
      <c r="A1643" s="6">
        <v>45427.947916666664</v>
      </c>
      <c r="B1643" s="4" t="s">
        <v>10</v>
      </c>
      <c r="C1643" s="4" t="s">
        <v>5</v>
      </c>
      <c r="D1643" s="5">
        <v>1</v>
      </c>
      <c r="E1643" s="5">
        <v>21.162808593089299</v>
      </c>
      <c r="F1643" s="5">
        <v>1</v>
      </c>
      <c r="G1643" s="5">
        <v>22</v>
      </c>
      <c r="H1643" s="5">
        <v>2</v>
      </c>
      <c r="I1643" s="5" t="str">
        <f t="shared" si="104"/>
        <v>Wednesday</v>
      </c>
      <c r="J1643" s="2" t="s">
        <v>23</v>
      </c>
      <c r="K1643" s="2" t="str">
        <f t="shared" si="107"/>
        <v>67</v>
      </c>
      <c r="L1643" s="9">
        <f t="shared" si="105"/>
        <v>1090270.75</v>
      </c>
      <c r="M1643" s="10">
        <f t="shared" si="106"/>
        <v>45427.947916666664</v>
      </c>
    </row>
    <row r="1644" spans="1:13" hidden="1" x14ac:dyDescent="0.3">
      <c r="A1644" s="6">
        <v>45428.145833333336</v>
      </c>
      <c r="B1644" s="4" t="s">
        <v>12</v>
      </c>
      <c r="C1644" s="4" t="s">
        <v>5</v>
      </c>
      <c r="D1644" s="5">
        <v>0</v>
      </c>
      <c r="E1644" s="5">
        <v>21.160011432535502</v>
      </c>
      <c r="F1644" s="5">
        <v>1</v>
      </c>
      <c r="G1644" s="5">
        <v>3</v>
      </c>
      <c r="H1644" s="5">
        <v>3</v>
      </c>
      <c r="I1644" s="5" t="str">
        <f t="shared" si="104"/>
        <v>Thursday</v>
      </c>
      <c r="J1644" s="2" t="s">
        <v>24</v>
      </c>
      <c r="K1644" s="2" t="str">
        <f t="shared" si="107"/>
        <v>33</v>
      </c>
      <c r="L1644" s="9">
        <f t="shared" si="105"/>
        <v>1090275.5</v>
      </c>
      <c r="M1644" s="10">
        <f t="shared" si="106"/>
        <v>45428.145833333336</v>
      </c>
    </row>
    <row r="1645" spans="1:13" hidden="1" x14ac:dyDescent="0.3">
      <c r="A1645" s="6">
        <v>45431.395833333336</v>
      </c>
      <c r="B1645" s="4" t="s">
        <v>11</v>
      </c>
      <c r="C1645" s="4" t="s">
        <v>5</v>
      </c>
      <c r="D1645" s="5">
        <v>0</v>
      </c>
      <c r="E1645" s="5">
        <v>21.1395975302162</v>
      </c>
      <c r="F1645" s="5">
        <v>1</v>
      </c>
      <c r="G1645" s="5">
        <v>9</v>
      </c>
      <c r="H1645" s="5">
        <v>6</v>
      </c>
      <c r="I1645" s="5" t="str">
        <f t="shared" si="104"/>
        <v>Sunday</v>
      </c>
      <c r="J1645" s="2" t="s">
        <v>20</v>
      </c>
      <c r="K1645" s="2" t="str">
        <f t="shared" si="107"/>
        <v>33</v>
      </c>
      <c r="L1645" s="9">
        <f t="shared" si="105"/>
        <v>1090353.5</v>
      </c>
      <c r="M1645" s="10">
        <f t="shared" si="106"/>
        <v>45431.395833333336</v>
      </c>
    </row>
    <row r="1646" spans="1:13" hidden="1" x14ac:dyDescent="0.3">
      <c r="A1646" s="6">
        <v>45426.71875</v>
      </c>
      <c r="B1646" s="4" t="s">
        <v>9</v>
      </c>
      <c r="C1646" s="4" t="s">
        <v>5</v>
      </c>
      <c r="D1646" s="5">
        <v>0</v>
      </c>
      <c r="E1646" s="5">
        <v>21.0925113644773</v>
      </c>
      <c r="F1646" s="5">
        <v>1</v>
      </c>
      <c r="G1646" s="5">
        <v>17</v>
      </c>
      <c r="H1646" s="5">
        <v>1</v>
      </c>
      <c r="I1646" s="5" t="str">
        <f t="shared" si="104"/>
        <v>Tuesday</v>
      </c>
      <c r="J1646" s="2" t="s">
        <v>22</v>
      </c>
      <c r="K1646" s="2" t="str">
        <f t="shared" si="107"/>
        <v>75</v>
      </c>
      <c r="L1646" s="9">
        <f t="shared" si="105"/>
        <v>1090241.25</v>
      </c>
      <c r="M1646" s="10">
        <f t="shared" si="106"/>
        <v>45426.71875</v>
      </c>
    </row>
    <row r="1647" spans="1:13" hidden="1" x14ac:dyDescent="0.3">
      <c r="A1647" s="6">
        <v>45425.489583333336</v>
      </c>
      <c r="B1647" s="4" t="s">
        <v>6</v>
      </c>
      <c r="C1647" s="4" t="s">
        <v>5</v>
      </c>
      <c r="D1647" s="5">
        <v>1</v>
      </c>
      <c r="E1647" s="5">
        <v>21.064849074807199</v>
      </c>
      <c r="F1647" s="5">
        <v>1</v>
      </c>
      <c r="G1647" s="5">
        <v>11</v>
      </c>
      <c r="H1647" s="5">
        <v>0</v>
      </c>
      <c r="I1647" s="5" t="str">
        <f t="shared" si="104"/>
        <v>Monday</v>
      </c>
      <c r="J1647" s="2" t="s">
        <v>20</v>
      </c>
      <c r="K1647" s="2" t="str">
        <f t="shared" si="107"/>
        <v>33</v>
      </c>
      <c r="L1647" s="9">
        <f t="shared" si="105"/>
        <v>1090211.75</v>
      </c>
      <c r="M1647" s="10">
        <f t="shared" si="106"/>
        <v>45425.489583333336</v>
      </c>
    </row>
    <row r="1648" spans="1:13" hidden="1" x14ac:dyDescent="0.3">
      <c r="A1648" s="6">
        <v>45428.604166666664</v>
      </c>
      <c r="B1648" s="4" t="s">
        <v>8</v>
      </c>
      <c r="C1648" s="4" t="s">
        <v>5</v>
      </c>
      <c r="D1648" s="5">
        <v>0</v>
      </c>
      <c r="E1648" s="5">
        <v>21.064049862808702</v>
      </c>
      <c r="F1648" s="5">
        <v>1</v>
      </c>
      <c r="G1648" s="5">
        <v>14</v>
      </c>
      <c r="H1648" s="5">
        <v>3</v>
      </c>
      <c r="I1648" s="5" t="str">
        <f t="shared" si="104"/>
        <v>Thursday</v>
      </c>
      <c r="J1648" s="2" t="s">
        <v>21</v>
      </c>
      <c r="K1648" s="2" t="str">
        <f t="shared" si="107"/>
        <v>67</v>
      </c>
      <c r="L1648" s="9">
        <f t="shared" si="105"/>
        <v>1090286.5</v>
      </c>
      <c r="M1648" s="10">
        <f t="shared" si="106"/>
        <v>45428.604166666664</v>
      </c>
    </row>
    <row r="1649" spans="1:13" hidden="1" x14ac:dyDescent="0.3">
      <c r="A1649" s="6">
        <v>45425.375</v>
      </c>
      <c r="B1649" s="4" t="s">
        <v>8</v>
      </c>
      <c r="C1649" s="4" t="s">
        <v>5</v>
      </c>
      <c r="D1649" s="5">
        <v>1</v>
      </c>
      <c r="E1649" s="5">
        <v>21.0625398091628</v>
      </c>
      <c r="F1649" s="5">
        <v>1</v>
      </c>
      <c r="G1649" s="5">
        <v>9</v>
      </c>
      <c r="H1649" s="5">
        <v>0</v>
      </c>
      <c r="I1649" s="5" t="str">
        <f t="shared" si="104"/>
        <v>Monday</v>
      </c>
      <c r="J1649" s="2" t="s">
        <v>20</v>
      </c>
      <c r="K1649" s="2" t="str">
        <f t="shared" si="107"/>
        <v>75</v>
      </c>
      <c r="L1649" s="9">
        <f t="shared" si="105"/>
        <v>1090209</v>
      </c>
      <c r="M1649" s="10">
        <f t="shared" si="106"/>
        <v>45425.375</v>
      </c>
    </row>
    <row r="1650" spans="1:13" hidden="1" x14ac:dyDescent="0.3">
      <c r="A1650" s="6">
        <v>45427.458333333336</v>
      </c>
      <c r="B1650" s="4" t="s">
        <v>2</v>
      </c>
      <c r="C1650" s="4" t="s">
        <v>5</v>
      </c>
      <c r="D1650" s="5">
        <v>0</v>
      </c>
      <c r="E1650" s="5">
        <v>21.046456263408</v>
      </c>
      <c r="F1650" s="5">
        <v>1</v>
      </c>
      <c r="G1650" s="5">
        <v>11</v>
      </c>
      <c r="H1650" s="5">
        <v>2</v>
      </c>
      <c r="I1650" s="5" t="str">
        <f t="shared" si="104"/>
        <v>Wednesday</v>
      </c>
      <c r="J1650" s="2" t="s">
        <v>20</v>
      </c>
      <c r="K1650" s="2" t="str">
        <f t="shared" si="107"/>
        <v>33</v>
      </c>
      <c r="L1650" s="9">
        <f t="shared" si="105"/>
        <v>1090259</v>
      </c>
      <c r="M1650" s="10">
        <f t="shared" si="106"/>
        <v>45427.458333333336</v>
      </c>
    </row>
    <row r="1651" spans="1:13" hidden="1" x14ac:dyDescent="0.3">
      <c r="A1651" s="6">
        <v>45427.177083333336</v>
      </c>
      <c r="B1651" s="4" t="s">
        <v>11</v>
      </c>
      <c r="C1651" s="4" t="s">
        <v>5</v>
      </c>
      <c r="D1651" s="5">
        <v>0</v>
      </c>
      <c r="E1651" s="5">
        <v>21.045720390749501</v>
      </c>
      <c r="F1651" s="5">
        <v>1</v>
      </c>
      <c r="G1651" s="5">
        <v>4</v>
      </c>
      <c r="H1651" s="5">
        <v>2</v>
      </c>
      <c r="I1651" s="5" t="str">
        <f t="shared" si="104"/>
        <v>Wednesday</v>
      </c>
      <c r="J1651" s="2" t="s">
        <v>24</v>
      </c>
      <c r="K1651" s="2" t="str">
        <f t="shared" si="107"/>
        <v>33</v>
      </c>
      <c r="L1651" s="9">
        <f t="shared" si="105"/>
        <v>1090252.25</v>
      </c>
      <c r="M1651" s="10">
        <f t="shared" si="106"/>
        <v>45427.177083333336</v>
      </c>
    </row>
    <row r="1652" spans="1:13" hidden="1" x14ac:dyDescent="0.3">
      <c r="A1652" s="6">
        <v>45433.427083333336</v>
      </c>
      <c r="B1652" s="4" t="s">
        <v>12</v>
      </c>
      <c r="C1652" s="4" t="s">
        <v>5</v>
      </c>
      <c r="D1652" s="5">
        <v>2</v>
      </c>
      <c r="E1652" s="5">
        <v>21.027469938387402</v>
      </c>
      <c r="F1652" s="5">
        <v>1</v>
      </c>
      <c r="G1652" s="5">
        <v>10</v>
      </c>
      <c r="H1652" s="5">
        <v>1</v>
      </c>
      <c r="I1652" s="5" t="str">
        <f t="shared" si="104"/>
        <v>Tuesday</v>
      </c>
      <c r="J1652" s="2" t="s">
        <v>20</v>
      </c>
      <c r="K1652" s="2" t="str">
        <f t="shared" si="107"/>
        <v>33</v>
      </c>
      <c r="L1652" s="9">
        <f t="shared" si="105"/>
        <v>1090402.25</v>
      </c>
      <c r="M1652" s="10">
        <f t="shared" si="106"/>
        <v>45433.427083333336</v>
      </c>
    </row>
    <row r="1653" spans="1:13" hidden="1" x14ac:dyDescent="0.3">
      <c r="A1653" s="6">
        <v>45431.010416666664</v>
      </c>
      <c r="B1653" s="4" t="s">
        <v>11</v>
      </c>
      <c r="C1653" s="4" t="s">
        <v>5</v>
      </c>
      <c r="D1653" s="5">
        <v>0</v>
      </c>
      <c r="E1653" s="5">
        <v>21.019727736755399</v>
      </c>
      <c r="F1653" s="5">
        <v>1</v>
      </c>
      <c r="G1653" s="5">
        <v>0</v>
      </c>
      <c r="H1653" s="5">
        <v>6</v>
      </c>
      <c r="I1653" s="5" t="str">
        <f t="shared" si="104"/>
        <v>Sunday</v>
      </c>
      <c r="J1653" s="2" t="s">
        <v>24</v>
      </c>
      <c r="K1653" s="2" t="str">
        <f t="shared" si="107"/>
        <v>67</v>
      </c>
      <c r="L1653" s="9">
        <f t="shared" si="105"/>
        <v>1090344.25</v>
      </c>
      <c r="M1653" s="10">
        <f t="shared" si="106"/>
        <v>45431.010416666664</v>
      </c>
    </row>
    <row r="1654" spans="1:13" hidden="1" x14ac:dyDescent="0.3">
      <c r="A1654" s="6">
        <v>45425.427083333336</v>
      </c>
      <c r="B1654" s="4" t="s">
        <v>9</v>
      </c>
      <c r="C1654" s="4" t="s">
        <v>5</v>
      </c>
      <c r="D1654" s="5">
        <v>0</v>
      </c>
      <c r="E1654" s="5">
        <v>20.986243201028199</v>
      </c>
      <c r="F1654" s="5">
        <v>1</v>
      </c>
      <c r="G1654" s="5">
        <v>10</v>
      </c>
      <c r="H1654" s="5">
        <v>0</v>
      </c>
      <c r="I1654" s="5" t="str">
        <f t="shared" si="104"/>
        <v>Monday</v>
      </c>
      <c r="J1654" s="2" t="s">
        <v>20</v>
      </c>
      <c r="K1654" s="2" t="str">
        <f t="shared" si="107"/>
        <v>33</v>
      </c>
      <c r="L1654" s="9">
        <f t="shared" si="105"/>
        <v>1090210.25</v>
      </c>
      <c r="M1654" s="10">
        <f t="shared" si="106"/>
        <v>45425.427083333336</v>
      </c>
    </row>
    <row r="1655" spans="1:13" hidden="1" x14ac:dyDescent="0.3">
      <c r="A1655" s="6">
        <v>45430.21875</v>
      </c>
      <c r="B1655" s="4" t="s">
        <v>2</v>
      </c>
      <c r="C1655" s="4" t="s">
        <v>3</v>
      </c>
      <c r="D1655" s="5">
        <v>0</v>
      </c>
      <c r="E1655" s="5">
        <v>25.7319580506474</v>
      </c>
      <c r="F1655" s="5">
        <v>0</v>
      </c>
      <c r="G1655" s="5">
        <v>5</v>
      </c>
      <c r="H1655" s="5">
        <v>5</v>
      </c>
      <c r="I1655" s="5" t="str">
        <f t="shared" si="104"/>
        <v>Saturday</v>
      </c>
      <c r="J1655" s="2" t="s">
        <v>20</v>
      </c>
      <c r="K1655" s="2" t="str">
        <f t="shared" si="107"/>
        <v>75</v>
      </c>
      <c r="L1655" s="9">
        <f t="shared" si="105"/>
        <v>1090325.25</v>
      </c>
      <c r="M1655" s="10">
        <f t="shared" si="106"/>
        <v>45430.21875</v>
      </c>
    </row>
    <row r="1656" spans="1:13" hidden="1" x14ac:dyDescent="0.3">
      <c r="A1656" s="6">
        <v>45431.489583333336</v>
      </c>
      <c r="B1656" s="4" t="s">
        <v>9</v>
      </c>
      <c r="C1656" s="4" t="s">
        <v>5</v>
      </c>
      <c r="D1656" s="5">
        <v>0</v>
      </c>
      <c r="E1656" s="5">
        <v>20.933514548457001</v>
      </c>
      <c r="F1656" s="5">
        <v>1</v>
      </c>
      <c r="G1656" s="5">
        <v>11</v>
      </c>
      <c r="H1656" s="5">
        <v>6</v>
      </c>
      <c r="I1656" s="5" t="str">
        <f t="shared" si="104"/>
        <v>Sunday</v>
      </c>
      <c r="J1656" s="2" t="s">
        <v>20</v>
      </c>
      <c r="K1656" s="2" t="str">
        <f t="shared" si="107"/>
        <v>33</v>
      </c>
      <c r="L1656" s="9">
        <f t="shared" si="105"/>
        <v>1090355.75</v>
      </c>
      <c r="M1656" s="10">
        <f t="shared" si="106"/>
        <v>45431.489583333336</v>
      </c>
    </row>
    <row r="1657" spans="1:13" hidden="1" x14ac:dyDescent="0.3">
      <c r="A1657" s="6">
        <v>45425.052083333336</v>
      </c>
      <c r="B1657" s="4" t="s">
        <v>12</v>
      </c>
      <c r="C1657" s="4" t="s">
        <v>5</v>
      </c>
      <c r="D1657" s="5">
        <v>0</v>
      </c>
      <c r="E1657" s="5">
        <v>20.893549128175099</v>
      </c>
      <c r="F1657" s="5">
        <v>1</v>
      </c>
      <c r="G1657" s="5">
        <v>1</v>
      </c>
      <c r="H1657" s="5">
        <v>0</v>
      </c>
      <c r="I1657" s="5" t="str">
        <f t="shared" si="104"/>
        <v>Monday</v>
      </c>
      <c r="J1657" s="2" t="s">
        <v>24</v>
      </c>
      <c r="K1657" s="2" t="str">
        <f t="shared" si="107"/>
        <v>33</v>
      </c>
      <c r="L1657" s="9">
        <f t="shared" si="105"/>
        <v>1090201.25</v>
      </c>
      <c r="M1657" s="10">
        <f t="shared" si="106"/>
        <v>45425.052083333336</v>
      </c>
    </row>
    <row r="1658" spans="1:13" x14ac:dyDescent="0.3">
      <c r="A1658" s="6">
        <v>45429.572916666664</v>
      </c>
      <c r="B1658" s="4" t="s">
        <v>8</v>
      </c>
      <c r="C1658" s="4" t="s">
        <v>7</v>
      </c>
      <c r="D1658" s="5">
        <v>0</v>
      </c>
      <c r="E1658" s="5">
        <v>38.569755369827803</v>
      </c>
      <c r="F1658" s="5">
        <v>2</v>
      </c>
      <c r="G1658" s="5">
        <v>13</v>
      </c>
      <c r="H1658" s="5">
        <v>4</v>
      </c>
      <c r="I1658" s="5" t="str">
        <f t="shared" si="104"/>
        <v>Friday</v>
      </c>
      <c r="J1658" s="2" t="s">
        <v>21</v>
      </c>
      <c r="K1658" s="2" t="str">
        <f t="shared" si="107"/>
        <v>67</v>
      </c>
      <c r="L1658" s="9">
        <f t="shared" si="105"/>
        <v>1090309.75</v>
      </c>
      <c r="M1658" s="10">
        <f t="shared" si="106"/>
        <v>45429.572916666664</v>
      </c>
    </row>
    <row r="1659" spans="1:13" x14ac:dyDescent="0.3">
      <c r="A1659" s="6">
        <v>45426.75</v>
      </c>
      <c r="B1659" s="4" t="s">
        <v>9</v>
      </c>
      <c r="C1659" s="4" t="s">
        <v>7</v>
      </c>
      <c r="D1659" s="5">
        <v>1</v>
      </c>
      <c r="E1659" s="5">
        <v>38.625434846151698</v>
      </c>
      <c r="F1659" s="5">
        <v>2</v>
      </c>
      <c r="G1659" s="5">
        <v>18</v>
      </c>
      <c r="H1659" s="5">
        <v>1</v>
      </c>
      <c r="I1659" s="5" t="str">
        <f t="shared" si="104"/>
        <v>Tuesday</v>
      </c>
      <c r="J1659" s="2" t="s">
        <v>22</v>
      </c>
      <c r="K1659" s="2" t="str">
        <f t="shared" si="107"/>
        <v>75</v>
      </c>
      <c r="L1659" s="9">
        <f t="shared" si="105"/>
        <v>1090242</v>
      </c>
      <c r="M1659" s="10">
        <f t="shared" si="106"/>
        <v>45426.75</v>
      </c>
    </row>
    <row r="1660" spans="1:13" hidden="1" x14ac:dyDescent="0.3">
      <c r="A1660" s="6">
        <v>45430.270833333336</v>
      </c>
      <c r="B1660" s="4" t="s">
        <v>12</v>
      </c>
      <c r="C1660" s="4" t="s">
        <v>3</v>
      </c>
      <c r="D1660" s="5">
        <v>0</v>
      </c>
      <c r="E1660" s="5">
        <v>28.283263460752099</v>
      </c>
      <c r="F1660" s="5">
        <v>0</v>
      </c>
      <c r="G1660" s="5">
        <v>6</v>
      </c>
      <c r="H1660" s="5">
        <v>5</v>
      </c>
      <c r="I1660" s="5" t="str">
        <f t="shared" si="104"/>
        <v>Saturday</v>
      </c>
      <c r="J1660" s="2" t="s">
        <v>20</v>
      </c>
      <c r="K1660" s="2" t="str">
        <f t="shared" si="107"/>
        <v>33</v>
      </c>
      <c r="L1660" s="9">
        <f t="shared" si="105"/>
        <v>1090326.5</v>
      </c>
      <c r="M1660" s="10">
        <f t="shared" si="106"/>
        <v>45430.270833333336</v>
      </c>
    </row>
    <row r="1661" spans="1:13" hidden="1" x14ac:dyDescent="0.3">
      <c r="A1661" s="6">
        <v>45428.010416666664</v>
      </c>
      <c r="B1661" s="4" t="s">
        <v>10</v>
      </c>
      <c r="C1661" s="4" t="s">
        <v>5</v>
      </c>
      <c r="D1661" s="5">
        <v>0</v>
      </c>
      <c r="E1661" s="5">
        <v>20.819809383610298</v>
      </c>
      <c r="F1661" s="5">
        <v>1</v>
      </c>
      <c r="G1661" s="5">
        <v>0</v>
      </c>
      <c r="H1661" s="5">
        <v>3</v>
      </c>
      <c r="I1661" s="5" t="str">
        <f t="shared" si="104"/>
        <v>Thursday</v>
      </c>
      <c r="J1661" s="2" t="s">
        <v>24</v>
      </c>
      <c r="K1661" s="2" t="str">
        <f t="shared" si="107"/>
        <v>67</v>
      </c>
      <c r="L1661" s="9">
        <f t="shared" si="105"/>
        <v>1090272.25</v>
      </c>
      <c r="M1661" s="10">
        <f t="shared" si="106"/>
        <v>45428.010416666664</v>
      </c>
    </row>
    <row r="1662" spans="1:13" hidden="1" x14ac:dyDescent="0.3">
      <c r="A1662" s="6">
        <v>45419.010416666664</v>
      </c>
      <c r="B1662" s="4" t="s">
        <v>11</v>
      </c>
      <c r="C1662" s="4" t="s">
        <v>5</v>
      </c>
      <c r="D1662" s="5">
        <v>0</v>
      </c>
      <c r="E1662" s="5">
        <v>20.817878334902002</v>
      </c>
      <c r="F1662" s="5">
        <v>1</v>
      </c>
      <c r="G1662" s="5">
        <v>0</v>
      </c>
      <c r="H1662" s="5">
        <v>1</v>
      </c>
      <c r="I1662" s="5" t="str">
        <f t="shared" si="104"/>
        <v>Tuesday</v>
      </c>
      <c r="J1662" s="2" t="s">
        <v>24</v>
      </c>
      <c r="K1662" s="2" t="str">
        <f t="shared" si="107"/>
        <v>67</v>
      </c>
      <c r="L1662" s="9">
        <f t="shared" si="105"/>
        <v>1090056.25</v>
      </c>
      <c r="M1662" s="10">
        <f t="shared" si="106"/>
        <v>45419.010416666664</v>
      </c>
    </row>
    <row r="1663" spans="1:13" x14ac:dyDescent="0.3">
      <c r="A1663" s="6">
        <v>45414.458333333336</v>
      </c>
      <c r="B1663" s="4" t="s">
        <v>9</v>
      </c>
      <c r="C1663" s="4" t="s">
        <v>7</v>
      </c>
      <c r="D1663" s="5">
        <v>1</v>
      </c>
      <c r="E1663" s="5">
        <v>38.707466445884002</v>
      </c>
      <c r="F1663" s="5">
        <v>2</v>
      </c>
      <c r="G1663" s="5">
        <v>11</v>
      </c>
      <c r="H1663" s="5">
        <v>3</v>
      </c>
      <c r="I1663" s="5" t="str">
        <f t="shared" si="104"/>
        <v>Thursday</v>
      </c>
      <c r="J1663" s="2" t="s">
        <v>20</v>
      </c>
      <c r="K1663" s="2" t="str">
        <f t="shared" si="107"/>
        <v>33</v>
      </c>
      <c r="L1663" s="9">
        <f t="shared" si="105"/>
        <v>1089947</v>
      </c>
      <c r="M1663" s="10">
        <f t="shared" si="106"/>
        <v>45414.458333333336</v>
      </c>
    </row>
    <row r="1664" spans="1:13" hidden="1" x14ac:dyDescent="0.3">
      <c r="A1664" s="6">
        <v>45430.3125</v>
      </c>
      <c r="B1664" s="4" t="s">
        <v>4</v>
      </c>
      <c r="C1664" s="4" t="s">
        <v>3</v>
      </c>
      <c r="D1664" s="5">
        <v>0</v>
      </c>
      <c r="E1664" s="5">
        <v>39.065441571099598</v>
      </c>
      <c r="F1664" s="5">
        <v>0</v>
      </c>
      <c r="G1664" s="5">
        <v>7</v>
      </c>
      <c r="H1664" s="5">
        <v>5</v>
      </c>
      <c r="I1664" s="5" t="str">
        <f t="shared" si="104"/>
        <v>Saturday</v>
      </c>
      <c r="J1664" s="2" t="s">
        <v>20</v>
      </c>
      <c r="K1664" s="2" t="str">
        <f t="shared" si="107"/>
        <v>25</v>
      </c>
      <c r="L1664" s="9">
        <f t="shared" si="105"/>
        <v>1090327.5</v>
      </c>
      <c r="M1664" s="10">
        <f t="shared" si="106"/>
        <v>45430.3125</v>
      </c>
    </row>
    <row r="1665" spans="1:13" hidden="1" x14ac:dyDescent="0.3">
      <c r="A1665" s="6">
        <v>45424.791666666664</v>
      </c>
      <c r="B1665" s="4" t="s">
        <v>11</v>
      </c>
      <c r="C1665" s="4" t="s">
        <v>5</v>
      </c>
      <c r="D1665" s="5">
        <v>1</v>
      </c>
      <c r="E1665" s="5">
        <v>20.7854897657107</v>
      </c>
      <c r="F1665" s="5">
        <v>1</v>
      </c>
      <c r="G1665" s="5">
        <v>19</v>
      </c>
      <c r="H1665" s="5">
        <v>6</v>
      </c>
      <c r="I1665" s="5" t="str">
        <f t="shared" si="104"/>
        <v>Sunday</v>
      </c>
      <c r="J1665" s="2" t="s">
        <v>23</v>
      </c>
      <c r="K1665" s="2" t="str">
        <f t="shared" si="107"/>
        <v>67</v>
      </c>
      <c r="L1665" s="9">
        <f t="shared" si="105"/>
        <v>1090195</v>
      </c>
      <c r="M1665" s="10">
        <f t="shared" si="106"/>
        <v>45424.791666666664</v>
      </c>
    </row>
    <row r="1666" spans="1:13" hidden="1" x14ac:dyDescent="0.3">
      <c r="A1666" s="6">
        <v>45422.84375</v>
      </c>
      <c r="B1666" s="4" t="s">
        <v>2</v>
      </c>
      <c r="C1666" s="4" t="s">
        <v>5</v>
      </c>
      <c r="D1666" s="5">
        <v>1</v>
      </c>
      <c r="E1666" s="5">
        <v>20.775870151560401</v>
      </c>
      <c r="F1666" s="5">
        <v>1</v>
      </c>
      <c r="G1666" s="5">
        <v>20</v>
      </c>
      <c r="H1666" s="5">
        <v>4</v>
      </c>
      <c r="I1666" s="5" t="str">
        <f t="shared" ref="I1666:I1729" si="108">IF(H1666=1,"Tuesday",IF(H1666=2,"Wednesday",IF(H1666=3,"Thursday",IF(H1666=4,"Friday",IF(H1666=5,"Saturday",IF(H1666=6,"Sunday","Monday"))))))</f>
        <v>Friday</v>
      </c>
      <c r="J1666" s="2" t="s">
        <v>23</v>
      </c>
      <c r="K1666" s="2" t="str">
        <f t="shared" si="107"/>
        <v>75</v>
      </c>
      <c r="L1666" s="9">
        <f t="shared" ref="L1666:L1729" si="109">CONVERT(A1666,"day","hr")</f>
        <v>1090148.25</v>
      </c>
      <c r="M1666" s="10">
        <f t="shared" ref="M1666:M1729" si="110">A1666</f>
        <v>45422.84375</v>
      </c>
    </row>
    <row r="1667" spans="1:13" hidden="1" x14ac:dyDescent="0.3">
      <c r="A1667" s="6">
        <v>45430.34375</v>
      </c>
      <c r="B1667" s="4" t="s">
        <v>11</v>
      </c>
      <c r="C1667" s="4" t="s">
        <v>3</v>
      </c>
      <c r="D1667" s="5">
        <v>0</v>
      </c>
      <c r="E1667" s="5">
        <v>15.6158883320544</v>
      </c>
      <c r="F1667" s="5">
        <v>0</v>
      </c>
      <c r="G1667" s="5">
        <v>8</v>
      </c>
      <c r="H1667" s="5">
        <v>5</v>
      </c>
      <c r="I1667" s="5" t="str">
        <f t="shared" si="108"/>
        <v>Saturday</v>
      </c>
      <c r="J1667" s="2" t="s">
        <v>20</v>
      </c>
      <c r="K1667" s="2" t="str">
        <f t="shared" si="107"/>
        <v>75</v>
      </c>
      <c r="L1667" s="9">
        <f t="shared" si="109"/>
        <v>1090328.25</v>
      </c>
      <c r="M1667" s="10">
        <f t="shared" si="110"/>
        <v>45430.34375</v>
      </c>
    </row>
    <row r="1668" spans="1:13" hidden="1" x14ac:dyDescent="0.3">
      <c r="A1668" s="6">
        <v>45430.354166666664</v>
      </c>
      <c r="B1668" s="4" t="s">
        <v>9</v>
      </c>
      <c r="C1668" s="4" t="s">
        <v>3</v>
      </c>
      <c r="D1668" s="5">
        <v>0</v>
      </c>
      <c r="E1668" s="5">
        <v>24.848291009079801</v>
      </c>
      <c r="F1668" s="5">
        <v>0</v>
      </c>
      <c r="G1668" s="5">
        <v>8</v>
      </c>
      <c r="H1668" s="5">
        <v>5</v>
      </c>
      <c r="I1668" s="5" t="str">
        <f t="shared" si="108"/>
        <v>Saturday</v>
      </c>
      <c r="J1668" s="2" t="s">
        <v>20</v>
      </c>
      <c r="K1668" s="2" t="str">
        <f t="shared" si="107"/>
        <v>67</v>
      </c>
      <c r="L1668" s="9">
        <f t="shared" si="109"/>
        <v>1090328.5</v>
      </c>
      <c r="M1668" s="10">
        <f t="shared" si="110"/>
        <v>45430.354166666664</v>
      </c>
    </row>
    <row r="1669" spans="1:13" hidden="1" x14ac:dyDescent="0.3">
      <c r="A1669" s="6">
        <v>45418.28125</v>
      </c>
      <c r="B1669" s="4" t="s">
        <v>8</v>
      </c>
      <c r="C1669" s="4" t="s">
        <v>5</v>
      </c>
      <c r="D1669" s="5">
        <v>0</v>
      </c>
      <c r="E1669" s="5">
        <v>20.7120791854754</v>
      </c>
      <c r="F1669" s="5">
        <v>1</v>
      </c>
      <c r="G1669" s="5">
        <v>6</v>
      </c>
      <c r="H1669" s="5">
        <v>0</v>
      </c>
      <c r="I1669" s="5" t="str">
        <f t="shared" si="108"/>
        <v>Monday</v>
      </c>
      <c r="J1669" s="2" t="s">
        <v>20</v>
      </c>
      <c r="K1669" s="2" t="str">
        <f t="shared" si="107"/>
        <v>25</v>
      </c>
      <c r="L1669" s="9">
        <f t="shared" si="109"/>
        <v>1090038.75</v>
      </c>
      <c r="M1669" s="10">
        <f t="shared" si="110"/>
        <v>45418.28125</v>
      </c>
    </row>
    <row r="1670" spans="1:13" hidden="1" x14ac:dyDescent="0.3">
      <c r="A1670" s="6">
        <v>45433.114583333336</v>
      </c>
      <c r="B1670" s="4" t="s">
        <v>4</v>
      </c>
      <c r="C1670" s="4" t="s">
        <v>5</v>
      </c>
      <c r="D1670" s="5">
        <v>1</v>
      </c>
      <c r="E1670" s="5">
        <v>20.634079937563499</v>
      </c>
      <c r="F1670" s="5">
        <v>1</v>
      </c>
      <c r="G1670" s="5">
        <v>2</v>
      </c>
      <c r="H1670" s="5">
        <v>1</v>
      </c>
      <c r="I1670" s="5" t="str">
        <f t="shared" si="108"/>
        <v>Tuesday</v>
      </c>
      <c r="J1670" s="2" t="s">
        <v>24</v>
      </c>
      <c r="K1670" s="2" t="str">
        <f t="shared" si="107"/>
        <v>33</v>
      </c>
      <c r="L1670" s="9">
        <f t="shared" si="109"/>
        <v>1090394.75</v>
      </c>
      <c r="M1670" s="10">
        <f t="shared" si="110"/>
        <v>45433.114583333336</v>
      </c>
    </row>
    <row r="1671" spans="1:13" hidden="1" x14ac:dyDescent="0.3">
      <c r="A1671" s="6">
        <v>45430.385416666664</v>
      </c>
      <c r="B1671" s="4" t="s">
        <v>4</v>
      </c>
      <c r="C1671" s="4" t="s">
        <v>3</v>
      </c>
      <c r="D1671" s="5">
        <v>0</v>
      </c>
      <c r="E1671" s="5">
        <v>42.679604871030797</v>
      </c>
      <c r="F1671" s="5">
        <v>0</v>
      </c>
      <c r="G1671" s="5">
        <v>9</v>
      </c>
      <c r="H1671" s="5">
        <v>5</v>
      </c>
      <c r="I1671" s="5" t="str">
        <f t="shared" si="108"/>
        <v>Saturday</v>
      </c>
      <c r="J1671" s="2" t="s">
        <v>20</v>
      </c>
      <c r="K1671" s="2" t="str">
        <f t="shared" si="107"/>
        <v>67</v>
      </c>
      <c r="L1671" s="9">
        <f t="shared" si="109"/>
        <v>1090329.25</v>
      </c>
      <c r="M1671" s="10">
        <f t="shared" si="110"/>
        <v>45430.385416666664</v>
      </c>
    </row>
    <row r="1672" spans="1:13" hidden="1" x14ac:dyDescent="0.3">
      <c r="A1672" s="6">
        <v>45415.604166666664</v>
      </c>
      <c r="B1672" s="4" t="s">
        <v>11</v>
      </c>
      <c r="C1672" s="4" t="s">
        <v>5</v>
      </c>
      <c r="D1672" s="5">
        <v>0</v>
      </c>
      <c r="E1672" s="5">
        <v>20.605367580140101</v>
      </c>
      <c r="F1672" s="5">
        <v>1</v>
      </c>
      <c r="G1672" s="5">
        <v>14</v>
      </c>
      <c r="H1672" s="5">
        <v>4</v>
      </c>
      <c r="I1672" s="5" t="str">
        <f t="shared" si="108"/>
        <v>Friday</v>
      </c>
      <c r="J1672" s="2" t="s">
        <v>21</v>
      </c>
      <c r="K1672" s="2" t="str">
        <f t="shared" si="107"/>
        <v>67</v>
      </c>
      <c r="L1672" s="9">
        <f t="shared" si="109"/>
        <v>1089974.5</v>
      </c>
      <c r="M1672" s="10">
        <f t="shared" si="110"/>
        <v>45415.604166666664</v>
      </c>
    </row>
    <row r="1673" spans="1:13" hidden="1" x14ac:dyDescent="0.3">
      <c r="A1673" s="6">
        <v>45430.40625</v>
      </c>
      <c r="B1673" s="4" t="s">
        <v>6</v>
      </c>
      <c r="C1673" s="4" t="s">
        <v>3</v>
      </c>
      <c r="D1673" s="5">
        <v>0</v>
      </c>
      <c r="E1673" s="5">
        <v>15.7777035049379</v>
      </c>
      <c r="F1673" s="5">
        <v>0</v>
      </c>
      <c r="G1673" s="5">
        <v>9</v>
      </c>
      <c r="H1673" s="5">
        <v>5</v>
      </c>
      <c r="I1673" s="5" t="str">
        <f t="shared" si="108"/>
        <v>Saturday</v>
      </c>
      <c r="J1673" s="2" t="s">
        <v>20</v>
      </c>
      <c r="K1673" s="2" t="str">
        <f t="shared" si="107"/>
        <v>25</v>
      </c>
      <c r="L1673" s="9">
        <f t="shared" si="109"/>
        <v>1090329.75</v>
      </c>
      <c r="M1673" s="10">
        <f t="shared" si="110"/>
        <v>45430.40625</v>
      </c>
    </row>
    <row r="1674" spans="1:13" hidden="1" x14ac:dyDescent="0.3">
      <c r="A1674" s="6">
        <v>45423.041666666664</v>
      </c>
      <c r="B1674" s="4" t="s">
        <v>2</v>
      </c>
      <c r="C1674" s="4" t="s">
        <v>5</v>
      </c>
      <c r="D1674" s="5">
        <v>0</v>
      </c>
      <c r="E1674" s="5">
        <v>20.488156296120401</v>
      </c>
      <c r="F1674" s="5">
        <v>1</v>
      </c>
      <c r="G1674" s="5">
        <v>1</v>
      </c>
      <c r="H1674" s="5">
        <v>5</v>
      </c>
      <c r="I1674" s="5" t="str">
        <f t="shared" si="108"/>
        <v>Saturday</v>
      </c>
      <c r="J1674" s="2" t="s">
        <v>24</v>
      </c>
      <c r="K1674" s="2" t="str">
        <f t="shared" si="107"/>
        <v>67</v>
      </c>
      <c r="L1674" s="9">
        <f t="shared" si="109"/>
        <v>1090153</v>
      </c>
      <c r="M1674" s="10">
        <f t="shared" si="110"/>
        <v>45423.041666666664</v>
      </c>
    </row>
    <row r="1675" spans="1:13" hidden="1" x14ac:dyDescent="0.3">
      <c r="A1675" s="6">
        <v>45430.427083333336</v>
      </c>
      <c r="B1675" s="4" t="s">
        <v>12</v>
      </c>
      <c r="C1675" s="4" t="s">
        <v>3</v>
      </c>
      <c r="D1675" s="5">
        <v>0</v>
      </c>
      <c r="E1675" s="5">
        <v>37.549587661419601</v>
      </c>
      <c r="F1675" s="5">
        <v>0</v>
      </c>
      <c r="G1675" s="5">
        <v>10</v>
      </c>
      <c r="H1675" s="5">
        <v>5</v>
      </c>
      <c r="I1675" s="5" t="str">
        <f t="shared" si="108"/>
        <v>Saturday</v>
      </c>
      <c r="J1675" s="2" t="s">
        <v>20</v>
      </c>
      <c r="K1675" s="2" t="str">
        <f t="shared" si="107"/>
        <v>33</v>
      </c>
      <c r="L1675" s="9">
        <f t="shared" si="109"/>
        <v>1090330.25</v>
      </c>
      <c r="M1675" s="10">
        <f t="shared" si="110"/>
        <v>45430.427083333336</v>
      </c>
    </row>
    <row r="1676" spans="1:13" x14ac:dyDescent="0.3">
      <c r="A1676" s="6">
        <v>45419.65625</v>
      </c>
      <c r="B1676" s="4" t="s">
        <v>9</v>
      </c>
      <c r="C1676" s="4" t="s">
        <v>7</v>
      </c>
      <c r="D1676" s="5">
        <v>0</v>
      </c>
      <c r="E1676" s="5">
        <v>38.949105560268201</v>
      </c>
      <c r="F1676" s="5">
        <v>2</v>
      </c>
      <c r="G1676" s="5">
        <v>15</v>
      </c>
      <c r="H1676" s="5">
        <v>1</v>
      </c>
      <c r="I1676" s="5" t="str">
        <f t="shared" si="108"/>
        <v>Tuesday</v>
      </c>
      <c r="J1676" s="2" t="s">
        <v>21</v>
      </c>
      <c r="K1676" s="2" t="str">
        <f t="shared" ref="K1676:K1739" si="111">RIGHT(M1676,2)</f>
        <v>25</v>
      </c>
      <c r="L1676" s="9">
        <f t="shared" si="109"/>
        <v>1090071.75</v>
      </c>
      <c r="M1676" s="10">
        <f t="shared" si="110"/>
        <v>45419.65625</v>
      </c>
    </row>
    <row r="1677" spans="1:13" hidden="1" x14ac:dyDescent="0.3">
      <c r="A1677" s="6">
        <v>45430.447916666664</v>
      </c>
      <c r="B1677" s="4" t="s">
        <v>6</v>
      </c>
      <c r="C1677" s="4" t="s">
        <v>3</v>
      </c>
      <c r="D1677" s="5">
        <v>1</v>
      </c>
      <c r="E1677" s="5">
        <v>29.961958663291998</v>
      </c>
      <c r="F1677" s="5">
        <v>0</v>
      </c>
      <c r="G1677" s="5">
        <v>10</v>
      </c>
      <c r="H1677" s="5">
        <v>5</v>
      </c>
      <c r="I1677" s="5" t="str">
        <f t="shared" si="108"/>
        <v>Saturday</v>
      </c>
      <c r="J1677" s="2" t="s">
        <v>20</v>
      </c>
      <c r="K1677" s="2" t="str">
        <f t="shared" si="111"/>
        <v>67</v>
      </c>
      <c r="L1677" s="9">
        <f t="shared" si="109"/>
        <v>1090330.75</v>
      </c>
      <c r="M1677" s="10">
        <f t="shared" si="110"/>
        <v>45430.447916666664</v>
      </c>
    </row>
    <row r="1678" spans="1:13" hidden="1" x14ac:dyDescent="0.3">
      <c r="A1678" s="6">
        <v>45430.458333333336</v>
      </c>
      <c r="B1678" s="4" t="s">
        <v>2</v>
      </c>
      <c r="C1678" s="4" t="s">
        <v>3</v>
      </c>
      <c r="D1678" s="5">
        <v>0</v>
      </c>
      <c r="E1678" s="5">
        <v>14.098581693197</v>
      </c>
      <c r="F1678" s="5">
        <v>0</v>
      </c>
      <c r="G1678" s="5">
        <v>11</v>
      </c>
      <c r="H1678" s="5">
        <v>5</v>
      </c>
      <c r="I1678" s="5" t="str">
        <f t="shared" si="108"/>
        <v>Saturday</v>
      </c>
      <c r="J1678" s="2" t="s">
        <v>20</v>
      </c>
      <c r="K1678" s="2" t="str">
        <f t="shared" si="111"/>
        <v>33</v>
      </c>
      <c r="L1678" s="9">
        <f t="shared" si="109"/>
        <v>1090331</v>
      </c>
      <c r="M1678" s="10">
        <f t="shared" si="110"/>
        <v>45430.458333333336</v>
      </c>
    </row>
    <row r="1679" spans="1:13" hidden="1" x14ac:dyDescent="0.3">
      <c r="A1679" s="6">
        <v>45418.5625</v>
      </c>
      <c r="B1679" s="4" t="s">
        <v>8</v>
      </c>
      <c r="C1679" s="4" t="s">
        <v>5</v>
      </c>
      <c r="D1679" s="5">
        <v>0</v>
      </c>
      <c r="E1679" s="5">
        <v>20.342173671360399</v>
      </c>
      <c r="F1679" s="5">
        <v>1</v>
      </c>
      <c r="G1679" s="5">
        <v>13</v>
      </c>
      <c r="H1679" s="5">
        <v>0</v>
      </c>
      <c r="I1679" s="5" t="str">
        <f t="shared" si="108"/>
        <v>Monday</v>
      </c>
      <c r="J1679" s="2" t="s">
        <v>21</v>
      </c>
      <c r="K1679" s="2" t="str">
        <f t="shared" si="111"/>
        <v>25</v>
      </c>
      <c r="L1679" s="9">
        <f t="shared" si="109"/>
        <v>1090045.5</v>
      </c>
      <c r="M1679" s="10">
        <f t="shared" si="110"/>
        <v>45418.5625</v>
      </c>
    </row>
    <row r="1680" spans="1:13" hidden="1" x14ac:dyDescent="0.3">
      <c r="A1680" s="6">
        <v>45430.479166666664</v>
      </c>
      <c r="B1680" s="4" t="s">
        <v>11</v>
      </c>
      <c r="C1680" s="4" t="s">
        <v>3</v>
      </c>
      <c r="D1680" s="5">
        <v>0</v>
      </c>
      <c r="E1680" s="5">
        <v>20.971910730371999</v>
      </c>
      <c r="F1680" s="5">
        <v>0</v>
      </c>
      <c r="G1680" s="5">
        <v>11</v>
      </c>
      <c r="H1680" s="5">
        <v>5</v>
      </c>
      <c r="I1680" s="5" t="str">
        <f t="shared" si="108"/>
        <v>Saturday</v>
      </c>
      <c r="J1680" s="2" t="s">
        <v>20</v>
      </c>
      <c r="K1680" s="2" t="str">
        <f t="shared" si="111"/>
        <v>67</v>
      </c>
      <c r="L1680" s="9">
        <f t="shared" si="109"/>
        <v>1090331.5</v>
      </c>
      <c r="M1680" s="10">
        <f t="shared" si="110"/>
        <v>45430.479166666664</v>
      </c>
    </row>
    <row r="1681" spans="1:13" hidden="1" x14ac:dyDescent="0.3">
      <c r="A1681" s="6">
        <v>45425.645833333336</v>
      </c>
      <c r="B1681" s="4" t="s">
        <v>10</v>
      </c>
      <c r="C1681" s="4" t="s">
        <v>5</v>
      </c>
      <c r="D1681" s="5">
        <v>0</v>
      </c>
      <c r="E1681" s="5">
        <v>20.332981092973402</v>
      </c>
      <c r="F1681" s="5">
        <v>1</v>
      </c>
      <c r="G1681" s="5">
        <v>15</v>
      </c>
      <c r="H1681" s="5">
        <v>0</v>
      </c>
      <c r="I1681" s="5" t="str">
        <f t="shared" si="108"/>
        <v>Monday</v>
      </c>
      <c r="J1681" s="2" t="s">
        <v>21</v>
      </c>
      <c r="K1681" s="2" t="str">
        <f t="shared" si="111"/>
        <v>33</v>
      </c>
      <c r="L1681" s="9">
        <f t="shared" si="109"/>
        <v>1090215.5</v>
      </c>
      <c r="M1681" s="10">
        <f t="shared" si="110"/>
        <v>45425.645833333336</v>
      </c>
    </row>
    <row r="1682" spans="1:13" hidden="1" x14ac:dyDescent="0.3">
      <c r="A1682" s="6">
        <v>45430.5</v>
      </c>
      <c r="B1682" s="4" t="s">
        <v>4</v>
      </c>
      <c r="C1682" s="4" t="s">
        <v>3</v>
      </c>
      <c r="D1682" s="5">
        <v>1</v>
      </c>
      <c r="E1682" s="5">
        <v>31.168301741721798</v>
      </c>
      <c r="F1682" s="5">
        <v>0</v>
      </c>
      <c r="G1682" s="5">
        <v>12</v>
      </c>
      <c r="H1682" s="5">
        <v>5</v>
      </c>
      <c r="I1682" s="5" t="str">
        <f t="shared" si="108"/>
        <v>Saturday</v>
      </c>
      <c r="J1682" s="2" t="s">
        <v>21</v>
      </c>
      <c r="K1682" s="2" t="str">
        <f t="shared" si="111"/>
        <v>.5</v>
      </c>
      <c r="L1682" s="9">
        <f t="shared" si="109"/>
        <v>1090332</v>
      </c>
      <c r="M1682" s="10">
        <f t="shared" si="110"/>
        <v>45430.5</v>
      </c>
    </row>
    <row r="1683" spans="1:13" x14ac:dyDescent="0.3">
      <c r="A1683" s="6">
        <v>45422.291666666664</v>
      </c>
      <c r="B1683" s="4" t="s">
        <v>12</v>
      </c>
      <c r="C1683" s="4" t="s">
        <v>7</v>
      </c>
      <c r="D1683" s="5">
        <v>0</v>
      </c>
      <c r="E1683" s="5">
        <v>38.986691603391698</v>
      </c>
      <c r="F1683" s="5">
        <v>2</v>
      </c>
      <c r="G1683" s="5">
        <v>7</v>
      </c>
      <c r="H1683" s="5">
        <v>4</v>
      </c>
      <c r="I1683" s="5" t="str">
        <f t="shared" si="108"/>
        <v>Friday</v>
      </c>
      <c r="J1683" s="2" t="s">
        <v>20</v>
      </c>
      <c r="K1683" s="2" t="str">
        <f t="shared" si="111"/>
        <v>67</v>
      </c>
      <c r="L1683" s="9">
        <f t="shared" si="109"/>
        <v>1090135</v>
      </c>
      <c r="M1683" s="10">
        <f t="shared" si="110"/>
        <v>45422.291666666664</v>
      </c>
    </row>
    <row r="1684" spans="1:13" hidden="1" x14ac:dyDescent="0.3">
      <c r="A1684" s="6">
        <v>45430.520833333336</v>
      </c>
      <c r="B1684" s="4" t="s">
        <v>6</v>
      </c>
      <c r="C1684" s="4" t="s">
        <v>3</v>
      </c>
      <c r="D1684" s="5">
        <v>1</v>
      </c>
      <c r="E1684" s="5">
        <v>38.800659629573403</v>
      </c>
      <c r="F1684" s="5">
        <v>0</v>
      </c>
      <c r="G1684" s="5">
        <v>12</v>
      </c>
      <c r="H1684" s="5">
        <v>5</v>
      </c>
      <c r="I1684" s="5" t="str">
        <f t="shared" si="108"/>
        <v>Saturday</v>
      </c>
      <c r="J1684" s="2" t="s">
        <v>21</v>
      </c>
      <c r="K1684" s="2" t="str">
        <f t="shared" si="111"/>
        <v>33</v>
      </c>
      <c r="L1684" s="9">
        <f t="shared" si="109"/>
        <v>1090332.5</v>
      </c>
      <c r="M1684" s="10">
        <f t="shared" si="110"/>
        <v>45430.520833333336</v>
      </c>
    </row>
    <row r="1685" spans="1:13" hidden="1" x14ac:dyDescent="0.3">
      <c r="A1685" s="6">
        <v>45430.53125</v>
      </c>
      <c r="B1685" s="4" t="s">
        <v>12</v>
      </c>
      <c r="C1685" s="4" t="s">
        <v>3</v>
      </c>
      <c r="D1685" s="5">
        <v>1</v>
      </c>
      <c r="E1685" s="5">
        <v>15.6619417607158</v>
      </c>
      <c r="F1685" s="5">
        <v>0</v>
      </c>
      <c r="G1685" s="5">
        <v>12</v>
      </c>
      <c r="H1685" s="5">
        <v>5</v>
      </c>
      <c r="I1685" s="5" t="str">
        <f t="shared" si="108"/>
        <v>Saturday</v>
      </c>
      <c r="J1685" s="2" t="s">
        <v>21</v>
      </c>
      <c r="K1685" s="2" t="str">
        <f t="shared" si="111"/>
        <v>25</v>
      </c>
      <c r="L1685" s="9">
        <f t="shared" si="109"/>
        <v>1090332.75</v>
      </c>
      <c r="M1685" s="10">
        <f t="shared" si="110"/>
        <v>45430.53125</v>
      </c>
    </row>
    <row r="1686" spans="1:13" hidden="1" x14ac:dyDescent="0.3">
      <c r="A1686" s="6">
        <v>45430.541666666664</v>
      </c>
      <c r="B1686" s="4" t="s">
        <v>2</v>
      </c>
      <c r="C1686" s="4" t="s">
        <v>3</v>
      </c>
      <c r="D1686" s="5">
        <v>0</v>
      </c>
      <c r="E1686" s="5">
        <v>33.3011379047094</v>
      </c>
      <c r="F1686" s="5">
        <v>0</v>
      </c>
      <c r="G1686" s="5">
        <v>13</v>
      </c>
      <c r="H1686" s="5">
        <v>5</v>
      </c>
      <c r="I1686" s="5" t="str">
        <f t="shared" si="108"/>
        <v>Saturday</v>
      </c>
      <c r="J1686" s="2" t="s">
        <v>21</v>
      </c>
      <c r="K1686" s="2" t="str">
        <f t="shared" si="111"/>
        <v>67</v>
      </c>
      <c r="L1686" s="9">
        <f t="shared" si="109"/>
        <v>1090333</v>
      </c>
      <c r="M1686" s="10">
        <f t="shared" si="110"/>
        <v>45430.541666666664</v>
      </c>
    </row>
    <row r="1687" spans="1:13" hidden="1" x14ac:dyDescent="0.3">
      <c r="A1687" s="6">
        <v>45433.083333333336</v>
      </c>
      <c r="B1687" s="4" t="s">
        <v>9</v>
      </c>
      <c r="C1687" s="4" t="s">
        <v>5</v>
      </c>
      <c r="D1687" s="5">
        <v>0</v>
      </c>
      <c r="E1687" s="5">
        <v>20.216920501775</v>
      </c>
      <c r="F1687" s="5">
        <v>1</v>
      </c>
      <c r="G1687" s="5">
        <v>2</v>
      </c>
      <c r="H1687" s="5">
        <v>1</v>
      </c>
      <c r="I1687" s="5" t="str">
        <f t="shared" si="108"/>
        <v>Tuesday</v>
      </c>
      <c r="J1687" s="2" t="s">
        <v>24</v>
      </c>
      <c r="K1687" s="2" t="str">
        <f t="shared" si="111"/>
        <v>33</v>
      </c>
      <c r="L1687" s="9">
        <f t="shared" si="109"/>
        <v>1090394</v>
      </c>
      <c r="M1687" s="10">
        <f t="shared" si="110"/>
        <v>45433.083333333336</v>
      </c>
    </row>
    <row r="1688" spans="1:13" hidden="1" x14ac:dyDescent="0.3">
      <c r="A1688" s="6">
        <v>45430.5625</v>
      </c>
      <c r="B1688" s="4" t="s">
        <v>4</v>
      </c>
      <c r="C1688" s="4" t="s">
        <v>3</v>
      </c>
      <c r="D1688" s="5">
        <v>0</v>
      </c>
      <c r="E1688" s="5">
        <v>26.343229174694802</v>
      </c>
      <c r="F1688" s="5">
        <v>0</v>
      </c>
      <c r="G1688" s="5">
        <v>13</v>
      </c>
      <c r="H1688" s="5">
        <v>5</v>
      </c>
      <c r="I1688" s="5" t="str">
        <f t="shared" si="108"/>
        <v>Saturday</v>
      </c>
      <c r="J1688" s="2" t="s">
        <v>21</v>
      </c>
      <c r="K1688" s="2" t="str">
        <f t="shared" si="111"/>
        <v>25</v>
      </c>
      <c r="L1688" s="9">
        <f t="shared" si="109"/>
        <v>1090333.5</v>
      </c>
      <c r="M1688" s="10">
        <f t="shared" si="110"/>
        <v>45430.5625</v>
      </c>
    </row>
    <row r="1689" spans="1:13" hidden="1" x14ac:dyDescent="0.3">
      <c r="A1689" s="6">
        <v>45424.84375</v>
      </c>
      <c r="B1689" s="4" t="s">
        <v>10</v>
      </c>
      <c r="C1689" s="4" t="s">
        <v>5</v>
      </c>
      <c r="D1689" s="5">
        <v>1</v>
      </c>
      <c r="E1689" s="5">
        <v>20.214116100113401</v>
      </c>
      <c r="F1689" s="5">
        <v>1</v>
      </c>
      <c r="G1689" s="5">
        <v>20</v>
      </c>
      <c r="H1689" s="5">
        <v>6</v>
      </c>
      <c r="I1689" s="5" t="str">
        <f t="shared" si="108"/>
        <v>Sunday</v>
      </c>
      <c r="J1689" s="2" t="s">
        <v>23</v>
      </c>
      <c r="K1689" s="2" t="str">
        <f t="shared" si="111"/>
        <v>75</v>
      </c>
      <c r="L1689" s="9">
        <f t="shared" si="109"/>
        <v>1090196.25</v>
      </c>
      <c r="M1689" s="10">
        <f t="shared" si="110"/>
        <v>45424.84375</v>
      </c>
    </row>
    <row r="1690" spans="1:13" hidden="1" x14ac:dyDescent="0.3">
      <c r="A1690" s="6">
        <v>45419.177083333336</v>
      </c>
      <c r="B1690" s="4" t="s">
        <v>4</v>
      </c>
      <c r="C1690" s="4" t="s">
        <v>5</v>
      </c>
      <c r="D1690" s="5">
        <v>1</v>
      </c>
      <c r="E1690" s="5">
        <v>20.2125916369023</v>
      </c>
      <c r="F1690" s="5">
        <v>1</v>
      </c>
      <c r="G1690" s="5">
        <v>4</v>
      </c>
      <c r="H1690" s="5">
        <v>1</v>
      </c>
      <c r="I1690" s="5" t="str">
        <f t="shared" si="108"/>
        <v>Tuesday</v>
      </c>
      <c r="J1690" s="2" t="s">
        <v>24</v>
      </c>
      <c r="K1690" s="2" t="str">
        <f t="shared" si="111"/>
        <v>33</v>
      </c>
      <c r="L1690" s="9">
        <f t="shared" si="109"/>
        <v>1090060.25</v>
      </c>
      <c r="M1690" s="10">
        <f t="shared" si="110"/>
        <v>45419.177083333336</v>
      </c>
    </row>
    <row r="1691" spans="1:13" hidden="1" x14ac:dyDescent="0.3">
      <c r="A1691" s="6">
        <v>45425.072916666664</v>
      </c>
      <c r="B1691" s="4" t="s">
        <v>4</v>
      </c>
      <c r="C1691" s="4" t="s">
        <v>5</v>
      </c>
      <c r="D1691" s="5">
        <v>1</v>
      </c>
      <c r="E1691" s="5">
        <v>20.199376981593801</v>
      </c>
      <c r="F1691" s="5">
        <v>1</v>
      </c>
      <c r="G1691" s="5">
        <v>1</v>
      </c>
      <c r="H1691" s="5">
        <v>0</v>
      </c>
      <c r="I1691" s="5" t="str">
        <f t="shared" si="108"/>
        <v>Monday</v>
      </c>
      <c r="J1691" s="2" t="s">
        <v>24</v>
      </c>
      <c r="K1691" s="2" t="str">
        <f t="shared" si="111"/>
        <v>67</v>
      </c>
      <c r="L1691" s="9">
        <f t="shared" si="109"/>
        <v>1090201.75</v>
      </c>
      <c r="M1691" s="10">
        <f t="shared" si="110"/>
        <v>45425.072916666664</v>
      </c>
    </row>
    <row r="1692" spans="1:13" hidden="1" x14ac:dyDescent="0.3">
      <c r="A1692" s="6">
        <v>45416.791666666664</v>
      </c>
      <c r="B1692" s="4" t="s">
        <v>2</v>
      </c>
      <c r="C1692" s="4" t="s">
        <v>5</v>
      </c>
      <c r="D1692" s="5">
        <v>1</v>
      </c>
      <c r="E1692" s="5">
        <v>20.064104844059599</v>
      </c>
      <c r="F1692" s="5">
        <v>1</v>
      </c>
      <c r="G1692" s="5">
        <v>19</v>
      </c>
      <c r="H1692" s="5">
        <v>5</v>
      </c>
      <c r="I1692" s="5" t="str">
        <f t="shared" si="108"/>
        <v>Saturday</v>
      </c>
      <c r="J1692" s="2" t="s">
        <v>23</v>
      </c>
      <c r="K1692" s="2" t="str">
        <f t="shared" si="111"/>
        <v>67</v>
      </c>
      <c r="L1692" s="9">
        <f t="shared" si="109"/>
        <v>1090003</v>
      </c>
      <c r="M1692" s="10">
        <f t="shared" si="110"/>
        <v>45416.791666666664</v>
      </c>
    </row>
    <row r="1693" spans="1:13" hidden="1" x14ac:dyDescent="0.3">
      <c r="A1693" s="6">
        <v>45417.760416666664</v>
      </c>
      <c r="B1693" s="4" t="s">
        <v>9</v>
      </c>
      <c r="C1693" s="4" t="s">
        <v>5</v>
      </c>
      <c r="D1693" s="5">
        <v>1</v>
      </c>
      <c r="E1693" s="5">
        <v>20.0482604010076</v>
      </c>
      <c r="F1693" s="5">
        <v>1</v>
      </c>
      <c r="G1693" s="5">
        <v>18</v>
      </c>
      <c r="H1693" s="5">
        <v>6</v>
      </c>
      <c r="I1693" s="5" t="str">
        <f t="shared" si="108"/>
        <v>Sunday</v>
      </c>
      <c r="J1693" s="2" t="s">
        <v>22</v>
      </c>
      <c r="K1693" s="2" t="str">
        <f t="shared" si="111"/>
        <v>67</v>
      </c>
      <c r="L1693" s="9">
        <f t="shared" si="109"/>
        <v>1090026.25</v>
      </c>
      <c r="M1693" s="10">
        <f t="shared" si="110"/>
        <v>45417.760416666664</v>
      </c>
    </row>
    <row r="1694" spans="1:13" hidden="1" x14ac:dyDescent="0.3">
      <c r="A1694" s="6">
        <v>45430.625</v>
      </c>
      <c r="B1694" s="4" t="s">
        <v>4</v>
      </c>
      <c r="C1694" s="4" t="s">
        <v>3</v>
      </c>
      <c r="D1694" s="5">
        <v>0</v>
      </c>
      <c r="E1694" s="5">
        <v>25.6226267759567</v>
      </c>
      <c r="F1694" s="5">
        <v>0</v>
      </c>
      <c r="G1694" s="5">
        <v>15</v>
      </c>
      <c r="H1694" s="5">
        <v>5</v>
      </c>
      <c r="I1694" s="5" t="str">
        <f t="shared" si="108"/>
        <v>Saturday</v>
      </c>
      <c r="J1694" s="2" t="s">
        <v>21</v>
      </c>
      <c r="K1694" s="2" t="str">
        <f t="shared" si="111"/>
        <v>25</v>
      </c>
      <c r="L1694" s="9">
        <f t="shared" si="109"/>
        <v>1090335</v>
      </c>
      <c r="M1694" s="10">
        <f t="shared" si="110"/>
        <v>45430.625</v>
      </c>
    </row>
    <row r="1695" spans="1:13" hidden="1" x14ac:dyDescent="0.3">
      <c r="A1695" s="6">
        <v>45426.291666666664</v>
      </c>
      <c r="B1695" s="4" t="s">
        <v>12</v>
      </c>
      <c r="C1695" s="4" t="s">
        <v>5</v>
      </c>
      <c r="D1695" s="5">
        <v>1</v>
      </c>
      <c r="E1695" s="5">
        <v>20.0169322470894</v>
      </c>
      <c r="F1695" s="5">
        <v>1</v>
      </c>
      <c r="G1695" s="5">
        <v>7</v>
      </c>
      <c r="H1695" s="5">
        <v>1</v>
      </c>
      <c r="I1695" s="5" t="str">
        <f t="shared" si="108"/>
        <v>Tuesday</v>
      </c>
      <c r="J1695" s="2" t="s">
        <v>20</v>
      </c>
      <c r="K1695" s="2" t="str">
        <f t="shared" si="111"/>
        <v>67</v>
      </c>
      <c r="L1695" s="9">
        <f t="shared" si="109"/>
        <v>1090231</v>
      </c>
      <c r="M1695" s="10">
        <f t="shared" si="110"/>
        <v>45426.291666666664</v>
      </c>
    </row>
    <row r="1696" spans="1:13" x14ac:dyDescent="0.3">
      <c r="A1696" s="6">
        <v>45418.96875</v>
      </c>
      <c r="B1696" s="4" t="s">
        <v>10</v>
      </c>
      <c r="C1696" s="4" t="s">
        <v>7</v>
      </c>
      <c r="D1696" s="5">
        <v>0</v>
      </c>
      <c r="E1696" s="5">
        <v>39.1041849968557</v>
      </c>
      <c r="F1696" s="5">
        <v>2</v>
      </c>
      <c r="G1696" s="5">
        <v>23</v>
      </c>
      <c r="H1696" s="5">
        <v>0</v>
      </c>
      <c r="I1696" s="5" t="str">
        <f t="shared" si="108"/>
        <v>Monday</v>
      </c>
      <c r="J1696" s="2" t="s">
        <v>23</v>
      </c>
      <c r="K1696" s="2" t="str">
        <f t="shared" si="111"/>
        <v>75</v>
      </c>
      <c r="L1696" s="9">
        <f t="shared" si="109"/>
        <v>1090055.25</v>
      </c>
      <c r="M1696" s="10">
        <f t="shared" si="110"/>
        <v>45418.96875</v>
      </c>
    </row>
    <row r="1697" spans="1:13" hidden="1" x14ac:dyDescent="0.3">
      <c r="A1697" s="6">
        <v>45426.166666666664</v>
      </c>
      <c r="B1697" s="4" t="s">
        <v>11</v>
      </c>
      <c r="C1697" s="4" t="s">
        <v>5</v>
      </c>
      <c r="D1697" s="5">
        <v>1</v>
      </c>
      <c r="E1697" s="5">
        <v>20.015591471232799</v>
      </c>
      <c r="F1697" s="5">
        <v>1</v>
      </c>
      <c r="G1697" s="5">
        <v>4</v>
      </c>
      <c r="H1697" s="5">
        <v>1</v>
      </c>
      <c r="I1697" s="5" t="str">
        <f t="shared" si="108"/>
        <v>Tuesday</v>
      </c>
      <c r="J1697" s="2" t="s">
        <v>24</v>
      </c>
      <c r="K1697" s="2" t="str">
        <f t="shared" si="111"/>
        <v>67</v>
      </c>
      <c r="L1697" s="9">
        <f t="shared" si="109"/>
        <v>1090228</v>
      </c>
      <c r="M1697" s="10">
        <f t="shared" si="110"/>
        <v>45426.166666666664</v>
      </c>
    </row>
    <row r="1698" spans="1:13" hidden="1" x14ac:dyDescent="0.3">
      <c r="A1698" s="6">
        <v>45429.0625</v>
      </c>
      <c r="B1698" s="4" t="s">
        <v>4</v>
      </c>
      <c r="C1698" s="4" t="s">
        <v>5</v>
      </c>
      <c r="D1698" s="5">
        <v>2</v>
      </c>
      <c r="E1698" s="5">
        <v>19.965610965004899</v>
      </c>
      <c r="F1698" s="5">
        <v>1</v>
      </c>
      <c r="G1698" s="5">
        <v>1</v>
      </c>
      <c r="H1698" s="5">
        <v>4</v>
      </c>
      <c r="I1698" s="5" t="str">
        <f t="shared" si="108"/>
        <v>Friday</v>
      </c>
      <c r="J1698" s="2" t="s">
        <v>24</v>
      </c>
      <c r="K1698" s="2" t="str">
        <f t="shared" si="111"/>
        <v>25</v>
      </c>
      <c r="L1698" s="9">
        <f t="shared" si="109"/>
        <v>1090297.5</v>
      </c>
      <c r="M1698" s="10">
        <f t="shared" si="110"/>
        <v>45429.0625</v>
      </c>
    </row>
    <row r="1699" spans="1:13" hidden="1" x14ac:dyDescent="0.3">
      <c r="A1699" s="6">
        <v>45430.677083333336</v>
      </c>
      <c r="B1699" s="4" t="s">
        <v>2</v>
      </c>
      <c r="C1699" s="4" t="s">
        <v>3</v>
      </c>
      <c r="D1699" s="5">
        <v>0</v>
      </c>
      <c r="E1699" s="5">
        <v>33.314708963308902</v>
      </c>
      <c r="F1699" s="5">
        <v>0</v>
      </c>
      <c r="G1699" s="5">
        <v>16</v>
      </c>
      <c r="H1699" s="5">
        <v>5</v>
      </c>
      <c r="I1699" s="5" t="str">
        <f t="shared" si="108"/>
        <v>Saturday</v>
      </c>
      <c r="J1699" s="2" t="s">
        <v>22</v>
      </c>
      <c r="K1699" s="2" t="str">
        <f t="shared" si="111"/>
        <v>33</v>
      </c>
      <c r="L1699" s="9">
        <f t="shared" si="109"/>
        <v>1090336.25</v>
      </c>
      <c r="M1699" s="10">
        <f t="shared" si="110"/>
        <v>45430.677083333336</v>
      </c>
    </row>
    <row r="1700" spans="1:13" hidden="1" x14ac:dyDescent="0.3">
      <c r="A1700" s="6">
        <v>45431.114583333336</v>
      </c>
      <c r="B1700" s="4" t="s">
        <v>8</v>
      </c>
      <c r="C1700" s="4" t="s">
        <v>5</v>
      </c>
      <c r="D1700" s="5">
        <v>3</v>
      </c>
      <c r="E1700" s="5">
        <v>19.957094365057401</v>
      </c>
      <c r="F1700" s="5">
        <v>1</v>
      </c>
      <c r="G1700" s="5">
        <v>2</v>
      </c>
      <c r="H1700" s="5">
        <v>6</v>
      </c>
      <c r="I1700" s="5" t="str">
        <f t="shared" si="108"/>
        <v>Sunday</v>
      </c>
      <c r="J1700" s="2" t="s">
        <v>24</v>
      </c>
      <c r="K1700" s="2" t="str">
        <f t="shared" si="111"/>
        <v>33</v>
      </c>
      <c r="L1700" s="9">
        <f t="shared" si="109"/>
        <v>1090346.75</v>
      </c>
      <c r="M1700" s="10">
        <f t="shared" si="110"/>
        <v>45431.114583333336</v>
      </c>
    </row>
    <row r="1701" spans="1:13" hidden="1" x14ac:dyDescent="0.3">
      <c r="A1701" s="6">
        <v>45423.0625</v>
      </c>
      <c r="B1701" s="4" t="s">
        <v>6</v>
      </c>
      <c r="C1701" s="4" t="s">
        <v>5</v>
      </c>
      <c r="D1701" s="5">
        <v>0</v>
      </c>
      <c r="E1701" s="5">
        <v>19.9307263905485</v>
      </c>
      <c r="F1701" s="5">
        <v>1</v>
      </c>
      <c r="G1701" s="5">
        <v>1</v>
      </c>
      <c r="H1701" s="5">
        <v>5</v>
      </c>
      <c r="I1701" s="5" t="str">
        <f t="shared" si="108"/>
        <v>Saturday</v>
      </c>
      <c r="J1701" s="2" t="s">
        <v>24</v>
      </c>
      <c r="K1701" s="2" t="str">
        <f t="shared" si="111"/>
        <v>25</v>
      </c>
      <c r="L1701" s="9">
        <f t="shared" si="109"/>
        <v>1090153.5</v>
      </c>
      <c r="M1701" s="10">
        <f t="shared" si="110"/>
        <v>45423.0625</v>
      </c>
    </row>
    <row r="1702" spans="1:13" hidden="1" x14ac:dyDescent="0.3">
      <c r="A1702" s="6">
        <v>45418.125</v>
      </c>
      <c r="B1702" s="4" t="s">
        <v>12</v>
      </c>
      <c r="C1702" s="4" t="s">
        <v>5</v>
      </c>
      <c r="D1702" s="5">
        <v>0</v>
      </c>
      <c r="E1702" s="5">
        <v>19.741318940305199</v>
      </c>
      <c r="F1702" s="5">
        <v>1</v>
      </c>
      <c r="G1702" s="5">
        <v>3</v>
      </c>
      <c r="H1702" s="5">
        <v>0</v>
      </c>
      <c r="I1702" s="5" t="str">
        <f t="shared" si="108"/>
        <v>Monday</v>
      </c>
      <c r="J1702" s="2" t="s">
        <v>24</v>
      </c>
      <c r="K1702" s="2" t="str">
        <f t="shared" si="111"/>
        <v>25</v>
      </c>
      <c r="L1702" s="9">
        <f t="shared" si="109"/>
        <v>1090035</v>
      </c>
      <c r="M1702" s="10">
        <f t="shared" si="110"/>
        <v>45418.125</v>
      </c>
    </row>
    <row r="1703" spans="1:13" x14ac:dyDescent="0.3">
      <c r="A1703" s="6">
        <v>45428.90625</v>
      </c>
      <c r="B1703" s="4" t="s">
        <v>12</v>
      </c>
      <c r="C1703" s="4" t="s">
        <v>7</v>
      </c>
      <c r="D1703" s="5">
        <v>1</v>
      </c>
      <c r="E1703" s="5">
        <v>39.2893201353221</v>
      </c>
      <c r="F1703" s="5">
        <v>2</v>
      </c>
      <c r="G1703" s="5">
        <v>21</v>
      </c>
      <c r="H1703" s="5">
        <v>3</v>
      </c>
      <c r="I1703" s="5" t="str">
        <f t="shared" si="108"/>
        <v>Thursday</v>
      </c>
      <c r="J1703" s="2" t="s">
        <v>23</v>
      </c>
      <c r="K1703" s="2" t="str">
        <f t="shared" si="111"/>
        <v>25</v>
      </c>
      <c r="L1703" s="9">
        <f t="shared" si="109"/>
        <v>1090293.75</v>
      </c>
      <c r="M1703" s="10">
        <f t="shared" si="110"/>
        <v>45428.90625</v>
      </c>
    </row>
    <row r="1704" spans="1:13" hidden="1" x14ac:dyDescent="0.3">
      <c r="A1704" s="6">
        <v>45430.729166666664</v>
      </c>
      <c r="B1704" s="4" t="s">
        <v>2</v>
      </c>
      <c r="C1704" s="4" t="s">
        <v>3</v>
      </c>
      <c r="D1704" s="5">
        <v>2</v>
      </c>
      <c r="E1704" s="5">
        <v>34.914455108943997</v>
      </c>
      <c r="F1704" s="5">
        <v>0</v>
      </c>
      <c r="G1704" s="5">
        <v>17</v>
      </c>
      <c r="H1704" s="5">
        <v>5</v>
      </c>
      <c r="I1704" s="5" t="str">
        <f t="shared" si="108"/>
        <v>Saturday</v>
      </c>
      <c r="J1704" s="2" t="s">
        <v>22</v>
      </c>
      <c r="K1704" s="2" t="str">
        <f t="shared" si="111"/>
        <v>67</v>
      </c>
      <c r="L1704" s="9">
        <f t="shared" si="109"/>
        <v>1090337.5</v>
      </c>
      <c r="M1704" s="10">
        <f t="shared" si="110"/>
        <v>45430.729166666664</v>
      </c>
    </row>
    <row r="1705" spans="1:13" hidden="1" x14ac:dyDescent="0.3">
      <c r="A1705" s="6">
        <v>45430.739583333336</v>
      </c>
      <c r="B1705" s="4" t="s">
        <v>8</v>
      </c>
      <c r="C1705" s="4" t="s">
        <v>3</v>
      </c>
      <c r="D1705" s="5">
        <v>0</v>
      </c>
      <c r="E1705" s="5">
        <v>27.7091896907829</v>
      </c>
      <c r="F1705" s="5">
        <v>0</v>
      </c>
      <c r="G1705" s="5">
        <v>17</v>
      </c>
      <c r="H1705" s="5">
        <v>5</v>
      </c>
      <c r="I1705" s="5" t="str">
        <f t="shared" si="108"/>
        <v>Saturday</v>
      </c>
      <c r="J1705" s="2" t="s">
        <v>22</v>
      </c>
      <c r="K1705" s="2" t="str">
        <f t="shared" si="111"/>
        <v>33</v>
      </c>
      <c r="L1705" s="9">
        <f t="shared" si="109"/>
        <v>1090337.75</v>
      </c>
      <c r="M1705" s="10">
        <f t="shared" si="110"/>
        <v>45430.739583333336</v>
      </c>
    </row>
    <row r="1706" spans="1:13" hidden="1" x14ac:dyDescent="0.3">
      <c r="A1706" s="6">
        <v>45431.520833333336</v>
      </c>
      <c r="B1706" s="4" t="s">
        <v>9</v>
      </c>
      <c r="C1706" s="4" t="s">
        <v>5</v>
      </c>
      <c r="D1706" s="5">
        <v>0</v>
      </c>
      <c r="E1706" s="5">
        <v>19.7391915580437</v>
      </c>
      <c r="F1706" s="5">
        <v>1</v>
      </c>
      <c r="G1706" s="5">
        <v>12</v>
      </c>
      <c r="H1706" s="5">
        <v>6</v>
      </c>
      <c r="I1706" s="5" t="str">
        <f t="shared" si="108"/>
        <v>Sunday</v>
      </c>
      <c r="J1706" s="2" t="s">
        <v>21</v>
      </c>
      <c r="K1706" s="2" t="str">
        <f t="shared" si="111"/>
        <v>33</v>
      </c>
      <c r="L1706" s="9">
        <f t="shared" si="109"/>
        <v>1090356.5</v>
      </c>
      <c r="M1706" s="10">
        <f t="shared" si="110"/>
        <v>45431.520833333336</v>
      </c>
    </row>
    <row r="1707" spans="1:13" hidden="1" x14ac:dyDescent="0.3">
      <c r="A1707" s="6">
        <v>45414.9375</v>
      </c>
      <c r="B1707" s="4" t="s">
        <v>10</v>
      </c>
      <c r="C1707" s="4" t="s">
        <v>5</v>
      </c>
      <c r="D1707" s="5">
        <v>0</v>
      </c>
      <c r="E1707" s="5">
        <v>19.725964484739801</v>
      </c>
      <c r="F1707" s="5">
        <v>1</v>
      </c>
      <c r="G1707" s="5">
        <v>22</v>
      </c>
      <c r="H1707" s="5">
        <v>3</v>
      </c>
      <c r="I1707" s="5" t="str">
        <f t="shared" si="108"/>
        <v>Thursday</v>
      </c>
      <c r="J1707" s="2" t="s">
        <v>23</v>
      </c>
      <c r="K1707" s="2" t="str">
        <f t="shared" si="111"/>
        <v>75</v>
      </c>
      <c r="L1707" s="9">
        <f t="shared" si="109"/>
        <v>1089958.5</v>
      </c>
      <c r="M1707" s="10">
        <f t="shared" si="110"/>
        <v>45414.9375</v>
      </c>
    </row>
    <row r="1708" spans="1:13" hidden="1" x14ac:dyDescent="0.3">
      <c r="A1708" s="6">
        <v>45430.770833333336</v>
      </c>
      <c r="B1708" s="4" t="s">
        <v>8</v>
      </c>
      <c r="C1708" s="4" t="s">
        <v>3</v>
      </c>
      <c r="D1708" s="5">
        <v>1</v>
      </c>
      <c r="E1708" s="5">
        <v>43.025903967862298</v>
      </c>
      <c r="F1708" s="5">
        <v>0</v>
      </c>
      <c r="G1708" s="5">
        <v>18</v>
      </c>
      <c r="H1708" s="5">
        <v>5</v>
      </c>
      <c r="I1708" s="5" t="str">
        <f t="shared" si="108"/>
        <v>Saturday</v>
      </c>
      <c r="J1708" s="2" t="s">
        <v>22</v>
      </c>
      <c r="K1708" s="2" t="str">
        <f t="shared" si="111"/>
        <v>33</v>
      </c>
      <c r="L1708" s="9">
        <f t="shared" si="109"/>
        <v>1090338.5</v>
      </c>
      <c r="M1708" s="10">
        <f t="shared" si="110"/>
        <v>45430.770833333336</v>
      </c>
    </row>
    <row r="1709" spans="1:13" hidden="1" x14ac:dyDescent="0.3">
      <c r="A1709" s="6">
        <v>45430.78125</v>
      </c>
      <c r="B1709" s="4" t="s">
        <v>11</v>
      </c>
      <c r="C1709" s="4" t="s">
        <v>3</v>
      </c>
      <c r="D1709" s="5">
        <v>0</v>
      </c>
      <c r="E1709" s="5">
        <v>31.376619408680401</v>
      </c>
      <c r="F1709" s="5">
        <v>0</v>
      </c>
      <c r="G1709" s="5">
        <v>18</v>
      </c>
      <c r="H1709" s="5">
        <v>5</v>
      </c>
      <c r="I1709" s="5" t="str">
        <f t="shared" si="108"/>
        <v>Saturday</v>
      </c>
      <c r="J1709" s="2" t="s">
        <v>22</v>
      </c>
      <c r="K1709" s="2" t="str">
        <f t="shared" si="111"/>
        <v>25</v>
      </c>
      <c r="L1709" s="9">
        <f t="shared" si="109"/>
        <v>1090338.75</v>
      </c>
      <c r="M1709" s="10">
        <f t="shared" si="110"/>
        <v>45430.78125</v>
      </c>
    </row>
    <row r="1710" spans="1:13" hidden="1" x14ac:dyDescent="0.3">
      <c r="A1710" s="6">
        <v>45430.791666666664</v>
      </c>
      <c r="B1710" s="4" t="s">
        <v>9</v>
      </c>
      <c r="C1710" s="4" t="s">
        <v>3</v>
      </c>
      <c r="D1710" s="5">
        <v>0</v>
      </c>
      <c r="E1710" s="5">
        <v>24.494129329992901</v>
      </c>
      <c r="F1710" s="5">
        <v>0</v>
      </c>
      <c r="G1710" s="5">
        <v>19</v>
      </c>
      <c r="H1710" s="5">
        <v>5</v>
      </c>
      <c r="I1710" s="5" t="str">
        <f t="shared" si="108"/>
        <v>Saturday</v>
      </c>
      <c r="J1710" s="2" t="s">
        <v>23</v>
      </c>
      <c r="K1710" s="2" t="str">
        <f t="shared" si="111"/>
        <v>67</v>
      </c>
      <c r="L1710" s="9">
        <f t="shared" si="109"/>
        <v>1090339</v>
      </c>
      <c r="M1710" s="10">
        <f t="shared" si="110"/>
        <v>45430.791666666664</v>
      </c>
    </row>
    <row r="1711" spans="1:13" hidden="1" x14ac:dyDescent="0.3">
      <c r="A1711" s="6">
        <v>45430.802083333336</v>
      </c>
      <c r="B1711" s="4" t="s">
        <v>11</v>
      </c>
      <c r="C1711" s="4" t="s">
        <v>3</v>
      </c>
      <c r="D1711" s="5">
        <v>1</v>
      </c>
      <c r="E1711" s="5">
        <v>35.096892312246503</v>
      </c>
      <c r="F1711" s="5">
        <v>0</v>
      </c>
      <c r="G1711" s="5">
        <v>19</v>
      </c>
      <c r="H1711" s="5">
        <v>5</v>
      </c>
      <c r="I1711" s="5" t="str">
        <f t="shared" si="108"/>
        <v>Saturday</v>
      </c>
      <c r="J1711" s="2" t="s">
        <v>23</v>
      </c>
      <c r="K1711" s="2" t="str">
        <f t="shared" si="111"/>
        <v>33</v>
      </c>
      <c r="L1711" s="9">
        <f t="shared" si="109"/>
        <v>1090339.25</v>
      </c>
      <c r="M1711" s="10">
        <f t="shared" si="110"/>
        <v>45430.802083333336</v>
      </c>
    </row>
    <row r="1712" spans="1:13" hidden="1" x14ac:dyDescent="0.3">
      <c r="A1712" s="6">
        <v>45415.552083333336</v>
      </c>
      <c r="B1712" s="4" t="s">
        <v>11</v>
      </c>
      <c r="C1712" s="4" t="s">
        <v>5</v>
      </c>
      <c r="D1712" s="5">
        <v>1</v>
      </c>
      <c r="E1712" s="5">
        <v>19.701881514581501</v>
      </c>
      <c r="F1712" s="5">
        <v>1</v>
      </c>
      <c r="G1712" s="5">
        <v>13</v>
      </c>
      <c r="H1712" s="5">
        <v>4</v>
      </c>
      <c r="I1712" s="5" t="str">
        <f t="shared" si="108"/>
        <v>Friday</v>
      </c>
      <c r="J1712" s="2" t="s">
        <v>21</v>
      </c>
      <c r="K1712" s="2" t="str">
        <f t="shared" si="111"/>
        <v>33</v>
      </c>
      <c r="L1712" s="9">
        <f t="shared" si="109"/>
        <v>1089973.25</v>
      </c>
      <c r="M1712" s="10">
        <f t="shared" si="110"/>
        <v>45415.552083333336</v>
      </c>
    </row>
    <row r="1713" spans="1:13" hidden="1" x14ac:dyDescent="0.3">
      <c r="A1713" s="6">
        <v>45417.0625</v>
      </c>
      <c r="B1713" s="4" t="s">
        <v>8</v>
      </c>
      <c r="C1713" s="4" t="s">
        <v>5</v>
      </c>
      <c r="D1713" s="5">
        <v>1</v>
      </c>
      <c r="E1713" s="5">
        <v>19.700277252230599</v>
      </c>
      <c r="F1713" s="5">
        <v>1</v>
      </c>
      <c r="G1713" s="5">
        <v>1</v>
      </c>
      <c r="H1713" s="5">
        <v>6</v>
      </c>
      <c r="I1713" s="5" t="str">
        <f t="shared" si="108"/>
        <v>Sunday</v>
      </c>
      <c r="J1713" s="2" t="s">
        <v>24</v>
      </c>
      <c r="K1713" s="2" t="str">
        <f t="shared" si="111"/>
        <v>25</v>
      </c>
      <c r="L1713" s="9">
        <f t="shared" si="109"/>
        <v>1090009.5</v>
      </c>
      <c r="M1713" s="10">
        <f t="shared" si="110"/>
        <v>45417.0625</v>
      </c>
    </row>
    <row r="1714" spans="1:13" hidden="1" x14ac:dyDescent="0.3">
      <c r="A1714" s="6">
        <v>45430.833333333336</v>
      </c>
      <c r="B1714" s="4" t="s">
        <v>6</v>
      </c>
      <c r="C1714" s="4" t="s">
        <v>3</v>
      </c>
      <c r="D1714" s="5">
        <v>0</v>
      </c>
      <c r="E1714" s="5">
        <v>43.528005348967199</v>
      </c>
      <c r="F1714" s="5">
        <v>0</v>
      </c>
      <c r="G1714" s="5">
        <v>20</v>
      </c>
      <c r="H1714" s="5">
        <v>5</v>
      </c>
      <c r="I1714" s="5" t="str">
        <f t="shared" si="108"/>
        <v>Saturday</v>
      </c>
      <c r="J1714" s="2" t="s">
        <v>23</v>
      </c>
      <c r="K1714" s="2" t="str">
        <f t="shared" si="111"/>
        <v>33</v>
      </c>
      <c r="L1714" s="9">
        <f t="shared" si="109"/>
        <v>1090340</v>
      </c>
      <c r="M1714" s="10">
        <f t="shared" si="110"/>
        <v>45430.833333333336</v>
      </c>
    </row>
    <row r="1715" spans="1:13" hidden="1" x14ac:dyDescent="0.3">
      <c r="A1715" s="6">
        <v>45430.84375</v>
      </c>
      <c r="B1715" s="4" t="s">
        <v>6</v>
      </c>
      <c r="C1715" s="4" t="s">
        <v>3</v>
      </c>
      <c r="D1715" s="5">
        <v>0</v>
      </c>
      <c r="E1715" s="5">
        <v>25.334259287972198</v>
      </c>
      <c r="F1715" s="5">
        <v>0</v>
      </c>
      <c r="G1715" s="5">
        <v>20</v>
      </c>
      <c r="H1715" s="5">
        <v>5</v>
      </c>
      <c r="I1715" s="5" t="str">
        <f t="shared" si="108"/>
        <v>Saturday</v>
      </c>
      <c r="J1715" s="2" t="s">
        <v>23</v>
      </c>
      <c r="K1715" s="2" t="str">
        <f t="shared" si="111"/>
        <v>75</v>
      </c>
      <c r="L1715" s="9">
        <f t="shared" si="109"/>
        <v>1090340.25</v>
      </c>
      <c r="M1715" s="10">
        <f t="shared" si="110"/>
        <v>45430.84375</v>
      </c>
    </row>
    <row r="1716" spans="1:13" hidden="1" x14ac:dyDescent="0.3">
      <c r="A1716" s="6">
        <v>45427.572916666664</v>
      </c>
      <c r="B1716" s="4" t="s">
        <v>6</v>
      </c>
      <c r="C1716" s="4" t="s">
        <v>5</v>
      </c>
      <c r="D1716" s="5">
        <v>1</v>
      </c>
      <c r="E1716" s="5">
        <v>19.689747248526899</v>
      </c>
      <c r="F1716" s="5">
        <v>1</v>
      </c>
      <c r="G1716" s="5">
        <v>13</v>
      </c>
      <c r="H1716" s="5">
        <v>2</v>
      </c>
      <c r="I1716" s="5" t="str">
        <f t="shared" si="108"/>
        <v>Wednesday</v>
      </c>
      <c r="J1716" s="2" t="s">
        <v>21</v>
      </c>
      <c r="K1716" s="2" t="str">
        <f t="shared" si="111"/>
        <v>67</v>
      </c>
      <c r="L1716" s="9">
        <f t="shared" si="109"/>
        <v>1090261.75</v>
      </c>
      <c r="M1716" s="10">
        <f t="shared" si="110"/>
        <v>45427.572916666664</v>
      </c>
    </row>
    <row r="1717" spans="1:13" hidden="1" x14ac:dyDescent="0.3">
      <c r="A1717" s="6">
        <v>45430.864583333336</v>
      </c>
      <c r="B1717" s="4" t="s">
        <v>9</v>
      </c>
      <c r="C1717" s="4" t="s">
        <v>3</v>
      </c>
      <c r="D1717" s="5">
        <v>0</v>
      </c>
      <c r="E1717" s="5">
        <v>5</v>
      </c>
      <c r="F1717" s="5">
        <v>0</v>
      </c>
      <c r="G1717" s="5">
        <v>20</v>
      </c>
      <c r="H1717" s="5">
        <v>5</v>
      </c>
      <c r="I1717" s="5" t="str">
        <f t="shared" si="108"/>
        <v>Saturday</v>
      </c>
      <c r="J1717" s="2" t="s">
        <v>23</v>
      </c>
      <c r="K1717" s="2" t="str">
        <f t="shared" si="111"/>
        <v>33</v>
      </c>
      <c r="L1717" s="9">
        <f t="shared" si="109"/>
        <v>1090340.75</v>
      </c>
      <c r="M1717" s="10">
        <f t="shared" si="110"/>
        <v>45430.864583333336</v>
      </c>
    </row>
    <row r="1718" spans="1:13" hidden="1" x14ac:dyDescent="0.3">
      <c r="A1718" s="6">
        <v>45423.364583333336</v>
      </c>
      <c r="B1718" s="4" t="s">
        <v>6</v>
      </c>
      <c r="C1718" s="4" t="s">
        <v>5</v>
      </c>
      <c r="D1718" s="5">
        <v>1</v>
      </c>
      <c r="E1718" s="5">
        <v>19.638564280248001</v>
      </c>
      <c r="F1718" s="5">
        <v>1</v>
      </c>
      <c r="G1718" s="5">
        <v>8</v>
      </c>
      <c r="H1718" s="5">
        <v>5</v>
      </c>
      <c r="I1718" s="5" t="str">
        <f t="shared" si="108"/>
        <v>Saturday</v>
      </c>
      <c r="J1718" s="2" t="s">
        <v>20</v>
      </c>
      <c r="K1718" s="2" t="str">
        <f t="shared" si="111"/>
        <v>33</v>
      </c>
      <c r="L1718" s="9">
        <f t="shared" si="109"/>
        <v>1090160.75</v>
      </c>
      <c r="M1718" s="10">
        <f t="shared" si="110"/>
        <v>45423.364583333336</v>
      </c>
    </row>
    <row r="1719" spans="1:13" x14ac:dyDescent="0.3">
      <c r="A1719" s="6">
        <v>45422.489583333336</v>
      </c>
      <c r="B1719" s="4" t="s">
        <v>6</v>
      </c>
      <c r="C1719" s="4" t="s">
        <v>7</v>
      </c>
      <c r="D1719" s="5">
        <v>1</v>
      </c>
      <c r="E1719" s="5">
        <v>39.524781569528002</v>
      </c>
      <c r="F1719" s="5">
        <v>2</v>
      </c>
      <c r="G1719" s="5">
        <v>11</v>
      </c>
      <c r="H1719" s="5">
        <v>4</v>
      </c>
      <c r="I1719" s="5" t="str">
        <f t="shared" si="108"/>
        <v>Friday</v>
      </c>
      <c r="J1719" s="2" t="s">
        <v>20</v>
      </c>
      <c r="K1719" s="2" t="str">
        <f t="shared" si="111"/>
        <v>33</v>
      </c>
      <c r="L1719" s="9">
        <f t="shared" si="109"/>
        <v>1090139.75</v>
      </c>
      <c r="M1719" s="10">
        <f t="shared" si="110"/>
        <v>45422.489583333336</v>
      </c>
    </row>
    <row r="1720" spans="1:13" x14ac:dyDescent="0.3">
      <c r="A1720" s="6">
        <v>45426.791666666664</v>
      </c>
      <c r="B1720" s="4" t="s">
        <v>6</v>
      </c>
      <c r="C1720" s="4" t="s">
        <v>7</v>
      </c>
      <c r="D1720" s="5">
        <v>1</v>
      </c>
      <c r="E1720" s="5">
        <v>39.540851021566198</v>
      </c>
      <c r="F1720" s="5">
        <v>2</v>
      </c>
      <c r="G1720" s="5">
        <v>19</v>
      </c>
      <c r="H1720" s="5">
        <v>1</v>
      </c>
      <c r="I1720" s="5" t="str">
        <f t="shared" si="108"/>
        <v>Tuesday</v>
      </c>
      <c r="J1720" s="2" t="s">
        <v>23</v>
      </c>
      <c r="K1720" s="2" t="str">
        <f t="shared" si="111"/>
        <v>67</v>
      </c>
      <c r="L1720" s="9">
        <f t="shared" si="109"/>
        <v>1090243</v>
      </c>
      <c r="M1720" s="10">
        <f t="shared" si="110"/>
        <v>45426.791666666664</v>
      </c>
    </row>
    <row r="1721" spans="1:13" hidden="1" x14ac:dyDescent="0.3">
      <c r="A1721" s="6">
        <v>45430.90625</v>
      </c>
      <c r="B1721" s="4" t="s">
        <v>12</v>
      </c>
      <c r="C1721" s="4" t="s">
        <v>3</v>
      </c>
      <c r="D1721" s="5">
        <v>0</v>
      </c>
      <c r="E1721" s="5">
        <v>26.737662955586401</v>
      </c>
      <c r="F1721" s="5">
        <v>0</v>
      </c>
      <c r="G1721" s="5">
        <v>21</v>
      </c>
      <c r="H1721" s="5">
        <v>5</v>
      </c>
      <c r="I1721" s="5" t="str">
        <f t="shared" si="108"/>
        <v>Saturday</v>
      </c>
      <c r="J1721" s="2" t="s">
        <v>23</v>
      </c>
      <c r="K1721" s="2" t="str">
        <f t="shared" si="111"/>
        <v>25</v>
      </c>
      <c r="L1721" s="9">
        <f t="shared" si="109"/>
        <v>1090341.75</v>
      </c>
      <c r="M1721" s="10">
        <f t="shared" si="110"/>
        <v>45430.90625</v>
      </c>
    </row>
    <row r="1722" spans="1:13" x14ac:dyDescent="0.3">
      <c r="A1722" s="6">
        <v>45432.739583333336</v>
      </c>
      <c r="B1722" s="4" t="s">
        <v>2</v>
      </c>
      <c r="C1722" s="4" t="s">
        <v>7</v>
      </c>
      <c r="D1722" s="5">
        <v>0</v>
      </c>
      <c r="E1722" s="5">
        <v>39.625028858001002</v>
      </c>
      <c r="F1722" s="5">
        <v>2</v>
      </c>
      <c r="G1722" s="5">
        <v>17</v>
      </c>
      <c r="H1722" s="5">
        <v>0</v>
      </c>
      <c r="I1722" s="5" t="str">
        <f t="shared" si="108"/>
        <v>Monday</v>
      </c>
      <c r="J1722" s="2" t="s">
        <v>22</v>
      </c>
      <c r="K1722" s="2" t="str">
        <f t="shared" si="111"/>
        <v>33</v>
      </c>
      <c r="L1722" s="9">
        <f t="shared" si="109"/>
        <v>1090385.75</v>
      </c>
      <c r="M1722" s="10">
        <f t="shared" si="110"/>
        <v>45432.739583333336</v>
      </c>
    </row>
    <row r="1723" spans="1:13" hidden="1" x14ac:dyDescent="0.3">
      <c r="A1723" s="6">
        <v>45420.729166666664</v>
      </c>
      <c r="B1723" s="4" t="s">
        <v>10</v>
      </c>
      <c r="C1723" s="4" t="s">
        <v>5</v>
      </c>
      <c r="D1723" s="5">
        <v>0</v>
      </c>
      <c r="E1723" s="5">
        <v>19.636907526262299</v>
      </c>
      <c r="F1723" s="5">
        <v>1</v>
      </c>
      <c r="G1723" s="5">
        <v>17</v>
      </c>
      <c r="H1723" s="5">
        <v>2</v>
      </c>
      <c r="I1723" s="5" t="str">
        <f t="shared" si="108"/>
        <v>Wednesday</v>
      </c>
      <c r="J1723" s="2" t="s">
        <v>22</v>
      </c>
      <c r="K1723" s="2" t="str">
        <f t="shared" si="111"/>
        <v>67</v>
      </c>
      <c r="L1723" s="9">
        <f t="shared" si="109"/>
        <v>1090097.5</v>
      </c>
      <c r="M1723" s="10">
        <f t="shared" si="110"/>
        <v>45420.729166666664</v>
      </c>
    </row>
    <row r="1724" spans="1:13" hidden="1" x14ac:dyDescent="0.3">
      <c r="A1724" s="6">
        <v>45430.03125</v>
      </c>
      <c r="B1724" s="4" t="s">
        <v>2</v>
      </c>
      <c r="C1724" s="4" t="s">
        <v>5</v>
      </c>
      <c r="D1724" s="5">
        <v>0</v>
      </c>
      <c r="E1724" s="5">
        <v>19.620086450107699</v>
      </c>
      <c r="F1724" s="5">
        <v>1</v>
      </c>
      <c r="G1724" s="5">
        <v>0</v>
      </c>
      <c r="H1724" s="5">
        <v>5</v>
      </c>
      <c r="I1724" s="5" t="str">
        <f t="shared" si="108"/>
        <v>Saturday</v>
      </c>
      <c r="J1724" s="2" t="s">
        <v>24</v>
      </c>
      <c r="K1724" s="2" t="str">
        <f t="shared" si="111"/>
        <v>25</v>
      </c>
      <c r="L1724" s="9">
        <f t="shared" si="109"/>
        <v>1090320.75</v>
      </c>
      <c r="M1724" s="10">
        <f t="shared" si="110"/>
        <v>45430.03125</v>
      </c>
    </row>
    <row r="1725" spans="1:13" hidden="1" x14ac:dyDescent="0.3">
      <c r="A1725" s="6">
        <v>45429.354166666664</v>
      </c>
      <c r="B1725" s="4" t="s">
        <v>10</v>
      </c>
      <c r="C1725" s="4" t="s">
        <v>5</v>
      </c>
      <c r="D1725" s="5">
        <v>0</v>
      </c>
      <c r="E1725" s="5">
        <v>19.598012890445201</v>
      </c>
      <c r="F1725" s="5">
        <v>1</v>
      </c>
      <c r="G1725" s="5">
        <v>8</v>
      </c>
      <c r="H1725" s="5">
        <v>4</v>
      </c>
      <c r="I1725" s="5" t="str">
        <f t="shared" si="108"/>
        <v>Friday</v>
      </c>
      <c r="J1725" s="2" t="s">
        <v>20</v>
      </c>
      <c r="K1725" s="2" t="str">
        <f t="shared" si="111"/>
        <v>67</v>
      </c>
      <c r="L1725" s="9">
        <f t="shared" si="109"/>
        <v>1090304.5</v>
      </c>
      <c r="M1725" s="10">
        <f t="shared" si="110"/>
        <v>45429.354166666664</v>
      </c>
    </row>
    <row r="1726" spans="1:13" hidden="1" x14ac:dyDescent="0.3">
      <c r="A1726" s="6">
        <v>45430.958333333336</v>
      </c>
      <c r="B1726" s="4" t="s">
        <v>10</v>
      </c>
      <c r="C1726" s="4" t="s">
        <v>3</v>
      </c>
      <c r="D1726" s="5">
        <v>0</v>
      </c>
      <c r="E1726" s="5">
        <v>11.0032971914111</v>
      </c>
      <c r="F1726" s="5">
        <v>0</v>
      </c>
      <c r="G1726" s="5">
        <v>23</v>
      </c>
      <c r="H1726" s="5">
        <v>5</v>
      </c>
      <c r="I1726" s="5" t="str">
        <f t="shared" si="108"/>
        <v>Saturday</v>
      </c>
      <c r="J1726" s="2" t="s">
        <v>23</v>
      </c>
      <c r="K1726" s="2" t="str">
        <f t="shared" si="111"/>
        <v>33</v>
      </c>
      <c r="L1726" s="9">
        <f t="shared" si="109"/>
        <v>1090343</v>
      </c>
      <c r="M1726" s="10">
        <f t="shared" si="110"/>
        <v>45430.958333333336</v>
      </c>
    </row>
    <row r="1727" spans="1:13" hidden="1" x14ac:dyDescent="0.3">
      <c r="A1727" s="6">
        <v>45430.96875</v>
      </c>
      <c r="B1727" s="4" t="s">
        <v>11</v>
      </c>
      <c r="C1727" s="4" t="s">
        <v>3</v>
      </c>
      <c r="D1727" s="5">
        <v>0</v>
      </c>
      <c r="E1727" s="5">
        <v>28.717365195161602</v>
      </c>
      <c r="F1727" s="5">
        <v>0</v>
      </c>
      <c r="G1727" s="5">
        <v>23</v>
      </c>
      <c r="H1727" s="5">
        <v>5</v>
      </c>
      <c r="I1727" s="5" t="str">
        <f t="shared" si="108"/>
        <v>Saturday</v>
      </c>
      <c r="J1727" s="2" t="s">
        <v>23</v>
      </c>
      <c r="K1727" s="2" t="str">
        <f t="shared" si="111"/>
        <v>75</v>
      </c>
      <c r="L1727" s="9">
        <f t="shared" si="109"/>
        <v>1090343.25</v>
      </c>
      <c r="M1727" s="10">
        <f t="shared" si="110"/>
        <v>45430.96875</v>
      </c>
    </row>
    <row r="1728" spans="1:13" hidden="1" x14ac:dyDescent="0.3">
      <c r="A1728" s="6">
        <v>45430.979166666664</v>
      </c>
      <c r="B1728" s="4" t="s">
        <v>4</v>
      </c>
      <c r="C1728" s="4" t="s">
        <v>3</v>
      </c>
      <c r="D1728" s="5">
        <v>0</v>
      </c>
      <c r="E1728" s="5">
        <v>16.166592230283801</v>
      </c>
      <c r="F1728" s="5">
        <v>0</v>
      </c>
      <c r="G1728" s="5">
        <v>23</v>
      </c>
      <c r="H1728" s="5">
        <v>5</v>
      </c>
      <c r="I1728" s="5" t="str">
        <f t="shared" si="108"/>
        <v>Saturday</v>
      </c>
      <c r="J1728" s="2" t="s">
        <v>23</v>
      </c>
      <c r="K1728" s="2" t="str">
        <f t="shared" si="111"/>
        <v>67</v>
      </c>
      <c r="L1728" s="9">
        <f t="shared" si="109"/>
        <v>1090343.5</v>
      </c>
      <c r="M1728" s="10">
        <f t="shared" si="110"/>
        <v>45430.979166666664</v>
      </c>
    </row>
    <row r="1729" spans="1:13" hidden="1" x14ac:dyDescent="0.3">
      <c r="A1729" s="6">
        <v>45430.989583333336</v>
      </c>
      <c r="B1729" s="4" t="s">
        <v>12</v>
      </c>
      <c r="C1729" s="4" t="s">
        <v>3</v>
      </c>
      <c r="D1729" s="5">
        <v>0</v>
      </c>
      <c r="E1729" s="5">
        <v>39.017286971402697</v>
      </c>
      <c r="F1729" s="5">
        <v>0</v>
      </c>
      <c r="G1729" s="5">
        <v>23</v>
      </c>
      <c r="H1729" s="5">
        <v>5</v>
      </c>
      <c r="I1729" s="5" t="str">
        <f t="shared" si="108"/>
        <v>Saturday</v>
      </c>
      <c r="J1729" s="2" t="s">
        <v>23</v>
      </c>
      <c r="K1729" s="2" t="str">
        <f t="shared" si="111"/>
        <v>33</v>
      </c>
      <c r="L1729" s="9">
        <f t="shared" si="109"/>
        <v>1090343.75</v>
      </c>
      <c r="M1729" s="10">
        <f t="shared" si="110"/>
        <v>45430.989583333336</v>
      </c>
    </row>
    <row r="1730" spans="1:13" hidden="1" x14ac:dyDescent="0.3">
      <c r="A1730" s="6">
        <v>45413.166666666664</v>
      </c>
      <c r="B1730" s="4" t="s">
        <v>4</v>
      </c>
      <c r="C1730" s="4" t="s">
        <v>5</v>
      </c>
      <c r="D1730" s="5">
        <v>0</v>
      </c>
      <c r="E1730" s="5">
        <v>19.5387891493749</v>
      </c>
      <c r="F1730" s="5">
        <v>1</v>
      </c>
      <c r="G1730" s="5">
        <v>4</v>
      </c>
      <c r="H1730" s="5">
        <v>2</v>
      </c>
      <c r="I1730" s="5" t="str">
        <f t="shared" ref="I1730:I1793" si="112">IF(H1730=1,"Tuesday",IF(H1730=2,"Wednesday",IF(H1730=3,"Thursday",IF(H1730=4,"Friday",IF(H1730=5,"Saturday",IF(H1730=6,"Sunday","Monday"))))))</f>
        <v>Wednesday</v>
      </c>
      <c r="J1730" s="2" t="s">
        <v>24</v>
      </c>
      <c r="K1730" s="2" t="str">
        <f t="shared" si="111"/>
        <v>67</v>
      </c>
      <c r="L1730" s="9">
        <f t="shared" ref="L1730:L1793" si="113">CONVERT(A1730,"day","hr")</f>
        <v>1089916</v>
      </c>
      <c r="M1730" s="10">
        <f t="shared" ref="M1730:M1793" si="114">A1730</f>
        <v>45413.166666666664</v>
      </c>
    </row>
    <row r="1731" spans="1:13" hidden="1" x14ac:dyDescent="0.3">
      <c r="A1731" s="6">
        <v>45423.177083333336</v>
      </c>
      <c r="B1731" s="4" t="s">
        <v>9</v>
      </c>
      <c r="C1731" s="4" t="s">
        <v>5</v>
      </c>
      <c r="D1731" s="5">
        <v>0</v>
      </c>
      <c r="E1731" s="5">
        <v>19.5284243130973</v>
      </c>
      <c r="F1731" s="5">
        <v>1</v>
      </c>
      <c r="G1731" s="5">
        <v>4</v>
      </c>
      <c r="H1731" s="5">
        <v>5</v>
      </c>
      <c r="I1731" s="5" t="str">
        <f t="shared" si="112"/>
        <v>Saturday</v>
      </c>
      <c r="J1731" s="2" t="s">
        <v>24</v>
      </c>
      <c r="K1731" s="2" t="str">
        <f t="shared" si="111"/>
        <v>33</v>
      </c>
      <c r="L1731" s="9">
        <f t="shared" si="113"/>
        <v>1090156.25</v>
      </c>
      <c r="M1731" s="10">
        <f t="shared" si="114"/>
        <v>45423.177083333336</v>
      </c>
    </row>
    <row r="1732" spans="1:13" hidden="1" x14ac:dyDescent="0.3">
      <c r="A1732" s="6">
        <v>45414.177083333336</v>
      </c>
      <c r="B1732" s="4" t="s">
        <v>11</v>
      </c>
      <c r="C1732" s="4" t="s">
        <v>5</v>
      </c>
      <c r="D1732" s="5">
        <v>1</v>
      </c>
      <c r="E1732" s="5">
        <v>19.493766781721899</v>
      </c>
      <c r="F1732" s="5">
        <v>1</v>
      </c>
      <c r="G1732" s="5">
        <v>4</v>
      </c>
      <c r="H1732" s="5">
        <v>3</v>
      </c>
      <c r="I1732" s="5" t="str">
        <f t="shared" si="112"/>
        <v>Thursday</v>
      </c>
      <c r="J1732" s="2" t="s">
        <v>24</v>
      </c>
      <c r="K1732" s="2" t="str">
        <f t="shared" si="111"/>
        <v>33</v>
      </c>
      <c r="L1732" s="9">
        <f t="shared" si="113"/>
        <v>1089940.25</v>
      </c>
      <c r="M1732" s="10">
        <f t="shared" si="114"/>
        <v>45414.177083333336</v>
      </c>
    </row>
    <row r="1733" spans="1:13" hidden="1" x14ac:dyDescent="0.3">
      <c r="A1733" s="6">
        <v>45418.375</v>
      </c>
      <c r="B1733" s="4" t="s">
        <v>9</v>
      </c>
      <c r="C1733" s="4" t="s">
        <v>5</v>
      </c>
      <c r="D1733" s="5">
        <v>0</v>
      </c>
      <c r="E1733" s="5">
        <v>19.439692000333299</v>
      </c>
      <c r="F1733" s="5">
        <v>1</v>
      </c>
      <c r="G1733" s="5">
        <v>9</v>
      </c>
      <c r="H1733" s="5">
        <v>0</v>
      </c>
      <c r="I1733" s="5" t="str">
        <f t="shared" si="112"/>
        <v>Monday</v>
      </c>
      <c r="J1733" s="2" t="s">
        <v>20</v>
      </c>
      <c r="K1733" s="2" t="str">
        <f t="shared" si="111"/>
        <v>75</v>
      </c>
      <c r="L1733" s="9">
        <f t="shared" si="113"/>
        <v>1090041</v>
      </c>
      <c r="M1733" s="10">
        <f t="shared" si="114"/>
        <v>45418.375</v>
      </c>
    </row>
    <row r="1734" spans="1:13" hidden="1" x14ac:dyDescent="0.3">
      <c r="A1734" s="6">
        <v>45414.854166666664</v>
      </c>
      <c r="B1734" s="4" t="s">
        <v>12</v>
      </c>
      <c r="C1734" s="4" t="s">
        <v>5</v>
      </c>
      <c r="D1734" s="5">
        <v>1</v>
      </c>
      <c r="E1734" s="5">
        <v>19.357799931826499</v>
      </c>
      <c r="F1734" s="5">
        <v>1</v>
      </c>
      <c r="G1734" s="5">
        <v>20</v>
      </c>
      <c r="H1734" s="5">
        <v>3</v>
      </c>
      <c r="I1734" s="5" t="str">
        <f t="shared" si="112"/>
        <v>Thursday</v>
      </c>
      <c r="J1734" s="2" t="s">
        <v>23</v>
      </c>
      <c r="K1734" s="2" t="str">
        <f t="shared" si="111"/>
        <v>67</v>
      </c>
      <c r="L1734" s="9">
        <f t="shared" si="113"/>
        <v>1089956.5</v>
      </c>
      <c r="M1734" s="10">
        <f t="shared" si="114"/>
        <v>45414.854166666664</v>
      </c>
    </row>
    <row r="1735" spans="1:13" hidden="1" x14ac:dyDescent="0.3">
      <c r="A1735" s="6">
        <v>45418.302083333336</v>
      </c>
      <c r="B1735" s="4" t="s">
        <v>10</v>
      </c>
      <c r="C1735" s="4" t="s">
        <v>5</v>
      </c>
      <c r="D1735" s="5">
        <v>0</v>
      </c>
      <c r="E1735" s="5">
        <v>19.266719677771</v>
      </c>
      <c r="F1735" s="5">
        <v>1</v>
      </c>
      <c r="G1735" s="5">
        <v>7</v>
      </c>
      <c r="H1735" s="5">
        <v>0</v>
      </c>
      <c r="I1735" s="5" t="str">
        <f t="shared" si="112"/>
        <v>Monday</v>
      </c>
      <c r="J1735" s="2" t="s">
        <v>20</v>
      </c>
      <c r="K1735" s="2" t="str">
        <f t="shared" si="111"/>
        <v>33</v>
      </c>
      <c r="L1735" s="9">
        <f t="shared" si="113"/>
        <v>1090039.25</v>
      </c>
      <c r="M1735" s="10">
        <f t="shared" si="114"/>
        <v>45418.302083333336</v>
      </c>
    </row>
    <row r="1736" spans="1:13" hidden="1" x14ac:dyDescent="0.3">
      <c r="A1736" s="6">
        <v>45417.083333333336</v>
      </c>
      <c r="B1736" s="4" t="s">
        <v>9</v>
      </c>
      <c r="C1736" s="4" t="s">
        <v>5</v>
      </c>
      <c r="D1736" s="5">
        <v>0</v>
      </c>
      <c r="E1736" s="5">
        <v>19.263113410822399</v>
      </c>
      <c r="F1736" s="5">
        <v>1</v>
      </c>
      <c r="G1736" s="5">
        <v>2</v>
      </c>
      <c r="H1736" s="5">
        <v>6</v>
      </c>
      <c r="I1736" s="5" t="str">
        <f t="shared" si="112"/>
        <v>Sunday</v>
      </c>
      <c r="J1736" s="2" t="s">
        <v>24</v>
      </c>
      <c r="K1736" s="2" t="str">
        <f t="shared" si="111"/>
        <v>33</v>
      </c>
      <c r="L1736" s="9">
        <f t="shared" si="113"/>
        <v>1090010</v>
      </c>
      <c r="M1736" s="10">
        <f t="shared" si="114"/>
        <v>45417.083333333336</v>
      </c>
    </row>
    <row r="1737" spans="1:13" hidden="1" x14ac:dyDescent="0.3">
      <c r="A1737" s="6">
        <v>45418.15625</v>
      </c>
      <c r="B1737" s="4" t="s">
        <v>2</v>
      </c>
      <c r="C1737" s="4" t="s">
        <v>5</v>
      </c>
      <c r="D1737" s="5">
        <v>0</v>
      </c>
      <c r="E1737" s="5">
        <v>19.214872586354002</v>
      </c>
      <c r="F1737" s="5">
        <v>1</v>
      </c>
      <c r="G1737" s="5">
        <v>3</v>
      </c>
      <c r="H1737" s="5">
        <v>0</v>
      </c>
      <c r="I1737" s="5" t="str">
        <f t="shared" si="112"/>
        <v>Monday</v>
      </c>
      <c r="J1737" s="2" t="s">
        <v>24</v>
      </c>
      <c r="K1737" s="2" t="str">
        <f t="shared" si="111"/>
        <v>25</v>
      </c>
      <c r="L1737" s="9">
        <f t="shared" si="113"/>
        <v>1090035.75</v>
      </c>
      <c r="M1737" s="10">
        <f t="shared" si="114"/>
        <v>45418.15625</v>
      </c>
    </row>
    <row r="1738" spans="1:13" hidden="1" x14ac:dyDescent="0.3">
      <c r="A1738" s="6">
        <v>45413.322916666664</v>
      </c>
      <c r="B1738" s="4" t="s">
        <v>12</v>
      </c>
      <c r="C1738" s="4" t="s">
        <v>5</v>
      </c>
      <c r="D1738" s="5">
        <v>0</v>
      </c>
      <c r="E1738" s="5">
        <v>19.138737008185899</v>
      </c>
      <c r="F1738" s="5">
        <v>1</v>
      </c>
      <c r="G1738" s="5">
        <v>7</v>
      </c>
      <c r="H1738" s="5">
        <v>2</v>
      </c>
      <c r="I1738" s="5" t="str">
        <f t="shared" si="112"/>
        <v>Wednesday</v>
      </c>
      <c r="J1738" s="2" t="s">
        <v>20</v>
      </c>
      <c r="K1738" s="2" t="str">
        <f t="shared" si="111"/>
        <v>67</v>
      </c>
      <c r="L1738" s="9">
        <f t="shared" si="113"/>
        <v>1089919.75</v>
      </c>
      <c r="M1738" s="10">
        <f t="shared" si="114"/>
        <v>45413.322916666664</v>
      </c>
    </row>
    <row r="1739" spans="1:13" hidden="1" x14ac:dyDescent="0.3">
      <c r="A1739" s="6">
        <v>45413.645833333336</v>
      </c>
      <c r="B1739" s="4" t="s">
        <v>6</v>
      </c>
      <c r="C1739" s="4" t="s">
        <v>5</v>
      </c>
      <c r="D1739" s="5">
        <v>0</v>
      </c>
      <c r="E1739" s="5">
        <v>19.047294811571899</v>
      </c>
      <c r="F1739" s="5">
        <v>1</v>
      </c>
      <c r="G1739" s="5">
        <v>15</v>
      </c>
      <c r="H1739" s="5">
        <v>2</v>
      </c>
      <c r="I1739" s="5" t="str">
        <f t="shared" si="112"/>
        <v>Wednesday</v>
      </c>
      <c r="J1739" s="2" t="s">
        <v>21</v>
      </c>
      <c r="K1739" s="2" t="str">
        <f t="shared" si="111"/>
        <v>33</v>
      </c>
      <c r="L1739" s="9">
        <f t="shared" si="113"/>
        <v>1089927.5</v>
      </c>
      <c r="M1739" s="10">
        <f t="shared" si="114"/>
        <v>45413.645833333336</v>
      </c>
    </row>
    <row r="1740" spans="1:13" hidden="1" x14ac:dyDescent="0.3">
      <c r="A1740" s="6">
        <v>45419.833333333336</v>
      </c>
      <c r="B1740" s="4" t="s">
        <v>2</v>
      </c>
      <c r="C1740" s="4" t="s">
        <v>5</v>
      </c>
      <c r="D1740" s="5">
        <v>1</v>
      </c>
      <c r="E1740" s="5">
        <v>19.0377967513143</v>
      </c>
      <c r="F1740" s="5">
        <v>1</v>
      </c>
      <c r="G1740" s="5">
        <v>20</v>
      </c>
      <c r="H1740" s="5">
        <v>1</v>
      </c>
      <c r="I1740" s="5" t="str">
        <f t="shared" si="112"/>
        <v>Tuesday</v>
      </c>
      <c r="J1740" s="2" t="s">
        <v>23</v>
      </c>
      <c r="K1740" s="2" t="str">
        <f t="shared" ref="K1740:K1803" si="115">RIGHT(M1740,2)</f>
        <v>33</v>
      </c>
      <c r="L1740" s="9">
        <f t="shared" si="113"/>
        <v>1090076</v>
      </c>
      <c r="M1740" s="10">
        <f t="shared" si="114"/>
        <v>45419.833333333336</v>
      </c>
    </row>
    <row r="1741" spans="1:13" hidden="1" x14ac:dyDescent="0.3">
      <c r="A1741" s="6">
        <v>45431.083333333336</v>
      </c>
      <c r="B1741" s="4" t="s">
        <v>6</v>
      </c>
      <c r="C1741" s="4" t="s">
        <v>5</v>
      </c>
      <c r="D1741" s="5">
        <v>0</v>
      </c>
      <c r="E1741" s="5">
        <v>19.015907820374402</v>
      </c>
      <c r="F1741" s="5">
        <v>1</v>
      </c>
      <c r="G1741" s="5">
        <v>2</v>
      </c>
      <c r="H1741" s="5">
        <v>6</v>
      </c>
      <c r="I1741" s="5" t="str">
        <f t="shared" si="112"/>
        <v>Sunday</v>
      </c>
      <c r="J1741" s="2" t="s">
        <v>24</v>
      </c>
      <c r="K1741" s="2" t="str">
        <f t="shared" si="115"/>
        <v>33</v>
      </c>
      <c r="L1741" s="9">
        <f t="shared" si="113"/>
        <v>1090346</v>
      </c>
      <c r="M1741" s="10">
        <f t="shared" si="114"/>
        <v>45431.083333333336</v>
      </c>
    </row>
    <row r="1742" spans="1:13" hidden="1" x14ac:dyDescent="0.3">
      <c r="A1742" s="6">
        <v>45433.041666666664</v>
      </c>
      <c r="B1742" s="4" t="s">
        <v>10</v>
      </c>
      <c r="C1742" s="4" t="s">
        <v>5</v>
      </c>
      <c r="D1742" s="5">
        <v>0</v>
      </c>
      <c r="E1742" s="5">
        <v>19.009607754681401</v>
      </c>
      <c r="F1742" s="5">
        <v>1</v>
      </c>
      <c r="G1742" s="5">
        <v>1</v>
      </c>
      <c r="H1742" s="5">
        <v>1</v>
      </c>
      <c r="I1742" s="5" t="str">
        <f t="shared" si="112"/>
        <v>Tuesday</v>
      </c>
      <c r="J1742" s="2" t="s">
        <v>24</v>
      </c>
      <c r="K1742" s="2" t="str">
        <f t="shared" si="115"/>
        <v>67</v>
      </c>
      <c r="L1742" s="9">
        <f t="shared" si="113"/>
        <v>1090393</v>
      </c>
      <c r="M1742" s="10">
        <f t="shared" si="114"/>
        <v>45433.041666666664</v>
      </c>
    </row>
    <row r="1743" spans="1:13" hidden="1" x14ac:dyDescent="0.3">
      <c r="A1743" s="6">
        <v>45424.625</v>
      </c>
      <c r="B1743" s="4" t="s">
        <v>2</v>
      </c>
      <c r="C1743" s="4" t="s">
        <v>5</v>
      </c>
      <c r="D1743" s="5">
        <v>1</v>
      </c>
      <c r="E1743" s="5">
        <v>18.968156187668999</v>
      </c>
      <c r="F1743" s="5">
        <v>1</v>
      </c>
      <c r="G1743" s="5">
        <v>15</v>
      </c>
      <c r="H1743" s="5">
        <v>6</v>
      </c>
      <c r="I1743" s="5" t="str">
        <f t="shared" si="112"/>
        <v>Sunday</v>
      </c>
      <c r="J1743" s="2" t="s">
        <v>21</v>
      </c>
      <c r="K1743" s="2" t="str">
        <f t="shared" si="115"/>
        <v>25</v>
      </c>
      <c r="L1743" s="9">
        <f t="shared" si="113"/>
        <v>1090191</v>
      </c>
      <c r="M1743" s="10">
        <f t="shared" si="114"/>
        <v>45424.625</v>
      </c>
    </row>
    <row r="1744" spans="1:13" hidden="1" x14ac:dyDescent="0.3">
      <c r="A1744" s="6">
        <v>45417.71875</v>
      </c>
      <c r="B1744" s="4" t="s">
        <v>11</v>
      </c>
      <c r="C1744" s="4" t="s">
        <v>5</v>
      </c>
      <c r="D1744" s="5">
        <v>0</v>
      </c>
      <c r="E1744" s="5">
        <v>18.719374451922999</v>
      </c>
      <c r="F1744" s="5">
        <v>1</v>
      </c>
      <c r="G1744" s="5">
        <v>17</v>
      </c>
      <c r="H1744" s="5">
        <v>6</v>
      </c>
      <c r="I1744" s="5" t="str">
        <f t="shared" si="112"/>
        <v>Sunday</v>
      </c>
      <c r="J1744" s="2" t="s">
        <v>22</v>
      </c>
      <c r="K1744" s="2" t="str">
        <f t="shared" si="115"/>
        <v>75</v>
      </c>
      <c r="L1744" s="9">
        <f t="shared" si="113"/>
        <v>1090025.25</v>
      </c>
      <c r="M1744" s="10">
        <f t="shared" si="114"/>
        <v>45417.71875</v>
      </c>
    </row>
    <row r="1745" spans="1:13" hidden="1" x14ac:dyDescent="0.3">
      <c r="A1745" s="6">
        <v>45433.645833333336</v>
      </c>
      <c r="B1745" s="4" t="s">
        <v>4</v>
      </c>
      <c r="C1745" s="4" t="s">
        <v>5</v>
      </c>
      <c r="D1745" s="5">
        <v>2</v>
      </c>
      <c r="E1745" s="5">
        <v>18.701501427814399</v>
      </c>
      <c r="F1745" s="5">
        <v>1</v>
      </c>
      <c r="G1745" s="5">
        <v>15</v>
      </c>
      <c r="H1745" s="5">
        <v>1</v>
      </c>
      <c r="I1745" s="5" t="str">
        <f t="shared" si="112"/>
        <v>Tuesday</v>
      </c>
      <c r="J1745" s="2" t="s">
        <v>21</v>
      </c>
      <c r="K1745" s="2" t="str">
        <f t="shared" si="115"/>
        <v>33</v>
      </c>
      <c r="L1745" s="9">
        <f t="shared" si="113"/>
        <v>1090407.5</v>
      </c>
      <c r="M1745" s="10">
        <f t="shared" si="114"/>
        <v>45433.645833333336</v>
      </c>
    </row>
    <row r="1746" spans="1:13" hidden="1" x14ac:dyDescent="0.3">
      <c r="A1746" s="6">
        <v>45417.614583333336</v>
      </c>
      <c r="B1746" s="4" t="s">
        <v>9</v>
      </c>
      <c r="C1746" s="4" t="s">
        <v>5</v>
      </c>
      <c r="D1746" s="5">
        <v>0</v>
      </c>
      <c r="E1746" s="5">
        <v>18.6982127051531</v>
      </c>
      <c r="F1746" s="5">
        <v>1</v>
      </c>
      <c r="G1746" s="5">
        <v>14</v>
      </c>
      <c r="H1746" s="5">
        <v>6</v>
      </c>
      <c r="I1746" s="5" t="str">
        <f t="shared" si="112"/>
        <v>Sunday</v>
      </c>
      <c r="J1746" s="2" t="s">
        <v>21</v>
      </c>
      <c r="K1746" s="2" t="str">
        <f t="shared" si="115"/>
        <v>33</v>
      </c>
      <c r="L1746" s="9">
        <f t="shared" si="113"/>
        <v>1090022.75</v>
      </c>
      <c r="M1746" s="10">
        <f t="shared" si="114"/>
        <v>45417.614583333336</v>
      </c>
    </row>
    <row r="1747" spans="1:13" hidden="1" x14ac:dyDescent="0.3">
      <c r="A1747" s="6">
        <v>45418.614583333336</v>
      </c>
      <c r="B1747" s="4" t="s">
        <v>10</v>
      </c>
      <c r="C1747" s="4" t="s">
        <v>5</v>
      </c>
      <c r="D1747" s="5">
        <v>0</v>
      </c>
      <c r="E1747" s="5">
        <v>18.661696431936399</v>
      </c>
      <c r="F1747" s="5">
        <v>1</v>
      </c>
      <c r="G1747" s="5">
        <v>14</v>
      </c>
      <c r="H1747" s="5">
        <v>0</v>
      </c>
      <c r="I1747" s="5" t="str">
        <f t="shared" si="112"/>
        <v>Monday</v>
      </c>
      <c r="J1747" s="2" t="s">
        <v>21</v>
      </c>
      <c r="K1747" s="2" t="str">
        <f t="shared" si="115"/>
        <v>33</v>
      </c>
      <c r="L1747" s="9">
        <f t="shared" si="113"/>
        <v>1090046.75</v>
      </c>
      <c r="M1747" s="10">
        <f t="shared" si="114"/>
        <v>45418.614583333336</v>
      </c>
    </row>
    <row r="1748" spans="1:13" hidden="1" x14ac:dyDescent="0.3">
      <c r="A1748" s="6">
        <v>45430.75</v>
      </c>
      <c r="B1748" s="4" t="s">
        <v>8</v>
      </c>
      <c r="C1748" s="4" t="s">
        <v>5</v>
      </c>
      <c r="D1748" s="5">
        <v>1</v>
      </c>
      <c r="E1748" s="5">
        <v>18.6296711685251</v>
      </c>
      <c r="F1748" s="5">
        <v>1</v>
      </c>
      <c r="G1748" s="5">
        <v>18</v>
      </c>
      <c r="H1748" s="5">
        <v>5</v>
      </c>
      <c r="I1748" s="5" t="str">
        <f t="shared" si="112"/>
        <v>Saturday</v>
      </c>
      <c r="J1748" s="2" t="s">
        <v>22</v>
      </c>
      <c r="K1748" s="2" t="str">
        <f t="shared" si="115"/>
        <v>75</v>
      </c>
      <c r="L1748" s="9">
        <f t="shared" si="113"/>
        <v>1090338</v>
      </c>
      <c r="M1748" s="10">
        <f t="shared" si="114"/>
        <v>45430.75</v>
      </c>
    </row>
    <row r="1749" spans="1:13" hidden="1" x14ac:dyDescent="0.3">
      <c r="A1749" s="6">
        <v>45414.989583333336</v>
      </c>
      <c r="B1749" s="4" t="s">
        <v>8</v>
      </c>
      <c r="C1749" s="4" t="s">
        <v>5</v>
      </c>
      <c r="D1749" s="5">
        <v>2</v>
      </c>
      <c r="E1749" s="5">
        <v>18.465075740152098</v>
      </c>
      <c r="F1749" s="5">
        <v>1</v>
      </c>
      <c r="G1749" s="5">
        <v>23</v>
      </c>
      <c r="H1749" s="5">
        <v>3</v>
      </c>
      <c r="I1749" s="5" t="str">
        <f t="shared" si="112"/>
        <v>Thursday</v>
      </c>
      <c r="J1749" s="2" t="s">
        <v>23</v>
      </c>
      <c r="K1749" s="2" t="str">
        <f t="shared" si="115"/>
        <v>33</v>
      </c>
      <c r="L1749" s="9">
        <f t="shared" si="113"/>
        <v>1089959.75</v>
      </c>
      <c r="M1749" s="10">
        <f t="shared" si="114"/>
        <v>45414.989583333336</v>
      </c>
    </row>
    <row r="1750" spans="1:13" x14ac:dyDescent="0.3">
      <c r="A1750" s="6">
        <v>45418.5</v>
      </c>
      <c r="B1750" s="4" t="s">
        <v>10</v>
      </c>
      <c r="C1750" s="4" t="s">
        <v>7</v>
      </c>
      <c r="D1750" s="5">
        <v>2</v>
      </c>
      <c r="E1750" s="5">
        <v>39.720569657397199</v>
      </c>
      <c r="F1750" s="5">
        <v>2</v>
      </c>
      <c r="G1750" s="5">
        <v>12</v>
      </c>
      <c r="H1750" s="5">
        <v>0</v>
      </c>
      <c r="I1750" s="5" t="str">
        <f t="shared" si="112"/>
        <v>Monday</v>
      </c>
      <c r="J1750" s="2" t="s">
        <v>21</v>
      </c>
      <c r="K1750" s="2" t="str">
        <f t="shared" si="115"/>
        <v>.5</v>
      </c>
      <c r="L1750" s="9">
        <f t="shared" si="113"/>
        <v>1090044</v>
      </c>
      <c r="M1750" s="10">
        <f t="shared" si="114"/>
        <v>45418.5</v>
      </c>
    </row>
    <row r="1751" spans="1:13" hidden="1" x14ac:dyDescent="0.3">
      <c r="A1751" s="6">
        <v>45428.5</v>
      </c>
      <c r="B1751" s="4" t="s">
        <v>12</v>
      </c>
      <c r="C1751" s="4" t="s">
        <v>5</v>
      </c>
      <c r="D1751" s="5">
        <v>1</v>
      </c>
      <c r="E1751" s="5">
        <v>18.3793417974371</v>
      </c>
      <c r="F1751" s="5">
        <v>1</v>
      </c>
      <c r="G1751" s="5">
        <v>12</v>
      </c>
      <c r="H1751" s="5">
        <v>3</v>
      </c>
      <c r="I1751" s="5" t="str">
        <f t="shared" si="112"/>
        <v>Thursday</v>
      </c>
      <c r="J1751" s="2" t="s">
        <v>21</v>
      </c>
      <c r="K1751" s="2" t="str">
        <f t="shared" si="115"/>
        <v>.5</v>
      </c>
      <c r="L1751" s="9">
        <f t="shared" si="113"/>
        <v>1090284</v>
      </c>
      <c r="M1751" s="10">
        <f t="shared" si="114"/>
        <v>45428.5</v>
      </c>
    </row>
    <row r="1752" spans="1:13" hidden="1" x14ac:dyDescent="0.3">
      <c r="A1752" s="6">
        <v>45430</v>
      </c>
      <c r="B1752" s="4" t="s">
        <v>9</v>
      </c>
      <c r="C1752" s="4" t="s">
        <v>5</v>
      </c>
      <c r="D1752" s="5">
        <v>0</v>
      </c>
      <c r="E1752" s="5">
        <v>18.305193707969799</v>
      </c>
      <c r="F1752" s="5">
        <v>1</v>
      </c>
      <c r="G1752" s="5">
        <v>0</v>
      </c>
      <c r="H1752" s="5">
        <v>5</v>
      </c>
      <c r="I1752" s="5" t="str">
        <f t="shared" si="112"/>
        <v>Saturday</v>
      </c>
      <c r="J1752" s="2" t="s">
        <v>24</v>
      </c>
      <c r="K1752" s="2" t="str">
        <f t="shared" si="115"/>
        <v>30</v>
      </c>
      <c r="L1752" s="9">
        <f t="shared" si="113"/>
        <v>1090320</v>
      </c>
      <c r="M1752" s="10">
        <f t="shared" si="114"/>
        <v>45430</v>
      </c>
    </row>
    <row r="1753" spans="1:13" hidden="1" x14ac:dyDescent="0.3">
      <c r="A1753" s="6">
        <v>45432.53125</v>
      </c>
      <c r="B1753" s="4" t="s">
        <v>9</v>
      </c>
      <c r="C1753" s="4" t="s">
        <v>5</v>
      </c>
      <c r="D1753" s="5">
        <v>0</v>
      </c>
      <c r="E1753" s="5">
        <v>18.2223854200864</v>
      </c>
      <c r="F1753" s="5">
        <v>1</v>
      </c>
      <c r="G1753" s="5">
        <v>12</v>
      </c>
      <c r="H1753" s="5">
        <v>0</v>
      </c>
      <c r="I1753" s="5" t="str">
        <f t="shared" si="112"/>
        <v>Monday</v>
      </c>
      <c r="J1753" s="2" t="s">
        <v>21</v>
      </c>
      <c r="K1753" s="2" t="str">
        <f t="shared" si="115"/>
        <v>25</v>
      </c>
      <c r="L1753" s="9">
        <f t="shared" si="113"/>
        <v>1090380.75</v>
      </c>
      <c r="M1753" s="10">
        <f t="shared" si="114"/>
        <v>45432.53125</v>
      </c>
    </row>
    <row r="1754" spans="1:13" hidden="1" x14ac:dyDescent="0.3">
      <c r="A1754" s="6">
        <v>45431.25</v>
      </c>
      <c r="B1754" s="4" t="s">
        <v>10</v>
      </c>
      <c r="C1754" s="4" t="s">
        <v>3</v>
      </c>
      <c r="D1754" s="5">
        <v>0</v>
      </c>
      <c r="E1754" s="5">
        <v>35.3068312301004</v>
      </c>
      <c r="F1754" s="5">
        <v>0</v>
      </c>
      <c r="G1754" s="5">
        <v>6</v>
      </c>
      <c r="H1754" s="5">
        <v>6</v>
      </c>
      <c r="I1754" s="5" t="str">
        <f t="shared" si="112"/>
        <v>Sunday</v>
      </c>
      <c r="J1754" s="2" t="s">
        <v>20</v>
      </c>
      <c r="K1754" s="2" t="str">
        <f t="shared" si="115"/>
        <v>25</v>
      </c>
      <c r="L1754" s="9">
        <f t="shared" si="113"/>
        <v>1090350</v>
      </c>
      <c r="M1754" s="10">
        <f t="shared" si="114"/>
        <v>45431.25</v>
      </c>
    </row>
    <row r="1755" spans="1:13" hidden="1" x14ac:dyDescent="0.3">
      <c r="A1755" s="6">
        <v>45416.6875</v>
      </c>
      <c r="B1755" s="4" t="s">
        <v>9</v>
      </c>
      <c r="C1755" s="4" t="s">
        <v>5</v>
      </c>
      <c r="D1755" s="5">
        <v>1</v>
      </c>
      <c r="E1755" s="5">
        <v>18.2107650870167</v>
      </c>
      <c r="F1755" s="5">
        <v>1</v>
      </c>
      <c r="G1755" s="5">
        <v>16</v>
      </c>
      <c r="H1755" s="5">
        <v>5</v>
      </c>
      <c r="I1755" s="5" t="str">
        <f t="shared" si="112"/>
        <v>Saturday</v>
      </c>
      <c r="J1755" s="2" t="s">
        <v>22</v>
      </c>
      <c r="K1755" s="2" t="str">
        <f t="shared" si="115"/>
        <v>75</v>
      </c>
      <c r="L1755" s="9">
        <f t="shared" si="113"/>
        <v>1090000.5</v>
      </c>
      <c r="M1755" s="10">
        <f t="shared" si="114"/>
        <v>45416.6875</v>
      </c>
    </row>
    <row r="1756" spans="1:13" x14ac:dyDescent="0.3">
      <c r="A1756" s="6">
        <v>45413.541666666664</v>
      </c>
      <c r="B1756" s="4" t="s">
        <v>8</v>
      </c>
      <c r="C1756" s="4" t="s">
        <v>7</v>
      </c>
      <c r="D1756" s="5">
        <v>0</v>
      </c>
      <c r="E1756" s="5">
        <v>40.294131009553197</v>
      </c>
      <c r="F1756" s="5">
        <v>2</v>
      </c>
      <c r="G1756" s="5">
        <v>13</v>
      </c>
      <c r="H1756" s="5">
        <v>2</v>
      </c>
      <c r="I1756" s="5" t="str">
        <f t="shared" si="112"/>
        <v>Wednesday</v>
      </c>
      <c r="J1756" s="2" t="s">
        <v>21</v>
      </c>
      <c r="K1756" s="2" t="str">
        <f t="shared" si="115"/>
        <v>67</v>
      </c>
      <c r="L1756" s="9">
        <f t="shared" si="113"/>
        <v>1089925</v>
      </c>
      <c r="M1756" s="10">
        <f t="shared" si="114"/>
        <v>45413.541666666664</v>
      </c>
    </row>
    <row r="1757" spans="1:13" hidden="1" x14ac:dyDescent="0.3">
      <c r="A1757" s="6">
        <v>45431.28125</v>
      </c>
      <c r="B1757" s="4" t="s">
        <v>9</v>
      </c>
      <c r="C1757" s="4" t="s">
        <v>3</v>
      </c>
      <c r="D1757" s="5">
        <v>1</v>
      </c>
      <c r="E1757" s="5">
        <v>26.853091712118999</v>
      </c>
      <c r="F1757" s="5">
        <v>0</v>
      </c>
      <c r="G1757" s="5">
        <v>6</v>
      </c>
      <c r="H1757" s="5">
        <v>6</v>
      </c>
      <c r="I1757" s="5" t="str">
        <f t="shared" si="112"/>
        <v>Sunday</v>
      </c>
      <c r="J1757" s="2" t="s">
        <v>20</v>
      </c>
      <c r="K1757" s="2" t="str">
        <f t="shared" si="115"/>
        <v>25</v>
      </c>
      <c r="L1757" s="9">
        <f t="shared" si="113"/>
        <v>1090350.75</v>
      </c>
      <c r="M1757" s="10">
        <f t="shared" si="114"/>
        <v>45431.28125</v>
      </c>
    </row>
    <row r="1758" spans="1:13" hidden="1" x14ac:dyDescent="0.3">
      <c r="A1758" s="6">
        <v>45420.322916666664</v>
      </c>
      <c r="B1758" s="4" t="s">
        <v>9</v>
      </c>
      <c r="C1758" s="4" t="s">
        <v>5</v>
      </c>
      <c r="D1758" s="5">
        <v>0</v>
      </c>
      <c r="E1758" s="5">
        <v>18.2089178563715</v>
      </c>
      <c r="F1758" s="5">
        <v>1</v>
      </c>
      <c r="G1758" s="5">
        <v>7</v>
      </c>
      <c r="H1758" s="5">
        <v>2</v>
      </c>
      <c r="I1758" s="5" t="str">
        <f t="shared" si="112"/>
        <v>Wednesday</v>
      </c>
      <c r="J1758" s="2" t="s">
        <v>20</v>
      </c>
      <c r="K1758" s="2" t="str">
        <f t="shared" si="115"/>
        <v>67</v>
      </c>
      <c r="L1758" s="9">
        <f t="shared" si="113"/>
        <v>1090087.75</v>
      </c>
      <c r="M1758" s="10">
        <f t="shared" si="114"/>
        <v>45420.322916666664</v>
      </c>
    </row>
    <row r="1759" spans="1:13" x14ac:dyDescent="0.3">
      <c r="A1759" s="6">
        <v>45417.875</v>
      </c>
      <c r="B1759" s="4" t="s">
        <v>6</v>
      </c>
      <c r="C1759" s="4" t="s">
        <v>7</v>
      </c>
      <c r="D1759" s="5">
        <v>1</v>
      </c>
      <c r="E1759" s="5">
        <v>40.404308926448302</v>
      </c>
      <c r="F1759" s="5">
        <v>2</v>
      </c>
      <c r="G1759" s="5">
        <v>21</v>
      </c>
      <c r="H1759" s="5">
        <v>6</v>
      </c>
      <c r="I1759" s="5" t="str">
        <f t="shared" si="112"/>
        <v>Sunday</v>
      </c>
      <c r="J1759" s="2" t="s">
        <v>23</v>
      </c>
      <c r="K1759" s="2" t="str">
        <f t="shared" si="115"/>
        <v>75</v>
      </c>
      <c r="L1759" s="9">
        <f t="shared" si="113"/>
        <v>1090029</v>
      </c>
      <c r="M1759" s="10">
        <f t="shared" si="114"/>
        <v>45417.875</v>
      </c>
    </row>
    <row r="1760" spans="1:13" hidden="1" x14ac:dyDescent="0.3">
      <c r="A1760" s="6">
        <v>45431.125</v>
      </c>
      <c r="B1760" s="4" t="s">
        <v>9</v>
      </c>
      <c r="C1760" s="4" t="s">
        <v>5</v>
      </c>
      <c r="D1760" s="5">
        <v>1</v>
      </c>
      <c r="E1760" s="5">
        <v>18.180180039317801</v>
      </c>
      <c r="F1760" s="5">
        <v>1</v>
      </c>
      <c r="G1760" s="5">
        <v>3</v>
      </c>
      <c r="H1760" s="5">
        <v>6</v>
      </c>
      <c r="I1760" s="5" t="str">
        <f t="shared" si="112"/>
        <v>Sunday</v>
      </c>
      <c r="J1760" s="2" t="s">
        <v>24</v>
      </c>
      <c r="K1760" s="2" t="str">
        <f t="shared" si="115"/>
        <v>25</v>
      </c>
      <c r="L1760" s="9">
        <f t="shared" si="113"/>
        <v>1090347</v>
      </c>
      <c r="M1760" s="10">
        <f t="shared" si="114"/>
        <v>45431.125</v>
      </c>
    </row>
    <row r="1761" spans="1:13" hidden="1" x14ac:dyDescent="0.3">
      <c r="A1761" s="6">
        <v>45431.322916666664</v>
      </c>
      <c r="B1761" s="4" t="s">
        <v>8</v>
      </c>
      <c r="C1761" s="4" t="s">
        <v>3</v>
      </c>
      <c r="D1761" s="5">
        <v>1</v>
      </c>
      <c r="E1761" s="5">
        <v>36.159670060468301</v>
      </c>
      <c r="F1761" s="5">
        <v>0</v>
      </c>
      <c r="G1761" s="5">
        <v>7</v>
      </c>
      <c r="H1761" s="5">
        <v>6</v>
      </c>
      <c r="I1761" s="5" t="str">
        <f t="shared" si="112"/>
        <v>Sunday</v>
      </c>
      <c r="J1761" s="2" t="s">
        <v>20</v>
      </c>
      <c r="K1761" s="2" t="str">
        <f t="shared" si="115"/>
        <v>67</v>
      </c>
      <c r="L1761" s="9">
        <f t="shared" si="113"/>
        <v>1090351.75</v>
      </c>
      <c r="M1761" s="10">
        <f t="shared" si="114"/>
        <v>45431.322916666664</v>
      </c>
    </row>
    <row r="1762" spans="1:13" hidden="1" x14ac:dyDescent="0.3">
      <c r="A1762" s="6">
        <v>45431.333333333336</v>
      </c>
      <c r="B1762" s="4" t="s">
        <v>9</v>
      </c>
      <c r="C1762" s="4" t="s">
        <v>3</v>
      </c>
      <c r="D1762" s="5">
        <v>0</v>
      </c>
      <c r="E1762" s="5">
        <v>40.3718140564905</v>
      </c>
      <c r="F1762" s="5">
        <v>0</v>
      </c>
      <c r="G1762" s="5">
        <v>8</v>
      </c>
      <c r="H1762" s="5">
        <v>6</v>
      </c>
      <c r="I1762" s="5" t="str">
        <f t="shared" si="112"/>
        <v>Sunday</v>
      </c>
      <c r="J1762" s="2" t="s">
        <v>20</v>
      </c>
      <c r="K1762" s="2" t="str">
        <f t="shared" si="115"/>
        <v>33</v>
      </c>
      <c r="L1762" s="9">
        <f t="shared" si="113"/>
        <v>1090352</v>
      </c>
      <c r="M1762" s="10">
        <f t="shared" si="114"/>
        <v>45431.333333333336</v>
      </c>
    </row>
    <row r="1763" spans="1:13" hidden="1" x14ac:dyDescent="0.3">
      <c r="A1763" s="6">
        <v>45431.34375</v>
      </c>
      <c r="B1763" s="4" t="s">
        <v>2</v>
      </c>
      <c r="C1763" s="4" t="s">
        <v>3</v>
      </c>
      <c r="D1763" s="5">
        <v>0</v>
      </c>
      <c r="E1763" s="5">
        <v>20.895132964684699</v>
      </c>
      <c r="F1763" s="5">
        <v>0</v>
      </c>
      <c r="G1763" s="5">
        <v>8</v>
      </c>
      <c r="H1763" s="5">
        <v>6</v>
      </c>
      <c r="I1763" s="5" t="str">
        <f t="shared" si="112"/>
        <v>Sunday</v>
      </c>
      <c r="J1763" s="2" t="s">
        <v>20</v>
      </c>
      <c r="K1763" s="2" t="str">
        <f t="shared" si="115"/>
        <v>75</v>
      </c>
      <c r="L1763" s="9">
        <f t="shared" si="113"/>
        <v>1090352.25</v>
      </c>
      <c r="M1763" s="10">
        <f t="shared" si="114"/>
        <v>45431.34375</v>
      </c>
    </row>
    <row r="1764" spans="1:13" hidden="1" x14ac:dyDescent="0.3">
      <c r="A1764" s="6">
        <v>45414.197916666664</v>
      </c>
      <c r="B1764" s="4" t="s">
        <v>4</v>
      </c>
      <c r="C1764" s="4" t="s">
        <v>5</v>
      </c>
      <c r="D1764" s="5">
        <v>0</v>
      </c>
      <c r="E1764" s="5">
        <v>18.1366357289014</v>
      </c>
      <c r="F1764" s="5">
        <v>1</v>
      </c>
      <c r="G1764" s="5">
        <v>4</v>
      </c>
      <c r="H1764" s="5">
        <v>3</v>
      </c>
      <c r="I1764" s="5" t="str">
        <f t="shared" si="112"/>
        <v>Thursday</v>
      </c>
      <c r="J1764" s="2" t="s">
        <v>24</v>
      </c>
      <c r="K1764" s="2" t="str">
        <f t="shared" si="115"/>
        <v>67</v>
      </c>
      <c r="L1764" s="9">
        <f t="shared" si="113"/>
        <v>1089940.75</v>
      </c>
      <c r="M1764" s="10">
        <f t="shared" si="114"/>
        <v>45414.197916666664</v>
      </c>
    </row>
    <row r="1765" spans="1:13" hidden="1" x14ac:dyDescent="0.3">
      <c r="A1765" s="6">
        <v>45420.125</v>
      </c>
      <c r="B1765" s="4" t="s">
        <v>12</v>
      </c>
      <c r="C1765" s="4" t="s">
        <v>5</v>
      </c>
      <c r="D1765" s="5">
        <v>1</v>
      </c>
      <c r="E1765" s="5">
        <v>18.1223476008247</v>
      </c>
      <c r="F1765" s="5">
        <v>1</v>
      </c>
      <c r="G1765" s="5">
        <v>3</v>
      </c>
      <c r="H1765" s="5">
        <v>2</v>
      </c>
      <c r="I1765" s="5" t="str">
        <f t="shared" si="112"/>
        <v>Wednesday</v>
      </c>
      <c r="J1765" s="2" t="s">
        <v>24</v>
      </c>
      <c r="K1765" s="2" t="str">
        <f t="shared" si="115"/>
        <v>25</v>
      </c>
      <c r="L1765" s="9">
        <f t="shared" si="113"/>
        <v>1090083</v>
      </c>
      <c r="M1765" s="10">
        <f t="shared" si="114"/>
        <v>45420.125</v>
      </c>
    </row>
    <row r="1766" spans="1:13" hidden="1" x14ac:dyDescent="0.3">
      <c r="A1766" s="6">
        <v>45431.375</v>
      </c>
      <c r="B1766" s="4" t="s">
        <v>6</v>
      </c>
      <c r="C1766" s="4" t="s">
        <v>3</v>
      </c>
      <c r="D1766" s="5">
        <v>2</v>
      </c>
      <c r="E1766" s="5">
        <v>36.932176016587</v>
      </c>
      <c r="F1766" s="5">
        <v>0</v>
      </c>
      <c r="G1766" s="5">
        <v>9</v>
      </c>
      <c r="H1766" s="5">
        <v>6</v>
      </c>
      <c r="I1766" s="5" t="str">
        <f t="shared" si="112"/>
        <v>Sunday</v>
      </c>
      <c r="J1766" s="2" t="s">
        <v>20</v>
      </c>
      <c r="K1766" s="2" t="str">
        <f t="shared" si="115"/>
        <v>75</v>
      </c>
      <c r="L1766" s="9">
        <f t="shared" si="113"/>
        <v>1090353</v>
      </c>
      <c r="M1766" s="10">
        <f t="shared" si="114"/>
        <v>45431.375</v>
      </c>
    </row>
    <row r="1767" spans="1:13" x14ac:dyDescent="0.3">
      <c r="A1767" s="6">
        <v>45427.520833333336</v>
      </c>
      <c r="B1767" s="4" t="s">
        <v>6</v>
      </c>
      <c r="C1767" s="4" t="s">
        <v>7</v>
      </c>
      <c r="D1767" s="5">
        <v>0</v>
      </c>
      <c r="E1767" s="5">
        <v>40.409541737977897</v>
      </c>
      <c r="F1767" s="5">
        <v>2</v>
      </c>
      <c r="G1767" s="5">
        <v>12</v>
      </c>
      <c r="H1767" s="5">
        <v>2</v>
      </c>
      <c r="I1767" s="5" t="str">
        <f t="shared" si="112"/>
        <v>Wednesday</v>
      </c>
      <c r="J1767" s="2" t="s">
        <v>21</v>
      </c>
      <c r="K1767" s="2" t="str">
        <f t="shared" si="115"/>
        <v>33</v>
      </c>
      <c r="L1767" s="9">
        <f t="shared" si="113"/>
        <v>1090260.5</v>
      </c>
      <c r="M1767" s="10">
        <f t="shared" si="114"/>
        <v>45427.520833333336</v>
      </c>
    </row>
    <row r="1768" spans="1:13" hidden="1" x14ac:dyDescent="0.3">
      <c r="A1768" s="6">
        <v>45413.145833333336</v>
      </c>
      <c r="B1768" s="4" t="s">
        <v>9</v>
      </c>
      <c r="C1768" s="4" t="s">
        <v>5</v>
      </c>
      <c r="D1768" s="5">
        <v>1</v>
      </c>
      <c r="E1768" s="5">
        <v>18.1103658046503</v>
      </c>
      <c r="F1768" s="5">
        <v>1</v>
      </c>
      <c r="G1768" s="5">
        <v>3</v>
      </c>
      <c r="H1768" s="5">
        <v>2</v>
      </c>
      <c r="I1768" s="5" t="str">
        <f t="shared" si="112"/>
        <v>Wednesday</v>
      </c>
      <c r="J1768" s="2" t="s">
        <v>24</v>
      </c>
      <c r="K1768" s="2" t="str">
        <f t="shared" si="115"/>
        <v>33</v>
      </c>
      <c r="L1768" s="9">
        <f t="shared" si="113"/>
        <v>1089915.5</v>
      </c>
      <c r="M1768" s="10">
        <f t="shared" si="114"/>
        <v>45413.145833333336</v>
      </c>
    </row>
    <row r="1769" spans="1:13" hidden="1" x14ac:dyDescent="0.3">
      <c r="A1769" s="6">
        <v>45431.40625</v>
      </c>
      <c r="B1769" s="4" t="s">
        <v>12</v>
      </c>
      <c r="C1769" s="4" t="s">
        <v>3</v>
      </c>
      <c r="D1769" s="5">
        <v>1</v>
      </c>
      <c r="E1769" s="5">
        <v>26.6742062015012</v>
      </c>
      <c r="F1769" s="5">
        <v>0</v>
      </c>
      <c r="G1769" s="5">
        <v>9</v>
      </c>
      <c r="H1769" s="5">
        <v>6</v>
      </c>
      <c r="I1769" s="5" t="str">
        <f t="shared" si="112"/>
        <v>Sunday</v>
      </c>
      <c r="J1769" s="2" t="s">
        <v>20</v>
      </c>
      <c r="K1769" s="2" t="str">
        <f t="shared" si="115"/>
        <v>25</v>
      </c>
      <c r="L1769" s="9">
        <f t="shared" si="113"/>
        <v>1090353.75</v>
      </c>
      <c r="M1769" s="10">
        <f t="shared" si="114"/>
        <v>45431.40625</v>
      </c>
    </row>
    <row r="1770" spans="1:13" hidden="1" x14ac:dyDescent="0.3">
      <c r="A1770" s="6">
        <v>45424.71875</v>
      </c>
      <c r="B1770" s="4" t="s">
        <v>9</v>
      </c>
      <c r="C1770" s="4" t="s">
        <v>5</v>
      </c>
      <c r="D1770" s="5">
        <v>0</v>
      </c>
      <c r="E1770" s="5">
        <v>18.0344207138331</v>
      </c>
      <c r="F1770" s="5">
        <v>1</v>
      </c>
      <c r="G1770" s="5">
        <v>17</v>
      </c>
      <c r="H1770" s="5">
        <v>6</v>
      </c>
      <c r="I1770" s="5" t="str">
        <f t="shared" si="112"/>
        <v>Sunday</v>
      </c>
      <c r="J1770" s="2" t="s">
        <v>22</v>
      </c>
      <c r="K1770" s="2" t="str">
        <f t="shared" si="115"/>
        <v>75</v>
      </c>
      <c r="L1770" s="9">
        <f t="shared" si="113"/>
        <v>1090193.25</v>
      </c>
      <c r="M1770" s="10">
        <f t="shared" si="114"/>
        <v>45424.71875</v>
      </c>
    </row>
    <row r="1771" spans="1:13" hidden="1" x14ac:dyDescent="0.3">
      <c r="A1771" s="6">
        <v>45428.635416666664</v>
      </c>
      <c r="B1771" s="4" t="s">
        <v>11</v>
      </c>
      <c r="C1771" s="4" t="s">
        <v>5</v>
      </c>
      <c r="D1771" s="5">
        <v>0</v>
      </c>
      <c r="E1771" s="5">
        <v>18.033344077155999</v>
      </c>
      <c r="F1771" s="5">
        <v>1</v>
      </c>
      <c r="G1771" s="5">
        <v>15</v>
      </c>
      <c r="H1771" s="5">
        <v>3</v>
      </c>
      <c r="I1771" s="5" t="str">
        <f t="shared" si="112"/>
        <v>Thursday</v>
      </c>
      <c r="J1771" s="2" t="s">
        <v>21</v>
      </c>
      <c r="K1771" s="2" t="str">
        <f t="shared" si="115"/>
        <v>67</v>
      </c>
      <c r="L1771" s="9">
        <f t="shared" si="113"/>
        <v>1090287.25</v>
      </c>
      <c r="M1771" s="10">
        <f t="shared" si="114"/>
        <v>45428.635416666664</v>
      </c>
    </row>
    <row r="1772" spans="1:13" hidden="1" x14ac:dyDescent="0.3">
      <c r="A1772" s="6">
        <v>45431.4375</v>
      </c>
      <c r="B1772" s="4" t="s">
        <v>8</v>
      </c>
      <c r="C1772" s="4" t="s">
        <v>3</v>
      </c>
      <c r="D1772" s="5">
        <v>2</v>
      </c>
      <c r="E1772" s="5">
        <v>27.719942731902801</v>
      </c>
      <c r="F1772" s="5">
        <v>0</v>
      </c>
      <c r="G1772" s="5">
        <v>10</v>
      </c>
      <c r="H1772" s="5">
        <v>6</v>
      </c>
      <c r="I1772" s="5" t="str">
        <f t="shared" si="112"/>
        <v>Sunday</v>
      </c>
      <c r="J1772" s="2" t="s">
        <v>20</v>
      </c>
      <c r="K1772" s="2" t="str">
        <f t="shared" si="115"/>
        <v>75</v>
      </c>
      <c r="L1772" s="9">
        <f t="shared" si="113"/>
        <v>1090354.5</v>
      </c>
      <c r="M1772" s="10">
        <f t="shared" si="114"/>
        <v>45431.4375</v>
      </c>
    </row>
    <row r="1773" spans="1:13" hidden="1" x14ac:dyDescent="0.3">
      <c r="A1773" s="6">
        <v>45431.447916666664</v>
      </c>
      <c r="B1773" s="4" t="s">
        <v>8</v>
      </c>
      <c r="C1773" s="4" t="s">
        <v>3</v>
      </c>
      <c r="D1773" s="5">
        <v>0</v>
      </c>
      <c r="E1773" s="5">
        <v>15.930225378960101</v>
      </c>
      <c r="F1773" s="5">
        <v>0</v>
      </c>
      <c r="G1773" s="5">
        <v>10</v>
      </c>
      <c r="H1773" s="5">
        <v>6</v>
      </c>
      <c r="I1773" s="5" t="str">
        <f t="shared" si="112"/>
        <v>Sunday</v>
      </c>
      <c r="J1773" s="2" t="s">
        <v>20</v>
      </c>
      <c r="K1773" s="2" t="str">
        <f t="shared" si="115"/>
        <v>67</v>
      </c>
      <c r="L1773" s="9">
        <f t="shared" si="113"/>
        <v>1090354.75</v>
      </c>
      <c r="M1773" s="10">
        <f t="shared" si="114"/>
        <v>45431.447916666664</v>
      </c>
    </row>
    <row r="1774" spans="1:13" x14ac:dyDescent="0.3">
      <c r="A1774" s="6">
        <v>45431.625</v>
      </c>
      <c r="B1774" s="4" t="s">
        <v>6</v>
      </c>
      <c r="C1774" s="4" t="s">
        <v>7</v>
      </c>
      <c r="D1774" s="5">
        <v>0</v>
      </c>
      <c r="E1774" s="5">
        <v>40.653762722595999</v>
      </c>
      <c r="F1774" s="5">
        <v>2</v>
      </c>
      <c r="G1774" s="5">
        <v>15</v>
      </c>
      <c r="H1774" s="5">
        <v>6</v>
      </c>
      <c r="I1774" s="5" t="str">
        <f t="shared" si="112"/>
        <v>Sunday</v>
      </c>
      <c r="J1774" s="2" t="s">
        <v>21</v>
      </c>
      <c r="K1774" s="2" t="str">
        <f t="shared" si="115"/>
        <v>25</v>
      </c>
      <c r="L1774" s="9">
        <f t="shared" si="113"/>
        <v>1090359</v>
      </c>
      <c r="M1774" s="10">
        <f t="shared" si="114"/>
        <v>45431.625</v>
      </c>
    </row>
    <row r="1775" spans="1:13" hidden="1" x14ac:dyDescent="0.3">
      <c r="A1775" s="6">
        <v>45419.302083333336</v>
      </c>
      <c r="B1775" s="4" t="s">
        <v>8</v>
      </c>
      <c r="C1775" s="4" t="s">
        <v>5</v>
      </c>
      <c r="D1775" s="5">
        <v>0</v>
      </c>
      <c r="E1775" s="5">
        <v>18.016078750479501</v>
      </c>
      <c r="F1775" s="5">
        <v>1</v>
      </c>
      <c r="G1775" s="5">
        <v>7</v>
      </c>
      <c r="H1775" s="5">
        <v>1</v>
      </c>
      <c r="I1775" s="5" t="str">
        <f t="shared" si="112"/>
        <v>Tuesday</v>
      </c>
      <c r="J1775" s="2" t="s">
        <v>20</v>
      </c>
      <c r="K1775" s="2" t="str">
        <f t="shared" si="115"/>
        <v>33</v>
      </c>
      <c r="L1775" s="9">
        <f t="shared" si="113"/>
        <v>1090063.25</v>
      </c>
      <c r="M1775" s="10">
        <f t="shared" si="114"/>
        <v>45419.302083333336</v>
      </c>
    </row>
    <row r="1776" spans="1:13" hidden="1" x14ac:dyDescent="0.3">
      <c r="A1776" s="6">
        <v>45418.791666666664</v>
      </c>
      <c r="B1776" s="4" t="s">
        <v>9</v>
      </c>
      <c r="C1776" s="4" t="s">
        <v>5</v>
      </c>
      <c r="D1776" s="5">
        <v>0</v>
      </c>
      <c r="E1776" s="5">
        <v>18.002747349097799</v>
      </c>
      <c r="F1776" s="5">
        <v>1</v>
      </c>
      <c r="G1776" s="5">
        <v>19</v>
      </c>
      <c r="H1776" s="5">
        <v>0</v>
      </c>
      <c r="I1776" s="5" t="str">
        <f t="shared" si="112"/>
        <v>Monday</v>
      </c>
      <c r="J1776" s="2" t="s">
        <v>23</v>
      </c>
      <c r="K1776" s="2" t="str">
        <f t="shared" si="115"/>
        <v>67</v>
      </c>
      <c r="L1776" s="9">
        <f t="shared" si="113"/>
        <v>1090051</v>
      </c>
      <c r="M1776" s="10">
        <f t="shared" si="114"/>
        <v>45418.791666666664</v>
      </c>
    </row>
    <row r="1777" spans="1:13" hidden="1" x14ac:dyDescent="0.3">
      <c r="A1777" s="6">
        <v>45423.510416666664</v>
      </c>
      <c r="B1777" s="4" t="s">
        <v>9</v>
      </c>
      <c r="C1777" s="4" t="s">
        <v>5</v>
      </c>
      <c r="D1777" s="5">
        <v>0</v>
      </c>
      <c r="E1777" s="5">
        <v>17.851938641113499</v>
      </c>
      <c r="F1777" s="5">
        <v>1</v>
      </c>
      <c r="G1777" s="5">
        <v>12</v>
      </c>
      <c r="H1777" s="5">
        <v>5</v>
      </c>
      <c r="I1777" s="5" t="str">
        <f t="shared" si="112"/>
        <v>Saturday</v>
      </c>
      <c r="J1777" s="2" t="s">
        <v>21</v>
      </c>
      <c r="K1777" s="2" t="str">
        <f t="shared" si="115"/>
        <v>67</v>
      </c>
      <c r="L1777" s="9">
        <f t="shared" si="113"/>
        <v>1090164.25</v>
      </c>
      <c r="M1777" s="10">
        <f t="shared" si="114"/>
        <v>45423.510416666664</v>
      </c>
    </row>
    <row r="1778" spans="1:13" hidden="1" x14ac:dyDescent="0.3">
      <c r="A1778" s="6">
        <v>45431.5</v>
      </c>
      <c r="B1778" s="4" t="s">
        <v>10</v>
      </c>
      <c r="C1778" s="4" t="s">
        <v>3</v>
      </c>
      <c r="D1778" s="5">
        <v>1</v>
      </c>
      <c r="E1778" s="5">
        <v>39.579939414800101</v>
      </c>
      <c r="F1778" s="5">
        <v>0</v>
      </c>
      <c r="G1778" s="5">
        <v>12</v>
      </c>
      <c r="H1778" s="5">
        <v>6</v>
      </c>
      <c r="I1778" s="5" t="str">
        <f t="shared" si="112"/>
        <v>Sunday</v>
      </c>
      <c r="J1778" s="2" t="s">
        <v>21</v>
      </c>
      <c r="K1778" s="2" t="str">
        <f t="shared" si="115"/>
        <v>.5</v>
      </c>
      <c r="L1778" s="9">
        <f t="shared" si="113"/>
        <v>1090356</v>
      </c>
      <c r="M1778" s="10">
        <f t="shared" si="114"/>
        <v>45431.5</v>
      </c>
    </row>
    <row r="1779" spans="1:13" hidden="1" x14ac:dyDescent="0.3">
      <c r="A1779" s="6">
        <v>45431.510416666664</v>
      </c>
      <c r="B1779" s="4" t="s">
        <v>8</v>
      </c>
      <c r="C1779" s="4" t="s">
        <v>3</v>
      </c>
      <c r="D1779" s="5">
        <v>0</v>
      </c>
      <c r="E1779" s="5">
        <v>36.635456184984299</v>
      </c>
      <c r="F1779" s="5">
        <v>0</v>
      </c>
      <c r="G1779" s="5">
        <v>12</v>
      </c>
      <c r="H1779" s="5">
        <v>6</v>
      </c>
      <c r="I1779" s="5" t="str">
        <f t="shared" si="112"/>
        <v>Sunday</v>
      </c>
      <c r="J1779" s="2" t="s">
        <v>21</v>
      </c>
      <c r="K1779" s="2" t="str">
        <f t="shared" si="115"/>
        <v>67</v>
      </c>
      <c r="L1779" s="9">
        <f t="shared" si="113"/>
        <v>1090356.25</v>
      </c>
      <c r="M1779" s="10">
        <f t="shared" si="114"/>
        <v>45431.510416666664</v>
      </c>
    </row>
    <row r="1780" spans="1:13" hidden="1" x14ac:dyDescent="0.3">
      <c r="A1780" s="6">
        <v>45418.9375</v>
      </c>
      <c r="B1780" s="4" t="s">
        <v>11</v>
      </c>
      <c r="C1780" s="4" t="s">
        <v>5</v>
      </c>
      <c r="D1780" s="5">
        <v>2</v>
      </c>
      <c r="E1780" s="5">
        <v>17.831032896598298</v>
      </c>
      <c r="F1780" s="5">
        <v>1</v>
      </c>
      <c r="G1780" s="5">
        <v>22</v>
      </c>
      <c r="H1780" s="5">
        <v>0</v>
      </c>
      <c r="I1780" s="5" t="str">
        <f t="shared" si="112"/>
        <v>Monday</v>
      </c>
      <c r="J1780" s="2" t="s">
        <v>23</v>
      </c>
      <c r="K1780" s="2" t="str">
        <f t="shared" si="115"/>
        <v>75</v>
      </c>
      <c r="L1780" s="9">
        <f t="shared" si="113"/>
        <v>1090054.5</v>
      </c>
      <c r="M1780" s="10">
        <f t="shared" si="114"/>
        <v>45418.9375</v>
      </c>
    </row>
    <row r="1781" spans="1:13" hidden="1" x14ac:dyDescent="0.3">
      <c r="A1781" s="6">
        <v>45431.53125</v>
      </c>
      <c r="B1781" s="4" t="s">
        <v>9</v>
      </c>
      <c r="C1781" s="4" t="s">
        <v>3</v>
      </c>
      <c r="D1781" s="5">
        <v>0</v>
      </c>
      <c r="E1781" s="5">
        <v>33.814256175343402</v>
      </c>
      <c r="F1781" s="5">
        <v>0</v>
      </c>
      <c r="G1781" s="5">
        <v>12</v>
      </c>
      <c r="H1781" s="5">
        <v>6</v>
      </c>
      <c r="I1781" s="5" t="str">
        <f t="shared" si="112"/>
        <v>Sunday</v>
      </c>
      <c r="J1781" s="2" t="s">
        <v>21</v>
      </c>
      <c r="K1781" s="2" t="str">
        <f t="shared" si="115"/>
        <v>25</v>
      </c>
      <c r="L1781" s="9">
        <f t="shared" si="113"/>
        <v>1090356.75</v>
      </c>
      <c r="M1781" s="10">
        <f t="shared" si="114"/>
        <v>45431.53125</v>
      </c>
    </row>
    <row r="1782" spans="1:13" hidden="1" x14ac:dyDescent="0.3">
      <c r="A1782" s="6">
        <v>45431.541666666664</v>
      </c>
      <c r="B1782" s="4" t="s">
        <v>11</v>
      </c>
      <c r="C1782" s="4" t="s">
        <v>3</v>
      </c>
      <c r="D1782" s="5">
        <v>1</v>
      </c>
      <c r="E1782" s="5">
        <v>39.972655676588701</v>
      </c>
      <c r="F1782" s="5">
        <v>0</v>
      </c>
      <c r="G1782" s="5">
        <v>13</v>
      </c>
      <c r="H1782" s="5">
        <v>6</v>
      </c>
      <c r="I1782" s="5" t="str">
        <f t="shared" si="112"/>
        <v>Sunday</v>
      </c>
      <c r="J1782" s="2" t="s">
        <v>21</v>
      </c>
      <c r="K1782" s="2" t="str">
        <f t="shared" si="115"/>
        <v>67</v>
      </c>
      <c r="L1782" s="9">
        <f t="shared" si="113"/>
        <v>1090357</v>
      </c>
      <c r="M1782" s="10">
        <f t="shared" si="114"/>
        <v>45431.541666666664</v>
      </c>
    </row>
    <row r="1783" spans="1:13" x14ac:dyDescent="0.3">
      <c r="A1783" s="6">
        <v>45418.729166666664</v>
      </c>
      <c r="B1783" s="4" t="s">
        <v>12</v>
      </c>
      <c r="C1783" s="4" t="s">
        <v>7</v>
      </c>
      <c r="D1783" s="5">
        <v>0</v>
      </c>
      <c r="E1783" s="5">
        <v>40.921067839824197</v>
      </c>
      <c r="F1783" s="5">
        <v>2</v>
      </c>
      <c r="G1783" s="5">
        <v>17</v>
      </c>
      <c r="H1783" s="5">
        <v>0</v>
      </c>
      <c r="I1783" s="5" t="str">
        <f t="shared" si="112"/>
        <v>Monday</v>
      </c>
      <c r="J1783" s="2" t="s">
        <v>22</v>
      </c>
      <c r="K1783" s="2" t="str">
        <f t="shared" si="115"/>
        <v>67</v>
      </c>
      <c r="L1783" s="9">
        <f t="shared" si="113"/>
        <v>1090049.5</v>
      </c>
      <c r="M1783" s="10">
        <f t="shared" si="114"/>
        <v>45418.729166666664</v>
      </c>
    </row>
    <row r="1784" spans="1:13" x14ac:dyDescent="0.3">
      <c r="A1784" s="6">
        <v>45430.25</v>
      </c>
      <c r="B1784" s="4" t="s">
        <v>10</v>
      </c>
      <c r="C1784" s="4" t="s">
        <v>7</v>
      </c>
      <c r="D1784" s="5">
        <v>0</v>
      </c>
      <c r="E1784" s="5">
        <v>41.188945979306602</v>
      </c>
      <c r="F1784" s="5">
        <v>2</v>
      </c>
      <c r="G1784" s="5">
        <v>6</v>
      </c>
      <c r="H1784" s="5">
        <v>5</v>
      </c>
      <c r="I1784" s="5" t="str">
        <f t="shared" si="112"/>
        <v>Saturday</v>
      </c>
      <c r="J1784" s="2" t="s">
        <v>20</v>
      </c>
      <c r="K1784" s="2" t="str">
        <f t="shared" si="115"/>
        <v>25</v>
      </c>
      <c r="L1784" s="9">
        <f t="shared" si="113"/>
        <v>1090326</v>
      </c>
      <c r="M1784" s="10">
        <f t="shared" si="114"/>
        <v>45430.25</v>
      </c>
    </row>
    <row r="1785" spans="1:13" hidden="1" x14ac:dyDescent="0.3">
      <c r="A1785" s="6">
        <v>45414.822916666664</v>
      </c>
      <c r="B1785" s="4" t="s">
        <v>11</v>
      </c>
      <c r="C1785" s="4" t="s">
        <v>5</v>
      </c>
      <c r="D1785" s="5">
        <v>0</v>
      </c>
      <c r="E1785" s="5">
        <v>17.807155334777999</v>
      </c>
      <c r="F1785" s="5">
        <v>1</v>
      </c>
      <c r="G1785" s="5">
        <v>19</v>
      </c>
      <c r="H1785" s="5">
        <v>3</v>
      </c>
      <c r="I1785" s="5" t="str">
        <f t="shared" si="112"/>
        <v>Thursday</v>
      </c>
      <c r="J1785" s="2" t="s">
        <v>23</v>
      </c>
      <c r="K1785" s="2" t="str">
        <f t="shared" si="115"/>
        <v>67</v>
      </c>
      <c r="L1785" s="9">
        <f t="shared" si="113"/>
        <v>1089955.75</v>
      </c>
      <c r="M1785" s="10">
        <f t="shared" si="114"/>
        <v>45414.822916666664</v>
      </c>
    </row>
    <row r="1786" spans="1:13" x14ac:dyDescent="0.3">
      <c r="A1786" s="6">
        <v>45422.760416666664</v>
      </c>
      <c r="B1786" s="4" t="s">
        <v>6</v>
      </c>
      <c r="C1786" s="4" t="s">
        <v>7</v>
      </c>
      <c r="D1786" s="5">
        <v>0</v>
      </c>
      <c r="E1786" s="5">
        <v>41.282397832688297</v>
      </c>
      <c r="F1786" s="5">
        <v>2</v>
      </c>
      <c r="G1786" s="5">
        <v>18</v>
      </c>
      <c r="H1786" s="5">
        <v>4</v>
      </c>
      <c r="I1786" s="5" t="str">
        <f t="shared" si="112"/>
        <v>Friday</v>
      </c>
      <c r="J1786" s="2" t="s">
        <v>22</v>
      </c>
      <c r="K1786" s="2" t="str">
        <f t="shared" si="115"/>
        <v>67</v>
      </c>
      <c r="L1786" s="9">
        <f t="shared" si="113"/>
        <v>1090146.25</v>
      </c>
      <c r="M1786" s="10">
        <f t="shared" si="114"/>
        <v>45422.760416666664</v>
      </c>
    </row>
    <row r="1787" spans="1:13" hidden="1" x14ac:dyDescent="0.3">
      <c r="A1787" s="6">
        <v>45431.59375</v>
      </c>
      <c r="B1787" s="4" t="s">
        <v>9</v>
      </c>
      <c r="C1787" s="4" t="s">
        <v>3</v>
      </c>
      <c r="D1787" s="5">
        <v>0</v>
      </c>
      <c r="E1787" s="5">
        <v>17.898394970191099</v>
      </c>
      <c r="F1787" s="5">
        <v>0</v>
      </c>
      <c r="G1787" s="5">
        <v>14</v>
      </c>
      <c r="H1787" s="5">
        <v>6</v>
      </c>
      <c r="I1787" s="5" t="str">
        <f t="shared" si="112"/>
        <v>Sunday</v>
      </c>
      <c r="J1787" s="2" t="s">
        <v>21</v>
      </c>
      <c r="K1787" s="2" t="str">
        <f t="shared" si="115"/>
        <v>75</v>
      </c>
      <c r="L1787" s="9">
        <f t="shared" si="113"/>
        <v>1090358.25</v>
      </c>
      <c r="M1787" s="10">
        <f t="shared" si="114"/>
        <v>45431.59375</v>
      </c>
    </row>
    <row r="1788" spans="1:13" x14ac:dyDescent="0.3">
      <c r="A1788" s="6">
        <v>45428.322916666664</v>
      </c>
      <c r="B1788" s="4" t="s">
        <v>10</v>
      </c>
      <c r="C1788" s="4" t="s">
        <v>7</v>
      </c>
      <c r="D1788" s="5">
        <v>0</v>
      </c>
      <c r="E1788" s="5">
        <v>41.671207880032902</v>
      </c>
      <c r="F1788" s="5">
        <v>2</v>
      </c>
      <c r="G1788" s="5">
        <v>7</v>
      </c>
      <c r="H1788" s="5">
        <v>3</v>
      </c>
      <c r="I1788" s="5" t="str">
        <f t="shared" si="112"/>
        <v>Thursday</v>
      </c>
      <c r="J1788" s="2" t="s">
        <v>20</v>
      </c>
      <c r="K1788" s="2" t="str">
        <f t="shared" si="115"/>
        <v>67</v>
      </c>
      <c r="L1788" s="9">
        <f t="shared" si="113"/>
        <v>1090279.75</v>
      </c>
      <c r="M1788" s="10">
        <f t="shared" si="114"/>
        <v>45428.322916666664</v>
      </c>
    </row>
    <row r="1789" spans="1:13" hidden="1" x14ac:dyDescent="0.3">
      <c r="A1789" s="6">
        <v>45431.614583333336</v>
      </c>
      <c r="B1789" s="4" t="s">
        <v>4</v>
      </c>
      <c r="C1789" s="4" t="s">
        <v>3</v>
      </c>
      <c r="D1789" s="5">
        <v>0</v>
      </c>
      <c r="E1789" s="5">
        <v>16.299733726355701</v>
      </c>
      <c r="F1789" s="5">
        <v>0</v>
      </c>
      <c r="G1789" s="5">
        <v>14</v>
      </c>
      <c r="H1789" s="5">
        <v>6</v>
      </c>
      <c r="I1789" s="5" t="str">
        <f t="shared" si="112"/>
        <v>Sunday</v>
      </c>
      <c r="J1789" s="2" t="s">
        <v>21</v>
      </c>
      <c r="K1789" s="2" t="str">
        <f t="shared" si="115"/>
        <v>33</v>
      </c>
      <c r="L1789" s="9">
        <f t="shared" si="113"/>
        <v>1090358.75</v>
      </c>
      <c r="M1789" s="10">
        <f t="shared" si="114"/>
        <v>45431.614583333336</v>
      </c>
    </row>
    <row r="1790" spans="1:13" x14ac:dyDescent="0.3">
      <c r="A1790" s="6">
        <v>45424.333333333336</v>
      </c>
      <c r="B1790" s="4" t="s">
        <v>9</v>
      </c>
      <c r="C1790" s="4" t="s">
        <v>7</v>
      </c>
      <c r="D1790" s="5">
        <v>0</v>
      </c>
      <c r="E1790" s="5">
        <v>41.771849631843303</v>
      </c>
      <c r="F1790" s="5">
        <v>2</v>
      </c>
      <c r="G1790" s="5">
        <v>8</v>
      </c>
      <c r="H1790" s="5">
        <v>6</v>
      </c>
      <c r="I1790" s="5" t="str">
        <f t="shared" si="112"/>
        <v>Sunday</v>
      </c>
      <c r="J1790" s="2" t="s">
        <v>20</v>
      </c>
      <c r="K1790" s="2" t="str">
        <f t="shared" si="115"/>
        <v>33</v>
      </c>
      <c r="L1790" s="9">
        <f t="shared" si="113"/>
        <v>1090184</v>
      </c>
      <c r="M1790" s="10">
        <f t="shared" si="114"/>
        <v>45424.333333333336</v>
      </c>
    </row>
    <row r="1791" spans="1:13" x14ac:dyDescent="0.3">
      <c r="A1791" s="6">
        <v>45431.552083333336</v>
      </c>
      <c r="B1791" s="4" t="s">
        <v>9</v>
      </c>
      <c r="C1791" s="4" t="s">
        <v>7</v>
      </c>
      <c r="D1791" s="5">
        <v>0</v>
      </c>
      <c r="E1791" s="5">
        <v>41.8189004255889</v>
      </c>
      <c r="F1791" s="5">
        <v>2</v>
      </c>
      <c r="G1791" s="5">
        <v>13</v>
      </c>
      <c r="H1791" s="5">
        <v>6</v>
      </c>
      <c r="I1791" s="5" t="str">
        <f t="shared" si="112"/>
        <v>Sunday</v>
      </c>
      <c r="J1791" s="2" t="s">
        <v>21</v>
      </c>
      <c r="K1791" s="2" t="str">
        <f t="shared" si="115"/>
        <v>33</v>
      </c>
      <c r="L1791" s="9">
        <f t="shared" si="113"/>
        <v>1090357.25</v>
      </c>
      <c r="M1791" s="10">
        <f t="shared" si="114"/>
        <v>45431.552083333336</v>
      </c>
    </row>
    <row r="1792" spans="1:13" hidden="1" x14ac:dyDescent="0.3">
      <c r="A1792" s="6">
        <v>45431.666666666664</v>
      </c>
      <c r="B1792" s="4" t="s">
        <v>2</v>
      </c>
      <c r="C1792" s="4" t="s">
        <v>5</v>
      </c>
      <c r="D1792" s="5">
        <v>0</v>
      </c>
      <c r="E1792" s="5">
        <v>17.767797699380701</v>
      </c>
      <c r="F1792" s="5">
        <v>1</v>
      </c>
      <c r="G1792" s="5">
        <v>16</v>
      </c>
      <c r="H1792" s="5">
        <v>6</v>
      </c>
      <c r="I1792" s="5" t="str">
        <f t="shared" si="112"/>
        <v>Sunday</v>
      </c>
      <c r="J1792" s="2" t="s">
        <v>22</v>
      </c>
      <c r="K1792" s="2" t="str">
        <f t="shared" si="115"/>
        <v>67</v>
      </c>
      <c r="L1792" s="9">
        <f t="shared" si="113"/>
        <v>1090360</v>
      </c>
      <c r="M1792" s="10">
        <f t="shared" si="114"/>
        <v>45431.666666666664</v>
      </c>
    </row>
    <row r="1793" spans="1:13" x14ac:dyDescent="0.3">
      <c r="A1793" s="6">
        <v>45424.53125</v>
      </c>
      <c r="B1793" s="4" t="s">
        <v>11</v>
      </c>
      <c r="C1793" s="4" t="s">
        <v>7</v>
      </c>
      <c r="D1793" s="5">
        <v>0</v>
      </c>
      <c r="E1793" s="5">
        <v>41.969109487613501</v>
      </c>
      <c r="F1793" s="5">
        <v>2</v>
      </c>
      <c r="G1793" s="5">
        <v>12</v>
      </c>
      <c r="H1793" s="5">
        <v>6</v>
      </c>
      <c r="I1793" s="5" t="str">
        <f t="shared" si="112"/>
        <v>Sunday</v>
      </c>
      <c r="J1793" s="2" t="s">
        <v>21</v>
      </c>
      <c r="K1793" s="2" t="str">
        <f t="shared" si="115"/>
        <v>25</v>
      </c>
      <c r="L1793" s="9">
        <f t="shared" si="113"/>
        <v>1090188.75</v>
      </c>
      <c r="M1793" s="10">
        <f t="shared" si="114"/>
        <v>45424.53125</v>
      </c>
    </row>
    <row r="1794" spans="1:13" hidden="1" x14ac:dyDescent="0.3">
      <c r="A1794" s="6">
        <v>45432.75</v>
      </c>
      <c r="B1794" s="4" t="s">
        <v>11</v>
      </c>
      <c r="C1794" s="4" t="s">
        <v>5</v>
      </c>
      <c r="D1794" s="5">
        <v>0</v>
      </c>
      <c r="E1794" s="5">
        <v>17.738206421873102</v>
      </c>
      <c r="F1794" s="5">
        <v>1</v>
      </c>
      <c r="G1794" s="5">
        <v>18</v>
      </c>
      <c r="H1794" s="5">
        <v>0</v>
      </c>
      <c r="I1794" s="5" t="str">
        <f t="shared" ref="I1794:I1857" si="116">IF(H1794=1,"Tuesday",IF(H1794=2,"Wednesday",IF(H1794=3,"Thursday",IF(H1794=4,"Friday",IF(H1794=5,"Saturday",IF(H1794=6,"Sunday","Monday"))))))</f>
        <v>Monday</v>
      </c>
      <c r="J1794" s="2" t="s">
        <v>22</v>
      </c>
      <c r="K1794" s="2" t="str">
        <f t="shared" si="115"/>
        <v>75</v>
      </c>
      <c r="L1794" s="9">
        <f t="shared" ref="L1794:L1857" si="117">CONVERT(A1794,"day","hr")</f>
        <v>1090386</v>
      </c>
      <c r="M1794" s="10">
        <f t="shared" ref="M1794:M1857" si="118">A1794</f>
        <v>45432.75</v>
      </c>
    </row>
    <row r="1795" spans="1:13" hidden="1" x14ac:dyDescent="0.3">
      <c r="A1795" s="6">
        <v>45431.677083333336</v>
      </c>
      <c r="B1795" s="4" t="s">
        <v>2</v>
      </c>
      <c r="C1795" s="4" t="s">
        <v>3</v>
      </c>
      <c r="D1795" s="5">
        <v>0</v>
      </c>
      <c r="E1795" s="5">
        <v>44.2462773207724</v>
      </c>
      <c r="F1795" s="5">
        <v>0</v>
      </c>
      <c r="G1795" s="5">
        <v>16</v>
      </c>
      <c r="H1795" s="5">
        <v>6</v>
      </c>
      <c r="I1795" s="5" t="str">
        <f t="shared" si="116"/>
        <v>Sunday</v>
      </c>
      <c r="J1795" s="2" t="s">
        <v>22</v>
      </c>
      <c r="K1795" s="2" t="str">
        <f t="shared" si="115"/>
        <v>33</v>
      </c>
      <c r="L1795" s="9">
        <f t="shared" si="117"/>
        <v>1090360.25</v>
      </c>
      <c r="M1795" s="10">
        <f t="shared" si="118"/>
        <v>45431.677083333336</v>
      </c>
    </row>
    <row r="1796" spans="1:13" hidden="1" x14ac:dyDescent="0.3">
      <c r="A1796" s="6">
        <v>45421.5625</v>
      </c>
      <c r="B1796" s="4" t="s">
        <v>11</v>
      </c>
      <c r="C1796" s="4" t="s">
        <v>5</v>
      </c>
      <c r="D1796" s="5">
        <v>0</v>
      </c>
      <c r="E1796" s="5">
        <v>17.675687608359901</v>
      </c>
      <c r="F1796" s="5">
        <v>1</v>
      </c>
      <c r="G1796" s="5">
        <v>13</v>
      </c>
      <c r="H1796" s="5">
        <v>3</v>
      </c>
      <c r="I1796" s="5" t="str">
        <f t="shared" si="116"/>
        <v>Thursday</v>
      </c>
      <c r="J1796" s="2" t="s">
        <v>21</v>
      </c>
      <c r="K1796" s="2" t="str">
        <f t="shared" si="115"/>
        <v>25</v>
      </c>
      <c r="L1796" s="9">
        <f t="shared" si="117"/>
        <v>1090117.5</v>
      </c>
      <c r="M1796" s="10">
        <f t="shared" si="118"/>
        <v>45421.5625</v>
      </c>
    </row>
    <row r="1797" spans="1:13" hidden="1" x14ac:dyDescent="0.3">
      <c r="A1797" s="6">
        <v>45424.083333333336</v>
      </c>
      <c r="B1797" s="4" t="s">
        <v>11</v>
      </c>
      <c r="C1797" s="4" t="s">
        <v>5</v>
      </c>
      <c r="D1797" s="5">
        <v>0</v>
      </c>
      <c r="E1797" s="5">
        <v>17.6745968877972</v>
      </c>
      <c r="F1797" s="5">
        <v>1</v>
      </c>
      <c r="G1797" s="5">
        <v>2</v>
      </c>
      <c r="H1797" s="5">
        <v>6</v>
      </c>
      <c r="I1797" s="5" t="str">
        <f t="shared" si="116"/>
        <v>Sunday</v>
      </c>
      <c r="J1797" s="2" t="s">
        <v>24</v>
      </c>
      <c r="K1797" s="2" t="str">
        <f t="shared" si="115"/>
        <v>33</v>
      </c>
      <c r="L1797" s="9">
        <f t="shared" si="117"/>
        <v>1090178</v>
      </c>
      <c r="M1797" s="10">
        <f t="shared" si="118"/>
        <v>45424.083333333336</v>
      </c>
    </row>
    <row r="1798" spans="1:13" hidden="1" x14ac:dyDescent="0.3">
      <c r="A1798" s="6">
        <v>45416.270833333336</v>
      </c>
      <c r="B1798" s="4" t="s">
        <v>8</v>
      </c>
      <c r="C1798" s="4" t="s">
        <v>5</v>
      </c>
      <c r="D1798" s="5">
        <v>0</v>
      </c>
      <c r="E1798" s="5">
        <v>17.638642039695299</v>
      </c>
      <c r="F1798" s="5">
        <v>1</v>
      </c>
      <c r="G1798" s="5">
        <v>6</v>
      </c>
      <c r="H1798" s="5">
        <v>5</v>
      </c>
      <c r="I1798" s="5" t="str">
        <f t="shared" si="116"/>
        <v>Saturday</v>
      </c>
      <c r="J1798" s="2" t="s">
        <v>20</v>
      </c>
      <c r="K1798" s="2" t="str">
        <f t="shared" si="115"/>
        <v>33</v>
      </c>
      <c r="L1798" s="9">
        <f t="shared" si="117"/>
        <v>1089990.5</v>
      </c>
      <c r="M1798" s="10">
        <f t="shared" si="118"/>
        <v>45416.270833333336</v>
      </c>
    </row>
    <row r="1799" spans="1:13" hidden="1" x14ac:dyDescent="0.3">
      <c r="A1799" s="6">
        <v>45428.0625</v>
      </c>
      <c r="B1799" s="4" t="s">
        <v>9</v>
      </c>
      <c r="C1799" s="4" t="s">
        <v>5</v>
      </c>
      <c r="D1799" s="5">
        <v>2</v>
      </c>
      <c r="E1799" s="5">
        <v>17.488008633663199</v>
      </c>
      <c r="F1799" s="5">
        <v>1</v>
      </c>
      <c r="G1799" s="5">
        <v>1</v>
      </c>
      <c r="H1799" s="5">
        <v>3</v>
      </c>
      <c r="I1799" s="5" t="str">
        <f t="shared" si="116"/>
        <v>Thursday</v>
      </c>
      <c r="J1799" s="2" t="s">
        <v>24</v>
      </c>
      <c r="K1799" s="2" t="str">
        <f t="shared" si="115"/>
        <v>25</v>
      </c>
      <c r="L1799" s="9">
        <f t="shared" si="117"/>
        <v>1090273.5</v>
      </c>
      <c r="M1799" s="10">
        <f t="shared" si="118"/>
        <v>45428.0625</v>
      </c>
    </row>
    <row r="1800" spans="1:13" x14ac:dyDescent="0.3">
      <c r="A1800" s="6">
        <v>45413.635416666664</v>
      </c>
      <c r="B1800" s="4" t="s">
        <v>2</v>
      </c>
      <c r="C1800" s="4" t="s">
        <v>7</v>
      </c>
      <c r="D1800" s="5">
        <v>0</v>
      </c>
      <c r="E1800" s="5">
        <v>42.024512479830697</v>
      </c>
      <c r="F1800" s="5">
        <v>2</v>
      </c>
      <c r="G1800" s="5">
        <v>15</v>
      </c>
      <c r="H1800" s="5">
        <v>2</v>
      </c>
      <c r="I1800" s="5" t="str">
        <f t="shared" si="116"/>
        <v>Wednesday</v>
      </c>
      <c r="J1800" s="2" t="s">
        <v>21</v>
      </c>
      <c r="K1800" s="2" t="str">
        <f t="shared" si="115"/>
        <v>67</v>
      </c>
      <c r="L1800" s="9">
        <f t="shared" si="117"/>
        <v>1089927.25</v>
      </c>
      <c r="M1800" s="10">
        <f t="shared" si="118"/>
        <v>45413.635416666664</v>
      </c>
    </row>
    <row r="1801" spans="1:13" hidden="1" x14ac:dyDescent="0.3">
      <c r="A1801" s="6">
        <v>45423.125</v>
      </c>
      <c r="B1801" s="4" t="s">
        <v>12</v>
      </c>
      <c r="C1801" s="4" t="s">
        <v>5</v>
      </c>
      <c r="D1801" s="5">
        <v>0</v>
      </c>
      <c r="E1801" s="5">
        <v>17.3186319502468</v>
      </c>
      <c r="F1801" s="5">
        <v>1</v>
      </c>
      <c r="G1801" s="5">
        <v>3</v>
      </c>
      <c r="H1801" s="5">
        <v>5</v>
      </c>
      <c r="I1801" s="5" t="str">
        <f t="shared" si="116"/>
        <v>Saturday</v>
      </c>
      <c r="J1801" s="2" t="s">
        <v>24</v>
      </c>
      <c r="K1801" s="2" t="str">
        <f t="shared" si="115"/>
        <v>25</v>
      </c>
      <c r="L1801" s="9">
        <f t="shared" si="117"/>
        <v>1090155</v>
      </c>
      <c r="M1801" s="10">
        <f t="shared" si="118"/>
        <v>45423.125</v>
      </c>
    </row>
    <row r="1802" spans="1:13" hidden="1" x14ac:dyDescent="0.3">
      <c r="A1802" s="6">
        <v>45431.177083333336</v>
      </c>
      <c r="B1802" s="4" t="s">
        <v>10</v>
      </c>
      <c r="C1802" s="4" t="s">
        <v>5</v>
      </c>
      <c r="D1802" s="5">
        <v>0</v>
      </c>
      <c r="E1802" s="5">
        <v>17.305347339871801</v>
      </c>
      <c r="F1802" s="5">
        <v>1</v>
      </c>
      <c r="G1802" s="5">
        <v>4</v>
      </c>
      <c r="H1802" s="5">
        <v>6</v>
      </c>
      <c r="I1802" s="5" t="str">
        <f t="shared" si="116"/>
        <v>Sunday</v>
      </c>
      <c r="J1802" s="2" t="s">
        <v>24</v>
      </c>
      <c r="K1802" s="2" t="str">
        <f t="shared" si="115"/>
        <v>33</v>
      </c>
      <c r="L1802" s="9">
        <f t="shared" si="117"/>
        <v>1090348.25</v>
      </c>
      <c r="M1802" s="10">
        <f t="shared" si="118"/>
        <v>45431.177083333336</v>
      </c>
    </row>
    <row r="1803" spans="1:13" x14ac:dyDescent="0.3">
      <c r="A1803" s="6">
        <v>45418.427083333336</v>
      </c>
      <c r="B1803" s="4" t="s">
        <v>2</v>
      </c>
      <c r="C1803" s="4" t="s">
        <v>7</v>
      </c>
      <c r="D1803" s="5">
        <v>1</v>
      </c>
      <c r="E1803" s="5">
        <v>42.025765052252197</v>
      </c>
      <c r="F1803" s="5">
        <v>2</v>
      </c>
      <c r="G1803" s="5">
        <v>10</v>
      </c>
      <c r="H1803" s="5">
        <v>0</v>
      </c>
      <c r="I1803" s="5" t="str">
        <f t="shared" si="116"/>
        <v>Monday</v>
      </c>
      <c r="J1803" s="2" t="s">
        <v>20</v>
      </c>
      <c r="K1803" s="2" t="str">
        <f t="shared" si="115"/>
        <v>33</v>
      </c>
      <c r="L1803" s="9">
        <f t="shared" si="117"/>
        <v>1090042.25</v>
      </c>
      <c r="M1803" s="10">
        <f t="shared" si="118"/>
        <v>45418.427083333336</v>
      </c>
    </row>
    <row r="1804" spans="1:13" x14ac:dyDescent="0.3">
      <c r="A1804" s="6">
        <v>45426.802083333336</v>
      </c>
      <c r="B1804" s="4" t="s">
        <v>12</v>
      </c>
      <c r="C1804" s="4" t="s">
        <v>7</v>
      </c>
      <c r="D1804" s="5">
        <v>0</v>
      </c>
      <c r="E1804" s="5">
        <v>42.184802148716798</v>
      </c>
      <c r="F1804" s="5">
        <v>2</v>
      </c>
      <c r="G1804" s="5">
        <v>19</v>
      </c>
      <c r="H1804" s="5">
        <v>1</v>
      </c>
      <c r="I1804" s="5" t="str">
        <f t="shared" si="116"/>
        <v>Tuesday</v>
      </c>
      <c r="J1804" s="2" t="s">
        <v>23</v>
      </c>
      <c r="K1804" s="2" t="str">
        <f t="shared" ref="K1804:K1867" si="119">RIGHT(M1804,2)</f>
        <v>33</v>
      </c>
      <c r="L1804" s="9">
        <f t="shared" si="117"/>
        <v>1090243.25</v>
      </c>
      <c r="M1804" s="10">
        <f t="shared" si="118"/>
        <v>45426.802083333336</v>
      </c>
    </row>
    <row r="1805" spans="1:13" x14ac:dyDescent="0.3">
      <c r="A1805" s="6">
        <v>45431.583333333336</v>
      </c>
      <c r="B1805" s="4" t="s">
        <v>8</v>
      </c>
      <c r="C1805" s="4" t="s">
        <v>7</v>
      </c>
      <c r="D1805" s="5">
        <v>0</v>
      </c>
      <c r="E1805" s="5">
        <v>42.272738220812599</v>
      </c>
      <c r="F1805" s="5">
        <v>2</v>
      </c>
      <c r="G1805" s="5">
        <v>14</v>
      </c>
      <c r="H1805" s="5">
        <v>6</v>
      </c>
      <c r="I1805" s="5" t="str">
        <f t="shared" si="116"/>
        <v>Sunday</v>
      </c>
      <c r="J1805" s="2" t="s">
        <v>21</v>
      </c>
      <c r="K1805" s="2" t="str">
        <f t="shared" si="119"/>
        <v>33</v>
      </c>
      <c r="L1805" s="9">
        <f t="shared" si="117"/>
        <v>1090358</v>
      </c>
      <c r="M1805" s="10">
        <f t="shared" si="118"/>
        <v>45431.583333333336</v>
      </c>
    </row>
    <row r="1806" spans="1:13" hidden="1" x14ac:dyDescent="0.3">
      <c r="A1806" s="6">
        <v>45415.0625</v>
      </c>
      <c r="B1806" s="4" t="s">
        <v>6</v>
      </c>
      <c r="C1806" s="4" t="s">
        <v>5</v>
      </c>
      <c r="D1806" s="5">
        <v>0</v>
      </c>
      <c r="E1806" s="5">
        <v>17.280809988872701</v>
      </c>
      <c r="F1806" s="5">
        <v>1</v>
      </c>
      <c r="G1806" s="5">
        <v>1</v>
      </c>
      <c r="H1806" s="5">
        <v>4</v>
      </c>
      <c r="I1806" s="5" t="str">
        <f t="shared" si="116"/>
        <v>Friday</v>
      </c>
      <c r="J1806" s="2" t="s">
        <v>24</v>
      </c>
      <c r="K1806" s="2" t="str">
        <f t="shared" si="119"/>
        <v>25</v>
      </c>
      <c r="L1806" s="9">
        <f t="shared" si="117"/>
        <v>1089961.5</v>
      </c>
      <c r="M1806" s="10">
        <f t="shared" si="118"/>
        <v>45415.0625</v>
      </c>
    </row>
    <row r="1807" spans="1:13" x14ac:dyDescent="0.3">
      <c r="A1807" s="6">
        <v>45424.927083333336</v>
      </c>
      <c r="B1807" s="4" t="s">
        <v>11</v>
      </c>
      <c r="C1807" s="4" t="s">
        <v>7</v>
      </c>
      <c r="D1807" s="5">
        <v>0</v>
      </c>
      <c r="E1807" s="5">
        <v>42.2803020960813</v>
      </c>
      <c r="F1807" s="5">
        <v>2</v>
      </c>
      <c r="G1807" s="5">
        <v>22</v>
      </c>
      <c r="H1807" s="5">
        <v>6</v>
      </c>
      <c r="I1807" s="5" t="str">
        <f t="shared" si="116"/>
        <v>Sunday</v>
      </c>
      <c r="J1807" s="2" t="s">
        <v>23</v>
      </c>
      <c r="K1807" s="2" t="str">
        <f t="shared" si="119"/>
        <v>33</v>
      </c>
      <c r="L1807" s="9">
        <f t="shared" si="117"/>
        <v>1090198.25</v>
      </c>
      <c r="M1807" s="10">
        <f t="shared" si="118"/>
        <v>45424.927083333336</v>
      </c>
    </row>
    <row r="1808" spans="1:13" hidden="1" x14ac:dyDescent="0.3">
      <c r="A1808" s="6">
        <v>45416.010416666664</v>
      </c>
      <c r="B1808" s="4" t="s">
        <v>9</v>
      </c>
      <c r="C1808" s="4" t="s">
        <v>5</v>
      </c>
      <c r="D1808" s="5">
        <v>1</v>
      </c>
      <c r="E1808" s="5">
        <v>17.257678809232001</v>
      </c>
      <c r="F1808" s="5">
        <v>1</v>
      </c>
      <c r="G1808" s="5">
        <v>0</v>
      </c>
      <c r="H1808" s="5">
        <v>5</v>
      </c>
      <c r="I1808" s="5" t="str">
        <f t="shared" si="116"/>
        <v>Saturday</v>
      </c>
      <c r="J1808" s="2" t="s">
        <v>24</v>
      </c>
      <c r="K1808" s="2" t="str">
        <f t="shared" si="119"/>
        <v>67</v>
      </c>
      <c r="L1808" s="9">
        <f t="shared" si="117"/>
        <v>1089984.25</v>
      </c>
      <c r="M1808" s="10">
        <f t="shared" si="118"/>
        <v>45416.010416666664</v>
      </c>
    </row>
    <row r="1809" spans="1:13" hidden="1" x14ac:dyDescent="0.3">
      <c r="A1809" s="6">
        <v>45431.822916666664</v>
      </c>
      <c r="B1809" s="4" t="s">
        <v>6</v>
      </c>
      <c r="C1809" s="4" t="s">
        <v>3</v>
      </c>
      <c r="D1809" s="5">
        <v>1</v>
      </c>
      <c r="E1809" s="5">
        <v>38.070464166066799</v>
      </c>
      <c r="F1809" s="5">
        <v>0</v>
      </c>
      <c r="G1809" s="5">
        <v>19</v>
      </c>
      <c r="H1809" s="5">
        <v>6</v>
      </c>
      <c r="I1809" s="5" t="str">
        <f t="shared" si="116"/>
        <v>Sunday</v>
      </c>
      <c r="J1809" s="2" t="s">
        <v>23</v>
      </c>
      <c r="K1809" s="2" t="str">
        <f t="shared" si="119"/>
        <v>67</v>
      </c>
      <c r="L1809" s="9">
        <f t="shared" si="117"/>
        <v>1090363.75</v>
      </c>
      <c r="M1809" s="10">
        <f t="shared" si="118"/>
        <v>45431.822916666664</v>
      </c>
    </row>
    <row r="1810" spans="1:13" hidden="1" x14ac:dyDescent="0.3">
      <c r="A1810" s="6">
        <v>45421.114583333336</v>
      </c>
      <c r="B1810" s="4" t="s">
        <v>8</v>
      </c>
      <c r="C1810" s="4" t="s">
        <v>5</v>
      </c>
      <c r="D1810" s="5">
        <v>2</v>
      </c>
      <c r="E1810" s="5">
        <v>17.2431734000426</v>
      </c>
      <c r="F1810" s="5">
        <v>1</v>
      </c>
      <c r="G1810" s="5">
        <v>2</v>
      </c>
      <c r="H1810" s="5">
        <v>3</v>
      </c>
      <c r="I1810" s="5" t="str">
        <f t="shared" si="116"/>
        <v>Thursday</v>
      </c>
      <c r="J1810" s="2" t="s">
        <v>24</v>
      </c>
      <c r="K1810" s="2" t="str">
        <f t="shared" si="119"/>
        <v>33</v>
      </c>
      <c r="L1810" s="9">
        <f t="shared" si="117"/>
        <v>1090106.75</v>
      </c>
      <c r="M1810" s="10">
        <f t="shared" si="118"/>
        <v>45421.114583333336</v>
      </c>
    </row>
    <row r="1811" spans="1:13" hidden="1" x14ac:dyDescent="0.3">
      <c r="A1811" s="6">
        <v>45427.166666666664</v>
      </c>
      <c r="B1811" s="4" t="s">
        <v>11</v>
      </c>
      <c r="C1811" s="4" t="s">
        <v>5</v>
      </c>
      <c r="D1811" s="5">
        <v>1</v>
      </c>
      <c r="E1811" s="5">
        <v>17.2164737119767</v>
      </c>
      <c r="F1811" s="5">
        <v>1</v>
      </c>
      <c r="G1811" s="5">
        <v>4</v>
      </c>
      <c r="H1811" s="5">
        <v>2</v>
      </c>
      <c r="I1811" s="5" t="str">
        <f t="shared" si="116"/>
        <v>Wednesday</v>
      </c>
      <c r="J1811" s="2" t="s">
        <v>24</v>
      </c>
      <c r="K1811" s="2" t="str">
        <f t="shared" si="119"/>
        <v>67</v>
      </c>
      <c r="L1811" s="9">
        <f t="shared" si="117"/>
        <v>1090252</v>
      </c>
      <c r="M1811" s="10">
        <f t="shared" si="118"/>
        <v>45427.166666666664</v>
      </c>
    </row>
    <row r="1812" spans="1:13" hidden="1" x14ac:dyDescent="0.3">
      <c r="A1812" s="6">
        <v>45431.854166666664</v>
      </c>
      <c r="B1812" s="4" t="s">
        <v>10</v>
      </c>
      <c r="C1812" s="4" t="s">
        <v>3</v>
      </c>
      <c r="D1812" s="5">
        <v>1</v>
      </c>
      <c r="E1812" s="5">
        <v>26.606888128618401</v>
      </c>
      <c r="F1812" s="5">
        <v>0</v>
      </c>
      <c r="G1812" s="5">
        <v>20</v>
      </c>
      <c r="H1812" s="5">
        <v>6</v>
      </c>
      <c r="I1812" s="5" t="str">
        <f t="shared" si="116"/>
        <v>Sunday</v>
      </c>
      <c r="J1812" s="2" t="s">
        <v>23</v>
      </c>
      <c r="K1812" s="2" t="str">
        <f t="shared" si="119"/>
        <v>67</v>
      </c>
      <c r="L1812" s="9">
        <f t="shared" si="117"/>
        <v>1090364.5</v>
      </c>
      <c r="M1812" s="10">
        <f t="shared" si="118"/>
        <v>45431.854166666664</v>
      </c>
    </row>
    <row r="1813" spans="1:13" hidden="1" x14ac:dyDescent="0.3">
      <c r="A1813" s="6">
        <v>45430.708333333336</v>
      </c>
      <c r="B1813" s="4" t="s">
        <v>6</v>
      </c>
      <c r="C1813" s="4" t="s">
        <v>5</v>
      </c>
      <c r="D1813" s="5">
        <v>2</v>
      </c>
      <c r="E1813" s="5">
        <v>17.156129639274798</v>
      </c>
      <c r="F1813" s="5">
        <v>1</v>
      </c>
      <c r="G1813" s="5">
        <v>17</v>
      </c>
      <c r="H1813" s="5">
        <v>5</v>
      </c>
      <c r="I1813" s="5" t="str">
        <f t="shared" si="116"/>
        <v>Saturday</v>
      </c>
      <c r="J1813" s="2" t="s">
        <v>22</v>
      </c>
      <c r="K1813" s="2" t="str">
        <f t="shared" si="119"/>
        <v>33</v>
      </c>
      <c r="L1813" s="9">
        <f t="shared" si="117"/>
        <v>1090337</v>
      </c>
      <c r="M1813" s="10">
        <f t="shared" si="118"/>
        <v>45430.708333333336</v>
      </c>
    </row>
    <row r="1814" spans="1:13" hidden="1" x14ac:dyDescent="0.3">
      <c r="A1814" s="6">
        <v>45424.03125</v>
      </c>
      <c r="B1814" s="4" t="s">
        <v>4</v>
      </c>
      <c r="C1814" s="4" t="s">
        <v>5</v>
      </c>
      <c r="D1814" s="5">
        <v>1</v>
      </c>
      <c r="E1814" s="5">
        <v>16.971552364752501</v>
      </c>
      <c r="F1814" s="5">
        <v>1</v>
      </c>
      <c r="G1814" s="5">
        <v>0</v>
      </c>
      <c r="H1814" s="5">
        <v>6</v>
      </c>
      <c r="I1814" s="5" t="str">
        <f t="shared" si="116"/>
        <v>Sunday</v>
      </c>
      <c r="J1814" s="2" t="s">
        <v>24</v>
      </c>
      <c r="K1814" s="2" t="str">
        <f t="shared" si="119"/>
        <v>25</v>
      </c>
      <c r="L1814" s="9">
        <f t="shared" si="117"/>
        <v>1090176.75</v>
      </c>
      <c r="M1814" s="10">
        <f t="shared" si="118"/>
        <v>45424.03125</v>
      </c>
    </row>
    <row r="1815" spans="1:13" hidden="1" x14ac:dyDescent="0.3">
      <c r="A1815" s="6">
        <v>45433.010416666664</v>
      </c>
      <c r="B1815" s="4" t="s">
        <v>6</v>
      </c>
      <c r="C1815" s="4" t="s">
        <v>5</v>
      </c>
      <c r="D1815" s="5">
        <v>1</v>
      </c>
      <c r="E1815" s="5">
        <v>16.878367988044801</v>
      </c>
      <c r="F1815" s="5">
        <v>1</v>
      </c>
      <c r="G1815" s="5">
        <v>0</v>
      </c>
      <c r="H1815" s="5">
        <v>1</v>
      </c>
      <c r="I1815" s="5" t="str">
        <f t="shared" si="116"/>
        <v>Tuesday</v>
      </c>
      <c r="J1815" s="2" t="s">
        <v>24</v>
      </c>
      <c r="K1815" s="2" t="str">
        <f t="shared" si="119"/>
        <v>67</v>
      </c>
      <c r="L1815" s="9">
        <f t="shared" si="117"/>
        <v>1090392.25</v>
      </c>
      <c r="M1815" s="10">
        <f t="shared" si="118"/>
        <v>45433.010416666664</v>
      </c>
    </row>
    <row r="1816" spans="1:13" hidden="1" x14ac:dyDescent="0.3">
      <c r="A1816" s="6">
        <v>45422.979166666664</v>
      </c>
      <c r="B1816" s="4" t="s">
        <v>10</v>
      </c>
      <c r="C1816" s="4" t="s">
        <v>5</v>
      </c>
      <c r="D1816" s="5">
        <v>0</v>
      </c>
      <c r="E1816" s="5">
        <v>16.810315016974801</v>
      </c>
      <c r="F1816" s="5">
        <v>1</v>
      </c>
      <c r="G1816" s="5">
        <v>23</v>
      </c>
      <c r="H1816" s="5">
        <v>4</v>
      </c>
      <c r="I1816" s="5" t="str">
        <f t="shared" si="116"/>
        <v>Friday</v>
      </c>
      <c r="J1816" s="2" t="s">
        <v>23</v>
      </c>
      <c r="K1816" s="2" t="str">
        <f t="shared" si="119"/>
        <v>67</v>
      </c>
      <c r="L1816" s="9">
        <f t="shared" si="117"/>
        <v>1090151.5</v>
      </c>
      <c r="M1816" s="10">
        <f t="shared" si="118"/>
        <v>45422.979166666664</v>
      </c>
    </row>
    <row r="1817" spans="1:13" hidden="1" x14ac:dyDescent="0.3">
      <c r="A1817" s="6">
        <v>45428.177083333336</v>
      </c>
      <c r="B1817" s="4" t="s">
        <v>4</v>
      </c>
      <c r="C1817" s="4" t="s">
        <v>5</v>
      </c>
      <c r="D1817" s="5">
        <v>0</v>
      </c>
      <c r="E1817" s="5">
        <v>16.795065565949599</v>
      </c>
      <c r="F1817" s="5">
        <v>1</v>
      </c>
      <c r="G1817" s="5">
        <v>4</v>
      </c>
      <c r="H1817" s="5">
        <v>3</v>
      </c>
      <c r="I1817" s="5" t="str">
        <f t="shared" si="116"/>
        <v>Thursday</v>
      </c>
      <c r="J1817" s="2" t="s">
        <v>24</v>
      </c>
      <c r="K1817" s="2" t="str">
        <f t="shared" si="119"/>
        <v>33</v>
      </c>
      <c r="L1817" s="9">
        <f t="shared" si="117"/>
        <v>1090276.25</v>
      </c>
      <c r="M1817" s="10">
        <f t="shared" si="118"/>
        <v>45428.177083333336</v>
      </c>
    </row>
    <row r="1818" spans="1:13" hidden="1" x14ac:dyDescent="0.3">
      <c r="A1818" s="6">
        <v>45432.322916666664</v>
      </c>
      <c r="B1818" s="4" t="s">
        <v>10</v>
      </c>
      <c r="C1818" s="4" t="s">
        <v>5</v>
      </c>
      <c r="D1818" s="5">
        <v>1</v>
      </c>
      <c r="E1818" s="5">
        <v>16.791077174938302</v>
      </c>
      <c r="F1818" s="5">
        <v>1</v>
      </c>
      <c r="G1818" s="5">
        <v>7</v>
      </c>
      <c r="H1818" s="5">
        <v>0</v>
      </c>
      <c r="I1818" s="5" t="str">
        <f t="shared" si="116"/>
        <v>Monday</v>
      </c>
      <c r="J1818" s="2" t="s">
        <v>20</v>
      </c>
      <c r="K1818" s="2" t="str">
        <f t="shared" si="119"/>
        <v>67</v>
      </c>
      <c r="L1818" s="9">
        <f t="shared" si="117"/>
        <v>1090375.75</v>
      </c>
      <c r="M1818" s="10">
        <f t="shared" si="118"/>
        <v>45432.322916666664</v>
      </c>
    </row>
    <row r="1819" spans="1:13" hidden="1" x14ac:dyDescent="0.3">
      <c r="A1819" s="6">
        <v>45431.927083333336</v>
      </c>
      <c r="B1819" s="4" t="s">
        <v>2</v>
      </c>
      <c r="C1819" s="4" t="s">
        <v>3</v>
      </c>
      <c r="D1819" s="5">
        <v>1</v>
      </c>
      <c r="E1819" s="5">
        <v>42.553497802884699</v>
      </c>
      <c r="F1819" s="5">
        <v>0</v>
      </c>
      <c r="G1819" s="5">
        <v>22</v>
      </c>
      <c r="H1819" s="5">
        <v>6</v>
      </c>
      <c r="I1819" s="5" t="str">
        <f t="shared" si="116"/>
        <v>Sunday</v>
      </c>
      <c r="J1819" s="2" t="s">
        <v>23</v>
      </c>
      <c r="K1819" s="2" t="str">
        <f t="shared" si="119"/>
        <v>33</v>
      </c>
      <c r="L1819" s="9">
        <f t="shared" si="117"/>
        <v>1090366.25</v>
      </c>
      <c r="M1819" s="10">
        <f t="shared" si="118"/>
        <v>45431.927083333336</v>
      </c>
    </row>
    <row r="1820" spans="1:13" hidden="1" x14ac:dyDescent="0.3">
      <c r="A1820" s="6">
        <v>45420</v>
      </c>
      <c r="B1820" s="4" t="s">
        <v>11</v>
      </c>
      <c r="C1820" s="4" t="s">
        <v>5</v>
      </c>
      <c r="D1820" s="5">
        <v>0</v>
      </c>
      <c r="E1820" s="5">
        <v>16.692948686690698</v>
      </c>
      <c r="F1820" s="5">
        <v>1</v>
      </c>
      <c r="G1820" s="5">
        <v>0</v>
      </c>
      <c r="H1820" s="5">
        <v>2</v>
      </c>
      <c r="I1820" s="5" t="str">
        <f t="shared" si="116"/>
        <v>Wednesday</v>
      </c>
      <c r="J1820" s="2" t="s">
        <v>24</v>
      </c>
      <c r="K1820" s="2" t="str">
        <f t="shared" si="119"/>
        <v>20</v>
      </c>
      <c r="L1820" s="9">
        <f t="shared" si="117"/>
        <v>1090080</v>
      </c>
      <c r="M1820" s="10">
        <f t="shared" si="118"/>
        <v>45420</v>
      </c>
    </row>
    <row r="1821" spans="1:13" hidden="1" x14ac:dyDescent="0.3">
      <c r="A1821" s="6">
        <v>45431.947916666664</v>
      </c>
      <c r="B1821" s="4" t="s">
        <v>8</v>
      </c>
      <c r="C1821" s="4" t="s">
        <v>3</v>
      </c>
      <c r="D1821" s="5">
        <v>1</v>
      </c>
      <c r="E1821" s="5">
        <v>38.202983745089597</v>
      </c>
      <c r="F1821" s="5">
        <v>0</v>
      </c>
      <c r="G1821" s="5">
        <v>22</v>
      </c>
      <c r="H1821" s="5">
        <v>6</v>
      </c>
      <c r="I1821" s="5" t="str">
        <f t="shared" si="116"/>
        <v>Sunday</v>
      </c>
      <c r="J1821" s="2" t="s">
        <v>23</v>
      </c>
      <c r="K1821" s="2" t="str">
        <f t="shared" si="119"/>
        <v>67</v>
      </c>
      <c r="L1821" s="9">
        <f t="shared" si="117"/>
        <v>1090366.75</v>
      </c>
      <c r="M1821" s="10">
        <f t="shared" si="118"/>
        <v>45431.947916666664</v>
      </c>
    </row>
    <row r="1822" spans="1:13" x14ac:dyDescent="0.3">
      <c r="A1822" s="6">
        <v>45418.666666666664</v>
      </c>
      <c r="B1822" s="4" t="s">
        <v>12</v>
      </c>
      <c r="C1822" s="4" t="s">
        <v>7</v>
      </c>
      <c r="D1822" s="5">
        <v>0</v>
      </c>
      <c r="E1822" s="5">
        <v>42.525407310292302</v>
      </c>
      <c r="F1822" s="5">
        <v>2</v>
      </c>
      <c r="G1822" s="5">
        <v>16</v>
      </c>
      <c r="H1822" s="5">
        <v>0</v>
      </c>
      <c r="I1822" s="5" t="str">
        <f t="shared" si="116"/>
        <v>Monday</v>
      </c>
      <c r="J1822" s="2" t="s">
        <v>22</v>
      </c>
      <c r="K1822" s="2" t="str">
        <f t="shared" si="119"/>
        <v>67</v>
      </c>
      <c r="L1822" s="9">
        <f t="shared" si="117"/>
        <v>1090048</v>
      </c>
      <c r="M1822" s="10">
        <f t="shared" si="118"/>
        <v>45418.666666666664</v>
      </c>
    </row>
    <row r="1823" spans="1:13" hidden="1" x14ac:dyDescent="0.3">
      <c r="A1823" s="6">
        <v>45431.96875</v>
      </c>
      <c r="B1823" s="4" t="s">
        <v>2</v>
      </c>
      <c r="C1823" s="4" t="s">
        <v>3</v>
      </c>
      <c r="D1823" s="5">
        <v>1</v>
      </c>
      <c r="E1823" s="5">
        <v>36.959321009408498</v>
      </c>
      <c r="F1823" s="5">
        <v>0</v>
      </c>
      <c r="G1823" s="5">
        <v>23</v>
      </c>
      <c r="H1823" s="5">
        <v>6</v>
      </c>
      <c r="I1823" s="5" t="str">
        <f t="shared" si="116"/>
        <v>Sunday</v>
      </c>
      <c r="J1823" s="2" t="s">
        <v>23</v>
      </c>
      <c r="K1823" s="2" t="str">
        <f t="shared" si="119"/>
        <v>75</v>
      </c>
      <c r="L1823" s="9">
        <f t="shared" si="117"/>
        <v>1090367.25</v>
      </c>
      <c r="M1823" s="10">
        <f t="shared" si="118"/>
        <v>45431.96875</v>
      </c>
    </row>
    <row r="1824" spans="1:13" hidden="1" x14ac:dyDescent="0.3">
      <c r="A1824" s="6">
        <v>45427.1875</v>
      </c>
      <c r="B1824" s="4" t="s">
        <v>12</v>
      </c>
      <c r="C1824" s="4" t="s">
        <v>5</v>
      </c>
      <c r="D1824" s="5">
        <v>3</v>
      </c>
      <c r="E1824" s="5">
        <v>16.634314996850801</v>
      </c>
      <c r="F1824" s="5">
        <v>1</v>
      </c>
      <c r="G1824" s="5">
        <v>4</v>
      </c>
      <c r="H1824" s="5">
        <v>2</v>
      </c>
      <c r="I1824" s="5" t="str">
        <f t="shared" si="116"/>
        <v>Wednesday</v>
      </c>
      <c r="J1824" s="2" t="s">
        <v>24</v>
      </c>
      <c r="K1824" s="2" t="str">
        <f t="shared" si="119"/>
        <v>75</v>
      </c>
      <c r="L1824" s="9">
        <f t="shared" si="117"/>
        <v>1090252.5</v>
      </c>
      <c r="M1824" s="10">
        <f t="shared" si="118"/>
        <v>45427.1875</v>
      </c>
    </row>
    <row r="1825" spans="1:13" hidden="1" x14ac:dyDescent="0.3">
      <c r="A1825" s="6">
        <v>45431.989583333336</v>
      </c>
      <c r="B1825" s="4" t="s">
        <v>4</v>
      </c>
      <c r="C1825" s="4" t="s">
        <v>3</v>
      </c>
      <c r="D1825" s="5">
        <v>1</v>
      </c>
      <c r="E1825" s="5">
        <v>19.767467766244099</v>
      </c>
      <c r="F1825" s="5">
        <v>0</v>
      </c>
      <c r="G1825" s="5">
        <v>23</v>
      </c>
      <c r="H1825" s="5">
        <v>6</v>
      </c>
      <c r="I1825" s="5" t="str">
        <f t="shared" si="116"/>
        <v>Sunday</v>
      </c>
      <c r="J1825" s="2" t="s">
        <v>23</v>
      </c>
      <c r="K1825" s="2" t="str">
        <f t="shared" si="119"/>
        <v>33</v>
      </c>
      <c r="L1825" s="9">
        <f t="shared" si="117"/>
        <v>1090367.75</v>
      </c>
      <c r="M1825" s="10">
        <f t="shared" si="118"/>
        <v>45431.989583333336</v>
      </c>
    </row>
    <row r="1826" spans="1:13" hidden="1" x14ac:dyDescent="0.3">
      <c r="A1826" s="6">
        <v>45426.875</v>
      </c>
      <c r="B1826" s="4" t="s">
        <v>2</v>
      </c>
      <c r="C1826" s="4" t="s">
        <v>5</v>
      </c>
      <c r="D1826" s="5">
        <v>0</v>
      </c>
      <c r="E1826" s="5">
        <v>16.549855160693301</v>
      </c>
      <c r="F1826" s="5">
        <v>1</v>
      </c>
      <c r="G1826" s="5">
        <v>21</v>
      </c>
      <c r="H1826" s="5">
        <v>1</v>
      </c>
      <c r="I1826" s="5" t="str">
        <f t="shared" si="116"/>
        <v>Tuesday</v>
      </c>
      <c r="J1826" s="2" t="s">
        <v>23</v>
      </c>
      <c r="K1826" s="2" t="str">
        <f t="shared" si="119"/>
        <v>75</v>
      </c>
      <c r="L1826" s="9">
        <f t="shared" si="117"/>
        <v>1090245</v>
      </c>
      <c r="M1826" s="10">
        <f t="shared" si="118"/>
        <v>45426.875</v>
      </c>
    </row>
    <row r="1827" spans="1:13" hidden="1" x14ac:dyDescent="0.3">
      <c r="A1827" s="6">
        <v>45429.052083333336</v>
      </c>
      <c r="B1827" s="4" t="s">
        <v>2</v>
      </c>
      <c r="C1827" s="4" t="s">
        <v>5</v>
      </c>
      <c r="D1827" s="5">
        <v>1</v>
      </c>
      <c r="E1827" s="5">
        <v>16.547903291913901</v>
      </c>
      <c r="F1827" s="5">
        <v>1</v>
      </c>
      <c r="G1827" s="5">
        <v>1</v>
      </c>
      <c r="H1827" s="5">
        <v>4</v>
      </c>
      <c r="I1827" s="5" t="str">
        <f t="shared" si="116"/>
        <v>Friday</v>
      </c>
      <c r="J1827" s="2" t="s">
        <v>24</v>
      </c>
      <c r="K1827" s="2" t="str">
        <f t="shared" si="119"/>
        <v>33</v>
      </c>
      <c r="L1827" s="9">
        <f t="shared" si="117"/>
        <v>1090297.25</v>
      </c>
      <c r="M1827" s="10">
        <f t="shared" si="118"/>
        <v>45429.052083333336</v>
      </c>
    </row>
    <row r="1828" spans="1:13" hidden="1" x14ac:dyDescent="0.3">
      <c r="A1828" s="6">
        <v>45414.53125</v>
      </c>
      <c r="B1828" s="4" t="s">
        <v>8</v>
      </c>
      <c r="C1828" s="4" t="s">
        <v>5</v>
      </c>
      <c r="D1828" s="5">
        <v>0</v>
      </c>
      <c r="E1828" s="5">
        <v>16.494440356570099</v>
      </c>
      <c r="F1828" s="5">
        <v>1</v>
      </c>
      <c r="G1828" s="5">
        <v>12</v>
      </c>
      <c r="H1828" s="5">
        <v>3</v>
      </c>
      <c r="I1828" s="5" t="str">
        <f t="shared" si="116"/>
        <v>Thursday</v>
      </c>
      <c r="J1828" s="2" t="s">
        <v>21</v>
      </c>
      <c r="K1828" s="2" t="str">
        <f t="shared" si="119"/>
        <v>25</v>
      </c>
      <c r="L1828" s="9">
        <f t="shared" si="117"/>
        <v>1089948.75</v>
      </c>
      <c r="M1828" s="10">
        <f t="shared" si="118"/>
        <v>45414.53125</v>
      </c>
    </row>
    <row r="1829" spans="1:13" hidden="1" x14ac:dyDescent="0.3">
      <c r="A1829" s="6">
        <v>45430.041666666664</v>
      </c>
      <c r="B1829" s="4" t="s">
        <v>12</v>
      </c>
      <c r="C1829" s="4" t="s">
        <v>5</v>
      </c>
      <c r="D1829" s="5">
        <v>0</v>
      </c>
      <c r="E1829" s="5">
        <v>16.462453252902399</v>
      </c>
      <c r="F1829" s="5">
        <v>1</v>
      </c>
      <c r="G1829" s="5">
        <v>1</v>
      </c>
      <c r="H1829" s="5">
        <v>5</v>
      </c>
      <c r="I1829" s="5" t="str">
        <f t="shared" si="116"/>
        <v>Saturday</v>
      </c>
      <c r="J1829" s="2" t="s">
        <v>24</v>
      </c>
      <c r="K1829" s="2" t="str">
        <f t="shared" si="119"/>
        <v>67</v>
      </c>
      <c r="L1829" s="9">
        <f t="shared" si="117"/>
        <v>1090321</v>
      </c>
      <c r="M1829" s="10">
        <f t="shared" si="118"/>
        <v>45430.041666666664</v>
      </c>
    </row>
    <row r="1830" spans="1:13" hidden="1" x14ac:dyDescent="0.3">
      <c r="A1830" s="6">
        <v>45415.697916666664</v>
      </c>
      <c r="B1830" s="4" t="s">
        <v>8</v>
      </c>
      <c r="C1830" s="4" t="s">
        <v>5</v>
      </c>
      <c r="D1830" s="5">
        <v>1</v>
      </c>
      <c r="E1830" s="5">
        <v>16.2616517510134</v>
      </c>
      <c r="F1830" s="5">
        <v>1</v>
      </c>
      <c r="G1830" s="5">
        <v>16</v>
      </c>
      <c r="H1830" s="5">
        <v>4</v>
      </c>
      <c r="I1830" s="5" t="str">
        <f t="shared" si="116"/>
        <v>Friday</v>
      </c>
      <c r="J1830" s="2" t="s">
        <v>22</v>
      </c>
      <c r="K1830" s="2" t="str">
        <f t="shared" si="119"/>
        <v>67</v>
      </c>
      <c r="L1830" s="9">
        <f t="shared" si="117"/>
        <v>1089976.75</v>
      </c>
      <c r="M1830" s="10">
        <f t="shared" si="118"/>
        <v>45415.697916666664</v>
      </c>
    </row>
    <row r="1831" spans="1:13" hidden="1" x14ac:dyDescent="0.3">
      <c r="A1831" s="6">
        <v>45417.208333333336</v>
      </c>
      <c r="B1831" s="4" t="s">
        <v>9</v>
      </c>
      <c r="C1831" s="4" t="s">
        <v>5</v>
      </c>
      <c r="D1831" s="5">
        <v>0</v>
      </c>
      <c r="E1831" s="5">
        <v>16.1940129410034</v>
      </c>
      <c r="F1831" s="5">
        <v>1</v>
      </c>
      <c r="G1831" s="5">
        <v>5</v>
      </c>
      <c r="H1831" s="5">
        <v>6</v>
      </c>
      <c r="I1831" s="5" t="str">
        <f t="shared" si="116"/>
        <v>Sunday</v>
      </c>
      <c r="J1831" s="2" t="s">
        <v>20</v>
      </c>
      <c r="K1831" s="2" t="str">
        <f t="shared" si="119"/>
        <v>33</v>
      </c>
      <c r="L1831" s="9">
        <f t="shared" si="117"/>
        <v>1090013</v>
      </c>
      <c r="M1831" s="10">
        <f t="shared" si="118"/>
        <v>45417.208333333336</v>
      </c>
    </row>
    <row r="1832" spans="1:13" hidden="1" x14ac:dyDescent="0.3">
      <c r="A1832" s="6">
        <v>45421.197916666664</v>
      </c>
      <c r="B1832" s="4" t="s">
        <v>9</v>
      </c>
      <c r="C1832" s="4" t="s">
        <v>5</v>
      </c>
      <c r="D1832" s="5">
        <v>0</v>
      </c>
      <c r="E1832" s="5">
        <v>16.179824313075599</v>
      </c>
      <c r="F1832" s="5">
        <v>1</v>
      </c>
      <c r="G1832" s="5">
        <v>4</v>
      </c>
      <c r="H1832" s="5">
        <v>3</v>
      </c>
      <c r="I1832" s="5" t="str">
        <f t="shared" si="116"/>
        <v>Thursday</v>
      </c>
      <c r="J1832" s="2" t="s">
        <v>24</v>
      </c>
      <c r="K1832" s="2" t="str">
        <f t="shared" si="119"/>
        <v>67</v>
      </c>
      <c r="L1832" s="9">
        <f t="shared" si="117"/>
        <v>1090108.75</v>
      </c>
      <c r="M1832" s="10">
        <f t="shared" si="118"/>
        <v>45421.197916666664</v>
      </c>
    </row>
    <row r="1833" spans="1:13" hidden="1" x14ac:dyDescent="0.3">
      <c r="A1833" s="6">
        <v>45416.916666666664</v>
      </c>
      <c r="B1833" s="4" t="s">
        <v>4</v>
      </c>
      <c r="C1833" s="4" t="s">
        <v>5</v>
      </c>
      <c r="D1833" s="5">
        <v>0</v>
      </c>
      <c r="E1833" s="5">
        <v>16.080416190482602</v>
      </c>
      <c r="F1833" s="5">
        <v>1</v>
      </c>
      <c r="G1833" s="5">
        <v>22</v>
      </c>
      <c r="H1833" s="5">
        <v>5</v>
      </c>
      <c r="I1833" s="5" t="str">
        <f t="shared" si="116"/>
        <v>Saturday</v>
      </c>
      <c r="J1833" s="2" t="s">
        <v>23</v>
      </c>
      <c r="K1833" s="2" t="str">
        <f t="shared" si="119"/>
        <v>67</v>
      </c>
      <c r="L1833" s="9">
        <f t="shared" si="117"/>
        <v>1090006</v>
      </c>
      <c r="M1833" s="10">
        <f t="shared" si="118"/>
        <v>45416.916666666664</v>
      </c>
    </row>
    <row r="1834" spans="1:13" hidden="1" x14ac:dyDescent="0.3">
      <c r="A1834" s="6">
        <v>45413.895833333336</v>
      </c>
      <c r="B1834" s="4" t="s">
        <v>11</v>
      </c>
      <c r="C1834" s="4" t="s">
        <v>5</v>
      </c>
      <c r="D1834" s="5">
        <v>1</v>
      </c>
      <c r="E1834" s="5">
        <v>16.045514952449199</v>
      </c>
      <c r="F1834" s="5">
        <v>1</v>
      </c>
      <c r="G1834" s="5">
        <v>21</v>
      </c>
      <c r="H1834" s="5">
        <v>2</v>
      </c>
      <c r="I1834" s="5" t="str">
        <f t="shared" si="116"/>
        <v>Wednesday</v>
      </c>
      <c r="J1834" s="2" t="s">
        <v>23</v>
      </c>
      <c r="K1834" s="2" t="str">
        <f t="shared" si="119"/>
        <v>33</v>
      </c>
      <c r="L1834" s="9">
        <f t="shared" si="117"/>
        <v>1089933.5</v>
      </c>
      <c r="M1834" s="10">
        <f t="shared" si="118"/>
        <v>45413.895833333336</v>
      </c>
    </row>
    <row r="1835" spans="1:13" hidden="1" x14ac:dyDescent="0.3">
      <c r="A1835" s="6">
        <v>45433.697916666664</v>
      </c>
      <c r="B1835" s="4" t="s">
        <v>4</v>
      </c>
      <c r="C1835" s="4" t="s">
        <v>5</v>
      </c>
      <c r="D1835" s="5">
        <v>0</v>
      </c>
      <c r="E1835" s="5">
        <v>16.003184952673099</v>
      </c>
      <c r="F1835" s="5">
        <v>1</v>
      </c>
      <c r="G1835" s="5">
        <v>16</v>
      </c>
      <c r="H1835" s="5">
        <v>1</v>
      </c>
      <c r="I1835" s="5" t="str">
        <f t="shared" si="116"/>
        <v>Tuesday</v>
      </c>
      <c r="J1835" s="2" t="s">
        <v>22</v>
      </c>
      <c r="K1835" s="2" t="str">
        <f t="shared" si="119"/>
        <v>67</v>
      </c>
      <c r="L1835" s="9">
        <f t="shared" si="117"/>
        <v>1090408.75</v>
      </c>
      <c r="M1835" s="10">
        <f t="shared" si="118"/>
        <v>45433.697916666664</v>
      </c>
    </row>
    <row r="1836" spans="1:13" hidden="1" x14ac:dyDescent="0.3">
      <c r="A1836" s="6">
        <v>45432.15625</v>
      </c>
      <c r="B1836" s="4" t="s">
        <v>12</v>
      </c>
      <c r="C1836" s="4" t="s">
        <v>5</v>
      </c>
      <c r="D1836" s="5">
        <v>0</v>
      </c>
      <c r="E1836" s="5">
        <v>15.971338427921401</v>
      </c>
      <c r="F1836" s="5">
        <v>1</v>
      </c>
      <c r="G1836" s="5">
        <v>3</v>
      </c>
      <c r="H1836" s="5">
        <v>0</v>
      </c>
      <c r="I1836" s="5" t="str">
        <f t="shared" si="116"/>
        <v>Monday</v>
      </c>
      <c r="J1836" s="2" t="s">
        <v>24</v>
      </c>
      <c r="K1836" s="2" t="str">
        <f t="shared" si="119"/>
        <v>25</v>
      </c>
      <c r="L1836" s="9">
        <f t="shared" si="117"/>
        <v>1090371.75</v>
      </c>
      <c r="M1836" s="10">
        <f t="shared" si="118"/>
        <v>45432.15625</v>
      </c>
    </row>
    <row r="1837" spans="1:13" hidden="1" x14ac:dyDescent="0.3">
      <c r="A1837" s="6">
        <v>45417.135416666664</v>
      </c>
      <c r="B1837" s="4" t="s">
        <v>11</v>
      </c>
      <c r="C1837" s="4" t="s">
        <v>5</v>
      </c>
      <c r="D1837" s="5">
        <v>0</v>
      </c>
      <c r="E1837" s="5">
        <v>15.957604337384099</v>
      </c>
      <c r="F1837" s="5">
        <v>1</v>
      </c>
      <c r="G1837" s="5">
        <v>3</v>
      </c>
      <c r="H1837" s="5">
        <v>6</v>
      </c>
      <c r="I1837" s="5" t="str">
        <f t="shared" si="116"/>
        <v>Sunday</v>
      </c>
      <c r="J1837" s="2" t="s">
        <v>24</v>
      </c>
      <c r="K1837" s="2" t="str">
        <f t="shared" si="119"/>
        <v>67</v>
      </c>
      <c r="L1837" s="9">
        <f t="shared" si="117"/>
        <v>1090011.25</v>
      </c>
      <c r="M1837" s="10">
        <f t="shared" si="118"/>
        <v>45417.135416666664</v>
      </c>
    </row>
    <row r="1838" spans="1:13" hidden="1" x14ac:dyDescent="0.3">
      <c r="A1838" s="6">
        <v>45423.90625</v>
      </c>
      <c r="B1838" s="4" t="s">
        <v>12</v>
      </c>
      <c r="C1838" s="4" t="s">
        <v>5</v>
      </c>
      <c r="D1838" s="5">
        <v>0</v>
      </c>
      <c r="E1838" s="5">
        <v>15.9518305607249</v>
      </c>
      <c r="F1838" s="5">
        <v>1</v>
      </c>
      <c r="G1838" s="5">
        <v>21</v>
      </c>
      <c r="H1838" s="5">
        <v>5</v>
      </c>
      <c r="I1838" s="5" t="str">
        <f t="shared" si="116"/>
        <v>Saturday</v>
      </c>
      <c r="J1838" s="2" t="s">
        <v>23</v>
      </c>
      <c r="K1838" s="2" t="str">
        <f t="shared" si="119"/>
        <v>25</v>
      </c>
      <c r="L1838" s="9">
        <f t="shared" si="117"/>
        <v>1090173.75</v>
      </c>
      <c r="M1838" s="10">
        <f t="shared" si="118"/>
        <v>45423.90625</v>
      </c>
    </row>
    <row r="1839" spans="1:13" hidden="1" x14ac:dyDescent="0.3">
      <c r="A1839" s="6">
        <v>45420.635416666664</v>
      </c>
      <c r="B1839" s="4" t="s">
        <v>9</v>
      </c>
      <c r="C1839" s="4" t="s">
        <v>5</v>
      </c>
      <c r="D1839" s="5">
        <v>1</v>
      </c>
      <c r="E1839" s="5">
        <v>15.930565994868299</v>
      </c>
      <c r="F1839" s="5">
        <v>1</v>
      </c>
      <c r="G1839" s="5">
        <v>15</v>
      </c>
      <c r="H1839" s="5">
        <v>2</v>
      </c>
      <c r="I1839" s="5" t="str">
        <f t="shared" si="116"/>
        <v>Wednesday</v>
      </c>
      <c r="J1839" s="2" t="s">
        <v>21</v>
      </c>
      <c r="K1839" s="2" t="str">
        <f t="shared" si="119"/>
        <v>67</v>
      </c>
      <c r="L1839" s="9">
        <f t="shared" si="117"/>
        <v>1090095.25</v>
      </c>
      <c r="M1839" s="10">
        <f t="shared" si="118"/>
        <v>45420.635416666664</v>
      </c>
    </row>
    <row r="1840" spans="1:13" hidden="1" x14ac:dyDescent="0.3">
      <c r="A1840" s="6">
        <v>45420.0625</v>
      </c>
      <c r="B1840" s="4" t="s">
        <v>10</v>
      </c>
      <c r="C1840" s="4" t="s">
        <v>5</v>
      </c>
      <c r="D1840" s="5">
        <v>0</v>
      </c>
      <c r="E1840" s="5">
        <v>15.8894316893391</v>
      </c>
      <c r="F1840" s="5">
        <v>1</v>
      </c>
      <c r="G1840" s="5">
        <v>1</v>
      </c>
      <c r="H1840" s="5">
        <v>2</v>
      </c>
      <c r="I1840" s="5" t="str">
        <f t="shared" si="116"/>
        <v>Wednesday</v>
      </c>
      <c r="J1840" s="2" t="s">
        <v>24</v>
      </c>
      <c r="K1840" s="2" t="str">
        <f t="shared" si="119"/>
        <v>25</v>
      </c>
      <c r="L1840" s="9">
        <f t="shared" si="117"/>
        <v>1090081.5</v>
      </c>
      <c r="M1840" s="10">
        <f t="shared" si="118"/>
        <v>45420.0625</v>
      </c>
    </row>
    <row r="1841" spans="1:13" hidden="1" x14ac:dyDescent="0.3">
      <c r="A1841" s="6">
        <v>45426.729166666664</v>
      </c>
      <c r="B1841" s="4" t="s">
        <v>10</v>
      </c>
      <c r="C1841" s="4" t="s">
        <v>5</v>
      </c>
      <c r="D1841" s="5">
        <v>1</v>
      </c>
      <c r="E1841" s="5">
        <v>15.731734232186501</v>
      </c>
      <c r="F1841" s="5">
        <v>1</v>
      </c>
      <c r="G1841" s="5">
        <v>17</v>
      </c>
      <c r="H1841" s="5">
        <v>1</v>
      </c>
      <c r="I1841" s="5" t="str">
        <f t="shared" si="116"/>
        <v>Tuesday</v>
      </c>
      <c r="J1841" s="2" t="s">
        <v>22</v>
      </c>
      <c r="K1841" s="2" t="str">
        <f t="shared" si="119"/>
        <v>67</v>
      </c>
      <c r="L1841" s="9">
        <f t="shared" si="117"/>
        <v>1090241.5</v>
      </c>
      <c r="M1841" s="10">
        <f t="shared" si="118"/>
        <v>45426.729166666664</v>
      </c>
    </row>
    <row r="1842" spans="1:13" hidden="1" x14ac:dyDescent="0.3">
      <c r="A1842" s="6">
        <v>45422.885416666664</v>
      </c>
      <c r="B1842" s="4" t="s">
        <v>6</v>
      </c>
      <c r="C1842" s="4" t="s">
        <v>5</v>
      </c>
      <c r="D1842" s="5">
        <v>0</v>
      </c>
      <c r="E1842" s="5">
        <v>15.6374613507188</v>
      </c>
      <c r="F1842" s="5">
        <v>1</v>
      </c>
      <c r="G1842" s="5">
        <v>21</v>
      </c>
      <c r="H1842" s="5">
        <v>4</v>
      </c>
      <c r="I1842" s="5" t="str">
        <f t="shared" si="116"/>
        <v>Friday</v>
      </c>
      <c r="J1842" s="2" t="s">
        <v>23</v>
      </c>
      <c r="K1842" s="2" t="str">
        <f t="shared" si="119"/>
        <v>67</v>
      </c>
      <c r="L1842" s="9">
        <f t="shared" si="117"/>
        <v>1090149.25</v>
      </c>
      <c r="M1842" s="10">
        <f t="shared" si="118"/>
        <v>45422.885416666664</v>
      </c>
    </row>
    <row r="1843" spans="1:13" hidden="1" x14ac:dyDescent="0.3">
      <c r="A1843" s="6">
        <v>45429.510416666664</v>
      </c>
      <c r="B1843" s="4" t="s">
        <v>10</v>
      </c>
      <c r="C1843" s="4" t="s">
        <v>5</v>
      </c>
      <c r="D1843" s="5">
        <v>0</v>
      </c>
      <c r="E1843" s="5">
        <v>15.590183654750801</v>
      </c>
      <c r="F1843" s="5">
        <v>1</v>
      </c>
      <c r="G1843" s="5">
        <v>12</v>
      </c>
      <c r="H1843" s="5">
        <v>4</v>
      </c>
      <c r="I1843" s="5" t="str">
        <f t="shared" si="116"/>
        <v>Friday</v>
      </c>
      <c r="J1843" s="2" t="s">
        <v>21</v>
      </c>
      <c r="K1843" s="2" t="str">
        <f t="shared" si="119"/>
        <v>67</v>
      </c>
      <c r="L1843" s="9">
        <f t="shared" si="117"/>
        <v>1090308.25</v>
      </c>
      <c r="M1843" s="10">
        <f t="shared" si="118"/>
        <v>45429.510416666664</v>
      </c>
    </row>
    <row r="1844" spans="1:13" hidden="1" x14ac:dyDescent="0.3">
      <c r="A1844" s="6">
        <v>45425.166666666664</v>
      </c>
      <c r="B1844" s="4" t="s">
        <v>8</v>
      </c>
      <c r="C1844" s="4" t="s">
        <v>5</v>
      </c>
      <c r="D1844" s="5">
        <v>0</v>
      </c>
      <c r="E1844" s="5">
        <v>15.2122287615371</v>
      </c>
      <c r="F1844" s="5">
        <v>1</v>
      </c>
      <c r="G1844" s="5">
        <v>4</v>
      </c>
      <c r="H1844" s="5">
        <v>0</v>
      </c>
      <c r="I1844" s="5" t="str">
        <f t="shared" si="116"/>
        <v>Monday</v>
      </c>
      <c r="J1844" s="2" t="s">
        <v>24</v>
      </c>
      <c r="K1844" s="2" t="str">
        <f t="shared" si="119"/>
        <v>67</v>
      </c>
      <c r="L1844" s="9">
        <f t="shared" si="117"/>
        <v>1090204</v>
      </c>
      <c r="M1844" s="10">
        <f t="shared" si="118"/>
        <v>45425.166666666664</v>
      </c>
    </row>
    <row r="1845" spans="1:13" hidden="1" x14ac:dyDescent="0.3">
      <c r="A1845" s="6">
        <v>45430.875</v>
      </c>
      <c r="B1845" s="4" t="s">
        <v>9</v>
      </c>
      <c r="C1845" s="4" t="s">
        <v>5</v>
      </c>
      <c r="D1845" s="5">
        <v>0</v>
      </c>
      <c r="E1845" s="5">
        <v>15.184192284486301</v>
      </c>
      <c r="F1845" s="5">
        <v>1</v>
      </c>
      <c r="G1845" s="5">
        <v>21</v>
      </c>
      <c r="H1845" s="5">
        <v>5</v>
      </c>
      <c r="I1845" s="5" t="str">
        <f t="shared" si="116"/>
        <v>Saturday</v>
      </c>
      <c r="J1845" s="2" t="s">
        <v>23</v>
      </c>
      <c r="K1845" s="2" t="str">
        <f t="shared" si="119"/>
        <v>75</v>
      </c>
      <c r="L1845" s="9">
        <f t="shared" si="117"/>
        <v>1090341</v>
      </c>
      <c r="M1845" s="10">
        <f t="shared" si="118"/>
        <v>45430.875</v>
      </c>
    </row>
    <row r="1846" spans="1:13" hidden="1" x14ac:dyDescent="0.3">
      <c r="A1846" s="6">
        <v>45418.59375</v>
      </c>
      <c r="B1846" s="4" t="s">
        <v>2</v>
      </c>
      <c r="C1846" s="4" t="s">
        <v>5</v>
      </c>
      <c r="D1846" s="5">
        <v>0</v>
      </c>
      <c r="E1846" s="5">
        <v>15.1701556801758</v>
      </c>
      <c r="F1846" s="5">
        <v>1</v>
      </c>
      <c r="G1846" s="5">
        <v>14</v>
      </c>
      <c r="H1846" s="5">
        <v>0</v>
      </c>
      <c r="I1846" s="5" t="str">
        <f t="shared" si="116"/>
        <v>Monday</v>
      </c>
      <c r="J1846" s="2" t="s">
        <v>21</v>
      </c>
      <c r="K1846" s="2" t="str">
        <f t="shared" si="119"/>
        <v>75</v>
      </c>
      <c r="L1846" s="9">
        <f t="shared" si="117"/>
        <v>1090046.25</v>
      </c>
      <c r="M1846" s="10">
        <f t="shared" si="118"/>
        <v>45418.59375</v>
      </c>
    </row>
    <row r="1847" spans="1:13" hidden="1" x14ac:dyDescent="0.3">
      <c r="A1847" s="6">
        <v>45432.21875</v>
      </c>
      <c r="B1847" s="4" t="s">
        <v>2</v>
      </c>
      <c r="C1847" s="4" t="s">
        <v>3</v>
      </c>
      <c r="D1847" s="5">
        <v>0</v>
      </c>
      <c r="E1847" s="5">
        <v>43.460997945142502</v>
      </c>
      <c r="F1847" s="5">
        <v>0</v>
      </c>
      <c r="G1847" s="5">
        <v>5</v>
      </c>
      <c r="H1847" s="5">
        <v>0</v>
      </c>
      <c r="I1847" s="5" t="str">
        <f t="shared" si="116"/>
        <v>Monday</v>
      </c>
      <c r="J1847" s="2" t="s">
        <v>20</v>
      </c>
      <c r="K1847" s="2" t="str">
        <f t="shared" si="119"/>
        <v>75</v>
      </c>
      <c r="L1847" s="9">
        <f t="shared" si="117"/>
        <v>1090373.25</v>
      </c>
      <c r="M1847" s="10">
        <f t="shared" si="118"/>
        <v>45432.21875</v>
      </c>
    </row>
    <row r="1848" spans="1:13" hidden="1" x14ac:dyDescent="0.3">
      <c r="A1848" s="6">
        <v>45424.729166666664</v>
      </c>
      <c r="B1848" s="4" t="s">
        <v>4</v>
      </c>
      <c r="C1848" s="4" t="s">
        <v>5</v>
      </c>
      <c r="D1848" s="5">
        <v>2</v>
      </c>
      <c r="E1848" s="5">
        <v>15.0649022174685</v>
      </c>
      <c r="F1848" s="5">
        <v>1</v>
      </c>
      <c r="G1848" s="5">
        <v>17</v>
      </c>
      <c r="H1848" s="5">
        <v>6</v>
      </c>
      <c r="I1848" s="5" t="str">
        <f t="shared" si="116"/>
        <v>Sunday</v>
      </c>
      <c r="J1848" s="2" t="s">
        <v>22</v>
      </c>
      <c r="K1848" s="2" t="str">
        <f t="shared" si="119"/>
        <v>67</v>
      </c>
      <c r="L1848" s="9">
        <f t="shared" si="117"/>
        <v>1090193.5</v>
      </c>
      <c r="M1848" s="10">
        <f t="shared" si="118"/>
        <v>45424.729166666664</v>
      </c>
    </row>
    <row r="1849" spans="1:13" hidden="1" x14ac:dyDescent="0.3">
      <c r="A1849" s="6">
        <v>45432.239583333336</v>
      </c>
      <c r="B1849" s="4" t="s">
        <v>9</v>
      </c>
      <c r="C1849" s="4" t="s">
        <v>3</v>
      </c>
      <c r="D1849" s="5">
        <v>0</v>
      </c>
      <c r="E1849" s="5">
        <v>44.715850825698901</v>
      </c>
      <c r="F1849" s="5">
        <v>0</v>
      </c>
      <c r="G1849" s="5">
        <v>5</v>
      </c>
      <c r="H1849" s="5">
        <v>0</v>
      </c>
      <c r="I1849" s="5" t="str">
        <f t="shared" si="116"/>
        <v>Monday</v>
      </c>
      <c r="J1849" s="2" t="s">
        <v>20</v>
      </c>
      <c r="K1849" s="2" t="str">
        <f t="shared" si="119"/>
        <v>33</v>
      </c>
      <c r="L1849" s="9">
        <f t="shared" si="117"/>
        <v>1090373.75</v>
      </c>
      <c r="M1849" s="10">
        <f t="shared" si="118"/>
        <v>45432.239583333336</v>
      </c>
    </row>
    <row r="1850" spans="1:13" hidden="1" x14ac:dyDescent="0.3">
      <c r="A1850" s="6">
        <v>45423.09375</v>
      </c>
      <c r="B1850" s="4" t="s">
        <v>8</v>
      </c>
      <c r="C1850" s="4" t="s">
        <v>5</v>
      </c>
      <c r="D1850" s="5">
        <v>0</v>
      </c>
      <c r="E1850" s="5">
        <v>15.059622067102399</v>
      </c>
      <c r="F1850" s="5">
        <v>1</v>
      </c>
      <c r="G1850" s="5">
        <v>2</v>
      </c>
      <c r="H1850" s="5">
        <v>5</v>
      </c>
      <c r="I1850" s="5" t="str">
        <f t="shared" si="116"/>
        <v>Saturday</v>
      </c>
      <c r="J1850" s="2" t="s">
        <v>24</v>
      </c>
      <c r="K1850" s="2" t="str">
        <f t="shared" si="119"/>
        <v>75</v>
      </c>
      <c r="L1850" s="9">
        <f t="shared" si="117"/>
        <v>1090154.25</v>
      </c>
      <c r="M1850" s="10">
        <f t="shared" si="118"/>
        <v>45423.09375</v>
      </c>
    </row>
    <row r="1851" spans="1:13" hidden="1" x14ac:dyDescent="0.3">
      <c r="A1851" s="6">
        <v>45432.260416666664</v>
      </c>
      <c r="B1851" s="4" t="s">
        <v>10</v>
      </c>
      <c r="C1851" s="4" t="s">
        <v>3</v>
      </c>
      <c r="D1851" s="5">
        <v>2</v>
      </c>
      <c r="E1851" s="5">
        <v>37.072313738042702</v>
      </c>
      <c r="F1851" s="5">
        <v>0</v>
      </c>
      <c r="G1851" s="5">
        <v>6</v>
      </c>
      <c r="H1851" s="5">
        <v>0</v>
      </c>
      <c r="I1851" s="5" t="str">
        <f t="shared" si="116"/>
        <v>Monday</v>
      </c>
      <c r="J1851" s="2" t="s">
        <v>20</v>
      </c>
      <c r="K1851" s="2" t="str">
        <f t="shared" si="119"/>
        <v>67</v>
      </c>
      <c r="L1851" s="9">
        <f t="shared" si="117"/>
        <v>1090374.25</v>
      </c>
      <c r="M1851" s="10">
        <f t="shared" si="118"/>
        <v>45432.260416666664</v>
      </c>
    </row>
    <row r="1852" spans="1:13" hidden="1" x14ac:dyDescent="0.3">
      <c r="A1852" s="6">
        <v>45419</v>
      </c>
      <c r="B1852" s="4" t="s">
        <v>6</v>
      </c>
      <c r="C1852" s="4" t="s">
        <v>5</v>
      </c>
      <c r="D1852" s="5">
        <v>0</v>
      </c>
      <c r="E1852" s="5">
        <v>15.038411868353499</v>
      </c>
      <c r="F1852" s="5">
        <v>1</v>
      </c>
      <c r="G1852" s="5">
        <v>0</v>
      </c>
      <c r="H1852" s="5">
        <v>1</v>
      </c>
      <c r="I1852" s="5" t="str">
        <f t="shared" si="116"/>
        <v>Tuesday</v>
      </c>
      <c r="J1852" s="2" t="s">
        <v>24</v>
      </c>
      <c r="K1852" s="2" t="str">
        <f t="shared" si="119"/>
        <v>19</v>
      </c>
      <c r="L1852" s="9">
        <f t="shared" si="117"/>
        <v>1090056</v>
      </c>
      <c r="M1852" s="10">
        <f t="shared" si="118"/>
        <v>45419</v>
      </c>
    </row>
    <row r="1853" spans="1:13" hidden="1" x14ac:dyDescent="0.3">
      <c r="A1853" s="6">
        <v>45432.28125</v>
      </c>
      <c r="B1853" s="4" t="s">
        <v>12</v>
      </c>
      <c r="C1853" s="4" t="s">
        <v>3</v>
      </c>
      <c r="D1853" s="5">
        <v>1</v>
      </c>
      <c r="E1853" s="5">
        <v>28.0657237141879</v>
      </c>
      <c r="F1853" s="5">
        <v>0</v>
      </c>
      <c r="G1853" s="5">
        <v>6</v>
      </c>
      <c r="H1853" s="5">
        <v>0</v>
      </c>
      <c r="I1853" s="5" t="str">
        <f t="shared" si="116"/>
        <v>Monday</v>
      </c>
      <c r="J1853" s="2" t="s">
        <v>20</v>
      </c>
      <c r="K1853" s="2" t="str">
        <f t="shared" si="119"/>
        <v>25</v>
      </c>
      <c r="L1853" s="9">
        <f t="shared" si="117"/>
        <v>1090374.75</v>
      </c>
      <c r="M1853" s="10">
        <f t="shared" si="118"/>
        <v>45432.28125</v>
      </c>
    </row>
    <row r="1854" spans="1:13" hidden="1" x14ac:dyDescent="0.3">
      <c r="A1854" s="6">
        <v>45432.291666666664</v>
      </c>
      <c r="B1854" s="4" t="s">
        <v>11</v>
      </c>
      <c r="C1854" s="4" t="s">
        <v>3</v>
      </c>
      <c r="D1854" s="5">
        <v>1</v>
      </c>
      <c r="E1854" s="5">
        <v>32.1838898754417</v>
      </c>
      <c r="F1854" s="5">
        <v>0</v>
      </c>
      <c r="G1854" s="5">
        <v>7</v>
      </c>
      <c r="H1854" s="5">
        <v>0</v>
      </c>
      <c r="I1854" s="5" t="str">
        <f t="shared" si="116"/>
        <v>Monday</v>
      </c>
      <c r="J1854" s="2" t="s">
        <v>20</v>
      </c>
      <c r="K1854" s="2" t="str">
        <f t="shared" si="119"/>
        <v>67</v>
      </c>
      <c r="L1854" s="9">
        <f t="shared" si="117"/>
        <v>1090375</v>
      </c>
      <c r="M1854" s="10">
        <f t="shared" si="118"/>
        <v>45432.291666666664</v>
      </c>
    </row>
    <row r="1855" spans="1:13" x14ac:dyDescent="0.3">
      <c r="A1855" s="6">
        <v>45430.260416666664</v>
      </c>
      <c r="B1855" s="4" t="s">
        <v>8</v>
      </c>
      <c r="C1855" s="4" t="s">
        <v>7</v>
      </c>
      <c r="D1855" s="5">
        <v>0</v>
      </c>
      <c r="E1855" s="5">
        <v>42.744284266875802</v>
      </c>
      <c r="F1855" s="5">
        <v>2</v>
      </c>
      <c r="G1855" s="5">
        <v>6</v>
      </c>
      <c r="H1855" s="5">
        <v>5</v>
      </c>
      <c r="I1855" s="5" t="str">
        <f t="shared" si="116"/>
        <v>Saturday</v>
      </c>
      <c r="J1855" s="2" t="s">
        <v>20</v>
      </c>
      <c r="K1855" s="2" t="str">
        <f t="shared" si="119"/>
        <v>67</v>
      </c>
      <c r="L1855" s="9">
        <f t="shared" si="117"/>
        <v>1090326.25</v>
      </c>
      <c r="M1855" s="10">
        <f t="shared" si="118"/>
        <v>45430.260416666664</v>
      </c>
    </row>
    <row r="1856" spans="1:13" hidden="1" x14ac:dyDescent="0.3">
      <c r="A1856" s="6">
        <v>45432.3125</v>
      </c>
      <c r="B1856" s="4" t="s">
        <v>9</v>
      </c>
      <c r="C1856" s="4" t="s">
        <v>3</v>
      </c>
      <c r="D1856" s="5">
        <v>0</v>
      </c>
      <c r="E1856" s="5">
        <v>28.669968360699301</v>
      </c>
      <c r="F1856" s="5">
        <v>0</v>
      </c>
      <c r="G1856" s="5">
        <v>7</v>
      </c>
      <c r="H1856" s="5">
        <v>0</v>
      </c>
      <c r="I1856" s="5" t="str">
        <f t="shared" si="116"/>
        <v>Monday</v>
      </c>
      <c r="J1856" s="2" t="s">
        <v>20</v>
      </c>
      <c r="K1856" s="2" t="str">
        <f t="shared" si="119"/>
        <v>25</v>
      </c>
      <c r="L1856" s="9">
        <f t="shared" si="117"/>
        <v>1090375.5</v>
      </c>
      <c r="M1856" s="10">
        <f t="shared" si="118"/>
        <v>45432.3125</v>
      </c>
    </row>
    <row r="1857" spans="1:13" hidden="1" x14ac:dyDescent="0.3">
      <c r="A1857" s="6">
        <v>45413.416666666664</v>
      </c>
      <c r="B1857" s="4" t="s">
        <v>8</v>
      </c>
      <c r="C1857" s="4" t="s">
        <v>5</v>
      </c>
      <c r="D1857" s="5">
        <v>0</v>
      </c>
      <c r="E1857" s="5">
        <v>15.0274235482135</v>
      </c>
      <c r="F1857" s="5">
        <v>1</v>
      </c>
      <c r="G1857" s="5">
        <v>10</v>
      </c>
      <c r="H1857" s="5">
        <v>2</v>
      </c>
      <c r="I1857" s="5" t="str">
        <f t="shared" si="116"/>
        <v>Wednesday</v>
      </c>
      <c r="J1857" s="2" t="s">
        <v>20</v>
      </c>
      <c r="K1857" s="2" t="str">
        <f t="shared" si="119"/>
        <v>67</v>
      </c>
      <c r="L1857" s="9">
        <f t="shared" si="117"/>
        <v>1089922</v>
      </c>
      <c r="M1857" s="10">
        <f t="shared" si="118"/>
        <v>45413.416666666664</v>
      </c>
    </row>
    <row r="1858" spans="1:13" hidden="1" x14ac:dyDescent="0.3">
      <c r="A1858" s="6">
        <v>45432.333333333336</v>
      </c>
      <c r="B1858" s="4" t="s">
        <v>6</v>
      </c>
      <c r="C1858" s="4" t="s">
        <v>3</v>
      </c>
      <c r="D1858" s="5">
        <v>2</v>
      </c>
      <c r="E1858" s="5">
        <v>51.430070545849098</v>
      </c>
      <c r="F1858" s="5">
        <v>0</v>
      </c>
      <c r="G1858" s="5">
        <v>8</v>
      </c>
      <c r="H1858" s="5">
        <v>0</v>
      </c>
      <c r="I1858" s="5" t="str">
        <f t="shared" ref="I1858:I1921" si="120">IF(H1858=1,"Tuesday",IF(H1858=2,"Wednesday",IF(H1858=3,"Thursday",IF(H1858=4,"Friday",IF(H1858=5,"Saturday",IF(H1858=6,"Sunday","Monday"))))))</f>
        <v>Monday</v>
      </c>
      <c r="J1858" s="2" t="s">
        <v>20</v>
      </c>
      <c r="K1858" s="2" t="str">
        <f t="shared" si="119"/>
        <v>33</v>
      </c>
      <c r="L1858" s="9">
        <f t="shared" ref="L1858:L1921" si="121">CONVERT(A1858,"day","hr")</f>
        <v>1090376</v>
      </c>
      <c r="M1858" s="10">
        <f t="shared" ref="M1858:M1921" si="122">A1858</f>
        <v>45432.333333333336</v>
      </c>
    </row>
    <row r="1859" spans="1:13" hidden="1" x14ac:dyDescent="0.3">
      <c r="A1859" s="6">
        <v>45432.34375</v>
      </c>
      <c r="B1859" s="4" t="s">
        <v>12</v>
      </c>
      <c r="C1859" s="4" t="s">
        <v>3</v>
      </c>
      <c r="D1859" s="5">
        <v>1</v>
      </c>
      <c r="E1859" s="5">
        <v>25.302355356628599</v>
      </c>
      <c r="F1859" s="5">
        <v>0</v>
      </c>
      <c r="G1859" s="5">
        <v>8</v>
      </c>
      <c r="H1859" s="5">
        <v>0</v>
      </c>
      <c r="I1859" s="5" t="str">
        <f t="shared" si="120"/>
        <v>Monday</v>
      </c>
      <c r="J1859" s="2" t="s">
        <v>20</v>
      </c>
      <c r="K1859" s="2" t="str">
        <f t="shared" si="119"/>
        <v>75</v>
      </c>
      <c r="L1859" s="9">
        <f t="shared" si="121"/>
        <v>1090376.25</v>
      </c>
      <c r="M1859" s="10">
        <f t="shared" si="122"/>
        <v>45432.34375</v>
      </c>
    </row>
    <row r="1860" spans="1:13" hidden="1" x14ac:dyDescent="0.3">
      <c r="A1860" s="6">
        <v>45432.354166666664</v>
      </c>
      <c r="B1860" s="4" t="s">
        <v>2</v>
      </c>
      <c r="C1860" s="4" t="s">
        <v>3</v>
      </c>
      <c r="D1860" s="5">
        <v>3</v>
      </c>
      <c r="E1860" s="5">
        <v>31.5875605093754</v>
      </c>
      <c r="F1860" s="5">
        <v>0</v>
      </c>
      <c r="G1860" s="5">
        <v>8</v>
      </c>
      <c r="H1860" s="5">
        <v>0</v>
      </c>
      <c r="I1860" s="5" t="str">
        <f t="shared" si="120"/>
        <v>Monday</v>
      </c>
      <c r="J1860" s="2" t="s">
        <v>20</v>
      </c>
      <c r="K1860" s="2" t="str">
        <f t="shared" si="119"/>
        <v>67</v>
      </c>
      <c r="L1860" s="9">
        <f t="shared" si="121"/>
        <v>1090376.5</v>
      </c>
      <c r="M1860" s="10">
        <f t="shared" si="122"/>
        <v>45432.354166666664</v>
      </c>
    </row>
    <row r="1861" spans="1:13" hidden="1" x14ac:dyDescent="0.3">
      <c r="A1861" s="6">
        <v>45432.364583333336</v>
      </c>
      <c r="B1861" s="4" t="s">
        <v>12</v>
      </c>
      <c r="C1861" s="4" t="s">
        <v>3</v>
      </c>
      <c r="D1861" s="5">
        <v>1</v>
      </c>
      <c r="E1861" s="5">
        <v>41.5600666945112</v>
      </c>
      <c r="F1861" s="5">
        <v>0</v>
      </c>
      <c r="G1861" s="5">
        <v>8</v>
      </c>
      <c r="H1861" s="5">
        <v>0</v>
      </c>
      <c r="I1861" s="5" t="str">
        <f t="shared" si="120"/>
        <v>Monday</v>
      </c>
      <c r="J1861" s="2" t="s">
        <v>20</v>
      </c>
      <c r="K1861" s="2" t="str">
        <f t="shared" si="119"/>
        <v>33</v>
      </c>
      <c r="L1861" s="9">
        <f t="shared" si="121"/>
        <v>1090376.75</v>
      </c>
      <c r="M1861" s="10">
        <f t="shared" si="122"/>
        <v>45432.364583333336</v>
      </c>
    </row>
    <row r="1862" spans="1:13" hidden="1" x14ac:dyDescent="0.3">
      <c r="A1862" s="6">
        <v>45419.760416666664</v>
      </c>
      <c r="B1862" s="4" t="s">
        <v>6</v>
      </c>
      <c r="C1862" s="4" t="s">
        <v>5</v>
      </c>
      <c r="D1862" s="5">
        <v>0</v>
      </c>
      <c r="E1862" s="5">
        <v>15.0255333139425</v>
      </c>
      <c r="F1862" s="5">
        <v>1</v>
      </c>
      <c r="G1862" s="5">
        <v>18</v>
      </c>
      <c r="H1862" s="5">
        <v>1</v>
      </c>
      <c r="I1862" s="5" t="str">
        <f t="shared" si="120"/>
        <v>Tuesday</v>
      </c>
      <c r="J1862" s="2" t="s">
        <v>22</v>
      </c>
      <c r="K1862" s="2" t="str">
        <f t="shared" si="119"/>
        <v>67</v>
      </c>
      <c r="L1862" s="9">
        <f t="shared" si="121"/>
        <v>1090074.25</v>
      </c>
      <c r="M1862" s="10">
        <f t="shared" si="122"/>
        <v>45419.760416666664</v>
      </c>
    </row>
    <row r="1863" spans="1:13" hidden="1" x14ac:dyDescent="0.3">
      <c r="A1863" s="6">
        <v>45432.385416666664</v>
      </c>
      <c r="B1863" s="4" t="s">
        <v>11</v>
      </c>
      <c r="C1863" s="4" t="s">
        <v>3</v>
      </c>
      <c r="D1863" s="5">
        <v>1</v>
      </c>
      <c r="E1863" s="5">
        <v>19.921320867778601</v>
      </c>
      <c r="F1863" s="5">
        <v>0</v>
      </c>
      <c r="G1863" s="5">
        <v>9</v>
      </c>
      <c r="H1863" s="5">
        <v>0</v>
      </c>
      <c r="I1863" s="5" t="str">
        <f t="shared" si="120"/>
        <v>Monday</v>
      </c>
      <c r="J1863" s="2" t="s">
        <v>20</v>
      </c>
      <c r="K1863" s="2" t="str">
        <f t="shared" si="119"/>
        <v>67</v>
      </c>
      <c r="L1863" s="9">
        <f t="shared" si="121"/>
        <v>1090377.25</v>
      </c>
      <c r="M1863" s="10">
        <f t="shared" si="122"/>
        <v>45432.385416666664</v>
      </c>
    </row>
    <row r="1864" spans="1:13" x14ac:dyDescent="0.3">
      <c r="A1864" s="6">
        <v>45432.302083333336</v>
      </c>
      <c r="B1864" s="4" t="s">
        <v>12</v>
      </c>
      <c r="C1864" s="4" t="s">
        <v>7</v>
      </c>
      <c r="D1864" s="5">
        <v>0</v>
      </c>
      <c r="E1864" s="5">
        <v>42.888634252063</v>
      </c>
      <c r="F1864" s="5">
        <v>2</v>
      </c>
      <c r="G1864" s="5">
        <v>7</v>
      </c>
      <c r="H1864" s="5">
        <v>0</v>
      </c>
      <c r="I1864" s="5" t="str">
        <f t="shared" si="120"/>
        <v>Monday</v>
      </c>
      <c r="J1864" s="2" t="s">
        <v>20</v>
      </c>
      <c r="K1864" s="2" t="str">
        <f t="shared" si="119"/>
        <v>33</v>
      </c>
      <c r="L1864" s="9">
        <f t="shared" si="121"/>
        <v>1090375.25</v>
      </c>
      <c r="M1864" s="10">
        <f t="shared" si="122"/>
        <v>45432.302083333336</v>
      </c>
    </row>
    <row r="1865" spans="1:13" hidden="1" x14ac:dyDescent="0.3">
      <c r="A1865" s="6">
        <v>45430.114583333336</v>
      </c>
      <c r="B1865" s="4" t="s">
        <v>10</v>
      </c>
      <c r="C1865" s="4" t="s">
        <v>5</v>
      </c>
      <c r="D1865" s="5">
        <v>1</v>
      </c>
      <c r="E1865" s="5">
        <v>15.008187980422999</v>
      </c>
      <c r="F1865" s="5">
        <v>1</v>
      </c>
      <c r="G1865" s="5">
        <v>2</v>
      </c>
      <c r="H1865" s="5">
        <v>5</v>
      </c>
      <c r="I1865" s="5" t="str">
        <f t="shared" si="120"/>
        <v>Saturday</v>
      </c>
      <c r="J1865" s="2" t="s">
        <v>24</v>
      </c>
      <c r="K1865" s="2" t="str">
        <f t="shared" si="119"/>
        <v>33</v>
      </c>
      <c r="L1865" s="9">
        <f t="shared" si="121"/>
        <v>1090322.75</v>
      </c>
      <c r="M1865" s="10">
        <f t="shared" si="122"/>
        <v>45430.114583333336</v>
      </c>
    </row>
    <row r="1866" spans="1:13" hidden="1" x14ac:dyDescent="0.3">
      <c r="A1866" s="6">
        <v>45425.15625</v>
      </c>
      <c r="B1866" s="4" t="s">
        <v>11</v>
      </c>
      <c r="C1866" s="4" t="s">
        <v>5</v>
      </c>
      <c r="D1866" s="5">
        <v>0</v>
      </c>
      <c r="E1866" s="5">
        <v>14.995234508369901</v>
      </c>
      <c r="F1866" s="5">
        <v>1</v>
      </c>
      <c r="G1866" s="5">
        <v>3</v>
      </c>
      <c r="H1866" s="5">
        <v>0</v>
      </c>
      <c r="I1866" s="5" t="str">
        <f t="shared" si="120"/>
        <v>Monday</v>
      </c>
      <c r="J1866" s="2" t="s">
        <v>24</v>
      </c>
      <c r="K1866" s="2" t="str">
        <f t="shared" si="119"/>
        <v>25</v>
      </c>
      <c r="L1866" s="9">
        <f t="shared" si="121"/>
        <v>1090203.75</v>
      </c>
      <c r="M1866" s="10">
        <f t="shared" si="122"/>
        <v>45425.15625</v>
      </c>
    </row>
    <row r="1867" spans="1:13" hidden="1" x14ac:dyDescent="0.3">
      <c r="A1867" s="6">
        <v>45431.104166666664</v>
      </c>
      <c r="B1867" s="4" t="s">
        <v>2</v>
      </c>
      <c r="C1867" s="4" t="s">
        <v>5</v>
      </c>
      <c r="D1867" s="5">
        <v>1</v>
      </c>
      <c r="E1867" s="5">
        <v>14.934747419608801</v>
      </c>
      <c r="F1867" s="5">
        <v>1</v>
      </c>
      <c r="G1867" s="5">
        <v>2</v>
      </c>
      <c r="H1867" s="5">
        <v>6</v>
      </c>
      <c r="I1867" s="5" t="str">
        <f t="shared" si="120"/>
        <v>Sunday</v>
      </c>
      <c r="J1867" s="2" t="s">
        <v>24</v>
      </c>
      <c r="K1867" s="2" t="str">
        <f t="shared" si="119"/>
        <v>67</v>
      </c>
      <c r="L1867" s="9">
        <f t="shared" si="121"/>
        <v>1090346.5</v>
      </c>
      <c r="M1867" s="10">
        <f t="shared" si="122"/>
        <v>45431.104166666664</v>
      </c>
    </row>
    <row r="1868" spans="1:13" hidden="1" x14ac:dyDescent="0.3">
      <c r="A1868" s="6">
        <v>45427.114583333336</v>
      </c>
      <c r="B1868" s="4" t="s">
        <v>4</v>
      </c>
      <c r="C1868" s="4" t="s">
        <v>5</v>
      </c>
      <c r="D1868" s="5">
        <v>1</v>
      </c>
      <c r="E1868" s="5">
        <v>14.914440317871399</v>
      </c>
      <c r="F1868" s="5">
        <v>1</v>
      </c>
      <c r="G1868" s="5">
        <v>2</v>
      </c>
      <c r="H1868" s="5">
        <v>2</v>
      </c>
      <c r="I1868" s="5" t="str">
        <f t="shared" si="120"/>
        <v>Wednesday</v>
      </c>
      <c r="J1868" s="2" t="s">
        <v>24</v>
      </c>
      <c r="K1868" s="2" t="str">
        <f t="shared" ref="K1868:K1931" si="123">RIGHT(M1868,2)</f>
        <v>33</v>
      </c>
      <c r="L1868" s="9">
        <f t="shared" si="121"/>
        <v>1090250.75</v>
      </c>
      <c r="M1868" s="10">
        <f t="shared" si="122"/>
        <v>45427.114583333336</v>
      </c>
    </row>
    <row r="1869" spans="1:13" hidden="1" x14ac:dyDescent="0.3">
      <c r="A1869" s="6">
        <v>45425.260416666664</v>
      </c>
      <c r="B1869" s="4" t="s">
        <v>9</v>
      </c>
      <c r="C1869" s="4" t="s">
        <v>5</v>
      </c>
      <c r="D1869" s="5">
        <v>0</v>
      </c>
      <c r="E1869" s="5">
        <v>14.797132077593901</v>
      </c>
      <c r="F1869" s="5">
        <v>1</v>
      </c>
      <c r="G1869" s="5">
        <v>6</v>
      </c>
      <c r="H1869" s="5">
        <v>0</v>
      </c>
      <c r="I1869" s="5" t="str">
        <f t="shared" si="120"/>
        <v>Monday</v>
      </c>
      <c r="J1869" s="2" t="s">
        <v>20</v>
      </c>
      <c r="K1869" s="2" t="str">
        <f t="shared" si="123"/>
        <v>67</v>
      </c>
      <c r="L1869" s="9">
        <f t="shared" si="121"/>
        <v>1090206.25</v>
      </c>
      <c r="M1869" s="10">
        <f t="shared" si="122"/>
        <v>45425.260416666664</v>
      </c>
    </row>
    <row r="1870" spans="1:13" hidden="1" x14ac:dyDescent="0.3">
      <c r="A1870" s="6">
        <v>45432.458333333336</v>
      </c>
      <c r="B1870" s="4" t="s">
        <v>6</v>
      </c>
      <c r="C1870" s="4" t="s">
        <v>3</v>
      </c>
      <c r="D1870" s="5">
        <v>1</v>
      </c>
      <c r="E1870" s="5">
        <v>45.941779562040097</v>
      </c>
      <c r="F1870" s="5">
        <v>0</v>
      </c>
      <c r="G1870" s="5">
        <v>11</v>
      </c>
      <c r="H1870" s="5">
        <v>0</v>
      </c>
      <c r="I1870" s="5" t="str">
        <f t="shared" si="120"/>
        <v>Monday</v>
      </c>
      <c r="J1870" s="2" t="s">
        <v>20</v>
      </c>
      <c r="K1870" s="2" t="str">
        <f t="shared" si="123"/>
        <v>33</v>
      </c>
      <c r="L1870" s="9">
        <f t="shared" si="121"/>
        <v>1090379</v>
      </c>
      <c r="M1870" s="10">
        <f t="shared" si="122"/>
        <v>45432.458333333336</v>
      </c>
    </row>
    <row r="1871" spans="1:13" hidden="1" x14ac:dyDescent="0.3">
      <c r="A1871" s="6">
        <v>45432.46875</v>
      </c>
      <c r="B1871" s="4" t="s">
        <v>10</v>
      </c>
      <c r="C1871" s="4" t="s">
        <v>3</v>
      </c>
      <c r="D1871" s="5">
        <v>1</v>
      </c>
      <c r="E1871" s="5">
        <v>31.035381539491699</v>
      </c>
      <c r="F1871" s="5">
        <v>0</v>
      </c>
      <c r="G1871" s="5">
        <v>11</v>
      </c>
      <c r="H1871" s="5">
        <v>0</v>
      </c>
      <c r="I1871" s="5" t="str">
        <f t="shared" si="120"/>
        <v>Monday</v>
      </c>
      <c r="J1871" s="2" t="s">
        <v>20</v>
      </c>
      <c r="K1871" s="2" t="str">
        <f t="shared" si="123"/>
        <v>75</v>
      </c>
      <c r="L1871" s="9">
        <f t="shared" si="121"/>
        <v>1090379.25</v>
      </c>
      <c r="M1871" s="10">
        <f t="shared" si="122"/>
        <v>45432.46875</v>
      </c>
    </row>
    <row r="1872" spans="1:13" x14ac:dyDescent="0.3">
      <c r="A1872" s="6">
        <v>45414.270833333336</v>
      </c>
      <c r="B1872" s="4" t="s">
        <v>10</v>
      </c>
      <c r="C1872" s="4" t="s">
        <v>7</v>
      </c>
      <c r="D1872" s="5">
        <v>0</v>
      </c>
      <c r="E1872" s="5">
        <v>43.50852330699</v>
      </c>
      <c r="F1872" s="5">
        <v>2</v>
      </c>
      <c r="G1872" s="5">
        <v>6</v>
      </c>
      <c r="H1872" s="5">
        <v>3</v>
      </c>
      <c r="I1872" s="5" t="str">
        <f t="shared" si="120"/>
        <v>Thursday</v>
      </c>
      <c r="J1872" s="2" t="s">
        <v>20</v>
      </c>
      <c r="K1872" s="2" t="str">
        <f t="shared" si="123"/>
        <v>33</v>
      </c>
      <c r="L1872" s="9">
        <f t="shared" si="121"/>
        <v>1089942.5</v>
      </c>
      <c r="M1872" s="10">
        <f t="shared" si="122"/>
        <v>45414.270833333336</v>
      </c>
    </row>
    <row r="1873" spans="1:13" x14ac:dyDescent="0.3">
      <c r="A1873" s="6">
        <v>45424.59375</v>
      </c>
      <c r="B1873" s="4" t="s">
        <v>2</v>
      </c>
      <c r="C1873" s="4" t="s">
        <v>7</v>
      </c>
      <c r="D1873" s="5">
        <v>1</v>
      </c>
      <c r="E1873" s="5">
        <v>43.621324036850702</v>
      </c>
      <c r="F1873" s="5">
        <v>2</v>
      </c>
      <c r="G1873" s="5">
        <v>14</v>
      </c>
      <c r="H1873" s="5">
        <v>6</v>
      </c>
      <c r="I1873" s="5" t="str">
        <f t="shared" si="120"/>
        <v>Sunday</v>
      </c>
      <c r="J1873" s="2" t="s">
        <v>21</v>
      </c>
      <c r="K1873" s="2" t="str">
        <f t="shared" si="123"/>
        <v>75</v>
      </c>
      <c r="L1873" s="9">
        <f t="shared" si="121"/>
        <v>1090190.25</v>
      </c>
      <c r="M1873" s="10">
        <f t="shared" si="122"/>
        <v>45424.59375</v>
      </c>
    </row>
    <row r="1874" spans="1:13" hidden="1" x14ac:dyDescent="0.3">
      <c r="A1874" s="6">
        <v>45420.1875</v>
      </c>
      <c r="B1874" s="4" t="s">
        <v>10</v>
      </c>
      <c r="C1874" s="4" t="s">
        <v>5</v>
      </c>
      <c r="D1874" s="5">
        <v>1</v>
      </c>
      <c r="E1874" s="5">
        <v>14.684646847563499</v>
      </c>
      <c r="F1874" s="5">
        <v>1</v>
      </c>
      <c r="G1874" s="5">
        <v>4</v>
      </c>
      <c r="H1874" s="5">
        <v>2</v>
      </c>
      <c r="I1874" s="5" t="str">
        <f t="shared" si="120"/>
        <v>Wednesday</v>
      </c>
      <c r="J1874" s="2" t="s">
        <v>24</v>
      </c>
      <c r="K1874" s="2" t="str">
        <f t="shared" si="123"/>
        <v>75</v>
      </c>
      <c r="L1874" s="9">
        <f t="shared" si="121"/>
        <v>1090084.5</v>
      </c>
      <c r="M1874" s="10">
        <f t="shared" si="122"/>
        <v>45420.1875</v>
      </c>
    </row>
    <row r="1875" spans="1:13" hidden="1" x14ac:dyDescent="0.3">
      <c r="A1875" s="6">
        <v>45428.072916666664</v>
      </c>
      <c r="B1875" s="4" t="s">
        <v>9</v>
      </c>
      <c r="C1875" s="4" t="s">
        <v>5</v>
      </c>
      <c r="D1875" s="5">
        <v>0</v>
      </c>
      <c r="E1875" s="5">
        <v>14.674817231703299</v>
      </c>
      <c r="F1875" s="5">
        <v>1</v>
      </c>
      <c r="G1875" s="5">
        <v>1</v>
      </c>
      <c r="H1875" s="5">
        <v>3</v>
      </c>
      <c r="I1875" s="5" t="str">
        <f t="shared" si="120"/>
        <v>Thursday</v>
      </c>
      <c r="J1875" s="2" t="s">
        <v>24</v>
      </c>
      <c r="K1875" s="2" t="str">
        <f t="shared" si="123"/>
        <v>67</v>
      </c>
      <c r="L1875" s="9">
        <f t="shared" si="121"/>
        <v>1090273.75</v>
      </c>
      <c r="M1875" s="10">
        <f t="shared" si="122"/>
        <v>45428.072916666664</v>
      </c>
    </row>
    <row r="1876" spans="1:13" hidden="1" x14ac:dyDescent="0.3">
      <c r="A1876" s="6">
        <v>45432.447916666664</v>
      </c>
      <c r="B1876" s="4" t="s">
        <v>6</v>
      </c>
      <c r="C1876" s="4" t="s">
        <v>5</v>
      </c>
      <c r="D1876" s="5">
        <v>0</v>
      </c>
      <c r="E1876" s="5">
        <v>14.565490568142501</v>
      </c>
      <c r="F1876" s="5">
        <v>1</v>
      </c>
      <c r="G1876" s="5">
        <v>10</v>
      </c>
      <c r="H1876" s="5">
        <v>0</v>
      </c>
      <c r="I1876" s="5" t="str">
        <f t="shared" si="120"/>
        <v>Monday</v>
      </c>
      <c r="J1876" s="2" t="s">
        <v>20</v>
      </c>
      <c r="K1876" s="2" t="str">
        <f t="shared" si="123"/>
        <v>67</v>
      </c>
      <c r="L1876" s="9">
        <f t="shared" si="121"/>
        <v>1090378.75</v>
      </c>
      <c r="M1876" s="10">
        <f t="shared" si="122"/>
        <v>45432.447916666664</v>
      </c>
    </row>
    <row r="1877" spans="1:13" hidden="1" x14ac:dyDescent="0.3">
      <c r="A1877" s="6">
        <v>45425.78125</v>
      </c>
      <c r="B1877" s="4" t="s">
        <v>9</v>
      </c>
      <c r="C1877" s="4" t="s">
        <v>5</v>
      </c>
      <c r="D1877" s="5">
        <v>0</v>
      </c>
      <c r="E1877" s="5">
        <v>14.5556615175175</v>
      </c>
      <c r="F1877" s="5">
        <v>1</v>
      </c>
      <c r="G1877" s="5">
        <v>18</v>
      </c>
      <c r="H1877" s="5">
        <v>0</v>
      </c>
      <c r="I1877" s="5" t="str">
        <f t="shared" si="120"/>
        <v>Monday</v>
      </c>
      <c r="J1877" s="2" t="s">
        <v>22</v>
      </c>
      <c r="K1877" s="2" t="str">
        <f t="shared" si="123"/>
        <v>25</v>
      </c>
      <c r="L1877" s="9">
        <f t="shared" si="121"/>
        <v>1090218.75</v>
      </c>
      <c r="M1877" s="10">
        <f t="shared" si="122"/>
        <v>45425.78125</v>
      </c>
    </row>
    <row r="1878" spans="1:13" hidden="1" x14ac:dyDescent="0.3">
      <c r="A1878" s="6">
        <v>45430.09375</v>
      </c>
      <c r="B1878" s="4" t="s">
        <v>12</v>
      </c>
      <c r="C1878" s="4" t="s">
        <v>5</v>
      </c>
      <c r="D1878" s="5">
        <v>1</v>
      </c>
      <c r="E1878" s="5">
        <v>14.550640778465899</v>
      </c>
      <c r="F1878" s="5">
        <v>1</v>
      </c>
      <c r="G1878" s="5">
        <v>2</v>
      </c>
      <c r="H1878" s="5">
        <v>5</v>
      </c>
      <c r="I1878" s="5" t="str">
        <f t="shared" si="120"/>
        <v>Saturday</v>
      </c>
      <c r="J1878" s="2" t="s">
        <v>24</v>
      </c>
      <c r="K1878" s="2" t="str">
        <f t="shared" si="123"/>
        <v>75</v>
      </c>
      <c r="L1878" s="9">
        <f t="shared" si="121"/>
        <v>1090322.25</v>
      </c>
      <c r="M1878" s="10">
        <f t="shared" si="122"/>
        <v>45430.09375</v>
      </c>
    </row>
    <row r="1879" spans="1:13" hidden="1" x14ac:dyDescent="0.3">
      <c r="A1879" s="6">
        <v>45416.71875</v>
      </c>
      <c r="B1879" s="4" t="s">
        <v>9</v>
      </c>
      <c r="C1879" s="4" t="s">
        <v>5</v>
      </c>
      <c r="D1879" s="5">
        <v>0</v>
      </c>
      <c r="E1879" s="5">
        <v>14.4462626615875</v>
      </c>
      <c r="F1879" s="5">
        <v>1</v>
      </c>
      <c r="G1879" s="5">
        <v>17</v>
      </c>
      <c r="H1879" s="5">
        <v>5</v>
      </c>
      <c r="I1879" s="5" t="str">
        <f t="shared" si="120"/>
        <v>Saturday</v>
      </c>
      <c r="J1879" s="2" t="s">
        <v>22</v>
      </c>
      <c r="K1879" s="2" t="str">
        <f t="shared" si="123"/>
        <v>75</v>
      </c>
      <c r="L1879" s="9">
        <f t="shared" si="121"/>
        <v>1090001.25</v>
      </c>
      <c r="M1879" s="10">
        <f t="shared" si="122"/>
        <v>45416.71875</v>
      </c>
    </row>
    <row r="1880" spans="1:13" hidden="1" x14ac:dyDescent="0.3">
      <c r="A1880" s="6">
        <v>45418.53125</v>
      </c>
      <c r="B1880" s="4" t="s">
        <v>9</v>
      </c>
      <c r="C1880" s="4" t="s">
        <v>5</v>
      </c>
      <c r="D1880" s="5">
        <v>0</v>
      </c>
      <c r="E1880" s="5">
        <v>14.412130049761499</v>
      </c>
      <c r="F1880" s="5">
        <v>1</v>
      </c>
      <c r="G1880" s="5">
        <v>12</v>
      </c>
      <c r="H1880" s="5">
        <v>0</v>
      </c>
      <c r="I1880" s="5" t="str">
        <f t="shared" si="120"/>
        <v>Monday</v>
      </c>
      <c r="J1880" s="2" t="s">
        <v>21</v>
      </c>
      <c r="K1880" s="2" t="str">
        <f t="shared" si="123"/>
        <v>25</v>
      </c>
      <c r="L1880" s="9">
        <f t="shared" si="121"/>
        <v>1090044.75</v>
      </c>
      <c r="M1880" s="10">
        <f t="shared" si="122"/>
        <v>45418.53125</v>
      </c>
    </row>
    <row r="1881" spans="1:13" hidden="1" x14ac:dyDescent="0.3">
      <c r="A1881" s="6">
        <v>45432.572916666664</v>
      </c>
      <c r="B1881" s="4" t="s">
        <v>12</v>
      </c>
      <c r="C1881" s="4" t="s">
        <v>3</v>
      </c>
      <c r="D1881" s="5">
        <v>2</v>
      </c>
      <c r="E1881" s="5">
        <v>43.281660539573302</v>
      </c>
      <c r="F1881" s="5">
        <v>0</v>
      </c>
      <c r="G1881" s="5">
        <v>13</v>
      </c>
      <c r="H1881" s="5">
        <v>0</v>
      </c>
      <c r="I1881" s="5" t="str">
        <f t="shared" si="120"/>
        <v>Monday</v>
      </c>
      <c r="J1881" s="2" t="s">
        <v>21</v>
      </c>
      <c r="K1881" s="2" t="str">
        <f t="shared" si="123"/>
        <v>67</v>
      </c>
      <c r="L1881" s="9">
        <f t="shared" si="121"/>
        <v>1090381.75</v>
      </c>
      <c r="M1881" s="10">
        <f t="shared" si="122"/>
        <v>45432.572916666664</v>
      </c>
    </row>
    <row r="1882" spans="1:13" hidden="1" x14ac:dyDescent="0.3">
      <c r="A1882" s="6">
        <v>45432.583333333336</v>
      </c>
      <c r="B1882" s="4" t="s">
        <v>11</v>
      </c>
      <c r="C1882" s="4" t="s">
        <v>3</v>
      </c>
      <c r="D1882" s="5">
        <v>0</v>
      </c>
      <c r="E1882" s="5">
        <v>24.957019841873699</v>
      </c>
      <c r="F1882" s="5">
        <v>0</v>
      </c>
      <c r="G1882" s="5">
        <v>14</v>
      </c>
      <c r="H1882" s="5">
        <v>0</v>
      </c>
      <c r="I1882" s="5" t="str">
        <f t="shared" si="120"/>
        <v>Monday</v>
      </c>
      <c r="J1882" s="2" t="s">
        <v>21</v>
      </c>
      <c r="K1882" s="2" t="str">
        <f t="shared" si="123"/>
        <v>33</v>
      </c>
      <c r="L1882" s="9">
        <f t="shared" si="121"/>
        <v>1090382</v>
      </c>
      <c r="M1882" s="10">
        <f t="shared" si="122"/>
        <v>45432.583333333336</v>
      </c>
    </row>
    <row r="1883" spans="1:13" hidden="1" x14ac:dyDescent="0.3">
      <c r="A1883" s="6">
        <v>45428.03125</v>
      </c>
      <c r="B1883" s="4" t="s">
        <v>8</v>
      </c>
      <c r="C1883" s="4" t="s">
        <v>5</v>
      </c>
      <c r="D1883" s="5">
        <v>1</v>
      </c>
      <c r="E1883" s="5">
        <v>14.353778726641901</v>
      </c>
      <c r="F1883" s="5">
        <v>1</v>
      </c>
      <c r="G1883" s="5">
        <v>0</v>
      </c>
      <c r="H1883" s="5">
        <v>3</v>
      </c>
      <c r="I1883" s="5" t="str">
        <f t="shared" si="120"/>
        <v>Thursday</v>
      </c>
      <c r="J1883" s="2" t="s">
        <v>24</v>
      </c>
      <c r="K1883" s="2" t="str">
        <f t="shared" si="123"/>
        <v>25</v>
      </c>
      <c r="L1883" s="9">
        <f t="shared" si="121"/>
        <v>1090272.75</v>
      </c>
      <c r="M1883" s="10">
        <f t="shared" si="122"/>
        <v>45428.03125</v>
      </c>
    </row>
    <row r="1884" spans="1:13" hidden="1" x14ac:dyDescent="0.3">
      <c r="A1884" s="6">
        <v>45432.604166666664</v>
      </c>
      <c r="B1884" s="4" t="s">
        <v>12</v>
      </c>
      <c r="C1884" s="4" t="s">
        <v>3</v>
      </c>
      <c r="D1884" s="5">
        <v>0</v>
      </c>
      <c r="E1884" s="5">
        <v>12.3461241297002</v>
      </c>
      <c r="F1884" s="5">
        <v>0</v>
      </c>
      <c r="G1884" s="5">
        <v>14</v>
      </c>
      <c r="H1884" s="5">
        <v>0</v>
      </c>
      <c r="I1884" s="5" t="str">
        <f t="shared" si="120"/>
        <v>Monday</v>
      </c>
      <c r="J1884" s="2" t="s">
        <v>21</v>
      </c>
      <c r="K1884" s="2" t="str">
        <f t="shared" si="123"/>
        <v>67</v>
      </c>
      <c r="L1884" s="9">
        <f t="shared" si="121"/>
        <v>1090382.5</v>
      </c>
      <c r="M1884" s="10">
        <f t="shared" si="122"/>
        <v>45432.604166666664</v>
      </c>
    </row>
    <row r="1885" spans="1:13" hidden="1" x14ac:dyDescent="0.3">
      <c r="A1885" s="6">
        <v>45432.614583333336</v>
      </c>
      <c r="B1885" s="4" t="s">
        <v>6</v>
      </c>
      <c r="C1885" s="4" t="s">
        <v>3</v>
      </c>
      <c r="D1885" s="5">
        <v>1</v>
      </c>
      <c r="E1885" s="5">
        <v>47.4094148659699</v>
      </c>
      <c r="F1885" s="5">
        <v>0</v>
      </c>
      <c r="G1885" s="5">
        <v>14</v>
      </c>
      <c r="H1885" s="5">
        <v>0</v>
      </c>
      <c r="I1885" s="5" t="str">
        <f t="shared" si="120"/>
        <v>Monday</v>
      </c>
      <c r="J1885" s="2" t="s">
        <v>21</v>
      </c>
      <c r="K1885" s="2" t="str">
        <f t="shared" si="123"/>
        <v>33</v>
      </c>
      <c r="L1885" s="9">
        <f t="shared" si="121"/>
        <v>1090382.75</v>
      </c>
      <c r="M1885" s="10">
        <f t="shared" si="122"/>
        <v>45432.614583333336</v>
      </c>
    </row>
    <row r="1886" spans="1:13" hidden="1" x14ac:dyDescent="0.3">
      <c r="A1886" s="6">
        <v>45432.625</v>
      </c>
      <c r="B1886" s="4" t="s">
        <v>12</v>
      </c>
      <c r="C1886" s="4" t="s">
        <v>3</v>
      </c>
      <c r="D1886" s="5">
        <v>2</v>
      </c>
      <c r="E1886" s="5">
        <v>17.105194127903101</v>
      </c>
      <c r="F1886" s="5">
        <v>0</v>
      </c>
      <c r="G1886" s="5">
        <v>15</v>
      </c>
      <c r="H1886" s="5">
        <v>0</v>
      </c>
      <c r="I1886" s="5" t="str">
        <f t="shared" si="120"/>
        <v>Monday</v>
      </c>
      <c r="J1886" s="2" t="s">
        <v>21</v>
      </c>
      <c r="K1886" s="2" t="str">
        <f t="shared" si="123"/>
        <v>25</v>
      </c>
      <c r="L1886" s="9">
        <f t="shared" si="121"/>
        <v>1090383</v>
      </c>
      <c r="M1886" s="10">
        <f t="shared" si="122"/>
        <v>45432.625</v>
      </c>
    </row>
    <row r="1887" spans="1:13" x14ac:dyDescent="0.3">
      <c r="A1887" s="6">
        <v>45428.65625</v>
      </c>
      <c r="B1887" s="4" t="s">
        <v>8</v>
      </c>
      <c r="C1887" s="4" t="s">
        <v>7</v>
      </c>
      <c r="D1887" s="5">
        <v>0</v>
      </c>
      <c r="E1887" s="5">
        <v>43.701018536103703</v>
      </c>
      <c r="F1887" s="5">
        <v>2</v>
      </c>
      <c r="G1887" s="5">
        <v>15</v>
      </c>
      <c r="H1887" s="5">
        <v>3</v>
      </c>
      <c r="I1887" s="5" t="str">
        <f t="shared" si="120"/>
        <v>Thursday</v>
      </c>
      <c r="J1887" s="2" t="s">
        <v>21</v>
      </c>
      <c r="K1887" s="2" t="str">
        <f t="shared" si="123"/>
        <v>25</v>
      </c>
      <c r="L1887" s="9">
        <f t="shared" si="121"/>
        <v>1090287.75</v>
      </c>
      <c r="M1887" s="10">
        <f t="shared" si="122"/>
        <v>45428.65625</v>
      </c>
    </row>
    <row r="1888" spans="1:13" hidden="1" x14ac:dyDescent="0.3">
      <c r="A1888" s="6">
        <v>45432.0625</v>
      </c>
      <c r="B1888" s="4" t="s">
        <v>10</v>
      </c>
      <c r="C1888" s="4" t="s">
        <v>5</v>
      </c>
      <c r="D1888" s="5">
        <v>0</v>
      </c>
      <c r="E1888" s="5">
        <v>14.205637012824001</v>
      </c>
      <c r="F1888" s="5">
        <v>1</v>
      </c>
      <c r="G1888" s="5">
        <v>1</v>
      </c>
      <c r="H1888" s="5">
        <v>0</v>
      </c>
      <c r="I1888" s="5" t="str">
        <f t="shared" si="120"/>
        <v>Monday</v>
      </c>
      <c r="J1888" s="2" t="s">
        <v>24</v>
      </c>
      <c r="K1888" s="2" t="str">
        <f t="shared" si="123"/>
        <v>25</v>
      </c>
      <c r="L1888" s="9">
        <f t="shared" si="121"/>
        <v>1090369.5</v>
      </c>
      <c r="M1888" s="10">
        <f t="shared" si="122"/>
        <v>45432.0625</v>
      </c>
    </row>
    <row r="1889" spans="1:13" hidden="1" x14ac:dyDescent="0.3">
      <c r="A1889" s="6">
        <v>45425.71875</v>
      </c>
      <c r="B1889" s="4" t="s">
        <v>10</v>
      </c>
      <c r="C1889" s="4" t="s">
        <v>5</v>
      </c>
      <c r="D1889" s="5">
        <v>1</v>
      </c>
      <c r="E1889" s="5">
        <v>14.193960591908301</v>
      </c>
      <c r="F1889" s="5">
        <v>1</v>
      </c>
      <c r="G1889" s="5">
        <v>17</v>
      </c>
      <c r="H1889" s="5">
        <v>0</v>
      </c>
      <c r="I1889" s="5" t="str">
        <f t="shared" si="120"/>
        <v>Monday</v>
      </c>
      <c r="J1889" s="2" t="s">
        <v>22</v>
      </c>
      <c r="K1889" s="2" t="str">
        <f t="shared" si="123"/>
        <v>75</v>
      </c>
      <c r="L1889" s="9">
        <f t="shared" si="121"/>
        <v>1090217.25</v>
      </c>
      <c r="M1889" s="10">
        <f t="shared" si="122"/>
        <v>45425.71875</v>
      </c>
    </row>
    <row r="1890" spans="1:13" x14ac:dyDescent="0.3">
      <c r="A1890" s="6">
        <v>45414.71875</v>
      </c>
      <c r="B1890" s="4" t="s">
        <v>12</v>
      </c>
      <c r="C1890" s="4" t="s">
        <v>7</v>
      </c>
      <c r="D1890" s="5">
        <v>0</v>
      </c>
      <c r="E1890" s="5">
        <v>43.739143852114402</v>
      </c>
      <c r="F1890" s="5">
        <v>2</v>
      </c>
      <c r="G1890" s="5">
        <v>17</v>
      </c>
      <c r="H1890" s="5">
        <v>3</v>
      </c>
      <c r="I1890" s="5" t="str">
        <f t="shared" si="120"/>
        <v>Thursday</v>
      </c>
      <c r="J1890" s="2" t="s">
        <v>22</v>
      </c>
      <c r="K1890" s="2" t="str">
        <f t="shared" si="123"/>
        <v>75</v>
      </c>
      <c r="L1890" s="9">
        <f t="shared" si="121"/>
        <v>1089953.25</v>
      </c>
      <c r="M1890" s="10">
        <f t="shared" si="122"/>
        <v>45414.71875</v>
      </c>
    </row>
    <row r="1891" spans="1:13" x14ac:dyDescent="0.3">
      <c r="A1891" s="6">
        <v>45433.78125</v>
      </c>
      <c r="B1891" s="4" t="s">
        <v>12</v>
      </c>
      <c r="C1891" s="4" t="s">
        <v>7</v>
      </c>
      <c r="D1891" s="5">
        <v>2</v>
      </c>
      <c r="E1891" s="5">
        <v>44.287601620367703</v>
      </c>
      <c r="F1891" s="5">
        <v>2</v>
      </c>
      <c r="G1891" s="5">
        <v>18</v>
      </c>
      <c r="H1891" s="5">
        <v>1</v>
      </c>
      <c r="I1891" s="5" t="str">
        <f t="shared" si="120"/>
        <v>Tuesday</v>
      </c>
      <c r="J1891" s="2" t="s">
        <v>22</v>
      </c>
      <c r="K1891" s="2" t="str">
        <f t="shared" si="123"/>
        <v>25</v>
      </c>
      <c r="L1891" s="9">
        <f t="shared" si="121"/>
        <v>1090410.75</v>
      </c>
      <c r="M1891" s="10">
        <f t="shared" si="122"/>
        <v>45433.78125</v>
      </c>
    </row>
    <row r="1892" spans="1:13" hidden="1" x14ac:dyDescent="0.3">
      <c r="A1892" s="6">
        <v>45417.354166666664</v>
      </c>
      <c r="B1892" s="4" t="s">
        <v>9</v>
      </c>
      <c r="C1892" s="4" t="s">
        <v>5</v>
      </c>
      <c r="D1892" s="5">
        <v>0</v>
      </c>
      <c r="E1892" s="5">
        <v>14.1777683325352</v>
      </c>
      <c r="F1892" s="5">
        <v>1</v>
      </c>
      <c r="G1892" s="5">
        <v>8</v>
      </c>
      <c r="H1892" s="5">
        <v>6</v>
      </c>
      <c r="I1892" s="5" t="str">
        <f t="shared" si="120"/>
        <v>Sunday</v>
      </c>
      <c r="J1892" s="2" t="s">
        <v>20</v>
      </c>
      <c r="K1892" s="2" t="str">
        <f t="shared" si="123"/>
        <v>67</v>
      </c>
      <c r="L1892" s="9">
        <f t="shared" si="121"/>
        <v>1090016.5</v>
      </c>
      <c r="M1892" s="10">
        <f t="shared" si="122"/>
        <v>45417.354166666664</v>
      </c>
    </row>
    <row r="1893" spans="1:13" hidden="1" x14ac:dyDescent="0.3">
      <c r="A1893" s="6">
        <v>45417.1875</v>
      </c>
      <c r="B1893" s="4" t="s">
        <v>8</v>
      </c>
      <c r="C1893" s="4" t="s">
        <v>5</v>
      </c>
      <c r="D1893" s="5">
        <v>0</v>
      </c>
      <c r="E1893" s="5">
        <v>14.175720259763599</v>
      </c>
      <c r="F1893" s="5">
        <v>1</v>
      </c>
      <c r="G1893" s="5">
        <v>4</v>
      </c>
      <c r="H1893" s="5">
        <v>6</v>
      </c>
      <c r="I1893" s="5" t="str">
        <f t="shared" si="120"/>
        <v>Sunday</v>
      </c>
      <c r="J1893" s="2" t="s">
        <v>24</v>
      </c>
      <c r="K1893" s="2" t="str">
        <f t="shared" si="123"/>
        <v>75</v>
      </c>
      <c r="L1893" s="9">
        <f t="shared" si="121"/>
        <v>1090012.5</v>
      </c>
      <c r="M1893" s="10">
        <f t="shared" si="122"/>
        <v>45417.1875</v>
      </c>
    </row>
    <row r="1894" spans="1:13" hidden="1" x14ac:dyDescent="0.3">
      <c r="A1894" s="6">
        <v>45416.197916666664</v>
      </c>
      <c r="B1894" s="4" t="s">
        <v>10</v>
      </c>
      <c r="C1894" s="4" t="s">
        <v>5</v>
      </c>
      <c r="D1894" s="5">
        <v>1</v>
      </c>
      <c r="E1894" s="5">
        <v>14.0060523780568</v>
      </c>
      <c r="F1894" s="5">
        <v>1</v>
      </c>
      <c r="G1894" s="5">
        <v>4</v>
      </c>
      <c r="H1894" s="5">
        <v>5</v>
      </c>
      <c r="I1894" s="5" t="str">
        <f t="shared" si="120"/>
        <v>Saturday</v>
      </c>
      <c r="J1894" s="2" t="s">
        <v>24</v>
      </c>
      <c r="K1894" s="2" t="str">
        <f t="shared" si="123"/>
        <v>67</v>
      </c>
      <c r="L1894" s="9">
        <f t="shared" si="121"/>
        <v>1089988.75</v>
      </c>
      <c r="M1894" s="10">
        <f t="shared" si="122"/>
        <v>45416.197916666664</v>
      </c>
    </row>
    <row r="1895" spans="1:13" hidden="1" x14ac:dyDescent="0.3">
      <c r="A1895" s="6">
        <v>45425.083333333336</v>
      </c>
      <c r="B1895" s="4" t="s">
        <v>9</v>
      </c>
      <c r="C1895" s="4" t="s">
        <v>5</v>
      </c>
      <c r="D1895" s="5">
        <v>0</v>
      </c>
      <c r="E1895" s="5">
        <v>13.8219938618466</v>
      </c>
      <c r="F1895" s="5">
        <v>1</v>
      </c>
      <c r="G1895" s="5">
        <v>2</v>
      </c>
      <c r="H1895" s="5">
        <v>0</v>
      </c>
      <c r="I1895" s="5" t="str">
        <f t="shared" si="120"/>
        <v>Monday</v>
      </c>
      <c r="J1895" s="2" t="s">
        <v>24</v>
      </c>
      <c r="K1895" s="2" t="str">
        <f t="shared" si="123"/>
        <v>33</v>
      </c>
      <c r="L1895" s="9">
        <f t="shared" si="121"/>
        <v>1090202</v>
      </c>
      <c r="M1895" s="10">
        <f t="shared" si="122"/>
        <v>45425.083333333336</v>
      </c>
    </row>
    <row r="1896" spans="1:13" hidden="1" x14ac:dyDescent="0.3">
      <c r="A1896" s="6">
        <v>45432.729166666664</v>
      </c>
      <c r="B1896" s="4" t="s">
        <v>12</v>
      </c>
      <c r="C1896" s="4" t="s">
        <v>3</v>
      </c>
      <c r="D1896" s="5">
        <v>0</v>
      </c>
      <c r="E1896" s="5">
        <v>36.817434088151401</v>
      </c>
      <c r="F1896" s="5">
        <v>0</v>
      </c>
      <c r="G1896" s="5">
        <v>17</v>
      </c>
      <c r="H1896" s="5">
        <v>0</v>
      </c>
      <c r="I1896" s="5" t="str">
        <f t="shared" si="120"/>
        <v>Monday</v>
      </c>
      <c r="J1896" s="2" t="s">
        <v>22</v>
      </c>
      <c r="K1896" s="2" t="str">
        <f t="shared" si="123"/>
        <v>67</v>
      </c>
      <c r="L1896" s="9">
        <f t="shared" si="121"/>
        <v>1090385.5</v>
      </c>
      <c r="M1896" s="10">
        <f t="shared" si="122"/>
        <v>45432.729166666664</v>
      </c>
    </row>
    <row r="1897" spans="1:13" x14ac:dyDescent="0.3">
      <c r="A1897" s="6">
        <v>45432.479166666664</v>
      </c>
      <c r="B1897" s="4" t="s">
        <v>2</v>
      </c>
      <c r="C1897" s="4" t="s">
        <v>7</v>
      </c>
      <c r="D1897" s="5">
        <v>1</v>
      </c>
      <c r="E1897" s="5">
        <v>44.311521177617401</v>
      </c>
      <c r="F1897" s="5">
        <v>2</v>
      </c>
      <c r="G1897" s="5">
        <v>11</v>
      </c>
      <c r="H1897" s="5">
        <v>0</v>
      </c>
      <c r="I1897" s="5" t="str">
        <f t="shared" si="120"/>
        <v>Monday</v>
      </c>
      <c r="J1897" s="2" t="s">
        <v>20</v>
      </c>
      <c r="K1897" s="2" t="str">
        <f t="shared" si="123"/>
        <v>67</v>
      </c>
      <c r="L1897" s="9">
        <f t="shared" si="121"/>
        <v>1090379.5</v>
      </c>
      <c r="M1897" s="10">
        <f t="shared" si="122"/>
        <v>45432.479166666664</v>
      </c>
    </row>
    <row r="1898" spans="1:13" hidden="1" x14ac:dyDescent="0.3">
      <c r="A1898" s="6">
        <v>45424.1875</v>
      </c>
      <c r="B1898" s="4" t="s">
        <v>12</v>
      </c>
      <c r="C1898" s="4" t="s">
        <v>5</v>
      </c>
      <c r="D1898" s="5">
        <v>2</v>
      </c>
      <c r="E1898" s="5">
        <v>13.744559664379301</v>
      </c>
      <c r="F1898" s="5">
        <v>1</v>
      </c>
      <c r="G1898" s="5">
        <v>4</v>
      </c>
      <c r="H1898" s="5">
        <v>6</v>
      </c>
      <c r="I1898" s="5" t="str">
        <f t="shared" si="120"/>
        <v>Sunday</v>
      </c>
      <c r="J1898" s="2" t="s">
        <v>24</v>
      </c>
      <c r="K1898" s="2" t="str">
        <f t="shared" si="123"/>
        <v>75</v>
      </c>
      <c r="L1898" s="9">
        <f t="shared" si="121"/>
        <v>1090180.5</v>
      </c>
      <c r="M1898" s="10">
        <f t="shared" si="122"/>
        <v>45424.1875</v>
      </c>
    </row>
    <row r="1899" spans="1:13" hidden="1" x14ac:dyDescent="0.3">
      <c r="A1899" s="6">
        <v>45432.760416666664</v>
      </c>
      <c r="B1899" s="4" t="s">
        <v>8</v>
      </c>
      <c r="C1899" s="4" t="s">
        <v>3</v>
      </c>
      <c r="D1899" s="5">
        <v>0</v>
      </c>
      <c r="E1899" s="5">
        <v>51.966460549789502</v>
      </c>
      <c r="F1899" s="5">
        <v>0</v>
      </c>
      <c r="G1899" s="5">
        <v>18</v>
      </c>
      <c r="H1899" s="5">
        <v>0</v>
      </c>
      <c r="I1899" s="5" t="str">
        <f t="shared" si="120"/>
        <v>Monday</v>
      </c>
      <c r="J1899" s="2" t="s">
        <v>22</v>
      </c>
      <c r="K1899" s="2" t="str">
        <f t="shared" si="123"/>
        <v>67</v>
      </c>
      <c r="L1899" s="9">
        <f t="shared" si="121"/>
        <v>1090386.25</v>
      </c>
      <c r="M1899" s="10">
        <f t="shared" si="122"/>
        <v>45432.760416666664</v>
      </c>
    </row>
    <row r="1900" spans="1:13" hidden="1" x14ac:dyDescent="0.3">
      <c r="A1900" s="6">
        <v>45418.645833333336</v>
      </c>
      <c r="B1900" s="4" t="s">
        <v>8</v>
      </c>
      <c r="C1900" s="4" t="s">
        <v>5</v>
      </c>
      <c r="D1900" s="5">
        <v>1</v>
      </c>
      <c r="E1900" s="5">
        <v>13.729950791332501</v>
      </c>
      <c r="F1900" s="5">
        <v>1</v>
      </c>
      <c r="G1900" s="5">
        <v>15</v>
      </c>
      <c r="H1900" s="5">
        <v>0</v>
      </c>
      <c r="I1900" s="5" t="str">
        <f t="shared" si="120"/>
        <v>Monday</v>
      </c>
      <c r="J1900" s="2" t="s">
        <v>21</v>
      </c>
      <c r="K1900" s="2" t="str">
        <f t="shared" si="123"/>
        <v>33</v>
      </c>
      <c r="L1900" s="9">
        <f t="shared" si="121"/>
        <v>1090047.5</v>
      </c>
      <c r="M1900" s="10">
        <f t="shared" si="122"/>
        <v>45418.645833333336</v>
      </c>
    </row>
    <row r="1901" spans="1:13" hidden="1" x14ac:dyDescent="0.3">
      <c r="A1901" s="6">
        <v>45432.78125</v>
      </c>
      <c r="B1901" s="4" t="s">
        <v>10</v>
      </c>
      <c r="C1901" s="4" t="s">
        <v>3</v>
      </c>
      <c r="D1901" s="5">
        <v>1</v>
      </c>
      <c r="E1901" s="5">
        <v>29.982858463309299</v>
      </c>
      <c r="F1901" s="5">
        <v>0</v>
      </c>
      <c r="G1901" s="5">
        <v>18</v>
      </c>
      <c r="H1901" s="5">
        <v>0</v>
      </c>
      <c r="I1901" s="5" t="str">
        <f t="shared" si="120"/>
        <v>Monday</v>
      </c>
      <c r="J1901" s="2" t="s">
        <v>22</v>
      </c>
      <c r="K1901" s="2" t="str">
        <f t="shared" si="123"/>
        <v>25</v>
      </c>
      <c r="L1901" s="9">
        <f t="shared" si="121"/>
        <v>1090386.75</v>
      </c>
      <c r="M1901" s="10">
        <f t="shared" si="122"/>
        <v>45432.78125</v>
      </c>
    </row>
    <row r="1902" spans="1:13" hidden="1" x14ac:dyDescent="0.3">
      <c r="A1902" s="6">
        <v>45432.791666666664</v>
      </c>
      <c r="B1902" s="4" t="s">
        <v>4</v>
      </c>
      <c r="C1902" s="4" t="s">
        <v>3</v>
      </c>
      <c r="D1902" s="5">
        <v>1</v>
      </c>
      <c r="E1902" s="5">
        <v>40.895365830766401</v>
      </c>
      <c r="F1902" s="5">
        <v>0</v>
      </c>
      <c r="G1902" s="5">
        <v>19</v>
      </c>
      <c r="H1902" s="5">
        <v>0</v>
      </c>
      <c r="I1902" s="5" t="str">
        <f t="shared" si="120"/>
        <v>Monday</v>
      </c>
      <c r="J1902" s="2" t="s">
        <v>23</v>
      </c>
      <c r="K1902" s="2" t="str">
        <f t="shared" si="123"/>
        <v>67</v>
      </c>
      <c r="L1902" s="9">
        <f t="shared" si="121"/>
        <v>1090387</v>
      </c>
      <c r="M1902" s="10">
        <f t="shared" si="122"/>
        <v>45432.791666666664</v>
      </c>
    </row>
    <row r="1903" spans="1:13" hidden="1" x14ac:dyDescent="0.3">
      <c r="A1903" s="6">
        <v>45419.666666666664</v>
      </c>
      <c r="B1903" s="4" t="s">
        <v>11</v>
      </c>
      <c r="C1903" s="4" t="s">
        <v>5</v>
      </c>
      <c r="D1903" s="5">
        <v>2</v>
      </c>
      <c r="E1903" s="5">
        <v>13.6798511497358</v>
      </c>
      <c r="F1903" s="5">
        <v>1</v>
      </c>
      <c r="G1903" s="5">
        <v>16</v>
      </c>
      <c r="H1903" s="5">
        <v>1</v>
      </c>
      <c r="I1903" s="5" t="str">
        <f t="shared" si="120"/>
        <v>Tuesday</v>
      </c>
      <c r="J1903" s="2" t="s">
        <v>22</v>
      </c>
      <c r="K1903" s="2" t="str">
        <f t="shared" si="123"/>
        <v>67</v>
      </c>
      <c r="L1903" s="9">
        <f t="shared" si="121"/>
        <v>1090072</v>
      </c>
      <c r="M1903" s="10">
        <f t="shared" si="122"/>
        <v>45419.666666666664</v>
      </c>
    </row>
    <row r="1904" spans="1:13" hidden="1" x14ac:dyDescent="0.3">
      <c r="A1904" s="6">
        <v>45432.8125</v>
      </c>
      <c r="B1904" s="4" t="s">
        <v>12</v>
      </c>
      <c r="C1904" s="4" t="s">
        <v>3</v>
      </c>
      <c r="D1904" s="5">
        <v>0</v>
      </c>
      <c r="E1904" s="5">
        <v>15.612798989431299</v>
      </c>
      <c r="F1904" s="5">
        <v>0</v>
      </c>
      <c r="G1904" s="5">
        <v>19</v>
      </c>
      <c r="H1904" s="5">
        <v>0</v>
      </c>
      <c r="I1904" s="5" t="str">
        <f t="shared" si="120"/>
        <v>Monday</v>
      </c>
      <c r="J1904" s="2" t="s">
        <v>23</v>
      </c>
      <c r="K1904" s="2" t="str">
        <f t="shared" si="123"/>
        <v>25</v>
      </c>
      <c r="L1904" s="9">
        <f t="shared" si="121"/>
        <v>1090387.5</v>
      </c>
      <c r="M1904" s="10">
        <f t="shared" si="122"/>
        <v>45432.8125</v>
      </c>
    </row>
    <row r="1905" spans="1:13" hidden="1" x14ac:dyDescent="0.3">
      <c r="A1905" s="6">
        <v>45428.614583333336</v>
      </c>
      <c r="B1905" s="4" t="s">
        <v>2</v>
      </c>
      <c r="C1905" s="4" t="s">
        <v>5</v>
      </c>
      <c r="D1905" s="5">
        <v>0</v>
      </c>
      <c r="E1905" s="5">
        <v>13.586198843979</v>
      </c>
      <c r="F1905" s="5">
        <v>1</v>
      </c>
      <c r="G1905" s="5">
        <v>14</v>
      </c>
      <c r="H1905" s="5">
        <v>3</v>
      </c>
      <c r="I1905" s="5" t="str">
        <f t="shared" si="120"/>
        <v>Thursday</v>
      </c>
      <c r="J1905" s="2" t="s">
        <v>21</v>
      </c>
      <c r="K1905" s="2" t="str">
        <f t="shared" si="123"/>
        <v>33</v>
      </c>
      <c r="L1905" s="9">
        <f t="shared" si="121"/>
        <v>1090286.75</v>
      </c>
      <c r="M1905" s="10">
        <f t="shared" si="122"/>
        <v>45428.614583333336</v>
      </c>
    </row>
    <row r="1906" spans="1:13" hidden="1" x14ac:dyDescent="0.3">
      <c r="A1906" s="6">
        <v>45426.760416666664</v>
      </c>
      <c r="B1906" s="4" t="s">
        <v>8</v>
      </c>
      <c r="C1906" s="4" t="s">
        <v>5</v>
      </c>
      <c r="D1906" s="5">
        <v>1</v>
      </c>
      <c r="E1906" s="5">
        <v>13.050265614833799</v>
      </c>
      <c r="F1906" s="5">
        <v>1</v>
      </c>
      <c r="G1906" s="5">
        <v>18</v>
      </c>
      <c r="H1906" s="5">
        <v>1</v>
      </c>
      <c r="I1906" s="5" t="str">
        <f t="shared" si="120"/>
        <v>Tuesday</v>
      </c>
      <c r="J1906" s="2" t="s">
        <v>22</v>
      </c>
      <c r="K1906" s="2" t="str">
        <f t="shared" si="123"/>
        <v>67</v>
      </c>
      <c r="L1906" s="9">
        <f t="shared" si="121"/>
        <v>1090242.25</v>
      </c>
      <c r="M1906" s="10">
        <f t="shared" si="122"/>
        <v>45426.760416666664</v>
      </c>
    </row>
    <row r="1907" spans="1:13" hidden="1" x14ac:dyDescent="0.3">
      <c r="A1907" s="6">
        <v>45432.84375</v>
      </c>
      <c r="B1907" s="4" t="s">
        <v>10</v>
      </c>
      <c r="C1907" s="4" t="s">
        <v>3</v>
      </c>
      <c r="D1907" s="5">
        <v>0</v>
      </c>
      <c r="E1907" s="5">
        <v>31.9265153264802</v>
      </c>
      <c r="F1907" s="5">
        <v>0</v>
      </c>
      <c r="G1907" s="5">
        <v>20</v>
      </c>
      <c r="H1907" s="5">
        <v>0</v>
      </c>
      <c r="I1907" s="5" t="str">
        <f t="shared" si="120"/>
        <v>Monday</v>
      </c>
      <c r="J1907" s="2" t="s">
        <v>23</v>
      </c>
      <c r="K1907" s="2" t="str">
        <f t="shared" si="123"/>
        <v>75</v>
      </c>
      <c r="L1907" s="9">
        <f t="shared" si="121"/>
        <v>1090388.25</v>
      </c>
      <c r="M1907" s="10">
        <f t="shared" si="122"/>
        <v>45432.84375</v>
      </c>
    </row>
    <row r="1908" spans="1:13" x14ac:dyDescent="0.3">
      <c r="A1908" s="6">
        <v>45430.71875</v>
      </c>
      <c r="B1908" s="4" t="s">
        <v>11</v>
      </c>
      <c r="C1908" s="4" t="s">
        <v>7</v>
      </c>
      <c r="D1908" s="5">
        <v>0</v>
      </c>
      <c r="E1908" s="5">
        <v>44.758791505039603</v>
      </c>
      <c r="F1908" s="5">
        <v>2</v>
      </c>
      <c r="G1908" s="5">
        <v>17</v>
      </c>
      <c r="H1908" s="5">
        <v>5</v>
      </c>
      <c r="I1908" s="5" t="str">
        <f t="shared" si="120"/>
        <v>Saturday</v>
      </c>
      <c r="J1908" s="2" t="s">
        <v>22</v>
      </c>
      <c r="K1908" s="2" t="str">
        <f t="shared" si="123"/>
        <v>75</v>
      </c>
      <c r="L1908" s="9">
        <f t="shared" si="121"/>
        <v>1090337.25</v>
      </c>
      <c r="M1908" s="10">
        <f t="shared" si="122"/>
        <v>45430.71875</v>
      </c>
    </row>
    <row r="1909" spans="1:13" hidden="1" x14ac:dyDescent="0.3">
      <c r="A1909" s="6">
        <v>45432.864583333336</v>
      </c>
      <c r="B1909" s="4" t="s">
        <v>12</v>
      </c>
      <c r="C1909" s="4" t="s">
        <v>3</v>
      </c>
      <c r="D1909" s="5">
        <v>1</v>
      </c>
      <c r="E1909" s="5">
        <v>29.6083788455724</v>
      </c>
      <c r="F1909" s="5">
        <v>0</v>
      </c>
      <c r="G1909" s="5">
        <v>20</v>
      </c>
      <c r="H1909" s="5">
        <v>0</v>
      </c>
      <c r="I1909" s="5" t="str">
        <f t="shared" si="120"/>
        <v>Monday</v>
      </c>
      <c r="J1909" s="2" t="s">
        <v>23</v>
      </c>
      <c r="K1909" s="2" t="str">
        <f t="shared" si="123"/>
        <v>33</v>
      </c>
      <c r="L1909" s="9">
        <f t="shared" si="121"/>
        <v>1090388.75</v>
      </c>
      <c r="M1909" s="10">
        <f t="shared" si="122"/>
        <v>45432.864583333336</v>
      </c>
    </row>
    <row r="1910" spans="1:13" hidden="1" x14ac:dyDescent="0.3">
      <c r="A1910" s="6">
        <v>45422.916666666664</v>
      </c>
      <c r="B1910" s="4" t="s">
        <v>6</v>
      </c>
      <c r="C1910" s="4" t="s">
        <v>5</v>
      </c>
      <c r="D1910" s="5">
        <v>0</v>
      </c>
      <c r="E1910" s="5">
        <v>12.697372695156499</v>
      </c>
      <c r="F1910" s="5">
        <v>1</v>
      </c>
      <c r="G1910" s="5">
        <v>22</v>
      </c>
      <c r="H1910" s="5">
        <v>4</v>
      </c>
      <c r="I1910" s="5" t="str">
        <f t="shared" si="120"/>
        <v>Friday</v>
      </c>
      <c r="J1910" s="2" t="s">
        <v>23</v>
      </c>
      <c r="K1910" s="2" t="str">
        <f t="shared" si="123"/>
        <v>67</v>
      </c>
      <c r="L1910" s="9">
        <f t="shared" si="121"/>
        <v>1090150</v>
      </c>
      <c r="M1910" s="10">
        <f t="shared" si="122"/>
        <v>45422.916666666664</v>
      </c>
    </row>
    <row r="1911" spans="1:13" hidden="1" x14ac:dyDescent="0.3">
      <c r="A1911" s="6">
        <v>45432.885416666664</v>
      </c>
      <c r="B1911" s="4" t="s">
        <v>6</v>
      </c>
      <c r="C1911" s="4" t="s">
        <v>3</v>
      </c>
      <c r="D1911" s="5">
        <v>1</v>
      </c>
      <c r="E1911" s="5">
        <v>9.5048548381167492</v>
      </c>
      <c r="F1911" s="5">
        <v>0</v>
      </c>
      <c r="G1911" s="5">
        <v>21</v>
      </c>
      <c r="H1911" s="5">
        <v>0</v>
      </c>
      <c r="I1911" s="5" t="str">
        <f t="shared" si="120"/>
        <v>Monday</v>
      </c>
      <c r="J1911" s="2" t="s">
        <v>23</v>
      </c>
      <c r="K1911" s="2" t="str">
        <f t="shared" si="123"/>
        <v>67</v>
      </c>
      <c r="L1911" s="9">
        <f t="shared" si="121"/>
        <v>1090389.25</v>
      </c>
      <c r="M1911" s="10">
        <f t="shared" si="122"/>
        <v>45432.885416666664</v>
      </c>
    </row>
    <row r="1912" spans="1:13" hidden="1" x14ac:dyDescent="0.3">
      <c r="A1912" s="6">
        <v>45432.895833333336</v>
      </c>
      <c r="B1912" s="4" t="s">
        <v>4</v>
      </c>
      <c r="C1912" s="4" t="s">
        <v>3</v>
      </c>
      <c r="D1912" s="5">
        <v>0</v>
      </c>
      <c r="E1912" s="5">
        <v>33.735336834117597</v>
      </c>
      <c r="F1912" s="5">
        <v>0</v>
      </c>
      <c r="G1912" s="5">
        <v>21</v>
      </c>
      <c r="H1912" s="5">
        <v>0</v>
      </c>
      <c r="I1912" s="5" t="str">
        <f t="shared" si="120"/>
        <v>Monday</v>
      </c>
      <c r="J1912" s="2" t="s">
        <v>23</v>
      </c>
      <c r="K1912" s="2" t="str">
        <f t="shared" si="123"/>
        <v>33</v>
      </c>
      <c r="L1912" s="9">
        <f t="shared" si="121"/>
        <v>1090389.5</v>
      </c>
      <c r="M1912" s="10">
        <f t="shared" si="122"/>
        <v>45432.895833333336</v>
      </c>
    </row>
    <row r="1913" spans="1:13" hidden="1" x14ac:dyDescent="0.3">
      <c r="A1913" s="6">
        <v>45432.90625</v>
      </c>
      <c r="B1913" s="4" t="s">
        <v>11</v>
      </c>
      <c r="C1913" s="4" t="s">
        <v>3</v>
      </c>
      <c r="D1913" s="5">
        <v>1</v>
      </c>
      <c r="E1913" s="5">
        <v>44.554344839153202</v>
      </c>
      <c r="F1913" s="5">
        <v>0</v>
      </c>
      <c r="G1913" s="5">
        <v>21</v>
      </c>
      <c r="H1913" s="5">
        <v>0</v>
      </c>
      <c r="I1913" s="5" t="str">
        <f t="shared" si="120"/>
        <v>Monday</v>
      </c>
      <c r="J1913" s="2" t="s">
        <v>23</v>
      </c>
      <c r="K1913" s="2" t="str">
        <f t="shared" si="123"/>
        <v>25</v>
      </c>
      <c r="L1913" s="9">
        <f t="shared" si="121"/>
        <v>1090389.75</v>
      </c>
      <c r="M1913" s="10">
        <f t="shared" si="122"/>
        <v>45432.90625</v>
      </c>
    </row>
    <row r="1914" spans="1:13" hidden="1" x14ac:dyDescent="0.3">
      <c r="A1914" s="6">
        <v>45422.15625</v>
      </c>
      <c r="B1914" s="4" t="s">
        <v>6</v>
      </c>
      <c r="C1914" s="4" t="s">
        <v>5</v>
      </c>
      <c r="D1914" s="5">
        <v>0</v>
      </c>
      <c r="E1914" s="5">
        <v>12.572280261189499</v>
      </c>
      <c r="F1914" s="5">
        <v>1</v>
      </c>
      <c r="G1914" s="5">
        <v>3</v>
      </c>
      <c r="H1914" s="5">
        <v>4</v>
      </c>
      <c r="I1914" s="5" t="str">
        <f t="shared" si="120"/>
        <v>Friday</v>
      </c>
      <c r="J1914" s="2" t="s">
        <v>24</v>
      </c>
      <c r="K1914" s="2" t="str">
        <f t="shared" si="123"/>
        <v>25</v>
      </c>
      <c r="L1914" s="9">
        <f t="shared" si="121"/>
        <v>1090131.75</v>
      </c>
      <c r="M1914" s="10">
        <f t="shared" si="122"/>
        <v>45422.15625</v>
      </c>
    </row>
    <row r="1915" spans="1:13" x14ac:dyDescent="0.3">
      <c r="A1915" s="6">
        <v>45420.854166666664</v>
      </c>
      <c r="B1915" s="4" t="s">
        <v>10</v>
      </c>
      <c r="C1915" s="4" t="s">
        <v>7</v>
      </c>
      <c r="D1915" s="5">
        <v>0</v>
      </c>
      <c r="E1915" s="5">
        <v>45.154448083522396</v>
      </c>
      <c r="F1915" s="5">
        <v>2</v>
      </c>
      <c r="G1915" s="5">
        <v>20</v>
      </c>
      <c r="H1915" s="5">
        <v>2</v>
      </c>
      <c r="I1915" s="5" t="str">
        <f t="shared" si="120"/>
        <v>Wednesday</v>
      </c>
      <c r="J1915" s="2" t="s">
        <v>23</v>
      </c>
      <c r="K1915" s="2" t="str">
        <f t="shared" si="123"/>
        <v>67</v>
      </c>
      <c r="L1915" s="9">
        <f t="shared" si="121"/>
        <v>1090100.5</v>
      </c>
      <c r="M1915" s="10">
        <f t="shared" si="122"/>
        <v>45420.854166666664</v>
      </c>
    </row>
    <row r="1916" spans="1:13" hidden="1" x14ac:dyDescent="0.3">
      <c r="A1916" s="6">
        <v>45432.9375</v>
      </c>
      <c r="B1916" s="4" t="s">
        <v>9</v>
      </c>
      <c r="C1916" s="4" t="s">
        <v>3</v>
      </c>
      <c r="D1916" s="5">
        <v>0</v>
      </c>
      <c r="E1916" s="5">
        <v>14.318556865799399</v>
      </c>
      <c r="F1916" s="5">
        <v>0</v>
      </c>
      <c r="G1916" s="5">
        <v>22</v>
      </c>
      <c r="H1916" s="5">
        <v>0</v>
      </c>
      <c r="I1916" s="5" t="str">
        <f t="shared" si="120"/>
        <v>Monday</v>
      </c>
      <c r="J1916" s="2" t="s">
        <v>23</v>
      </c>
      <c r="K1916" s="2" t="str">
        <f t="shared" si="123"/>
        <v>75</v>
      </c>
      <c r="L1916" s="9">
        <f t="shared" si="121"/>
        <v>1090390.5</v>
      </c>
      <c r="M1916" s="10">
        <f t="shared" si="122"/>
        <v>45432.9375</v>
      </c>
    </row>
    <row r="1917" spans="1:13" hidden="1" x14ac:dyDescent="0.3">
      <c r="A1917" s="6">
        <v>45423.15625</v>
      </c>
      <c r="B1917" s="4" t="s">
        <v>10</v>
      </c>
      <c r="C1917" s="4" t="s">
        <v>5</v>
      </c>
      <c r="D1917" s="5">
        <v>0</v>
      </c>
      <c r="E1917" s="5">
        <v>12.535332744209599</v>
      </c>
      <c r="F1917" s="5">
        <v>1</v>
      </c>
      <c r="G1917" s="5">
        <v>3</v>
      </c>
      <c r="H1917" s="5">
        <v>5</v>
      </c>
      <c r="I1917" s="5" t="str">
        <f t="shared" si="120"/>
        <v>Saturday</v>
      </c>
      <c r="J1917" s="2" t="s">
        <v>24</v>
      </c>
      <c r="K1917" s="2" t="str">
        <f t="shared" si="123"/>
        <v>25</v>
      </c>
      <c r="L1917" s="9">
        <f t="shared" si="121"/>
        <v>1090155.75</v>
      </c>
      <c r="M1917" s="10">
        <f t="shared" si="122"/>
        <v>45423.15625</v>
      </c>
    </row>
    <row r="1918" spans="1:13" hidden="1" x14ac:dyDescent="0.3">
      <c r="A1918" s="6">
        <v>45424.166666666664</v>
      </c>
      <c r="B1918" s="4" t="s">
        <v>10</v>
      </c>
      <c r="C1918" s="4" t="s">
        <v>5</v>
      </c>
      <c r="D1918" s="5">
        <v>0</v>
      </c>
      <c r="E1918" s="5">
        <v>12.5277833303474</v>
      </c>
      <c r="F1918" s="5">
        <v>1</v>
      </c>
      <c r="G1918" s="5">
        <v>4</v>
      </c>
      <c r="H1918" s="5">
        <v>6</v>
      </c>
      <c r="I1918" s="5" t="str">
        <f t="shared" si="120"/>
        <v>Sunday</v>
      </c>
      <c r="J1918" s="2" t="s">
        <v>24</v>
      </c>
      <c r="K1918" s="2" t="str">
        <f t="shared" si="123"/>
        <v>67</v>
      </c>
      <c r="L1918" s="9">
        <f t="shared" si="121"/>
        <v>1090180</v>
      </c>
      <c r="M1918" s="10">
        <f t="shared" si="122"/>
        <v>45424.166666666664</v>
      </c>
    </row>
    <row r="1919" spans="1:13" hidden="1" x14ac:dyDescent="0.3">
      <c r="A1919" s="6">
        <v>45432.020833333336</v>
      </c>
      <c r="B1919" s="4" t="s">
        <v>11</v>
      </c>
      <c r="C1919" s="4" t="s">
        <v>5</v>
      </c>
      <c r="D1919" s="5">
        <v>0</v>
      </c>
      <c r="E1919" s="5">
        <v>12.490244255947699</v>
      </c>
      <c r="F1919" s="5">
        <v>1</v>
      </c>
      <c r="G1919" s="5">
        <v>0</v>
      </c>
      <c r="H1919" s="5">
        <v>0</v>
      </c>
      <c r="I1919" s="5" t="str">
        <f t="shared" si="120"/>
        <v>Monday</v>
      </c>
      <c r="J1919" s="2" t="s">
        <v>24</v>
      </c>
      <c r="K1919" s="2" t="str">
        <f t="shared" si="123"/>
        <v>33</v>
      </c>
      <c r="L1919" s="9">
        <f t="shared" si="121"/>
        <v>1090368.5</v>
      </c>
      <c r="M1919" s="10">
        <f t="shared" si="122"/>
        <v>45432.020833333336</v>
      </c>
    </row>
    <row r="1920" spans="1:13" hidden="1" x14ac:dyDescent="0.3">
      <c r="A1920" s="6">
        <v>45433.541666666664</v>
      </c>
      <c r="B1920" s="4" t="s">
        <v>8</v>
      </c>
      <c r="C1920" s="4" t="s">
        <v>5</v>
      </c>
      <c r="D1920" s="5">
        <v>0</v>
      </c>
      <c r="E1920" s="5">
        <v>12.4456210268929</v>
      </c>
      <c r="F1920" s="5">
        <v>1</v>
      </c>
      <c r="G1920" s="5">
        <v>13</v>
      </c>
      <c r="H1920" s="5">
        <v>1</v>
      </c>
      <c r="I1920" s="5" t="str">
        <f t="shared" si="120"/>
        <v>Tuesday</v>
      </c>
      <c r="J1920" s="2" t="s">
        <v>21</v>
      </c>
      <c r="K1920" s="2" t="str">
        <f t="shared" si="123"/>
        <v>67</v>
      </c>
      <c r="L1920" s="9">
        <f t="shared" si="121"/>
        <v>1090405</v>
      </c>
      <c r="M1920" s="10">
        <f t="shared" si="122"/>
        <v>45433.541666666664</v>
      </c>
    </row>
    <row r="1921" spans="1:13" hidden="1" x14ac:dyDescent="0.3">
      <c r="A1921" s="6">
        <v>45432.989583333336</v>
      </c>
      <c r="B1921" s="4" t="s">
        <v>12</v>
      </c>
      <c r="C1921" s="4" t="s">
        <v>3</v>
      </c>
      <c r="D1921" s="5">
        <v>0</v>
      </c>
      <c r="E1921" s="5">
        <v>26.063884179669898</v>
      </c>
      <c r="F1921" s="5">
        <v>0</v>
      </c>
      <c r="G1921" s="5">
        <v>23</v>
      </c>
      <c r="H1921" s="5">
        <v>0</v>
      </c>
      <c r="I1921" s="5" t="str">
        <f t="shared" si="120"/>
        <v>Monday</v>
      </c>
      <c r="J1921" s="2" t="s">
        <v>23</v>
      </c>
      <c r="K1921" s="2" t="str">
        <f t="shared" si="123"/>
        <v>33</v>
      </c>
      <c r="L1921" s="9">
        <f t="shared" si="121"/>
        <v>1090391.75</v>
      </c>
      <c r="M1921" s="10">
        <f t="shared" si="122"/>
        <v>45432.989583333336</v>
      </c>
    </row>
    <row r="1922" spans="1:13" hidden="1" x14ac:dyDescent="0.3">
      <c r="A1922" s="6">
        <v>45420.427083333336</v>
      </c>
      <c r="B1922" s="4" t="s">
        <v>4</v>
      </c>
      <c r="C1922" s="4" t="s">
        <v>5</v>
      </c>
      <c r="D1922" s="5">
        <v>1</v>
      </c>
      <c r="E1922" s="5">
        <v>12.2603038388787</v>
      </c>
      <c r="F1922" s="5">
        <v>1</v>
      </c>
      <c r="G1922" s="5">
        <v>10</v>
      </c>
      <c r="H1922" s="5">
        <v>2</v>
      </c>
      <c r="I1922" s="5" t="str">
        <f t="shared" ref="I1922:I1985" si="124">IF(H1922=1,"Tuesday",IF(H1922=2,"Wednesday",IF(H1922=3,"Thursday",IF(H1922=4,"Friday",IF(H1922=5,"Saturday",IF(H1922=6,"Sunday","Monday"))))))</f>
        <v>Wednesday</v>
      </c>
      <c r="J1922" s="2" t="s">
        <v>20</v>
      </c>
      <c r="K1922" s="2" t="str">
        <f t="shared" si="123"/>
        <v>33</v>
      </c>
      <c r="L1922" s="9">
        <f t="shared" ref="L1922:L1985" si="125">CONVERT(A1922,"day","hr")</f>
        <v>1090090.25</v>
      </c>
      <c r="M1922" s="10">
        <f t="shared" ref="M1922:M1985" si="126">A1922</f>
        <v>45420.427083333336</v>
      </c>
    </row>
    <row r="1923" spans="1:13" hidden="1" x14ac:dyDescent="0.3">
      <c r="A1923" s="6">
        <v>45432.40625</v>
      </c>
      <c r="B1923" s="4" t="s">
        <v>11</v>
      </c>
      <c r="C1923" s="4" t="s">
        <v>5</v>
      </c>
      <c r="D1923" s="5">
        <v>0</v>
      </c>
      <c r="E1923" s="5">
        <v>12.069236020876099</v>
      </c>
      <c r="F1923" s="5">
        <v>1</v>
      </c>
      <c r="G1923" s="5">
        <v>9</v>
      </c>
      <c r="H1923" s="5">
        <v>0</v>
      </c>
      <c r="I1923" s="5" t="str">
        <f t="shared" si="124"/>
        <v>Monday</v>
      </c>
      <c r="J1923" s="2" t="s">
        <v>20</v>
      </c>
      <c r="K1923" s="2" t="str">
        <f t="shared" si="123"/>
        <v>25</v>
      </c>
      <c r="L1923" s="9">
        <f t="shared" si="125"/>
        <v>1090377.75</v>
      </c>
      <c r="M1923" s="10">
        <f t="shared" si="126"/>
        <v>45432.40625</v>
      </c>
    </row>
    <row r="1924" spans="1:13" hidden="1" x14ac:dyDescent="0.3">
      <c r="A1924" s="6">
        <v>45430.666666666664</v>
      </c>
      <c r="B1924" s="4" t="s">
        <v>12</v>
      </c>
      <c r="C1924" s="4" t="s">
        <v>5</v>
      </c>
      <c r="D1924" s="5">
        <v>0</v>
      </c>
      <c r="E1924" s="5">
        <v>11.962495159075001</v>
      </c>
      <c r="F1924" s="5">
        <v>1</v>
      </c>
      <c r="G1924" s="5">
        <v>16</v>
      </c>
      <c r="H1924" s="5">
        <v>5</v>
      </c>
      <c r="I1924" s="5" t="str">
        <f t="shared" si="124"/>
        <v>Saturday</v>
      </c>
      <c r="J1924" s="2" t="s">
        <v>22</v>
      </c>
      <c r="K1924" s="2" t="str">
        <f t="shared" si="123"/>
        <v>67</v>
      </c>
      <c r="L1924" s="9">
        <f t="shared" si="125"/>
        <v>1090336</v>
      </c>
      <c r="M1924" s="10">
        <f t="shared" si="126"/>
        <v>45430.666666666664</v>
      </c>
    </row>
    <row r="1925" spans="1:13" hidden="1" x14ac:dyDescent="0.3">
      <c r="A1925" s="6">
        <v>45419.6875</v>
      </c>
      <c r="B1925" s="4" t="s">
        <v>9</v>
      </c>
      <c r="C1925" s="4" t="s">
        <v>5</v>
      </c>
      <c r="D1925" s="5">
        <v>2</v>
      </c>
      <c r="E1925" s="5">
        <v>11.929586050681801</v>
      </c>
      <c r="F1925" s="5">
        <v>1</v>
      </c>
      <c r="G1925" s="5">
        <v>16</v>
      </c>
      <c r="H1925" s="5">
        <v>1</v>
      </c>
      <c r="I1925" s="5" t="str">
        <f t="shared" si="124"/>
        <v>Tuesday</v>
      </c>
      <c r="J1925" s="2" t="s">
        <v>22</v>
      </c>
      <c r="K1925" s="2" t="str">
        <f t="shared" si="123"/>
        <v>75</v>
      </c>
      <c r="L1925" s="9">
        <f t="shared" si="125"/>
        <v>1090072.5</v>
      </c>
      <c r="M1925" s="10">
        <f t="shared" si="126"/>
        <v>45419.6875</v>
      </c>
    </row>
    <row r="1926" spans="1:13" hidden="1" x14ac:dyDescent="0.3">
      <c r="A1926" s="6">
        <v>45431.3125</v>
      </c>
      <c r="B1926" s="4" t="s">
        <v>2</v>
      </c>
      <c r="C1926" s="4" t="s">
        <v>5</v>
      </c>
      <c r="D1926" s="5">
        <v>1</v>
      </c>
      <c r="E1926" s="5">
        <v>11.703181847919099</v>
      </c>
      <c r="F1926" s="5">
        <v>1</v>
      </c>
      <c r="G1926" s="5">
        <v>7</v>
      </c>
      <c r="H1926" s="5">
        <v>6</v>
      </c>
      <c r="I1926" s="5" t="str">
        <f t="shared" si="124"/>
        <v>Sunday</v>
      </c>
      <c r="J1926" s="2" t="s">
        <v>20</v>
      </c>
      <c r="K1926" s="2" t="str">
        <f t="shared" si="123"/>
        <v>25</v>
      </c>
      <c r="L1926" s="9">
        <f t="shared" si="125"/>
        <v>1090351.5</v>
      </c>
      <c r="M1926" s="10">
        <f t="shared" si="126"/>
        <v>45431.3125</v>
      </c>
    </row>
    <row r="1927" spans="1:13" hidden="1" x14ac:dyDescent="0.3">
      <c r="A1927" s="6">
        <v>45432.5625</v>
      </c>
      <c r="B1927" s="4" t="s">
        <v>4</v>
      </c>
      <c r="C1927" s="4" t="s">
        <v>5</v>
      </c>
      <c r="D1927" s="5">
        <v>1</v>
      </c>
      <c r="E1927" s="5">
        <v>11.597336152044299</v>
      </c>
      <c r="F1927" s="5">
        <v>1</v>
      </c>
      <c r="G1927" s="5">
        <v>13</v>
      </c>
      <c r="H1927" s="5">
        <v>0</v>
      </c>
      <c r="I1927" s="5" t="str">
        <f t="shared" si="124"/>
        <v>Monday</v>
      </c>
      <c r="J1927" s="2" t="s">
        <v>21</v>
      </c>
      <c r="K1927" s="2" t="str">
        <f t="shared" si="123"/>
        <v>25</v>
      </c>
      <c r="L1927" s="9">
        <f t="shared" si="125"/>
        <v>1090381.5</v>
      </c>
      <c r="M1927" s="10">
        <f t="shared" si="126"/>
        <v>45432.5625</v>
      </c>
    </row>
    <row r="1928" spans="1:13" hidden="1" x14ac:dyDescent="0.3">
      <c r="A1928" s="6">
        <v>45417.979166666664</v>
      </c>
      <c r="B1928" s="4" t="s">
        <v>12</v>
      </c>
      <c r="C1928" s="4" t="s">
        <v>5</v>
      </c>
      <c r="D1928" s="5">
        <v>1</v>
      </c>
      <c r="E1928" s="5">
        <v>11.5342695219558</v>
      </c>
      <c r="F1928" s="5">
        <v>1</v>
      </c>
      <c r="G1928" s="5">
        <v>23</v>
      </c>
      <c r="H1928" s="5">
        <v>6</v>
      </c>
      <c r="I1928" s="5" t="str">
        <f t="shared" si="124"/>
        <v>Sunday</v>
      </c>
      <c r="J1928" s="2" t="s">
        <v>23</v>
      </c>
      <c r="K1928" s="2" t="str">
        <f t="shared" si="123"/>
        <v>67</v>
      </c>
      <c r="L1928" s="9">
        <f t="shared" si="125"/>
        <v>1090031.5</v>
      </c>
      <c r="M1928" s="10">
        <f t="shared" si="126"/>
        <v>45417.979166666664</v>
      </c>
    </row>
    <row r="1929" spans="1:13" hidden="1" x14ac:dyDescent="0.3">
      <c r="A1929" s="6">
        <v>45417.802083333336</v>
      </c>
      <c r="B1929" s="4" t="s">
        <v>6</v>
      </c>
      <c r="C1929" s="4" t="s">
        <v>5</v>
      </c>
      <c r="D1929" s="5">
        <v>1</v>
      </c>
      <c r="E1929" s="5">
        <v>11.469815171024299</v>
      </c>
      <c r="F1929" s="5">
        <v>1</v>
      </c>
      <c r="G1929" s="5">
        <v>19</v>
      </c>
      <c r="H1929" s="5">
        <v>6</v>
      </c>
      <c r="I1929" s="5" t="str">
        <f t="shared" si="124"/>
        <v>Sunday</v>
      </c>
      <c r="J1929" s="2" t="s">
        <v>23</v>
      </c>
      <c r="K1929" s="2" t="str">
        <f t="shared" si="123"/>
        <v>33</v>
      </c>
      <c r="L1929" s="9">
        <f t="shared" si="125"/>
        <v>1090027.25</v>
      </c>
      <c r="M1929" s="10">
        <f t="shared" si="126"/>
        <v>45417.802083333336</v>
      </c>
    </row>
    <row r="1930" spans="1:13" hidden="1" x14ac:dyDescent="0.3">
      <c r="A1930" s="6">
        <v>45420.104166666664</v>
      </c>
      <c r="B1930" s="4" t="s">
        <v>2</v>
      </c>
      <c r="C1930" s="4" t="s">
        <v>5</v>
      </c>
      <c r="D1930" s="5">
        <v>0</v>
      </c>
      <c r="E1930" s="5">
        <v>11.072378224099401</v>
      </c>
      <c r="F1930" s="5">
        <v>1</v>
      </c>
      <c r="G1930" s="5">
        <v>2</v>
      </c>
      <c r="H1930" s="5">
        <v>2</v>
      </c>
      <c r="I1930" s="5" t="str">
        <f t="shared" si="124"/>
        <v>Wednesday</v>
      </c>
      <c r="J1930" s="2" t="s">
        <v>24</v>
      </c>
      <c r="K1930" s="2" t="str">
        <f t="shared" si="123"/>
        <v>67</v>
      </c>
      <c r="L1930" s="9">
        <f t="shared" si="125"/>
        <v>1090082.5</v>
      </c>
      <c r="M1930" s="10">
        <f t="shared" si="126"/>
        <v>45420.104166666664</v>
      </c>
    </row>
    <row r="1931" spans="1:13" hidden="1" x14ac:dyDescent="0.3">
      <c r="A1931" s="6">
        <v>45417.885416666664</v>
      </c>
      <c r="B1931" s="4" t="s">
        <v>4</v>
      </c>
      <c r="C1931" s="4" t="s">
        <v>5</v>
      </c>
      <c r="D1931" s="5">
        <v>0</v>
      </c>
      <c r="E1931" s="5">
        <v>10.449512296817099</v>
      </c>
      <c r="F1931" s="5">
        <v>1</v>
      </c>
      <c r="G1931" s="5">
        <v>21</v>
      </c>
      <c r="H1931" s="5">
        <v>6</v>
      </c>
      <c r="I1931" s="5" t="str">
        <f t="shared" si="124"/>
        <v>Sunday</v>
      </c>
      <c r="J1931" s="2" t="s">
        <v>23</v>
      </c>
      <c r="K1931" s="2" t="str">
        <f t="shared" si="123"/>
        <v>67</v>
      </c>
      <c r="L1931" s="9">
        <f t="shared" si="125"/>
        <v>1090029.25</v>
      </c>
      <c r="M1931" s="10">
        <f t="shared" si="126"/>
        <v>45417.885416666664</v>
      </c>
    </row>
    <row r="1932" spans="1:13" hidden="1" x14ac:dyDescent="0.3">
      <c r="A1932" s="6">
        <v>45421.947916666664</v>
      </c>
      <c r="B1932" s="4" t="s">
        <v>2</v>
      </c>
      <c r="C1932" s="4" t="s">
        <v>5</v>
      </c>
      <c r="D1932" s="5">
        <v>0</v>
      </c>
      <c r="E1932" s="5">
        <v>10.4266141086601</v>
      </c>
      <c r="F1932" s="5">
        <v>1</v>
      </c>
      <c r="G1932" s="5">
        <v>22</v>
      </c>
      <c r="H1932" s="5">
        <v>3</v>
      </c>
      <c r="I1932" s="5" t="str">
        <f t="shared" si="124"/>
        <v>Thursday</v>
      </c>
      <c r="J1932" s="2" t="s">
        <v>23</v>
      </c>
      <c r="K1932" s="2" t="str">
        <f t="shared" ref="K1932:K1995" si="127">RIGHT(M1932,2)</f>
        <v>67</v>
      </c>
      <c r="L1932" s="9">
        <f t="shared" si="125"/>
        <v>1090126.75</v>
      </c>
      <c r="M1932" s="10">
        <f t="shared" si="126"/>
        <v>45421.947916666664</v>
      </c>
    </row>
    <row r="1933" spans="1:13" hidden="1" x14ac:dyDescent="0.3">
      <c r="A1933" s="6">
        <v>45426.666666666664</v>
      </c>
      <c r="B1933" s="4" t="s">
        <v>12</v>
      </c>
      <c r="C1933" s="4" t="s">
        <v>5</v>
      </c>
      <c r="D1933" s="5">
        <v>1</v>
      </c>
      <c r="E1933" s="5">
        <v>10.3444410852349</v>
      </c>
      <c r="F1933" s="5">
        <v>1</v>
      </c>
      <c r="G1933" s="5">
        <v>16</v>
      </c>
      <c r="H1933" s="5">
        <v>1</v>
      </c>
      <c r="I1933" s="5" t="str">
        <f t="shared" si="124"/>
        <v>Tuesday</v>
      </c>
      <c r="J1933" s="2" t="s">
        <v>22</v>
      </c>
      <c r="K1933" s="2" t="str">
        <f t="shared" si="127"/>
        <v>67</v>
      </c>
      <c r="L1933" s="9">
        <f t="shared" si="125"/>
        <v>1090240</v>
      </c>
      <c r="M1933" s="10">
        <f t="shared" si="126"/>
        <v>45426.666666666664</v>
      </c>
    </row>
    <row r="1934" spans="1:13" hidden="1" x14ac:dyDescent="0.3">
      <c r="A1934" s="6">
        <v>45420.791666666664</v>
      </c>
      <c r="B1934" s="4" t="s">
        <v>12</v>
      </c>
      <c r="C1934" s="4" t="s">
        <v>5</v>
      </c>
      <c r="D1934" s="5">
        <v>0</v>
      </c>
      <c r="E1934" s="5">
        <v>10.326749357740001</v>
      </c>
      <c r="F1934" s="5">
        <v>1</v>
      </c>
      <c r="G1934" s="5">
        <v>19</v>
      </c>
      <c r="H1934" s="5">
        <v>2</v>
      </c>
      <c r="I1934" s="5" t="str">
        <f t="shared" si="124"/>
        <v>Wednesday</v>
      </c>
      <c r="J1934" s="2" t="s">
        <v>23</v>
      </c>
      <c r="K1934" s="2" t="str">
        <f t="shared" si="127"/>
        <v>67</v>
      </c>
      <c r="L1934" s="9">
        <f t="shared" si="125"/>
        <v>1090099</v>
      </c>
      <c r="M1934" s="10">
        <f t="shared" si="126"/>
        <v>45420.791666666664</v>
      </c>
    </row>
    <row r="1935" spans="1:13" hidden="1" x14ac:dyDescent="0.3">
      <c r="A1935" s="6">
        <v>45420.302083333336</v>
      </c>
      <c r="B1935" s="4" t="s">
        <v>9</v>
      </c>
      <c r="C1935" s="4" t="s">
        <v>5</v>
      </c>
      <c r="D1935" s="5">
        <v>0</v>
      </c>
      <c r="E1935" s="5">
        <v>10.240367001083801</v>
      </c>
      <c r="F1935" s="5">
        <v>1</v>
      </c>
      <c r="G1935" s="5">
        <v>7</v>
      </c>
      <c r="H1935" s="5">
        <v>2</v>
      </c>
      <c r="I1935" s="5" t="str">
        <f t="shared" si="124"/>
        <v>Wednesday</v>
      </c>
      <c r="J1935" s="2" t="s">
        <v>20</v>
      </c>
      <c r="K1935" s="2" t="str">
        <f t="shared" si="127"/>
        <v>33</v>
      </c>
      <c r="L1935" s="9">
        <f t="shared" si="125"/>
        <v>1090087.25</v>
      </c>
      <c r="M1935" s="10">
        <f t="shared" si="126"/>
        <v>45420.302083333336</v>
      </c>
    </row>
    <row r="1936" spans="1:13" hidden="1" x14ac:dyDescent="0.3">
      <c r="A1936" s="6">
        <v>45430.104166666664</v>
      </c>
      <c r="B1936" s="4" t="s">
        <v>6</v>
      </c>
      <c r="C1936" s="4" t="s">
        <v>5</v>
      </c>
      <c r="D1936" s="5">
        <v>1</v>
      </c>
      <c r="E1936" s="5">
        <v>10.1803551426128</v>
      </c>
      <c r="F1936" s="5">
        <v>1</v>
      </c>
      <c r="G1936" s="5">
        <v>2</v>
      </c>
      <c r="H1936" s="5">
        <v>5</v>
      </c>
      <c r="I1936" s="5" t="str">
        <f t="shared" si="124"/>
        <v>Saturday</v>
      </c>
      <c r="J1936" s="2" t="s">
        <v>24</v>
      </c>
      <c r="K1936" s="2" t="str">
        <f t="shared" si="127"/>
        <v>67</v>
      </c>
      <c r="L1936" s="9">
        <f t="shared" si="125"/>
        <v>1090322.5</v>
      </c>
      <c r="M1936" s="10">
        <f t="shared" si="126"/>
        <v>45430.104166666664</v>
      </c>
    </row>
    <row r="1937" spans="1:13" hidden="1" x14ac:dyDescent="0.3">
      <c r="A1937" s="6">
        <v>45419.583333333336</v>
      </c>
      <c r="B1937" s="4" t="s">
        <v>6</v>
      </c>
      <c r="C1937" s="4" t="s">
        <v>5</v>
      </c>
      <c r="D1937" s="5">
        <v>2</v>
      </c>
      <c r="E1937" s="5">
        <v>10.011110931387501</v>
      </c>
      <c r="F1937" s="5">
        <v>1</v>
      </c>
      <c r="G1937" s="5">
        <v>14</v>
      </c>
      <c r="H1937" s="5">
        <v>1</v>
      </c>
      <c r="I1937" s="5" t="str">
        <f t="shared" si="124"/>
        <v>Tuesday</v>
      </c>
      <c r="J1937" s="2" t="s">
        <v>21</v>
      </c>
      <c r="K1937" s="2" t="str">
        <f t="shared" si="127"/>
        <v>33</v>
      </c>
      <c r="L1937" s="9">
        <f t="shared" si="125"/>
        <v>1090070</v>
      </c>
      <c r="M1937" s="10">
        <f t="shared" si="126"/>
        <v>45419.583333333336</v>
      </c>
    </row>
    <row r="1938" spans="1:13" hidden="1" x14ac:dyDescent="0.3">
      <c r="A1938" s="6">
        <v>45413.854166666664</v>
      </c>
      <c r="B1938" s="4" t="s">
        <v>6</v>
      </c>
      <c r="C1938" s="4" t="s">
        <v>5</v>
      </c>
      <c r="D1938" s="5">
        <v>0</v>
      </c>
      <c r="E1938" s="5">
        <v>9.4964254271579893</v>
      </c>
      <c r="F1938" s="5">
        <v>1</v>
      </c>
      <c r="G1938" s="5">
        <v>20</v>
      </c>
      <c r="H1938" s="5">
        <v>2</v>
      </c>
      <c r="I1938" s="5" t="str">
        <f t="shared" si="124"/>
        <v>Wednesday</v>
      </c>
      <c r="J1938" s="2" t="s">
        <v>23</v>
      </c>
      <c r="K1938" s="2" t="str">
        <f t="shared" si="127"/>
        <v>67</v>
      </c>
      <c r="L1938" s="9">
        <f t="shared" si="125"/>
        <v>1089932.5</v>
      </c>
      <c r="M1938" s="10">
        <f t="shared" si="126"/>
        <v>45413.854166666664</v>
      </c>
    </row>
    <row r="1939" spans="1:13" hidden="1" x14ac:dyDescent="0.3">
      <c r="A1939" s="6">
        <v>45416.4375</v>
      </c>
      <c r="B1939" s="4" t="s">
        <v>12</v>
      </c>
      <c r="C1939" s="4" t="s">
        <v>5</v>
      </c>
      <c r="D1939" s="5">
        <v>0</v>
      </c>
      <c r="E1939" s="5">
        <v>9.2551364898368806</v>
      </c>
      <c r="F1939" s="5">
        <v>1</v>
      </c>
      <c r="G1939" s="5">
        <v>10</v>
      </c>
      <c r="H1939" s="5">
        <v>5</v>
      </c>
      <c r="I1939" s="5" t="str">
        <f t="shared" si="124"/>
        <v>Saturday</v>
      </c>
      <c r="J1939" s="2" t="s">
        <v>20</v>
      </c>
      <c r="K1939" s="2" t="str">
        <f t="shared" si="127"/>
        <v>75</v>
      </c>
      <c r="L1939" s="9">
        <f t="shared" si="125"/>
        <v>1089994.5</v>
      </c>
      <c r="M1939" s="10">
        <f t="shared" si="126"/>
        <v>45416.4375</v>
      </c>
    </row>
    <row r="1940" spans="1:13" hidden="1" x14ac:dyDescent="0.3">
      <c r="A1940" s="6">
        <v>45430.0625</v>
      </c>
      <c r="B1940" s="4" t="s">
        <v>12</v>
      </c>
      <c r="C1940" s="4" t="s">
        <v>5</v>
      </c>
      <c r="D1940" s="5">
        <v>1</v>
      </c>
      <c r="E1940" s="5">
        <v>9.2288014622612593</v>
      </c>
      <c r="F1940" s="5">
        <v>1</v>
      </c>
      <c r="G1940" s="5">
        <v>1</v>
      </c>
      <c r="H1940" s="5">
        <v>5</v>
      </c>
      <c r="I1940" s="5" t="str">
        <f t="shared" si="124"/>
        <v>Saturday</v>
      </c>
      <c r="J1940" s="2" t="s">
        <v>24</v>
      </c>
      <c r="K1940" s="2" t="str">
        <f t="shared" si="127"/>
        <v>25</v>
      </c>
      <c r="L1940" s="9">
        <f t="shared" si="125"/>
        <v>1090321.5</v>
      </c>
      <c r="M1940" s="10">
        <f t="shared" si="126"/>
        <v>45430.0625</v>
      </c>
    </row>
    <row r="1941" spans="1:13" hidden="1" x14ac:dyDescent="0.3">
      <c r="A1941" s="6">
        <v>45423.302083333336</v>
      </c>
      <c r="B1941" s="4" t="s">
        <v>9</v>
      </c>
      <c r="C1941" s="4" t="s">
        <v>5</v>
      </c>
      <c r="D1941" s="5">
        <v>1</v>
      </c>
      <c r="E1941" s="5">
        <v>9.1420756109499592</v>
      </c>
      <c r="F1941" s="5">
        <v>1</v>
      </c>
      <c r="G1941" s="5">
        <v>7</v>
      </c>
      <c r="H1941" s="5">
        <v>5</v>
      </c>
      <c r="I1941" s="5" t="str">
        <f t="shared" si="124"/>
        <v>Saturday</v>
      </c>
      <c r="J1941" s="2" t="s">
        <v>20</v>
      </c>
      <c r="K1941" s="2" t="str">
        <f t="shared" si="127"/>
        <v>33</v>
      </c>
      <c r="L1941" s="9">
        <f t="shared" si="125"/>
        <v>1090159.25</v>
      </c>
      <c r="M1941" s="10">
        <f t="shared" si="126"/>
        <v>45423.302083333336</v>
      </c>
    </row>
    <row r="1942" spans="1:13" hidden="1" x14ac:dyDescent="0.3">
      <c r="A1942" s="6">
        <v>45433.208333333336</v>
      </c>
      <c r="B1942" s="4" t="s">
        <v>2</v>
      </c>
      <c r="C1942" s="4" t="s">
        <v>3</v>
      </c>
      <c r="D1942" s="5">
        <v>0</v>
      </c>
      <c r="E1942" s="5">
        <v>17.3070889475689</v>
      </c>
      <c r="F1942" s="5">
        <v>0</v>
      </c>
      <c r="G1942" s="5">
        <v>5</v>
      </c>
      <c r="H1942" s="5">
        <v>1</v>
      </c>
      <c r="I1942" s="5" t="str">
        <f t="shared" si="124"/>
        <v>Tuesday</v>
      </c>
      <c r="J1942" s="2" t="s">
        <v>20</v>
      </c>
      <c r="K1942" s="2" t="str">
        <f t="shared" si="127"/>
        <v>33</v>
      </c>
      <c r="L1942" s="9">
        <f t="shared" si="125"/>
        <v>1090397</v>
      </c>
      <c r="M1942" s="10">
        <f t="shared" si="126"/>
        <v>45433.208333333336</v>
      </c>
    </row>
    <row r="1943" spans="1:13" hidden="1" x14ac:dyDescent="0.3">
      <c r="A1943" s="6">
        <v>45415.677083333336</v>
      </c>
      <c r="B1943" s="4" t="s">
        <v>11</v>
      </c>
      <c r="C1943" s="4" t="s">
        <v>5</v>
      </c>
      <c r="D1943" s="5">
        <v>0</v>
      </c>
      <c r="E1943" s="5">
        <v>9.1410212226666196</v>
      </c>
      <c r="F1943" s="5">
        <v>1</v>
      </c>
      <c r="G1943" s="5">
        <v>16</v>
      </c>
      <c r="H1943" s="5">
        <v>4</v>
      </c>
      <c r="I1943" s="5" t="str">
        <f t="shared" si="124"/>
        <v>Friday</v>
      </c>
      <c r="J1943" s="2" t="s">
        <v>22</v>
      </c>
      <c r="K1943" s="2" t="str">
        <f t="shared" si="127"/>
        <v>33</v>
      </c>
      <c r="L1943" s="9">
        <f t="shared" si="125"/>
        <v>1089976.25</v>
      </c>
      <c r="M1943" s="10">
        <f t="shared" si="126"/>
        <v>45415.677083333336</v>
      </c>
    </row>
    <row r="1944" spans="1:13" hidden="1" x14ac:dyDescent="0.3">
      <c r="A1944" s="6">
        <v>45433.229166666664</v>
      </c>
      <c r="B1944" s="4" t="s">
        <v>11</v>
      </c>
      <c r="C1944" s="4" t="s">
        <v>3</v>
      </c>
      <c r="D1944" s="5">
        <v>1</v>
      </c>
      <c r="E1944" s="5">
        <v>28.8868115120219</v>
      </c>
      <c r="F1944" s="5">
        <v>0</v>
      </c>
      <c r="G1944" s="5">
        <v>5</v>
      </c>
      <c r="H1944" s="5">
        <v>1</v>
      </c>
      <c r="I1944" s="5" t="str">
        <f t="shared" si="124"/>
        <v>Tuesday</v>
      </c>
      <c r="J1944" s="2" t="s">
        <v>20</v>
      </c>
      <c r="K1944" s="2" t="str">
        <f t="shared" si="127"/>
        <v>67</v>
      </c>
      <c r="L1944" s="9">
        <f t="shared" si="125"/>
        <v>1090397.5</v>
      </c>
      <c r="M1944" s="10">
        <f t="shared" si="126"/>
        <v>45433.229166666664</v>
      </c>
    </row>
    <row r="1945" spans="1:13" hidden="1" x14ac:dyDescent="0.3">
      <c r="A1945" s="6">
        <v>45415.854166666664</v>
      </c>
      <c r="B1945" s="4" t="s">
        <v>12</v>
      </c>
      <c r="C1945" s="4" t="s">
        <v>5</v>
      </c>
      <c r="D1945" s="5">
        <v>1</v>
      </c>
      <c r="E1945" s="5">
        <v>9.0064373558097408</v>
      </c>
      <c r="F1945" s="5">
        <v>1</v>
      </c>
      <c r="G1945" s="5">
        <v>20</v>
      </c>
      <c r="H1945" s="5">
        <v>4</v>
      </c>
      <c r="I1945" s="5" t="str">
        <f t="shared" si="124"/>
        <v>Friday</v>
      </c>
      <c r="J1945" s="2" t="s">
        <v>23</v>
      </c>
      <c r="K1945" s="2" t="str">
        <f t="shared" si="127"/>
        <v>67</v>
      </c>
      <c r="L1945" s="9">
        <f t="shared" si="125"/>
        <v>1089980.5</v>
      </c>
      <c r="M1945" s="10">
        <f t="shared" si="126"/>
        <v>45415.854166666664</v>
      </c>
    </row>
    <row r="1946" spans="1:13" hidden="1" x14ac:dyDescent="0.3">
      <c r="A1946" s="6">
        <v>45416.125</v>
      </c>
      <c r="B1946" s="4" t="s">
        <v>12</v>
      </c>
      <c r="C1946" s="4" t="s">
        <v>5</v>
      </c>
      <c r="D1946" s="5">
        <v>1</v>
      </c>
      <c r="E1946" s="5">
        <v>8.9525049428098509</v>
      </c>
      <c r="F1946" s="5">
        <v>1</v>
      </c>
      <c r="G1946" s="5">
        <v>3</v>
      </c>
      <c r="H1946" s="5">
        <v>5</v>
      </c>
      <c r="I1946" s="5" t="str">
        <f t="shared" si="124"/>
        <v>Saturday</v>
      </c>
      <c r="J1946" s="2" t="s">
        <v>24</v>
      </c>
      <c r="K1946" s="2" t="str">
        <f t="shared" si="127"/>
        <v>25</v>
      </c>
      <c r="L1946" s="9">
        <f t="shared" si="125"/>
        <v>1089987</v>
      </c>
      <c r="M1946" s="10">
        <f t="shared" si="126"/>
        <v>45416.125</v>
      </c>
    </row>
    <row r="1947" spans="1:13" hidden="1" x14ac:dyDescent="0.3">
      <c r="A1947" s="6">
        <v>45426.09375</v>
      </c>
      <c r="B1947" s="4" t="s">
        <v>8</v>
      </c>
      <c r="C1947" s="4" t="s">
        <v>5</v>
      </c>
      <c r="D1947" s="5">
        <v>3</v>
      </c>
      <c r="E1947" s="5">
        <v>8.46269426208538</v>
      </c>
      <c r="F1947" s="5">
        <v>1</v>
      </c>
      <c r="G1947" s="5">
        <v>2</v>
      </c>
      <c r="H1947" s="5">
        <v>1</v>
      </c>
      <c r="I1947" s="5" t="str">
        <f t="shared" si="124"/>
        <v>Tuesday</v>
      </c>
      <c r="J1947" s="2" t="s">
        <v>24</v>
      </c>
      <c r="K1947" s="2" t="str">
        <f t="shared" si="127"/>
        <v>75</v>
      </c>
      <c r="L1947" s="9">
        <f t="shared" si="125"/>
        <v>1090226.25</v>
      </c>
      <c r="M1947" s="10">
        <f t="shared" si="126"/>
        <v>45426.09375</v>
      </c>
    </row>
    <row r="1948" spans="1:13" hidden="1" x14ac:dyDescent="0.3">
      <c r="A1948" s="6">
        <v>45420.010416666664</v>
      </c>
      <c r="B1948" s="4" t="s">
        <v>11</v>
      </c>
      <c r="C1948" s="4" t="s">
        <v>5</v>
      </c>
      <c r="D1948" s="5">
        <v>0</v>
      </c>
      <c r="E1948" s="5">
        <v>8.2203226780531207</v>
      </c>
      <c r="F1948" s="5">
        <v>1</v>
      </c>
      <c r="G1948" s="5">
        <v>0</v>
      </c>
      <c r="H1948" s="5">
        <v>2</v>
      </c>
      <c r="I1948" s="5" t="str">
        <f t="shared" si="124"/>
        <v>Wednesday</v>
      </c>
      <c r="J1948" s="2" t="s">
        <v>24</v>
      </c>
      <c r="K1948" s="2" t="str">
        <f t="shared" si="127"/>
        <v>67</v>
      </c>
      <c r="L1948" s="9">
        <f t="shared" si="125"/>
        <v>1090080.25</v>
      </c>
      <c r="M1948" s="10">
        <f t="shared" si="126"/>
        <v>45420.010416666664</v>
      </c>
    </row>
    <row r="1949" spans="1:13" hidden="1" x14ac:dyDescent="0.3">
      <c r="A1949" s="6">
        <v>45414.354166666664</v>
      </c>
      <c r="B1949" s="4" t="s">
        <v>4</v>
      </c>
      <c r="C1949" s="4" t="s">
        <v>5</v>
      </c>
      <c r="D1949" s="5">
        <v>0</v>
      </c>
      <c r="E1949" s="5">
        <v>8.2178868026856904</v>
      </c>
      <c r="F1949" s="5">
        <v>1</v>
      </c>
      <c r="G1949" s="5">
        <v>8</v>
      </c>
      <c r="H1949" s="5">
        <v>3</v>
      </c>
      <c r="I1949" s="5" t="str">
        <f t="shared" si="124"/>
        <v>Thursday</v>
      </c>
      <c r="J1949" s="2" t="s">
        <v>20</v>
      </c>
      <c r="K1949" s="2" t="str">
        <f t="shared" si="127"/>
        <v>67</v>
      </c>
      <c r="L1949" s="9">
        <f t="shared" si="125"/>
        <v>1089944.5</v>
      </c>
      <c r="M1949" s="10">
        <f t="shared" si="126"/>
        <v>45414.354166666664</v>
      </c>
    </row>
    <row r="1950" spans="1:13" hidden="1" x14ac:dyDescent="0.3">
      <c r="A1950" s="6">
        <v>45421.145833333336</v>
      </c>
      <c r="B1950" s="4" t="s">
        <v>9</v>
      </c>
      <c r="C1950" s="4" t="s">
        <v>5</v>
      </c>
      <c r="D1950" s="5">
        <v>0</v>
      </c>
      <c r="E1950" s="5">
        <v>8.0561753017997493</v>
      </c>
      <c r="F1950" s="5">
        <v>1</v>
      </c>
      <c r="G1950" s="5">
        <v>3</v>
      </c>
      <c r="H1950" s="5">
        <v>3</v>
      </c>
      <c r="I1950" s="5" t="str">
        <f t="shared" si="124"/>
        <v>Thursday</v>
      </c>
      <c r="J1950" s="2" t="s">
        <v>24</v>
      </c>
      <c r="K1950" s="2" t="str">
        <f t="shared" si="127"/>
        <v>33</v>
      </c>
      <c r="L1950" s="9">
        <f t="shared" si="125"/>
        <v>1090107.5</v>
      </c>
      <c r="M1950" s="10">
        <f t="shared" si="126"/>
        <v>45421.145833333336</v>
      </c>
    </row>
    <row r="1951" spans="1:13" x14ac:dyDescent="0.3">
      <c r="A1951" s="6">
        <v>45427.666666666664</v>
      </c>
      <c r="B1951" s="4" t="s">
        <v>2</v>
      </c>
      <c r="C1951" s="4" t="s">
        <v>7</v>
      </c>
      <c r="D1951" s="5">
        <v>1</v>
      </c>
      <c r="E1951" s="5">
        <v>45.303345643544098</v>
      </c>
      <c r="F1951" s="5">
        <v>2</v>
      </c>
      <c r="G1951" s="5">
        <v>16</v>
      </c>
      <c r="H1951" s="5">
        <v>2</v>
      </c>
      <c r="I1951" s="5" t="str">
        <f t="shared" si="124"/>
        <v>Wednesday</v>
      </c>
      <c r="J1951" s="2" t="s">
        <v>22</v>
      </c>
      <c r="K1951" s="2" t="str">
        <f t="shared" si="127"/>
        <v>67</v>
      </c>
      <c r="L1951" s="9">
        <f t="shared" si="125"/>
        <v>1090264</v>
      </c>
      <c r="M1951" s="10">
        <f t="shared" si="126"/>
        <v>45427.666666666664</v>
      </c>
    </row>
    <row r="1952" spans="1:13" x14ac:dyDescent="0.3">
      <c r="A1952" s="6">
        <v>45414.78125</v>
      </c>
      <c r="B1952" s="4" t="s">
        <v>6</v>
      </c>
      <c r="C1952" s="4" t="s">
        <v>7</v>
      </c>
      <c r="D1952" s="5">
        <v>1</v>
      </c>
      <c r="E1952" s="5">
        <v>46.095206657759697</v>
      </c>
      <c r="F1952" s="5">
        <v>2</v>
      </c>
      <c r="G1952" s="5">
        <v>18</v>
      </c>
      <c r="H1952" s="5">
        <v>3</v>
      </c>
      <c r="I1952" s="5" t="str">
        <f t="shared" si="124"/>
        <v>Thursday</v>
      </c>
      <c r="J1952" s="2" t="s">
        <v>22</v>
      </c>
      <c r="K1952" s="2" t="str">
        <f t="shared" si="127"/>
        <v>25</v>
      </c>
      <c r="L1952" s="9">
        <f t="shared" si="125"/>
        <v>1089954.75</v>
      </c>
      <c r="M1952" s="10">
        <f t="shared" si="126"/>
        <v>45414.78125</v>
      </c>
    </row>
    <row r="1953" spans="1:13" hidden="1" x14ac:dyDescent="0.3">
      <c r="A1953" s="6">
        <v>45429.03125</v>
      </c>
      <c r="B1953" s="4" t="s">
        <v>6</v>
      </c>
      <c r="C1953" s="4" t="s">
        <v>5</v>
      </c>
      <c r="D1953" s="5">
        <v>1</v>
      </c>
      <c r="E1953" s="5">
        <v>7.9470562724409302</v>
      </c>
      <c r="F1953" s="5">
        <v>1</v>
      </c>
      <c r="G1953" s="5">
        <v>0</v>
      </c>
      <c r="H1953" s="5">
        <v>4</v>
      </c>
      <c r="I1953" s="5" t="str">
        <f t="shared" si="124"/>
        <v>Friday</v>
      </c>
      <c r="J1953" s="2" t="s">
        <v>24</v>
      </c>
      <c r="K1953" s="2" t="str">
        <f t="shared" si="127"/>
        <v>25</v>
      </c>
      <c r="L1953" s="9">
        <f t="shared" si="125"/>
        <v>1090296.75</v>
      </c>
      <c r="M1953" s="10">
        <f t="shared" si="126"/>
        <v>45429.03125</v>
      </c>
    </row>
    <row r="1954" spans="1:13" hidden="1" x14ac:dyDescent="0.3">
      <c r="A1954" s="6">
        <v>45415.739583333336</v>
      </c>
      <c r="B1954" s="4" t="s">
        <v>12</v>
      </c>
      <c r="C1954" s="4" t="s">
        <v>5</v>
      </c>
      <c r="D1954" s="5">
        <v>0</v>
      </c>
      <c r="E1954" s="5">
        <v>7.7957899106487396</v>
      </c>
      <c r="F1954" s="5">
        <v>1</v>
      </c>
      <c r="G1954" s="5">
        <v>17</v>
      </c>
      <c r="H1954" s="5">
        <v>4</v>
      </c>
      <c r="I1954" s="5" t="str">
        <f t="shared" si="124"/>
        <v>Friday</v>
      </c>
      <c r="J1954" s="2" t="s">
        <v>22</v>
      </c>
      <c r="K1954" s="2" t="str">
        <f t="shared" si="127"/>
        <v>33</v>
      </c>
      <c r="L1954" s="9">
        <f t="shared" si="125"/>
        <v>1089977.75</v>
      </c>
      <c r="M1954" s="10">
        <f t="shared" si="126"/>
        <v>45415.739583333336</v>
      </c>
    </row>
    <row r="1955" spans="1:13" hidden="1" x14ac:dyDescent="0.3">
      <c r="A1955" s="6">
        <v>45419.885416666664</v>
      </c>
      <c r="B1955" s="4" t="s">
        <v>8</v>
      </c>
      <c r="C1955" s="4" t="s">
        <v>5</v>
      </c>
      <c r="D1955" s="5">
        <v>2</v>
      </c>
      <c r="E1955" s="5">
        <v>7.5056754579923597</v>
      </c>
      <c r="F1955" s="5">
        <v>1</v>
      </c>
      <c r="G1955" s="5">
        <v>21</v>
      </c>
      <c r="H1955" s="5">
        <v>1</v>
      </c>
      <c r="I1955" s="5" t="str">
        <f t="shared" si="124"/>
        <v>Tuesday</v>
      </c>
      <c r="J1955" s="2" t="s">
        <v>23</v>
      </c>
      <c r="K1955" s="2" t="str">
        <f t="shared" si="127"/>
        <v>67</v>
      </c>
      <c r="L1955" s="9">
        <f t="shared" si="125"/>
        <v>1090077.25</v>
      </c>
      <c r="M1955" s="10">
        <f t="shared" si="126"/>
        <v>45419.885416666664</v>
      </c>
    </row>
    <row r="1956" spans="1:13" x14ac:dyDescent="0.3">
      <c r="A1956" s="6">
        <v>45416.354166666664</v>
      </c>
      <c r="B1956" s="4" t="s">
        <v>4</v>
      </c>
      <c r="C1956" s="4" t="s">
        <v>7</v>
      </c>
      <c r="D1956" s="5">
        <v>0</v>
      </c>
      <c r="E1956" s="5">
        <v>46.238849928111499</v>
      </c>
      <c r="F1956" s="5">
        <v>2</v>
      </c>
      <c r="G1956" s="5">
        <v>8</v>
      </c>
      <c r="H1956" s="5">
        <v>5</v>
      </c>
      <c r="I1956" s="5" t="str">
        <f t="shared" si="124"/>
        <v>Saturday</v>
      </c>
      <c r="J1956" s="2" t="s">
        <v>20</v>
      </c>
      <c r="K1956" s="2" t="str">
        <f t="shared" si="127"/>
        <v>67</v>
      </c>
      <c r="L1956" s="9">
        <f t="shared" si="125"/>
        <v>1089992.5</v>
      </c>
      <c r="M1956" s="10">
        <f t="shared" si="126"/>
        <v>45416.354166666664</v>
      </c>
    </row>
    <row r="1957" spans="1:13" hidden="1" x14ac:dyDescent="0.3">
      <c r="A1957" s="6">
        <v>45431.041666666664</v>
      </c>
      <c r="B1957" s="4" t="s">
        <v>2</v>
      </c>
      <c r="C1957" s="4" t="s">
        <v>5</v>
      </c>
      <c r="D1957" s="5">
        <v>0</v>
      </c>
      <c r="E1957" s="5">
        <v>7.4720660526865998</v>
      </c>
      <c r="F1957" s="5">
        <v>1</v>
      </c>
      <c r="G1957" s="5">
        <v>1</v>
      </c>
      <c r="H1957" s="5">
        <v>6</v>
      </c>
      <c r="I1957" s="5" t="str">
        <f t="shared" si="124"/>
        <v>Sunday</v>
      </c>
      <c r="J1957" s="2" t="s">
        <v>24</v>
      </c>
      <c r="K1957" s="2" t="str">
        <f t="shared" si="127"/>
        <v>67</v>
      </c>
      <c r="L1957" s="9">
        <f t="shared" si="125"/>
        <v>1090345</v>
      </c>
      <c r="M1957" s="10">
        <f t="shared" si="126"/>
        <v>45431.041666666664</v>
      </c>
    </row>
    <row r="1958" spans="1:13" hidden="1" x14ac:dyDescent="0.3">
      <c r="A1958" s="6">
        <v>45430.197916666664</v>
      </c>
      <c r="B1958" s="4" t="s">
        <v>11</v>
      </c>
      <c r="C1958" s="4" t="s">
        <v>5</v>
      </c>
      <c r="D1958" s="5">
        <v>1</v>
      </c>
      <c r="E1958" s="5">
        <v>6.9852828233001301</v>
      </c>
      <c r="F1958" s="5">
        <v>1</v>
      </c>
      <c r="G1958" s="5">
        <v>4</v>
      </c>
      <c r="H1958" s="5">
        <v>5</v>
      </c>
      <c r="I1958" s="5" t="str">
        <f t="shared" si="124"/>
        <v>Saturday</v>
      </c>
      <c r="J1958" s="2" t="s">
        <v>24</v>
      </c>
      <c r="K1958" s="2" t="str">
        <f t="shared" si="127"/>
        <v>67</v>
      </c>
      <c r="L1958" s="9">
        <f t="shared" si="125"/>
        <v>1090324.75</v>
      </c>
      <c r="M1958" s="10">
        <f t="shared" si="126"/>
        <v>45430.197916666664</v>
      </c>
    </row>
    <row r="1959" spans="1:13" x14ac:dyDescent="0.3">
      <c r="A1959" s="6">
        <v>45425.6875</v>
      </c>
      <c r="B1959" s="4" t="s">
        <v>6</v>
      </c>
      <c r="C1959" s="4" t="s">
        <v>7</v>
      </c>
      <c r="D1959" s="5">
        <v>1</v>
      </c>
      <c r="E1959" s="5">
        <v>46.734418856229802</v>
      </c>
      <c r="F1959" s="5">
        <v>2</v>
      </c>
      <c r="G1959" s="5">
        <v>16</v>
      </c>
      <c r="H1959" s="5">
        <v>0</v>
      </c>
      <c r="I1959" s="5" t="str">
        <f t="shared" si="124"/>
        <v>Monday</v>
      </c>
      <c r="J1959" s="2" t="s">
        <v>22</v>
      </c>
      <c r="K1959" s="2" t="str">
        <f t="shared" si="127"/>
        <v>75</v>
      </c>
      <c r="L1959" s="9">
        <f t="shared" si="125"/>
        <v>1090216.5</v>
      </c>
      <c r="M1959" s="10">
        <f t="shared" si="126"/>
        <v>45425.6875</v>
      </c>
    </row>
    <row r="1960" spans="1:13" hidden="1" x14ac:dyDescent="0.3">
      <c r="A1960" s="6">
        <v>45433.395833333336</v>
      </c>
      <c r="B1960" s="4" t="s">
        <v>6</v>
      </c>
      <c r="C1960" s="4" t="s">
        <v>3</v>
      </c>
      <c r="D1960" s="5">
        <v>1</v>
      </c>
      <c r="E1960" s="5">
        <v>39.360561679360103</v>
      </c>
      <c r="F1960" s="5">
        <v>0</v>
      </c>
      <c r="G1960" s="5">
        <v>9</v>
      </c>
      <c r="H1960" s="5">
        <v>1</v>
      </c>
      <c r="I1960" s="5" t="str">
        <f t="shared" si="124"/>
        <v>Tuesday</v>
      </c>
      <c r="J1960" s="2" t="s">
        <v>20</v>
      </c>
      <c r="K1960" s="2" t="str">
        <f t="shared" si="127"/>
        <v>33</v>
      </c>
      <c r="L1960" s="9">
        <f t="shared" si="125"/>
        <v>1090401.5</v>
      </c>
      <c r="M1960" s="10">
        <f t="shared" si="126"/>
        <v>45433.395833333336</v>
      </c>
    </row>
    <row r="1961" spans="1:13" x14ac:dyDescent="0.3">
      <c r="A1961" s="6">
        <v>45419.947916666664</v>
      </c>
      <c r="B1961" s="4" t="s">
        <v>4</v>
      </c>
      <c r="C1961" s="4" t="s">
        <v>7</v>
      </c>
      <c r="D1961" s="5">
        <v>0</v>
      </c>
      <c r="E1961" s="5">
        <v>46.845248346034502</v>
      </c>
      <c r="F1961" s="5">
        <v>2</v>
      </c>
      <c r="G1961" s="5">
        <v>22</v>
      </c>
      <c r="H1961" s="5">
        <v>1</v>
      </c>
      <c r="I1961" s="5" t="str">
        <f t="shared" si="124"/>
        <v>Tuesday</v>
      </c>
      <c r="J1961" s="2" t="s">
        <v>23</v>
      </c>
      <c r="K1961" s="2" t="str">
        <f t="shared" si="127"/>
        <v>67</v>
      </c>
      <c r="L1961" s="9">
        <f t="shared" si="125"/>
        <v>1090078.75</v>
      </c>
      <c r="M1961" s="10">
        <f t="shared" si="126"/>
        <v>45419.947916666664</v>
      </c>
    </row>
    <row r="1962" spans="1:13" hidden="1" x14ac:dyDescent="0.3">
      <c r="A1962" s="6">
        <v>45433.416666666664</v>
      </c>
      <c r="B1962" s="4" t="s">
        <v>10</v>
      </c>
      <c r="C1962" s="4" t="s">
        <v>3</v>
      </c>
      <c r="D1962" s="5">
        <v>0</v>
      </c>
      <c r="E1962" s="5">
        <v>30.304764139206199</v>
      </c>
      <c r="F1962" s="5">
        <v>0</v>
      </c>
      <c r="G1962" s="5">
        <v>10</v>
      </c>
      <c r="H1962" s="5">
        <v>1</v>
      </c>
      <c r="I1962" s="5" t="str">
        <f t="shared" si="124"/>
        <v>Tuesday</v>
      </c>
      <c r="J1962" s="2" t="s">
        <v>20</v>
      </c>
      <c r="K1962" s="2" t="str">
        <f t="shared" si="127"/>
        <v>67</v>
      </c>
      <c r="L1962" s="9">
        <f t="shared" si="125"/>
        <v>1090402</v>
      </c>
      <c r="M1962" s="10">
        <f t="shared" si="126"/>
        <v>45433.416666666664</v>
      </c>
    </row>
    <row r="1963" spans="1:13" hidden="1" x14ac:dyDescent="0.3">
      <c r="A1963" s="6">
        <v>45424.354166666664</v>
      </c>
      <c r="B1963" s="4" t="s">
        <v>4</v>
      </c>
      <c r="C1963" s="4" t="s">
        <v>5</v>
      </c>
      <c r="D1963" s="5">
        <v>2</v>
      </c>
      <c r="E1963" s="5">
        <v>6.9578806405603304</v>
      </c>
      <c r="F1963" s="5">
        <v>1</v>
      </c>
      <c r="G1963" s="5">
        <v>8</v>
      </c>
      <c r="H1963" s="5">
        <v>6</v>
      </c>
      <c r="I1963" s="5" t="str">
        <f t="shared" si="124"/>
        <v>Sunday</v>
      </c>
      <c r="J1963" s="2" t="s">
        <v>20</v>
      </c>
      <c r="K1963" s="2" t="str">
        <f t="shared" si="127"/>
        <v>67</v>
      </c>
      <c r="L1963" s="9">
        <f t="shared" si="125"/>
        <v>1090184.5</v>
      </c>
      <c r="M1963" s="10">
        <f t="shared" si="126"/>
        <v>45424.354166666664</v>
      </c>
    </row>
    <row r="1964" spans="1:13" hidden="1" x14ac:dyDescent="0.3">
      <c r="A1964" s="6">
        <v>45413.604166666664</v>
      </c>
      <c r="B1964" s="4" t="s">
        <v>8</v>
      </c>
      <c r="C1964" s="4" t="s">
        <v>5</v>
      </c>
      <c r="D1964" s="5">
        <v>0</v>
      </c>
      <c r="E1964" s="5">
        <v>6.7968440176957596</v>
      </c>
      <c r="F1964" s="5">
        <v>1</v>
      </c>
      <c r="G1964" s="5">
        <v>14</v>
      </c>
      <c r="H1964" s="5">
        <v>2</v>
      </c>
      <c r="I1964" s="5" t="str">
        <f t="shared" si="124"/>
        <v>Wednesday</v>
      </c>
      <c r="J1964" s="2" t="s">
        <v>21</v>
      </c>
      <c r="K1964" s="2" t="str">
        <f t="shared" si="127"/>
        <v>67</v>
      </c>
      <c r="L1964" s="9">
        <f t="shared" si="125"/>
        <v>1089926.5</v>
      </c>
      <c r="M1964" s="10">
        <f t="shared" si="126"/>
        <v>45413.604166666664</v>
      </c>
    </row>
    <row r="1965" spans="1:13" x14ac:dyDescent="0.3">
      <c r="A1965" s="6">
        <v>45415.375</v>
      </c>
      <c r="B1965" s="4" t="s">
        <v>12</v>
      </c>
      <c r="C1965" s="4" t="s">
        <v>7</v>
      </c>
      <c r="D1965" s="5">
        <v>0</v>
      </c>
      <c r="E1965" s="5">
        <v>47.481370691208298</v>
      </c>
      <c r="F1965" s="5">
        <v>2</v>
      </c>
      <c r="G1965" s="5">
        <v>9</v>
      </c>
      <c r="H1965" s="5">
        <v>4</v>
      </c>
      <c r="I1965" s="5" t="str">
        <f t="shared" si="124"/>
        <v>Friday</v>
      </c>
      <c r="J1965" s="2" t="s">
        <v>20</v>
      </c>
      <c r="K1965" s="2" t="str">
        <f t="shared" si="127"/>
        <v>75</v>
      </c>
      <c r="L1965" s="9">
        <f t="shared" si="125"/>
        <v>1089969</v>
      </c>
      <c r="M1965" s="10">
        <f t="shared" si="126"/>
        <v>45415.375</v>
      </c>
    </row>
    <row r="1966" spans="1:13" x14ac:dyDescent="0.3">
      <c r="A1966" s="6">
        <v>45428.489583333336</v>
      </c>
      <c r="B1966" s="4" t="s">
        <v>12</v>
      </c>
      <c r="C1966" s="4" t="s">
        <v>7</v>
      </c>
      <c r="D1966" s="5">
        <v>2</v>
      </c>
      <c r="E1966" s="5">
        <v>48.674620041613501</v>
      </c>
      <c r="F1966" s="5">
        <v>2</v>
      </c>
      <c r="G1966" s="5">
        <v>11</v>
      </c>
      <c r="H1966" s="5">
        <v>3</v>
      </c>
      <c r="I1966" s="5" t="str">
        <f t="shared" si="124"/>
        <v>Thursday</v>
      </c>
      <c r="J1966" s="2" t="s">
        <v>20</v>
      </c>
      <c r="K1966" s="2" t="str">
        <f t="shared" si="127"/>
        <v>33</v>
      </c>
      <c r="L1966" s="9">
        <f t="shared" si="125"/>
        <v>1090283.75</v>
      </c>
      <c r="M1966" s="10">
        <f t="shared" si="126"/>
        <v>45428.489583333336</v>
      </c>
    </row>
    <row r="1967" spans="1:13" hidden="1" x14ac:dyDescent="0.3">
      <c r="A1967" s="6">
        <v>45432.833333333336</v>
      </c>
      <c r="B1967" s="4" t="s">
        <v>2</v>
      </c>
      <c r="C1967" s="4" t="s">
        <v>5</v>
      </c>
      <c r="D1967" s="5">
        <v>0</v>
      </c>
      <c r="E1967" s="5">
        <v>6.2156834012667099</v>
      </c>
      <c r="F1967" s="5">
        <v>1</v>
      </c>
      <c r="G1967" s="5">
        <v>20</v>
      </c>
      <c r="H1967" s="5">
        <v>0</v>
      </c>
      <c r="I1967" s="5" t="str">
        <f t="shared" si="124"/>
        <v>Monday</v>
      </c>
      <c r="J1967" s="2" t="s">
        <v>23</v>
      </c>
      <c r="K1967" s="2" t="str">
        <f t="shared" si="127"/>
        <v>33</v>
      </c>
      <c r="L1967" s="9">
        <f t="shared" si="125"/>
        <v>1090388</v>
      </c>
      <c r="M1967" s="10">
        <f t="shared" si="126"/>
        <v>45432.833333333336</v>
      </c>
    </row>
    <row r="1968" spans="1:13" hidden="1" x14ac:dyDescent="0.3">
      <c r="A1968" s="6">
        <v>45421</v>
      </c>
      <c r="B1968" s="4" t="s">
        <v>4</v>
      </c>
      <c r="C1968" s="4" t="s">
        <v>5</v>
      </c>
      <c r="D1968" s="5">
        <v>0</v>
      </c>
      <c r="E1968" s="5">
        <v>6.15693211214254</v>
      </c>
      <c r="F1968" s="5">
        <v>1</v>
      </c>
      <c r="G1968" s="5">
        <v>0</v>
      </c>
      <c r="H1968" s="5">
        <v>3</v>
      </c>
      <c r="I1968" s="5" t="str">
        <f t="shared" si="124"/>
        <v>Thursday</v>
      </c>
      <c r="J1968" s="2" t="s">
        <v>24</v>
      </c>
      <c r="K1968" s="2" t="str">
        <f t="shared" si="127"/>
        <v>21</v>
      </c>
      <c r="L1968" s="9">
        <f t="shared" si="125"/>
        <v>1090104</v>
      </c>
      <c r="M1968" s="10">
        <f t="shared" si="126"/>
        <v>45421</v>
      </c>
    </row>
    <row r="1969" spans="1:13" hidden="1" x14ac:dyDescent="0.3">
      <c r="A1969" s="6">
        <v>45425.125</v>
      </c>
      <c r="B1969" s="4" t="s">
        <v>6</v>
      </c>
      <c r="C1969" s="4" t="s">
        <v>5</v>
      </c>
      <c r="D1969" s="5">
        <v>0</v>
      </c>
      <c r="E1969" s="5">
        <v>5.96331398899469</v>
      </c>
      <c r="F1969" s="5">
        <v>1</v>
      </c>
      <c r="G1969" s="5">
        <v>3</v>
      </c>
      <c r="H1969" s="5">
        <v>0</v>
      </c>
      <c r="I1969" s="5" t="str">
        <f t="shared" si="124"/>
        <v>Monday</v>
      </c>
      <c r="J1969" s="2" t="s">
        <v>24</v>
      </c>
      <c r="K1969" s="2" t="str">
        <f t="shared" si="127"/>
        <v>25</v>
      </c>
      <c r="L1969" s="9">
        <f t="shared" si="125"/>
        <v>1090203</v>
      </c>
      <c r="M1969" s="10">
        <f t="shared" si="126"/>
        <v>45425.125</v>
      </c>
    </row>
    <row r="1970" spans="1:13" x14ac:dyDescent="0.3">
      <c r="A1970" s="6">
        <v>45423.979166666664</v>
      </c>
      <c r="B1970" s="4" t="s">
        <v>12</v>
      </c>
      <c r="C1970" s="4" t="s">
        <v>7</v>
      </c>
      <c r="D1970" s="5">
        <v>0</v>
      </c>
      <c r="E1970" s="5">
        <v>48.884369396142503</v>
      </c>
      <c r="F1970" s="5">
        <v>2</v>
      </c>
      <c r="G1970" s="5">
        <v>23</v>
      </c>
      <c r="H1970" s="5">
        <v>5</v>
      </c>
      <c r="I1970" s="5" t="str">
        <f t="shared" si="124"/>
        <v>Saturday</v>
      </c>
      <c r="J1970" s="2" t="s">
        <v>23</v>
      </c>
      <c r="K1970" s="2" t="str">
        <f t="shared" si="127"/>
        <v>67</v>
      </c>
      <c r="L1970" s="9">
        <f t="shared" si="125"/>
        <v>1090175.5</v>
      </c>
      <c r="M1970" s="10">
        <f t="shared" si="126"/>
        <v>45423.979166666664</v>
      </c>
    </row>
    <row r="1971" spans="1:13" hidden="1" x14ac:dyDescent="0.3">
      <c r="A1971" s="6">
        <v>45424.4375</v>
      </c>
      <c r="B1971" s="4" t="s">
        <v>11</v>
      </c>
      <c r="C1971" s="4" t="s">
        <v>5</v>
      </c>
      <c r="D1971" s="5">
        <v>0</v>
      </c>
      <c r="E1971" s="5">
        <v>5.6468766821711096</v>
      </c>
      <c r="F1971" s="5">
        <v>1</v>
      </c>
      <c r="G1971" s="5">
        <v>10</v>
      </c>
      <c r="H1971" s="5">
        <v>6</v>
      </c>
      <c r="I1971" s="5" t="str">
        <f t="shared" si="124"/>
        <v>Sunday</v>
      </c>
      <c r="J1971" s="2" t="s">
        <v>20</v>
      </c>
      <c r="K1971" s="2" t="str">
        <f t="shared" si="127"/>
        <v>75</v>
      </c>
      <c r="L1971" s="9">
        <f t="shared" si="125"/>
        <v>1090186.5</v>
      </c>
      <c r="M1971" s="10">
        <f t="shared" si="126"/>
        <v>45424.4375</v>
      </c>
    </row>
    <row r="1972" spans="1:13" hidden="1" x14ac:dyDescent="0.3">
      <c r="A1972" s="6">
        <v>45433.520833333336</v>
      </c>
      <c r="B1972" s="4" t="s">
        <v>12</v>
      </c>
      <c r="C1972" s="4" t="s">
        <v>3</v>
      </c>
      <c r="D1972" s="5">
        <v>1</v>
      </c>
      <c r="E1972" s="5">
        <v>24.8409468686766</v>
      </c>
      <c r="F1972" s="5">
        <v>0</v>
      </c>
      <c r="G1972" s="5">
        <v>12</v>
      </c>
      <c r="H1972" s="5">
        <v>1</v>
      </c>
      <c r="I1972" s="5" t="str">
        <f t="shared" si="124"/>
        <v>Tuesday</v>
      </c>
      <c r="J1972" s="2" t="s">
        <v>21</v>
      </c>
      <c r="K1972" s="2" t="str">
        <f t="shared" si="127"/>
        <v>33</v>
      </c>
      <c r="L1972" s="9">
        <f t="shared" si="125"/>
        <v>1090404.5</v>
      </c>
      <c r="M1972" s="10">
        <f t="shared" si="126"/>
        <v>45433.520833333336</v>
      </c>
    </row>
    <row r="1973" spans="1:13" hidden="1" x14ac:dyDescent="0.3">
      <c r="A1973" s="6">
        <v>45433.53125</v>
      </c>
      <c r="B1973" s="4" t="s">
        <v>6</v>
      </c>
      <c r="C1973" s="4" t="s">
        <v>3</v>
      </c>
      <c r="D1973" s="5">
        <v>1</v>
      </c>
      <c r="E1973" s="5">
        <v>20.746077423570402</v>
      </c>
      <c r="F1973" s="5">
        <v>0</v>
      </c>
      <c r="G1973" s="5">
        <v>12</v>
      </c>
      <c r="H1973" s="5">
        <v>1</v>
      </c>
      <c r="I1973" s="5" t="str">
        <f t="shared" si="124"/>
        <v>Tuesday</v>
      </c>
      <c r="J1973" s="2" t="s">
        <v>21</v>
      </c>
      <c r="K1973" s="2" t="str">
        <f t="shared" si="127"/>
        <v>25</v>
      </c>
      <c r="L1973" s="9">
        <f t="shared" si="125"/>
        <v>1090404.75</v>
      </c>
      <c r="M1973" s="10">
        <f t="shared" si="126"/>
        <v>45433.53125</v>
      </c>
    </row>
    <row r="1974" spans="1:13" hidden="1" x14ac:dyDescent="0.3">
      <c r="A1974" s="6">
        <v>45428.802083333336</v>
      </c>
      <c r="B1974" s="4" t="s">
        <v>8</v>
      </c>
      <c r="C1974" s="4" t="s">
        <v>5</v>
      </c>
      <c r="D1974" s="5">
        <v>0</v>
      </c>
      <c r="E1974" s="5">
        <v>5.1217794243766797</v>
      </c>
      <c r="F1974" s="5">
        <v>1</v>
      </c>
      <c r="G1974" s="5">
        <v>19</v>
      </c>
      <c r="H1974" s="5">
        <v>3</v>
      </c>
      <c r="I1974" s="5" t="str">
        <f t="shared" si="124"/>
        <v>Thursday</v>
      </c>
      <c r="J1974" s="2" t="s">
        <v>23</v>
      </c>
      <c r="K1974" s="2" t="str">
        <f t="shared" si="127"/>
        <v>33</v>
      </c>
      <c r="L1974" s="9">
        <f t="shared" si="125"/>
        <v>1090291.25</v>
      </c>
      <c r="M1974" s="10">
        <f t="shared" si="126"/>
        <v>45428.802083333336</v>
      </c>
    </row>
    <row r="1975" spans="1:13" hidden="1" x14ac:dyDescent="0.3">
      <c r="A1975" s="6">
        <v>45413.65625</v>
      </c>
      <c r="B1975" s="4" t="s">
        <v>12</v>
      </c>
      <c r="C1975" s="4" t="s">
        <v>5</v>
      </c>
      <c r="D1975" s="5">
        <v>1</v>
      </c>
      <c r="E1975" s="5">
        <v>5</v>
      </c>
      <c r="F1975" s="5">
        <v>1</v>
      </c>
      <c r="G1975" s="5">
        <v>15</v>
      </c>
      <c r="H1975" s="5">
        <v>2</v>
      </c>
      <c r="I1975" s="5" t="str">
        <f t="shared" si="124"/>
        <v>Wednesday</v>
      </c>
      <c r="J1975" s="2" t="s">
        <v>21</v>
      </c>
      <c r="K1975" s="2" t="str">
        <f t="shared" si="127"/>
        <v>25</v>
      </c>
      <c r="L1975" s="9">
        <f t="shared" si="125"/>
        <v>1089927.75</v>
      </c>
      <c r="M1975" s="10">
        <f t="shared" si="126"/>
        <v>45413.65625</v>
      </c>
    </row>
    <row r="1976" spans="1:13" hidden="1" x14ac:dyDescent="0.3">
      <c r="A1976" s="6">
        <v>45433.5625</v>
      </c>
      <c r="B1976" s="4" t="s">
        <v>10</v>
      </c>
      <c r="C1976" s="4" t="s">
        <v>3</v>
      </c>
      <c r="D1976" s="5">
        <v>1</v>
      </c>
      <c r="E1976" s="5">
        <v>34.731454532677802</v>
      </c>
      <c r="F1976" s="5">
        <v>0</v>
      </c>
      <c r="G1976" s="5">
        <v>13</v>
      </c>
      <c r="H1976" s="5">
        <v>1</v>
      </c>
      <c r="I1976" s="5" t="str">
        <f t="shared" si="124"/>
        <v>Tuesday</v>
      </c>
      <c r="J1976" s="2" t="s">
        <v>21</v>
      </c>
      <c r="K1976" s="2" t="str">
        <f t="shared" si="127"/>
        <v>25</v>
      </c>
      <c r="L1976" s="9">
        <f t="shared" si="125"/>
        <v>1090405.5</v>
      </c>
      <c r="M1976" s="10">
        <f t="shared" si="126"/>
        <v>45433.5625</v>
      </c>
    </row>
    <row r="1977" spans="1:13" hidden="1" x14ac:dyDescent="0.3">
      <c r="A1977" s="6">
        <v>45432.010416666664</v>
      </c>
      <c r="B1977" s="4" t="s">
        <v>6</v>
      </c>
      <c r="C1977" s="4" t="s">
        <v>5</v>
      </c>
      <c r="D1977" s="5">
        <v>0</v>
      </c>
      <c r="E1977" s="5">
        <v>5</v>
      </c>
      <c r="F1977" s="5">
        <v>1</v>
      </c>
      <c r="G1977" s="5">
        <v>0</v>
      </c>
      <c r="H1977" s="5">
        <v>0</v>
      </c>
      <c r="I1977" s="5" t="str">
        <f t="shared" si="124"/>
        <v>Monday</v>
      </c>
      <c r="J1977" s="2" t="s">
        <v>24</v>
      </c>
      <c r="K1977" s="2" t="str">
        <f t="shared" si="127"/>
        <v>67</v>
      </c>
      <c r="L1977" s="9">
        <f t="shared" si="125"/>
        <v>1090368.25</v>
      </c>
      <c r="M1977" s="10">
        <f t="shared" si="126"/>
        <v>45432.010416666664</v>
      </c>
    </row>
    <row r="1978" spans="1:13" x14ac:dyDescent="0.3">
      <c r="A1978" s="6">
        <v>45427.9375</v>
      </c>
      <c r="B1978" s="4" t="s">
        <v>4</v>
      </c>
      <c r="C1978" s="4" t="s">
        <v>7</v>
      </c>
      <c r="D1978" s="5">
        <v>0</v>
      </c>
      <c r="E1978" s="5">
        <v>48.921917608330602</v>
      </c>
      <c r="F1978" s="5">
        <v>2</v>
      </c>
      <c r="G1978" s="5">
        <v>22</v>
      </c>
      <c r="H1978" s="5">
        <v>2</v>
      </c>
      <c r="I1978" s="5" t="str">
        <f t="shared" si="124"/>
        <v>Wednesday</v>
      </c>
      <c r="J1978" s="2" t="s">
        <v>23</v>
      </c>
      <c r="K1978" s="2" t="str">
        <f t="shared" si="127"/>
        <v>75</v>
      </c>
      <c r="L1978" s="9">
        <f t="shared" si="125"/>
        <v>1090270.5</v>
      </c>
      <c r="M1978" s="10">
        <f t="shared" si="126"/>
        <v>45427.9375</v>
      </c>
    </row>
    <row r="1979" spans="1:13" hidden="1" x14ac:dyDescent="0.3">
      <c r="A1979" s="6">
        <v>45433.59375</v>
      </c>
      <c r="B1979" s="4" t="s">
        <v>8</v>
      </c>
      <c r="C1979" s="4" t="s">
        <v>3</v>
      </c>
      <c r="D1979" s="5">
        <v>0</v>
      </c>
      <c r="E1979" s="5">
        <v>34.664312874123098</v>
      </c>
      <c r="F1979" s="5">
        <v>0</v>
      </c>
      <c r="G1979" s="5">
        <v>14</v>
      </c>
      <c r="H1979" s="5">
        <v>1</v>
      </c>
      <c r="I1979" s="5" t="str">
        <f t="shared" si="124"/>
        <v>Tuesday</v>
      </c>
      <c r="J1979" s="2" t="s">
        <v>21</v>
      </c>
      <c r="K1979" s="2" t="str">
        <f t="shared" si="127"/>
        <v>75</v>
      </c>
      <c r="L1979" s="9">
        <f t="shared" si="125"/>
        <v>1090406.25</v>
      </c>
      <c r="M1979" s="10">
        <f t="shared" si="126"/>
        <v>45433.59375</v>
      </c>
    </row>
    <row r="1980" spans="1:13" hidden="1" x14ac:dyDescent="0.3">
      <c r="A1980" s="6">
        <v>45414.395833333336</v>
      </c>
      <c r="B1980" s="4" t="s">
        <v>2</v>
      </c>
      <c r="C1980" s="4" t="s">
        <v>5</v>
      </c>
      <c r="D1980" s="5">
        <v>0</v>
      </c>
      <c r="E1980" s="5">
        <v>5</v>
      </c>
      <c r="F1980" s="5">
        <v>1</v>
      </c>
      <c r="G1980" s="5">
        <v>9</v>
      </c>
      <c r="H1980" s="5">
        <v>3</v>
      </c>
      <c r="I1980" s="5" t="str">
        <f t="shared" si="124"/>
        <v>Thursday</v>
      </c>
      <c r="J1980" s="2" t="s">
        <v>20</v>
      </c>
      <c r="K1980" s="2" t="str">
        <f t="shared" si="127"/>
        <v>33</v>
      </c>
      <c r="L1980" s="9">
        <f t="shared" si="125"/>
        <v>1089945.5</v>
      </c>
      <c r="M1980" s="10">
        <f t="shared" si="126"/>
        <v>45414.395833333336</v>
      </c>
    </row>
    <row r="1981" spans="1:13" x14ac:dyDescent="0.3">
      <c r="A1981" s="6">
        <v>45421.645833333336</v>
      </c>
      <c r="B1981" s="4" t="s">
        <v>6</v>
      </c>
      <c r="C1981" s="4" t="s">
        <v>7</v>
      </c>
      <c r="D1981" s="5">
        <v>0</v>
      </c>
      <c r="E1981" s="5">
        <v>50.358735351817899</v>
      </c>
      <c r="F1981" s="5">
        <v>2</v>
      </c>
      <c r="G1981" s="5">
        <v>15</v>
      </c>
      <c r="H1981" s="5">
        <v>3</v>
      </c>
      <c r="I1981" s="5" t="str">
        <f t="shared" si="124"/>
        <v>Thursday</v>
      </c>
      <c r="J1981" s="2" t="s">
        <v>21</v>
      </c>
      <c r="K1981" s="2" t="str">
        <f t="shared" si="127"/>
        <v>33</v>
      </c>
      <c r="L1981" s="9">
        <f t="shared" si="125"/>
        <v>1090119.5</v>
      </c>
      <c r="M1981" s="10">
        <f t="shared" si="126"/>
        <v>45421.645833333336</v>
      </c>
    </row>
    <row r="1982" spans="1:13" hidden="1" x14ac:dyDescent="0.3">
      <c r="A1982" s="6">
        <v>45424.197916666664</v>
      </c>
      <c r="B1982" s="4" t="s">
        <v>6</v>
      </c>
      <c r="C1982" s="4" t="s">
        <v>5</v>
      </c>
      <c r="D1982" s="5">
        <v>0</v>
      </c>
      <c r="E1982" s="5">
        <v>5</v>
      </c>
      <c r="F1982" s="5">
        <v>1</v>
      </c>
      <c r="G1982" s="5">
        <v>4</v>
      </c>
      <c r="H1982" s="5">
        <v>6</v>
      </c>
      <c r="I1982" s="5" t="str">
        <f t="shared" si="124"/>
        <v>Sunday</v>
      </c>
      <c r="J1982" s="2" t="s">
        <v>24</v>
      </c>
      <c r="K1982" s="2" t="str">
        <f t="shared" si="127"/>
        <v>67</v>
      </c>
      <c r="L1982" s="9">
        <f t="shared" si="125"/>
        <v>1090180.75</v>
      </c>
      <c r="M1982" s="10">
        <f t="shared" si="126"/>
        <v>45424.197916666664</v>
      </c>
    </row>
    <row r="1983" spans="1:13" hidden="1" x14ac:dyDescent="0.3">
      <c r="A1983" s="6">
        <v>45433.635416666664</v>
      </c>
      <c r="B1983" s="4" t="s">
        <v>4</v>
      </c>
      <c r="C1983" s="4" t="s">
        <v>3</v>
      </c>
      <c r="D1983" s="5">
        <v>0</v>
      </c>
      <c r="E1983" s="5">
        <v>41.273500893554797</v>
      </c>
      <c r="F1983" s="5">
        <v>0</v>
      </c>
      <c r="G1983" s="5">
        <v>15</v>
      </c>
      <c r="H1983" s="5">
        <v>1</v>
      </c>
      <c r="I1983" s="5" t="str">
        <f t="shared" si="124"/>
        <v>Tuesday</v>
      </c>
      <c r="J1983" s="2" t="s">
        <v>21</v>
      </c>
      <c r="K1983" s="2" t="str">
        <f t="shared" si="127"/>
        <v>67</v>
      </c>
      <c r="L1983" s="9">
        <f t="shared" si="125"/>
        <v>1090407.25</v>
      </c>
      <c r="M1983" s="10">
        <f t="shared" si="126"/>
        <v>45433.635416666664</v>
      </c>
    </row>
    <row r="1984" spans="1:13" hidden="1" x14ac:dyDescent="0.3">
      <c r="A1984" s="6">
        <v>45422.072916666664</v>
      </c>
      <c r="B1984" s="4" t="s">
        <v>9</v>
      </c>
      <c r="C1984" s="4" t="s">
        <v>5</v>
      </c>
      <c r="D1984" s="5">
        <v>1</v>
      </c>
      <c r="E1984" s="5">
        <v>5</v>
      </c>
      <c r="F1984" s="5">
        <v>1</v>
      </c>
      <c r="G1984" s="5">
        <v>1</v>
      </c>
      <c r="H1984" s="5">
        <v>4</v>
      </c>
      <c r="I1984" s="5" t="str">
        <f t="shared" si="124"/>
        <v>Friday</v>
      </c>
      <c r="J1984" s="2" t="s">
        <v>24</v>
      </c>
      <c r="K1984" s="2" t="str">
        <f t="shared" si="127"/>
        <v>67</v>
      </c>
      <c r="L1984" s="9">
        <f t="shared" si="125"/>
        <v>1090129.75</v>
      </c>
      <c r="M1984" s="10">
        <f t="shared" si="126"/>
        <v>45422.072916666664</v>
      </c>
    </row>
    <row r="1985" spans="1:13" hidden="1" x14ac:dyDescent="0.3">
      <c r="A1985" s="6">
        <v>45421.239583333336</v>
      </c>
      <c r="B1985" s="4" t="s">
        <v>9</v>
      </c>
      <c r="C1985" s="4" t="s">
        <v>5</v>
      </c>
      <c r="D1985" s="5">
        <v>0</v>
      </c>
      <c r="E1985" s="5">
        <v>5</v>
      </c>
      <c r="F1985" s="5">
        <v>1</v>
      </c>
      <c r="G1985" s="5">
        <v>5</v>
      </c>
      <c r="H1985" s="5">
        <v>3</v>
      </c>
      <c r="I1985" s="5" t="str">
        <f t="shared" si="124"/>
        <v>Thursday</v>
      </c>
      <c r="J1985" s="2" t="s">
        <v>20</v>
      </c>
      <c r="K1985" s="2" t="str">
        <f t="shared" si="127"/>
        <v>33</v>
      </c>
      <c r="L1985" s="9">
        <f t="shared" si="125"/>
        <v>1090109.75</v>
      </c>
      <c r="M1985" s="10">
        <f t="shared" si="126"/>
        <v>45421.239583333336</v>
      </c>
    </row>
    <row r="1986" spans="1:13" hidden="1" x14ac:dyDescent="0.3">
      <c r="A1986" s="6">
        <v>45422.364583333336</v>
      </c>
      <c r="B1986" s="4" t="s">
        <v>8</v>
      </c>
      <c r="C1986" s="4" t="s">
        <v>5</v>
      </c>
      <c r="D1986" s="5">
        <v>0</v>
      </c>
      <c r="E1986" s="5">
        <v>5</v>
      </c>
      <c r="F1986" s="5">
        <v>1</v>
      </c>
      <c r="G1986" s="5">
        <v>8</v>
      </c>
      <c r="H1986" s="5">
        <v>4</v>
      </c>
      <c r="I1986" s="5" t="str">
        <f t="shared" ref="I1986:I2001" si="128">IF(H1986=1,"Tuesday",IF(H1986=2,"Wednesday",IF(H1986=3,"Thursday",IF(H1986=4,"Friday",IF(H1986=5,"Saturday",IF(H1986=6,"Sunday","Monday"))))))</f>
        <v>Friday</v>
      </c>
      <c r="J1986" s="2" t="s">
        <v>20</v>
      </c>
      <c r="K1986" s="2" t="str">
        <f t="shared" si="127"/>
        <v>33</v>
      </c>
      <c r="L1986" s="9">
        <f t="shared" ref="L1986:L2001" si="129">CONVERT(A1986,"day","hr")</f>
        <v>1090136.75</v>
      </c>
      <c r="M1986" s="10">
        <f t="shared" ref="M1986:M2001" si="130">A1986</f>
        <v>45422.364583333336</v>
      </c>
    </row>
    <row r="1987" spans="1:13" x14ac:dyDescent="0.3">
      <c r="A1987" s="6">
        <v>45425.947916666664</v>
      </c>
      <c r="B1987" s="4" t="s">
        <v>2</v>
      </c>
      <c r="C1987" s="4" t="s">
        <v>7</v>
      </c>
      <c r="D1987" s="5">
        <v>0</v>
      </c>
      <c r="E1987" s="5">
        <v>50.538186900865902</v>
      </c>
      <c r="F1987" s="5">
        <v>2</v>
      </c>
      <c r="G1987" s="5">
        <v>22</v>
      </c>
      <c r="H1987" s="5">
        <v>0</v>
      </c>
      <c r="I1987" s="5" t="str">
        <f t="shared" si="128"/>
        <v>Monday</v>
      </c>
      <c r="J1987" s="2" t="s">
        <v>23</v>
      </c>
      <c r="K1987" s="2" t="str">
        <f t="shared" si="127"/>
        <v>67</v>
      </c>
      <c r="L1987" s="9">
        <f t="shared" si="129"/>
        <v>1090222.75</v>
      </c>
      <c r="M1987" s="10">
        <f t="shared" si="130"/>
        <v>45425.947916666664</v>
      </c>
    </row>
    <row r="1988" spans="1:13" hidden="1" x14ac:dyDescent="0.3">
      <c r="A1988" s="6">
        <v>45433.6875</v>
      </c>
      <c r="B1988" s="4" t="s">
        <v>10</v>
      </c>
      <c r="C1988" s="4" t="s">
        <v>3</v>
      </c>
      <c r="D1988" s="5">
        <v>0</v>
      </c>
      <c r="E1988" s="5">
        <v>7.8022205254814896</v>
      </c>
      <c r="F1988" s="5">
        <v>0</v>
      </c>
      <c r="G1988" s="5">
        <v>16</v>
      </c>
      <c r="H1988" s="5">
        <v>1</v>
      </c>
      <c r="I1988" s="5" t="str">
        <f t="shared" si="128"/>
        <v>Tuesday</v>
      </c>
      <c r="J1988" s="2" t="s">
        <v>22</v>
      </c>
      <c r="K1988" s="2" t="str">
        <f t="shared" si="127"/>
        <v>75</v>
      </c>
      <c r="L1988" s="9">
        <f t="shared" si="129"/>
        <v>1090408.5</v>
      </c>
      <c r="M1988" s="10">
        <f t="shared" si="130"/>
        <v>45433.6875</v>
      </c>
    </row>
    <row r="1989" spans="1:13" hidden="1" x14ac:dyDescent="0.3">
      <c r="A1989" s="6">
        <v>45422.645833333336</v>
      </c>
      <c r="B1989" s="4" t="s">
        <v>6</v>
      </c>
      <c r="C1989" s="4" t="s">
        <v>5</v>
      </c>
      <c r="D1989" s="5">
        <v>0</v>
      </c>
      <c r="E1989" s="5">
        <v>5</v>
      </c>
      <c r="F1989" s="5">
        <v>1</v>
      </c>
      <c r="G1989" s="5">
        <v>15</v>
      </c>
      <c r="H1989" s="5">
        <v>4</v>
      </c>
      <c r="I1989" s="5" t="str">
        <f t="shared" si="128"/>
        <v>Friday</v>
      </c>
      <c r="J1989" s="2" t="s">
        <v>21</v>
      </c>
      <c r="K1989" s="2" t="str">
        <f t="shared" si="127"/>
        <v>33</v>
      </c>
      <c r="L1989" s="9">
        <f t="shared" si="129"/>
        <v>1090143.5</v>
      </c>
      <c r="M1989" s="10">
        <f t="shared" si="130"/>
        <v>45422.645833333336</v>
      </c>
    </row>
    <row r="1990" spans="1:13" hidden="1" x14ac:dyDescent="0.3">
      <c r="A1990" s="6">
        <v>45413.09375</v>
      </c>
      <c r="B1990" s="4" t="s">
        <v>10</v>
      </c>
      <c r="C1990" s="4" t="s">
        <v>5</v>
      </c>
      <c r="D1990" s="5">
        <v>1</v>
      </c>
      <c r="E1990" s="5">
        <v>5</v>
      </c>
      <c r="F1990" s="5">
        <v>1</v>
      </c>
      <c r="G1990" s="5">
        <v>2</v>
      </c>
      <c r="H1990" s="5">
        <v>2</v>
      </c>
      <c r="I1990" s="5" t="str">
        <f t="shared" si="128"/>
        <v>Wednesday</v>
      </c>
      <c r="J1990" s="2" t="s">
        <v>24</v>
      </c>
      <c r="K1990" s="2" t="str">
        <f t="shared" si="127"/>
        <v>75</v>
      </c>
      <c r="L1990" s="9">
        <f t="shared" si="129"/>
        <v>1089914.25</v>
      </c>
      <c r="M1990" s="10">
        <f t="shared" si="130"/>
        <v>45413.09375</v>
      </c>
    </row>
    <row r="1991" spans="1:13" x14ac:dyDescent="0.3">
      <c r="A1991" s="6">
        <v>45418.40625</v>
      </c>
      <c r="B1991" s="4" t="s">
        <v>10</v>
      </c>
      <c r="C1991" s="4" t="s">
        <v>7</v>
      </c>
      <c r="D1991" s="5">
        <v>0</v>
      </c>
      <c r="E1991" s="5">
        <v>50.682260415058202</v>
      </c>
      <c r="F1991" s="5">
        <v>2</v>
      </c>
      <c r="G1991" s="5">
        <v>9</v>
      </c>
      <c r="H1991" s="5">
        <v>0</v>
      </c>
      <c r="I1991" s="5" t="str">
        <f t="shared" si="128"/>
        <v>Monday</v>
      </c>
      <c r="J1991" s="2" t="s">
        <v>20</v>
      </c>
      <c r="K1991" s="2" t="str">
        <f t="shared" si="127"/>
        <v>25</v>
      </c>
      <c r="L1991" s="9">
        <f t="shared" si="129"/>
        <v>1090041.75</v>
      </c>
      <c r="M1991" s="10">
        <f t="shared" si="130"/>
        <v>45418.40625</v>
      </c>
    </row>
    <row r="1992" spans="1:13" hidden="1" x14ac:dyDescent="0.3">
      <c r="A1992" s="6">
        <v>45433.729166666664</v>
      </c>
      <c r="B1992" s="4" t="s">
        <v>4</v>
      </c>
      <c r="C1992" s="4" t="s">
        <v>3</v>
      </c>
      <c r="D1992" s="5">
        <v>1</v>
      </c>
      <c r="E1992" s="5">
        <v>25.865762293635498</v>
      </c>
      <c r="F1992" s="5">
        <v>0</v>
      </c>
      <c r="G1992" s="5">
        <v>17</v>
      </c>
      <c r="H1992" s="5">
        <v>1</v>
      </c>
      <c r="I1992" s="5" t="str">
        <f t="shared" si="128"/>
        <v>Tuesday</v>
      </c>
      <c r="J1992" s="2" t="s">
        <v>22</v>
      </c>
      <c r="K1992" s="2" t="str">
        <f t="shared" si="127"/>
        <v>67</v>
      </c>
      <c r="L1992" s="9">
        <f t="shared" si="129"/>
        <v>1090409.5</v>
      </c>
      <c r="M1992" s="10">
        <f t="shared" si="130"/>
        <v>45433.729166666664</v>
      </c>
    </row>
    <row r="1993" spans="1:13" x14ac:dyDescent="0.3">
      <c r="A1993" s="6">
        <v>45426.541666666664</v>
      </c>
      <c r="B1993" s="4" t="s">
        <v>2</v>
      </c>
      <c r="C1993" s="4" t="s">
        <v>7</v>
      </c>
      <c r="D1993" s="5">
        <v>1</v>
      </c>
      <c r="E1993" s="5">
        <v>51.7856217399166</v>
      </c>
      <c r="F1993" s="5">
        <v>2</v>
      </c>
      <c r="G1993" s="5">
        <v>13</v>
      </c>
      <c r="H1993" s="5">
        <v>1</v>
      </c>
      <c r="I1993" s="5" t="str">
        <f t="shared" si="128"/>
        <v>Tuesday</v>
      </c>
      <c r="J1993" s="2" t="s">
        <v>21</v>
      </c>
      <c r="K1993" s="2" t="str">
        <f t="shared" si="127"/>
        <v>67</v>
      </c>
      <c r="L1993" s="9">
        <f t="shared" si="129"/>
        <v>1090237</v>
      </c>
      <c r="M1993" s="10">
        <f t="shared" si="130"/>
        <v>45426.541666666664</v>
      </c>
    </row>
    <row r="1994" spans="1:13" hidden="1" x14ac:dyDescent="0.3">
      <c r="A1994" s="6">
        <v>45433.28125</v>
      </c>
      <c r="B1994" s="4" t="s">
        <v>10</v>
      </c>
      <c r="C1994" s="4" t="s">
        <v>5</v>
      </c>
      <c r="D1994" s="5">
        <v>0</v>
      </c>
      <c r="E1994" s="5">
        <v>5</v>
      </c>
      <c r="F1994" s="5">
        <v>1</v>
      </c>
      <c r="G1994" s="5">
        <v>6</v>
      </c>
      <c r="H1994" s="5">
        <v>1</v>
      </c>
      <c r="I1994" s="5" t="str">
        <f t="shared" si="128"/>
        <v>Tuesday</v>
      </c>
      <c r="J1994" s="2" t="s">
        <v>20</v>
      </c>
      <c r="K1994" s="2" t="str">
        <f t="shared" si="127"/>
        <v>25</v>
      </c>
      <c r="L1994" s="9">
        <f t="shared" si="129"/>
        <v>1090398.75</v>
      </c>
      <c r="M1994" s="10">
        <f t="shared" si="130"/>
        <v>45433.28125</v>
      </c>
    </row>
    <row r="1995" spans="1:13" hidden="1" x14ac:dyDescent="0.3">
      <c r="A1995" s="6">
        <v>45433.760416666664</v>
      </c>
      <c r="B1995" s="4" t="s">
        <v>12</v>
      </c>
      <c r="C1995" s="4" t="s">
        <v>3</v>
      </c>
      <c r="D1995" s="5">
        <v>1</v>
      </c>
      <c r="E1995" s="5">
        <v>27.095460837722101</v>
      </c>
      <c r="F1995" s="5">
        <v>0</v>
      </c>
      <c r="G1995" s="5">
        <v>18</v>
      </c>
      <c r="H1995" s="5">
        <v>1</v>
      </c>
      <c r="I1995" s="5" t="str">
        <f t="shared" si="128"/>
        <v>Tuesday</v>
      </c>
      <c r="J1995" s="2" t="s">
        <v>22</v>
      </c>
      <c r="K1995" s="2" t="str">
        <f t="shared" si="127"/>
        <v>67</v>
      </c>
      <c r="L1995" s="9">
        <f t="shared" si="129"/>
        <v>1090410.25</v>
      </c>
      <c r="M1995" s="10">
        <f t="shared" si="130"/>
        <v>45433.760416666664</v>
      </c>
    </row>
    <row r="1996" spans="1:13" hidden="1" x14ac:dyDescent="0.3">
      <c r="A1996" s="6">
        <v>45433.770833333336</v>
      </c>
      <c r="B1996" s="4" t="s">
        <v>6</v>
      </c>
      <c r="C1996" s="4" t="s">
        <v>3</v>
      </c>
      <c r="D1996" s="5">
        <v>1</v>
      </c>
      <c r="E1996" s="5">
        <v>40.725417995727497</v>
      </c>
      <c r="F1996" s="5">
        <v>0</v>
      </c>
      <c r="G1996" s="5">
        <v>18</v>
      </c>
      <c r="H1996" s="5">
        <v>1</v>
      </c>
      <c r="I1996" s="5" t="str">
        <f t="shared" si="128"/>
        <v>Tuesday</v>
      </c>
      <c r="J1996" s="2" t="s">
        <v>22</v>
      </c>
      <c r="K1996" s="2" t="str">
        <f t="shared" ref="K1996:K2001" si="131">RIGHT(M1996,2)</f>
        <v>33</v>
      </c>
      <c r="L1996" s="9">
        <f t="shared" si="129"/>
        <v>1090410.5</v>
      </c>
      <c r="M1996" s="10">
        <f t="shared" si="130"/>
        <v>45433.770833333336</v>
      </c>
    </row>
    <row r="1997" spans="1:13" x14ac:dyDescent="0.3">
      <c r="A1997" s="6">
        <v>45426.8125</v>
      </c>
      <c r="B1997" s="4" t="s">
        <v>12</v>
      </c>
      <c r="C1997" s="4" t="s">
        <v>7</v>
      </c>
      <c r="D1997" s="5">
        <v>3</v>
      </c>
      <c r="E1997" s="5">
        <v>52.020139246596102</v>
      </c>
      <c r="F1997" s="5">
        <v>2</v>
      </c>
      <c r="G1997" s="5">
        <v>19</v>
      </c>
      <c r="H1997" s="5">
        <v>1</v>
      </c>
      <c r="I1997" s="5" t="str">
        <f t="shared" si="128"/>
        <v>Tuesday</v>
      </c>
      <c r="J1997" s="2" t="s">
        <v>23</v>
      </c>
      <c r="K1997" s="2" t="str">
        <f t="shared" si="131"/>
        <v>25</v>
      </c>
      <c r="L1997" s="9">
        <f t="shared" si="129"/>
        <v>1090243.5</v>
      </c>
      <c r="M1997" s="10">
        <f t="shared" si="130"/>
        <v>45426.8125</v>
      </c>
    </row>
    <row r="1998" spans="1:13" hidden="1" x14ac:dyDescent="0.3">
      <c r="A1998" s="6">
        <v>45433.791666666664</v>
      </c>
      <c r="B1998" s="4" t="s">
        <v>10</v>
      </c>
      <c r="C1998" s="4" t="s">
        <v>3</v>
      </c>
      <c r="D1998" s="5">
        <v>3</v>
      </c>
      <c r="E1998" s="5">
        <v>44.3430966935207</v>
      </c>
      <c r="F1998" s="5">
        <v>0</v>
      </c>
      <c r="G1998" s="5">
        <v>19</v>
      </c>
      <c r="H1998" s="5">
        <v>1</v>
      </c>
      <c r="I1998" s="5" t="str">
        <f t="shared" si="128"/>
        <v>Tuesday</v>
      </c>
      <c r="J1998" s="2" t="s">
        <v>23</v>
      </c>
      <c r="K1998" s="2" t="str">
        <f t="shared" si="131"/>
        <v>67</v>
      </c>
      <c r="L1998" s="9">
        <f t="shared" si="129"/>
        <v>1090411</v>
      </c>
      <c r="M1998" s="10">
        <f t="shared" si="130"/>
        <v>45433.791666666664</v>
      </c>
    </row>
    <row r="1999" spans="1:13" hidden="1" x14ac:dyDescent="0.3">
      <c r="A1999" s="6">
        <v>45433.802083333336</v>
      </c>
      <c r="B1999" s="4" t="s">
        <v>12</v>
      </c>
      <c r="C1999" s="4" t="s">
        <v>3</v>
      </c>
      <c r="D1999" s="5">
        <v>2</v>
      </c>
      <c r="E1999" s="5">
        <v>32.847545933855599</v>
      </c>
      <c r="F1999" s="5">
        <v>0</v>
      </c>
      <c r="G1999" s="5">
        <v>19</v>
      </c>
      <c r="H1999" s="5">
        <v>1</v>
      </c>
      <c r="I1999" s="5" t="str">
        <f t="shared" si="128"/>
        <v>Tuesday</v>
      </c>
      <c r="J1999" s="2" t="s">
        <v>23</v>
      </c>
      <c r="K1999" s="2" t="str">
        <f t="shared" si="131"/>
        <v>33</v>
      </c>
      <c r="L1999" s="9">
        <f t="shared" si="129"/>
        <v>1090411.25</v>
      </c>
      <c r="M1999" s="10">
        <f t="shared" si="130"/>
        <v>45433.802083333336</v>
      </c>
    </row>
    <row r="2000" spans="1:13" hidden="1" x14ac:dyDescent="0.3">
      <c r="A2000" s="6">
        <v>45433.8125</v>
      </c>
      <c r="B2000" s="4" t="s">
        <v>2</v>
      </c>
      <c r="C2000" s="4" t="s">
        <v>3</v>
      </c>
      <c r="D2000" s="5">
        <v>1</v>
      </c>
      <c r="E2000" s="5">
        <v>10.3671085216102</v>
      </c>
      <c r="F2000" s="5">
        <v>0</v>
      </c>
      <c r="G2000" s="5">
        <v>19</v>
      </c>
      <c r="H2000" s="5">
        <v>1</v>
      </c>
      <c r="I2000" s="5" t="str">
        <f t="shared" si="128"/>
        <v>Tuesday</v>
      </c>
      <c r="J2000" s="2" t="s">
        <v>23</v>
      </c>
      <c r="K2000" s="2" t="str">
        <f t="shared" si="131"/>
        <v>25</v>
      </c>
      <c r="L2000" s="9">
        <f t="shared" si="129"/>
        <v>1090411.5</v>
      </c>
      <c r="M2000" s="10">
        <f t="shared" si="130"/>
        <v>45433.8125</v>
      </c>
    </row>
    <row r="2001" spans="1:13" x14ac:dyDescent="0.3">
      <c r="A2001" s="6">
        <v>45422.9375</v>
      </c>
      <c r="B2001" s="4" t="s">
        <v>8</v>
      </c>
      <c r="C2001" s="4" t="s">
        <v>7</v>
      </c>
      <c r="D2001" s="5">
        <v>3</v>
      </c>
      <c r="E2001" s="5">
        <v>54.974151264198497</v>
      </c>
      <c r="F2001" s="5">
        <v>2</v>
      </c>
      <c r="G2001" s="5">
        <v>22</v>
      </c>
      <c r="H2001" s="5">
        <v>4</v>
      </c>
      <c r="I2001" s="5" t="str">
        <f t="shared" si="128"/>
        <v>Friday</v>
      </c>
      <c r="J2001" s="2" t="s">
        <v>23</v>
      </c>
      <c r="K2001" s="2" t="str">
        <f t="shared" si="131"/>
        <v>75</v>
      </c>
      <c r="L2001" s="9">
        <f t="shared" si="129"/>
        <v>1090150.5</v>
      </c>
      <c r="M2001" s="10">
        <f t="shared" si="130"/>
        <v>45422.9375</v>
      </c>
    </row>
  </sheetData>
  <autoFilter ref="A1:M2001" xr:uid="{E0516081-259C-4677-B314-AC76685FED85}">
    <filterColumn colId="2">
      <filters>
        <filter val="High"/>
      </filters>
    </filterColumn>
    <sortState xmlns:xlrd2="http://schemas.microsoft.com/office/spreadsheetml/2017/richdata2" ref="A24:M2001">
      <sortCondition ref="E1:E2001"/>
    </sortState>
  </autoFilter>
  <conditionalFormatting sqref="L1:L1048576">
    <cfRule type="duplicateValues" dxfId="5" priority="1"/>
    <cfRule type="duplicateValues" dxfId="4" priority="2"/>
  </conditionalFormatting>
  <conditionalFormatting sqref="M1:M1048576">
    <cfRule type="duplicateValues" dxfId="3" priority="3"/>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ADA79-3985-45EC-B97F-450CDA144969}">
  <sheetPr codeName="Sheet11" filterMode="1"/>
  <dimension ref="A1:M2001"/>
  <sheetViews>
    <sheetView workbookViewId="0">
      <pane ySplit="3" topLeftCell="A4" activePane="bottomLeft" state="frozen"/>
      <selection pane="bottomLeft" activeCell="K6" sqref="K6"/>
    </sheetView>
  </sheetViews>
  <sheetFormatPr defaultRowHeight="14.4" x14ac:dyDescent="0.3"/>
  <cols>
    <col min="1" max="1" width="14.6640625" style="2" bestFit="1" customWidth="1"/>
    <col min="2" max="2" width="13.21875" customWidth="1"/>
    <col min="3" max="3" width="10.33203125" customWidth="1"/>
    <col min="4" max="4" width="12.21875" style="2" customWidth="1"/>
    <col min="5" max="5" width="14" style="2" customWidth="1"/>
    <col min="6" max="6" width="12.5546875" style="2" customWidth="1"/>
    <col min="7" max="7" width="8.88671875" style="2"/>
    <col min="8" max="8" width="11.6640625" style="2" customWidth="1"/>
    <col min="9" max="9" width="11.77734375" style="2" customWidth="1"/>
    <col min="10" max="10" width="15.77734375" style="2" customWidth="1"/>
    <col min="11" max="11" width="13.5546875" style="2" customWidth="1"/>
    <col min="12" max="12" width="14" style="9" customWidth="1"/>
    <col min="13" max="13" width="13" style="2" customWidth="1"/>
  </cols>
  <sheetData>
    <row r="1" spans="1:13" s="1" customFormat="1" ht="28.8" x14ac:dyDescent="0.3">
      <c r="A1" s="3" t="s">
        <v>0</v>
      </c>
      <c r="B1" s="3" t="s">
        <v>15</v>
      </c>
      <c r="C1" s="3" t="s">
        <v>14</v>
      </c>
      <c r="D1" s="3" t="s">
        <v>13</v>
      </c>
      <c r="E1" s="3" t="s">
        <v>16</v>
      </c>
      <c r="F1" s="3" t="s">
        <v>17</v>
      </c>
      <c r="G1" s="3" t="s">
        <v>1</v>
      </c>
      <c r="H1" s="3" t="s">
        <v>18</v>
      </c>
      <c r="I1" s="3" t="s">
        <v>18</v>
      </c>
      <c r="J1" s="1" t="s">
        <v>19</v>
      </c>
      <c r="L1" s="8"/>
    </row>
    <row r="2" spans="1:13" x14ac:dyDescent="0.3">
      <c r="A2" s="6">
        <v>45415.03125</v>
      </c>
      <c r="B2" s="4" t="s">
        <v>10</v>
      </c>
      <c r="C2" s="4" t="s">
        <v>7</v>
      </c>
      <c r="D2" s="5">
        <v>0</v>
      </c>
      <c r="E2" s="5">
        <v>43.252760904370298</v>
      </c>
      <c r="F2" s="5">
        <v>2</v>
      </c>
      <c r="G2" s="5">
        <v>0</v>
      </c>
      <c r="H2" s="5">
        <v>4</v>
      </c>
      <c r="I2" s="5" t="str">
        <f t="shared" ref="I2:I65" si="0">IF(H2=1,"Tuesday",IF(H2=2,"Wednesday",IF(H2=3,"Thursday",IF(H2=4,"Friday",IF(H2=5,"Saturday",IF(H2=6,"Sunday","Monday"))))))</f>
        <v>Friday</v>
      </c>
      <c r="J2" s="2" t="s">
        <v>24</v>
      </c>
      <c r="K2" s="2" t="str">
        <f t="shared" ref="K2:K65" si="1">RIGHT(M2,2)</f>
        <v>25</v>
      </c>
      <c r="L2" s="9">
        <f t="shared" ref="L2:L65" si="2">CONVERT(A2,"day","hr")</f>
        <v>1089960.75</v>
      </c>
      <c r="M2" s="10">
        <f t="shared" ref="M2:M65" si="3">A2</f>
        <v>45415.03125</v>
      </c>
    </row>
    <row r="3" spans="1:13" x14ac:dyDescent="0.3">
      <c r="A3" s="6">
        <v>45413.041666666664</v>
      </c>
      <c r="B3" s="4" t="s">
        <v>8</v>
      </c>
      <c r="C3" s="4" t="s">
        <v>7</v>
      </c>
      <c r="D3" s="5">
        <v>1</v>
      </c>
      <c r="E3" s="5">
        <v>40.071572005966601</v>
      </c>
      <c r="F3" s="5">
        <v>2</v>
      </c>
      <c r="G3" s="5">
        <v>1</v>
      </c>
      <c r="H3" s="5">
        <v>2</v>
      </c>
      <c r="I3" s="5" t="str">
        <f t="shared" si="0"/>
        <v>Wednesday</v>
      </c>
      <c r="J3" s="2" t="s">
        <v>24</v>
      </c>
      <c r="K3" s="2" t="str">
        <f t="shared" si="1"/>
        <v>67</v>
      </c>
      <c r="L3" s="9">
        <f t="shared" si="2"/>
        <v>1089913</v>
      </c>
      <c r="M3" s="10">
        <f t="shared" si="3"/>
        <v>45413.041666666664</v>
      </c>
    </row>
    <row r="4" spans="1:13" x14ac:dyDescent="0.3">
      <c r="A4" s="6">
        <v>45413.072916666664</v>
      </c>
      <c r="B4" s="4" t="s">
        <v>6</v>
      </c>
      <c r="C4" s="4" t="s">
        <v>7</v>
      </c>
      <c r="D4" s="5">
        <v>0</v>
      </c>
      <c r="E4" s="5">
        <v>26.964356747340801</v>
      </c>
      <c r="F4" s="5">
        <v>2</v>
      </c>
      <c r="G4" s="5">
        <v>1</v>
      </c>
      <c r="H4" s="5">
        <v>2</v>
      </c>
      <c r="I4" s="5" t="str">
        <f t="shared" si="0"/>
        <v>Wednesday</v>
      </c>
      <c r="J4" s="2" t="s">
        <v>24</v>
      </c>
      <c r="K4" s="2" t="str">
        <f t="shared" si="1"/>
        <v>67</v>
      </c>
      <c r="L4" s="9">
        <f t="shared" si="2"/>
        <v>1089913.75</v>
      </c>
      <c r="M4" s="10">
        <f t="shared" si="3"/>
        <v>45413.072916666664</v>
      </c>
    </row>
    <row r="5" spans="1:13" x14ac:dyDescent="0.3">
      <c r="A5" s="6">
        <v>45413.114583333336</v>
      </c>
      <c r="B5" s="4" t="s">
        <v>2</v>
      </c>
      <c r="C5" s="4" t="s">
        <v>7</v>
      </c>
      <c r="D5" s="5">
        <v>0</v>
      </c>
      <c r="E5" s="5">
        <v>25.115239198896401</v>
      </c>
      <c r="F5" s="5">
        <v>2</v>
      </c>
      <c r="G5" s="5">
        <v>2</v>
      </c>
      <c r="H5" s="5">
        <v>2</v>
      </c>
      <c r="I5" s="5" t="str">
        <f t="shared" si="0"/>
        <v>Wednesday</v>
      </c>
      <c r="J5" s="2" t="s">
        <v>24</v>
      </c>
      <c r="K5" s="2" t="str">
        <f t="shared" si="1"/>
        <v>33</v>
      </c>
      <c r="L5" s="9">
        <f t="shared" si="2"/>
        <v>1089914.75</v>
      </c>
      <c r="M5" s="10">
        <f t="shared" si="3"/>
        <v>45413.114583333336</v>
      </c>
    </row>
    <row r="6" spans="1:13" x14ac:dyDescent="0.3">
      <c r="A6" s="6">
        <v>45413.125</v>
      </c>
      <c r="B6" s="4" t="s">
        <v>8</v>
      </c>
      <c r="C6" s="4" t="s">
        <v>7</v>
      </c>
      <c r="D6" s="5">
        <v>1</v>
      </c>
      <c r="E6" s="5">
        <v>45.926699982828801</v>
      </c>
      <c r="F6" s="5">
        <v>2</v>
      </c>
      <c r="G6" s="5">
        <v>3</v>
      </c>
      <c r="H6" s="5">
        <v>2</v>
      </c>
      <c r="I6" s="5" t="str">
        <f t="shared" si="0"/>
        <v>Wednesday</v>
      </c>
      <c r="J6" s="2" t="s">
        <v>24</v>
      </c>
      <c r="K6" s="2" t="str">
        <f t="shared" si="1"/>
        <v>25</v>
      </c>
      <c r="L6" s="9">
        <f t="shared" si="2"/>
        <v>1089915</v>
      </c>
      <c r="M6" s="10">
        <f t="shared" si="3"/>
        <v>45413.125</v>
      </c>
    </row>
    <row r="7" spans="1:13" x14ac:dyDescent="0.3">
      <c r="A7" s="6">
        <v>45413.15625</v>
      </c>
      <c r="B7" s="4" t="s">
        <v>6</v>
      </c>
      <c r="C7" s="4" t="s">
        <v>7</v>
      </c>
      <c r="D7" s="5">
        <v>0</v>
      </c>
      <c r="E7" s="5">
        <v>29.5011984587188</v>
      </c>
      <c r="F7" s="5">
        <v>2</v>
      </c>
      <c r="G7" s="5">
        <v>3</v>
      </c>
      <c r="H7" s="5">
        <v>2</v>
      </c>
      <c r="I7" s="5" t="str">
        <f t="shared" si="0"/>
        <v>Wednesday</v>
      </c>
      <c r="J7" s="2" t="s">
        <v>24</v>
      </c>
      <c r="K7" s="2" t="str">
        <f t="shared" si="1"/>
        <v>25</v>
      </c>
      <c r="L7" s="9">
        <f t="shared" si="2"/>
        <v>1089915.75</v>
      </c>
      <c r="M7" s="10">
        <f t="shared" si="3"/>
        <v>45413.15625</v>
      </c>
    </row>
    <row r="8" spans="1:13" x14ac:dyDescent="0.3">
      <c r="A8" s="6">
        <v>45413.1875</v>
      </c>
      <c r="B8" s="4" t="s">
        <v>9</v>
      </c>
      <c r="C8" s="4" t="s">
        <v>7</v>
      </c>
      <c r="D8" s="5">
        <v>1</v>
      </c>
      <c r="E8" s="5">
        <v>32.909473643394797</v>
      </c>
      <c r="F8" s="5">
        <v>2</v>
      </c>
      <c r="G8" s="5">
        <v>4</v>
      </c>
      <c r="H8" s="5">
        <v>2</v>
      </c>
      <c r="I8" s="5" t="str">
        <f t="shared" si="0"/>
        <v>Wednesday</v>
      </c>
      <c r="J8" s="2" t="s">
        <v>24</v>
      </c>
      <c r="K8" s="2" t="str">
        <f t="shared" si="1"/>
        <v>75</v>
      </c>
      <c r="L8" s="9">
        <f t="shared" si="2"/>
        <v>1089916.5</v>
      </c>
      <c r="M8" s="10">
        <f t="shared" si="3"/>
        <v>45413.1875</v>
      </c>
    </row>
    <row r="9" spans="1:13" x14ac:dyDescent="0.3">
      <c r="A9" s="6">
        <v>45414.052083333336</v>
      </c>
      <c r="B9" s="4" t="s">
        <v>10</v>
      </c>
      <c r="C9" s="4" t="s">
        <v>7</v>
      </c>
      <c r="D9" s="5">
        <v>1</v>
      </c>
      <c r="E9" s="5">
        <v>21.255643516600799</v>
      </c>
      <c r="F9" s="5">
        <v>2</v>
      </c>
      <c r="G9" s="5">
        <v>1</v>
      </c>
      <c r="H9" s="5">
        <v>3</v>
      </c>
      <c r="I9" s="5" t="str">
        <f t="shared" si="0"/>
        <v>Thursday</v>
      </c>
      <c r="J9" s="2" t="s">
        <v>24</v>
      </c>
      <c r="K9" s="2" t="str">
        <f t="shared" si="1"/>
        <v>33</v>
      </c>
      <c r="L9" s="9">
        <f t="shared" si="2"/>
        <v>1089937.25</v>
      </c>
      <c r="M9" s="10">
        <f t="shared" si="3"/>
        <v>45414.052083333336</v>
      </c>
    </row>
    <row r="10" spans="1:13" x14ac:dyDescent="0.3">
      <c r="A10" s="6">
        <v>45414.0625</v>
      </c>
      <c r="B10" s="4" t="s">
        <v>10</v>
      </c>
      <c r="C10" s="4" t="s">
        <v>7</v>
      </c>
      <c r="D10" s="5">
        <v>0</v>
      </c>
      <c r="E10" s="5">
        <v>36.276062975618302</v>
      </c>
      <c r="F10" s="5">
        <v>2</v>
      </c>
      <c r="G10" s="5">
        <v>1</v>
      </c>
      <c r="H10" s="5">
        <v>3</v>
      </c>
      <c r="I10" s="5" t="str">
        <f t="shared" si="0"/>
        <v>Thursday</v>
      </c>
      <c r="J10" s="2" t="s">
        <v>24</v>
      </c>
      <c r="K10" s="2" t="str">
        <f t="shared" si="1"/>
        <v>25</v>
      </c>
      <c r="L10" s="9">
        <f t="shared" si="2"/>
        <v>1089937.5</v>
      </c>
      <c r="M10" s="10">
        <f t="shared" si="3"/>
        <v>45414.0625</v>
      </c>
    </row>
    <row r="11" spans="1:13" x14ac:dyDescent="0.3">
      <c r="A11" s="6">
        <v>45414.072916666664</v>
      </c>
      <c r="B11" s="4" t="s">
        <v>4</v>
      </c>
      <c r="C11" s="4" t="s">
        <v>7</v>
      </c>
      <c r="D11" s="5">
        <v>2</v>
      </c>
      <c r="E11" s="5">
        <v>27.204925367034601</v>
      </c>
      <c r="F11" s="5">
        <v>2</v>
      </c>
      <c r="G11" s="5">
        <v>1</v>
      </c>
      <c r="H11" s="5">
        <v>3</v>
      </c>
      <c r="I11" s="5" t="str">
        <f t="shared" si="0"/>
        <v>Thursday</v>
      </c>
      <c r="J11" s="2" t="s">
        <v>24</v>
      </c>
      <c r="K11" s="2" t="str">
        <f t="shared" si="1"/>
        <v>67</v>
      </c>
      <c r="L11" s="9">
        <f t="shared" si="2"/>
        <v>1089937.75</v>
      </c>
      <c r="M11" s="10">
        <f t="shared" si="3"/>
        <v>45414.072916666664</v>
      </c>
    </row>
    <row r="12" spans="1:13" x14ac:dyDescent="0.3">
      <c r="A12" s="6">
        <v>45414.083333333336</v>
      </c>
      <c r="B12" s="4" t="s">
        <v>10</v>
      </c>
      <c r="C12" s="4" t="s">
        <v>7</v>
      </c>
      <c r="D12" s="5">
        <v>1</v>
      </c>
      <c r="E12" s="5">
        <v>28.416945219903301</v>
      </c>
      <c r="F12" s="5">
        <v>2</v>
      </c>
      <c r="G12" s="5">
        <v>2</v>
      </c>
      <c r="H12" s="5">
        <v>3</v>
      </c>
      <c r="I12" s="5" t="str">
        <f t="shared" si="0"/>
        <v>Thursday</v>
      </c>
      <c r="J12" s="2" t="s">
        <v>24</v>
      </c>
      <c r="K12" s="2" t="str">
        <f t="shared" si="1"/>
        <v>33</v>
      </c>
      <c r="L12" s="9">
        <f t="shared" si="2"/>
        <v>1089938</v>
      </c>
      <c r="M12" s="10">
        <f t="shared" si="3"/>
        <v>45414.083333333336</v>
      </c>
    </row>
    <row r="13" spans="1:13" x14ac:dyDescent="0.3">
      <c r="A13" s="6">
        <v>45414.145833333336</v>
      </c>
      <c r="B13" s="4" t="s">
        <v>9</v>
      </c>
      <c r="C13" s="4" t="s">
        <v>7</v>
      </c>
      <c r="D13" s="5">
        <v>0</v>
      </c>
      <c r="E13" s="5">
        <v>30.845051456928601</v>
      </c>
      <c r="F13" s="5">
        <v>2</v>
      </c>
      <c r="G13" s="5">
        <v>3</v>
      </c>
      <c r="H13" s="5">
        <v>3</v>
      </c>
      <c r="I13" s="5" t="str">
        <f t="shared" si="0"/>
        <v>Thursday</v>
      </c>
      <c r="J13" s="2" t="s">
        <v>24</v>
      </c>
      <c r="K13" s="2" t="str">
        <f t="shared" si="1"/>
        <v>33</v>
      </c>
      <c r="L13" s="9">
        <f t="shared" si="2"/>
        <v>1089939.5</v>
      </c>
      <c r="M13" s="10">
        <f t="shared" si="3"/>
        <v>45414.145833333336</v>
      </c>
    </row>
    <row r="14" spans="1:13" x14ac:dyDescent="0.3">
      <c r="A14" s="6">
        <v>45422</v>
      </c>
      <c r="B14" s="4" t="s">
        <v>4</v>
      </c>
      <c r="C14" s="4" t="s">
        <v>7</v>
      </c>
      <c r="D14" s="5">
        <v>0</v>
      </c>
      <c r="E14" s="5">
        <v>49.002684243109599</v>
      </c>
      <c r="F14" s="5">
        <v>2</v>
      </c>
      <c r="G14" s="5">
        <v>0</v>
      </c>
      <c r="H14" s="5">
        <v>4</v>
      </c>
      <c r="I14" s="5" t="str">
        <f t="shared" si="0"/>
        <v>Friday</v>
      </c>
      <c r="J14" s="2" t="s">
        <v>24</v>
      </c>
      <c r="K14" s="2" t="str">
        <f t="shared" si="1"/>
        <v>22</v>
      </c>
      <c r="L14" s="9">
        <f t="shared" si="2"/>
        <v>1090128</v>
      </c>
      <c r="M14" s="10">
        <f t="shared" si="3"/>
        <v>45422</v>
      </c>
    </row>
    <row r="15" spans="1:13" x14ac:dyDescent="0.3">
      <c r="A15" s="6">
        <v>45415.041666666664</v>
      </c>
      <c r="B15" s="4" t="s">
        <v>10</v>
      </c>
      <c r="C15" s="4" t="s">
        <v>7</v>
      </c>
      <c r="D15" s="5">
        <v>2</v>
      </c>
      <c r="E15" s="5">
        <v>38.271154285657602</v>
      </c>
      <c r="F15" s="5">
        <v>2</v>
      </c>
      <c r="G15" s="5">
        <v>1</v>
      </c>
      <c r="H15" s="5">
        <v>4</v>
      </c>
      <c r="I15" s="5" t="str">
        <f t="shared" si="0"/>
        <v>Friday</v>
      </c>
      <c r="J15" s="2" t="s">
        <v>24</v>
      </c>
      <c r="K15" s="2" t="str">
        <f t="shared" si="1"/>
        <v>67</v>
      </c>
      <c r="L15" s="9">
        <f t="shared" si="2"/>
        <v>1089961</v>
      </c>
      <c r="M15" s="10">
        <f t="shared" si="3"/>
        <v>45415.041666666664</v>
      </c>
    </row>
    <row r="16" spans="1:13" x14ac:dyDescent="0.3">
      <c r="A16" s="6">
        <v>45415.052083333336</v>
      </c>
      <c r="B16" s="4" t="s">
        <v>4</v>
      </c>
      <c r="C16" s="4" t="s">
        <v>7</v>
      </c>
      <c r="D16" s="5">
        <v>0</v>
      </c>
      <c r="E16" s="5">
        <v>31.5797431225145</v>
      </c>
      <c r="F16" s="5">
        <v>2</v>
      </c>
      <c r="G16" s="5">
        <v>1</v>
      </c>
      <c r="H16" s="5">
        <v>4</v>
      </c>
      <c r="I16" s="5" t="str">
        <f t="shared" si="0"/>
        <v>Friday</v>
      </c>
      <c r="J16" s="2" t="s">
        <v>24</v>
      </c>
      <c r="K16" s="2" t="str">
        <f t="shared" si="1"/>
        <v>33</v>
      </c>
      <c r="L16" s="9">
        <f t="shared" si="2"/>
        <v>1089961.25</v>
      </c>
      <c r="M16" s="10">
        <f t="shared" si="3"/>
        <v>45415.052083333336</v>
      </c>
    </row>
    <row r="17" spans="1:13" x14ac:dyDescent="0.3">
      <c r="A17" s="6">
        <v>45415.177083333336</v>
      </c>
      <c r="B17" s="4" t="s">
        <v>6</v>
      </c>
      <c r="C17" s="4" t="s">
        <v>7</v>
      </c>
      <c r="D17" s="5">
        <v>0</v>
      </c>
      <c r="E17" s="5">
        <v>24.9876589220978</v>
      </c>
      <c r="F17" s="5">
        <v>2</v>
      </c>
      <c r="G17" s="5">
        <v>4</v>
      </c>
      <c r="H17" s="5">
        <v>4</v>
      </c>
      <c r="I17" s="5" t="str">
        <f t="shared" si="0"/>
        <v>Friday</v>
      </c>
      <c r="J17" s="2" t="s">
        <v>24</v>
      </c>
      <c r="K17" s="2" t="str">
        <f t="shared" si="1"/>
        <v>33</v>
      </c>
      <c r="L17" s="9">
        <f t="shared" si="2"/>
        <v>1089964.25</v>
      </c>
      <c r="M17" s="10">
        <f t="shared" si="3"/>
        <v>45415.177083333336</v>
      </c>
    </row>
    <row r="18" spans="1:13" x14ac:dyDescent="0.3">
      <c r="A18" s="6">
        <v>45416.0625</v>
      </c>
      <c r="B18" s="4" t="s">
        <v>10</v>
      </c>
      <c r="C18" s="4" t="s">
        <v>7</v>
      </c>
      <c r="D18" s="5">
        <v>0</v>
      </c>
      <c r="E18" s="5">
        <v>45.983218076410303</v>
      </c>
      <c r="F18" s="5">
        <v>2</v>
      </c>
      <c r="G18" s="5">
        <v>1</v>
      </c>
      <c r="H18" s="5">
        <v>5</v>
      </c>
      <c r="I18" s="5" t="str">
        <f t="shared" si="0"/>
        <v>Saturday</v>
      </c>
      <c r="J18" s="2" t="s">
        <v>24</v>
      </c>
      <c r="K18" s="2" t="str">
        <f t="shared" si="1"/>
        <v>25</v>
      </c>
      <c r="L18" s="9">
        <f t="shared" si="2"/>
        <v>1089985.5</v>
      </c>
      <c r="M18" s="10">
        <f t="shared" si="3"/>
        <v>45416.0625</v>
      </c>
    </row>
    <row r="19" spans="1:13" x14ac:dyDescent="0.3">
      <c r="A19" s="6">
        <v>45416.135416666664</v>
      </c>
      <c r="B19" s="4" t="s">
        <v>12</v>
      </c>
      <c r="C19" s="4" t="s">
        <v>7</v>
      </c>
      <c r="D19" s="5">
        <v>0</v>
      </c>
      <c r="E19" s="5">
        <v>50.421779105347298</v>
      </c>
      <c r="F19" s="5">
        <v>2</v>
      </c>
      <c r="G19" s="5">
        <v>3</v>
      </c>
      <c r="H19" s="5">
        <v>5</v>
      </c>
      <c r="I19" s="5" t="str">
        <f t="shared" si="0"/>
        <v>Saturday</v>
      </c>
      <c r="J19" s="2" t="s">
        <v>24</v>
      </c>
      <c r="K19" s="2" t="str">
        <f t="shared" si="1"/>
        <v>67</v>
      </c>
      <c r="L19" s="9">
        <f t="shared" si="2"/>
        <v>1089987.25</v>
      </c>
      <c r="M19" s="10">
        <f t="shared" si="3"/>
        <v>45416.135416666664</v>
      </c>
    </row>
    <row r="20" spans="1:13" x14ac:dyDescent="0.3">
      <c r="A20" s="6">
        <v>45416.177083333336</v>
      </c>
      <c r="B20" s="4" t="s">
        <v>6</v>
      </c>
      <c r="C20" s="4" t="s">
        <v>7</v>
      </c>
      <c r="D20" s="5">
        <v>1</v>
      </c>
      <c r="E20" s="5">
        <v>22.648831992754101</v>
      </c>
      <c r="F20" s="5">
        <v>2</v>
      </c>
      <c r="G20" s="5">
        <v>4</v>
      </c>
      <c r="H20" s="5">
        <v>5</v>
      </c>
      <c r="I20" s="5" t="str">
        <f t="shared" si="0"/>
        <v>Saturday</v>
      </c>
      <c r="J20" s="2" t="s">
        <v>24</v>
      </c>
      <c r="K20" s="2" t="str">
        <f t="shared" si="1"/>
        <v>33</v>
      </c>
      <c r="L20" s="9">
        <f t="shared" si="2"/>
        <v>1089988.25</v>
      </c>
      <c r="M20" s="10">
        <f t="shared" si="3"/>
        <v>45416.177083333336</v>
      </c>
    </row>
    <row r="21" spans="1:13" x14ac:dyDescent="0.3">
      <c r="A21" s="6">
        <v>45416.197916666664</v>
      </c>
      <c r="B21" s="4" t="s">
        <v>10</v>
      </c>
      <c r="C21" s="4" t="s">
        <v>7</v>
      </c>
      <c r="D21" s="5">
        <v>1</v>
      </c>
      <c r="E21" s="5">
        <v>14.0060523780568</v>
      </c>
      <c r="F21" s="5">
        <v>2</v>
      </c>
      <c r="G21" s="5">
        <v>4</v>
      </c>
      <c r="H21" s="5">
        <v>5</v>
      </c>
      <c r="I21" s="5" t="str">
        <f t="shared" si="0"/>
        <v>Saturday</v>
      </c>
      <c r="J21" s="2" t="s">
        <v>24</v>
      </c>
      <c r="K21" s="2" t="str">
        <f t="shared" si="1"/>
        <v>67</v>
      </c>
      <c r="L21" s="9">
        <f t="shared" si="2"/>
        <v>1089988.75</v>
      </c>
      <c r="M21" s="10">
        <f t="shared" si="3"/>
        <v>45416.197916666664</v>
      </c>
    </row>
    <row r="22" spans="1:13" hidden="1" x14ac:dyDescent="0.3">
      <c r="A22" s="6">
        <v>45413.208333333336</v>
      </c>
      <c r="B22" s="4" t="s">
        <v>11</v>
      </c>
      <c r="C22" s="4" t="s">
        <v>5</v>
      </c>
      <c r="D22" s="5">
        <v>0</v>
      </c>
      <c r="E22" s="5">
        <v>22.091182083054299</v>
      </c>
      <c r="F22" s="5">
        <v>1</v>
      </c>
      <c r="G22" s="5">
        <v>5</v>
      </c>
      <c r="H22" s="5">
        <v>2</v>
      </c>
      <c r="I22" s="5" t="str">
        <f t="shared" si="0"/>
        <v>Wednesday</v>
      </c>
      <c r="J22" s="2" t="s">
        <v>20</v>
      </c>
      <c r="K22" s="2" t="str">
        <f t="shared" si="1"/>
        <v>33</v>
      </c>
      <c r="L22" s="9">
        <f t="shared" si="2"/>
        <v>1089917</v>
      </c>
      <c r="M22" s="10">
        <f t="shared" si="3"/>
        <v>45413.208333333336</v>
      </c>
    </row>
    <row r="23" spans="1:13" hidden="1" x14ac:dyDescent="0.3">
      <c r="A23" s="6">
        <v>45413.21875</v>
      </c>
      <c r="B23" s="4" t="s">
        <v>6</v>
      </c>
      <c r="C23" s="4" t="s">
        <v>3</v>
      </c>
      <c r="D23" s="5">
        <v>1</v>
      </c>
      <c r="E23" s="5">
        <v>30.340080962281402</v>
      </c>
      <c r="F23" s="5">
        <v>0</v>
      </c>
      <c r="G23" s="5">
        <v>5</v>
      </c>
      <c r="H23" s="5">
        <v>2</v>
      </c>
      <c r="I23" s="5" t="str">
        <f t="shared" si="0"/>
        <v>Wednesday</v>
      </c>
      <c r="J23" s="2" t="s">
        <v>20</v>
      </c>
      <c r="K23" s="2" t="str">
        <f t="shared" si="1"/>
        <v>75</v>
      </c>
      <c r="L23" s="9">
        <f t="shared" si="2"/>
        <v>1089917.25</v>
      </c>
      <c r="M23" s="10">
        <f t="shared" si="3"/>
        <v>45413.21875</v>
      </c>
    </row>
    <row r="24" spans="1:13" hidden="1" x14ac:dyDescent="0.3">
      <c r="A24" s="6">
        <v>45413.229166666664</v>
      </c>
      <c r="B24" s="4" t="s">
        <v>10</v>
      </c>
      <c r="C24" s="4" t="s">
        <v>7</v>
      </c>
      <c r="D24" s="5">
        <v>0</v>
      </c>
      <c r="E24" s="5">
        <v>16.349782045733601</v>
      </c>
      <c r="F24" s="5">
        <v>2</v>
      </c>
      <c r="G24" s="5">
        <v>5</v>
      </c>
      <c r="H24" s="5">
        <v>2</v>
      </c>
      <c r="I24" s="5" t="str">
        <f t="shared" si="0"/>
        <v>Wednesday</v>
      </c>
      <c r="J24" s="2" t="s">
        <v>20</v>
      </c>
      <c r="K24" s="2" t="str">
        <f t="shared" si="1"/>
        <v>67</v>
      </c>
      <c r="L24" s="9">
        <f t="shared" si="2"/>
        <v>1089917.5</v>
      </c>
      <c r="M24" s="10">
        <f t="shared" si="3"/>
        <v>45413.229166666664</v>
      </c>
    </row>
    <row r="25" spans="1:13" hidden="1" x14ac:dyDescent="0.3">
      <c r="A25" s="6">
        <v>45413.239583333336</v>
      </c>
      <c r="B25" s="4" t="s">
        <v>9</v>
      </c>
      <c r="C25" s="4" t="s">
        <v>7</v>
      </c>
      <c r="D25" s="5">
        <v>0</v>
      </c>
      <c r="E25" s="5">
        <v>37.014947819247098</v>
      </c>
      <c r="F25" s="5">
        <v>2</v>
      </c>
      <c r="G25" s="5">
        <v>5</v>
      </c>
      <c r="H25" s="5">
        <v>2</v>
      </c>
      <c r="I25" s="5" t="str">
        <f t="shared" si="0"/>
        <v>Wednesday</v>
      </c>
      <c r="J25" s="2" t="s">
        <v>20</v>
      </c>
      <c r="K25" s="2" t="str">
        <f t="shared" si="1"/>
        <v>33</v>
      </c>
      <c r="L25" s="9">
        <f t="shared" si="2"/>
        <v>1089917.75</v>
      </c>
      <c r="M25" s="10">
        <f t="shared" si="3"/>
        <v>45413.239583333336</v>
      </c>
    </row>
    <row r="26" spans="1:13" hidden="1" x14ac:dyDescent="0.3">
      <c r="A26" s="6">
        <v>45413.25</v>
      </c>
      <c r="B26" s="4" t="s">
        <v>4</v>
      </c>
      <c r="C26" s="4" t="s">
        <v>7</v>
      </c>
      <c r="D26" s="5">
        <v>0</v>
      </c>
      <c r="E26" s="5">
        <v>35.188711804401201</v>
      </c>
      <c r="F26" s="5">
        <v>2</v>
      </c>
      <c r="G26" s="5">
        <v>6</v>
      </c>
      <c r="H26" s="5">
        <v>2</v>
      </c>
      <c r="I26" s="5" t="str">
        <f t="shared" si="0"/>
        <v>Wednesday</v>
      </c>
      <c r="J26" s="2" t="s">
        <v>20</v>
      </c>
      <c r="K26" s="2" t="str">
        <f t="shared" si="1"/>
        <v>25</v>
      </c>
      <c r="L26" s="9">
        <f t="shared" si="2"/>
        <v>1089918</v>
      </c>
      <c r="M26" s="10">
        <f t="shared" si="3"/>
        <v>45413.25</v>
      </c>
    </row>
    <row r="27" spans="1:13" hidden="1" x14ac:dyDescent="0.3">
      <c r="A27" s="6">
        <v>45413.260416666664</v>
      </c>
      <c r="B27" s="4" t="s">
        <v>11</v>
      </c>
      <c r="C27" s="4" t="s">
        <v>5</v>
      </c>
      <c r="D27" s="5">
        <v>1</v>
      </c>
      <c r="E27" s="5">
        <v>34.958050210275701</v>
      </c>
      <c r="F27" s="5">
        <v>1</v>
      </c>
      <c r="G27" s="5">
        <v>6</v>
      </c>
      <c r="H27" s="5">
        <v>2</v>
      </c>
      <c r="I27" s="5" t="str">
        <f t="shared" si="0"/>
        <v>Wednesday</v>
      </c>
      <c r="J27" s="2" t="s">
        <v>20</v>
      </c>
      <c r="K27" s="2" t="str">
        <f t="shared" si="1"/>
        <v>67</v>
      </c>
      <c r="L27" s="9">
        <f t="shared" si="2"/>
        <v>1089918.25</v>
      </c>
      <c r="M27" s="10">
        <f t="shared" si="3"/>
        <v>45413.260416666664</v>
      </c>
    </row>
    <row r="28" spans="1:13" hidden="1" x14ac:dyDescent="0.3">
      <c r="A28" s="6">
        <v>45413.270833333336</v>
      </c>
      <c r="B28" s="4" t="s">
        <v>11</v>
      </c>
      <c r="C28" s="4" t="s">
        <v>7</v>
      </c>
      <c r="D28" s="5">
        <v>0</v>
      </c>
      <c r="E28" s="5">
        <v>30.0161903135694</v>
      </c>
      <c r="F28" s="5">
        <v>2</v>
      </c>
      <c r="G28" s="5">
        <v>6</v>
      </c>
      <c r="H28" s="5">
        <v>2</v>
      </c>
      <c r="I28" s="5" t="str">
        <f t="shared" si="0"/>
        <v>Wednesday</v>
      </c>
      <c r="J28" s="2" t="s">
        <v>20</v>
      </c>
      <c r="K28" s="2" t="str">
        <f t="shared" si="1"/>
        <v>33</v>
      </c>
      <c r="L28" s="9">
        <f t="shared" si="2"/>
        <v>1089918.5</v>
      </c>
      <c r="M28" s="10">
        <f t="shared" si="3"/>
        <v>45413.270833333336</v>
      </c>
    </row>
    <row r="29" spans="1:13" hidden="1" x14ac:dyDescent="0.3">
      <c r="A29" s="6">
        <v>45413.28125</v>
      </c>
      <c r="B29" s="4" t="s">
        <v>10</v>
      </c>
      <c r="C29" s="4" t="s">
        <v>7</v>
      </c>
      <c r="D29" s="5">
        <v>0</v>
      </c>
      <c r="E29" s="5">
        <v>34.147728907887902</v>
      </c>
      <c r="F29" s="5">
        <v>2</v>
      </c>
      <c r="G29" s="5">
        <v>6</v>
      </c>
      <c r="H29" s="5">
        <v>2</v>
      </c>
      <c r="I29" s="5" t="str">
        <f t="shared" si="0"/>
        <v>Wednesday</v>
      </c>
      <c r="J29" s="2" t="s">
        <v>20</v>
      </c>
      <c r="K29" s="2" t="str">
        <f t="shared" si="1"/>
        <v>25</v>
      </c>
      <c r="L29" s="9">
        <f t="shared" si="2"/>
        <v>1089918.75</v>
      </c>
      <c r="M29" s="10">
        <f t="shared" si="3"/>
        <v>45413.28125</v>
      </c>
    </row>
    <row r="30" spans="1:13" hidden="1" x14ac:dyDescent="0.3">
      <c r="A30" s="6">
        <v>45413.291666666664</v>
      </c>
      <c r="B30" s="4" t="s">
        <v>9</v>
      </c>
      <c r="C30" s="4" t="s">
        <v>3</v>
      </c>
      <c r="D30" s="5">
        <v>1</v>
      </c>
      <c r="E30" s="5">
        <v>46.043391083085901</v>
      </c>
      <c r="F30" s="5">
        <v>0</v>
      </c>
      <c r="G30" s="5">
        <v>7</v>
      </c>
      <c r="H30" s="5">
        <v>2</v>
      </c>
      <c r="I30" s="5" t="str">
        <f t="shared" si="0"/>
        <v>Wednesday</v>
      </c>
      <c r="J30" s="2" t="s">
        <v>20</v>
      </c>
      <c r="K30" s="2" t="str">
        <f t="shared" si="1"/>
        <v>67</v>
      </c>
      <c r="L30" s="9">
        <f t="shared" si="2"/>
        <v>1089919</v>
      </c>
      <c r="M30" s="10">
        <f t="shared" si="3"/>
        <v>45413.291666666664</v>
      </c>
    </row>
    <row r="31" spans="1:13" hidden="1" x14ac:dyDescent="0.3">
      <c r="A31" s="6">
        <v>45413.302083333336</v>
      </c>
      <c r="B31" s="4" t="s">
        <v>4</v>
      </c>
      <c r="C31" s="4" t="s">
        <v>7</v>
      </c>
      <c r="D31" s="5">
        <v>0</v>
      </c>
      <c r="E31" s="5">
        <v>27.149057429579798</v>
      </c>
      <c r="F31" s="5">
        <v>2</v>
      </c>
      <c r="G31" s="5">
        <v>7</v>
      </c>
      <c r="H31" s="5">
        <v>2</v>
      </c>
      <c r="I31" s="5" t="str">
        <f t="shared" si="0"/>
        <v>Wednesday</v>
      </c>
      <c r="J31" s="2" t="s">
        <v>20</v>
      </c>
      <c r="K31" s="2" t="str">
        <f t="shared" si="1"/>
        <v>33</v>
      </c>
      <c r="L31" s="9">
        <f t="shared" si="2"/>
        <v>1089919.25</v>
      </c>
      <c r="M31" s="10">
        <f t="shared" si="3"/>
        <v>45413.302083333336</v>
      </c>
    </row>
    <row r="32" spans="1:13" hidden="1" x14ac:dyDescent="0.3">
      <c r="A32" s="6">
        <v>45413.3125</v>
      </c>
      <c r="B32" s="4" t="s">
        <v>6</v>
      </c>
      <c r="C32" s="4" t="s">
        <v>3</v>
      </c>
      <c r="D32" s="5">
        <v>1</v>
      </c>
      <c r="E32" s="5">
        <v>31.3864518371008</v>
      </c>
      <c r="F32" s="5">
        <v>0</v>
      </c>
      <c r="G32" s="5">
        <v>7</v>
      </c>
      <c r="H32" s="5">
        <v>2</v>
      </c>
      <c r="I32" s="5" t="str">
        <f t="shared" si="0"/>
        <v>Wednesday</v>
      </c>
      <c r="J32" s="2" t="s">
        <v>20</v>
      </c>
      <c r="K32" s="2" t="str">
        <f t="shared" si="1"/>
        <v>25</v>
      </c>
      <c r="L32" s="9">
        <f t="shared" si="2"/>
        <v>1089919.5</v>
      </c>
      <c r="M32" s="10">
        <f t="shared" si="3"/>
        <v>45413.3125</v>
      </c>
    </row>
    <row r="33" spans="1:13" hidden="1" x14ac:dyDescent="0.3">
      <c r="A33" s="6">
        <v>45413.322916666664</v>
      </c>
      <c r="B33" s="4" t="s">
        <v>12</v>
      </c>
      <c r="C33" s="4" t="s">
        <v>5</v>
      </c>
      <c r="D33" s="5">
        <v>0</v>
      </c>
      <c r="E33" s="5">
        <v>19.138737008185899</v>
      </c>
      <c r="F33" s="5">
        <v>1</v>
      </c>
      <c r="G33" s="5">
        <v>7</v>
      </c>
      <c r="H33" s="5">
        <v>2</v>
      </c>
      <c r="I33" s="5" t="str">
        <f t="shared" si="0"/>
        <v>Wednesday</v>
      </c>
      <c r="J33" s="2" t="s">
        <v>20</v>
      </c>
      <c r="K33" s="2" t="str">
        <f t="shared" si="1"/>
        <v>67</v>
      </c>
      <c r="L33" s="9">
        <f t="shared" si="2"/>
        <v>1089919.75</v>
      </c>
      <c r="M33" s="10">
        <f t="shared" si="3"/>
        <v>45413.322916666664</v>
      </c>
    </row>
    <row r="34" spans="1:13" hidden="1" x14ac:dyDescent="0.3">
      <c r="A34" s="6">
        <v>45413.333333333336</v>
      </c>
      <c r="B34" s="4" t="s">
        <v>4</v>
      </c>
      <c r="C34" s="4" t="s">
        <v>3</v>
      </c>
      <c r="D34" s="5">
        <v>0</v>
      </c>
      <c r="E34" s="5">
        <v>21.317390384016601</v>
      </c>
      <c r="F34" s="5">
        <v>0</v>
      </c>
      <c r="G34" s="5">
        <v>8</v>
      </c>
      <c r="H34" s="5">
        <v>2</v>
      </c>
      <c r="I34" s="5" t="str">
        <f t="shared" si="0"/>
        <v>Wednesday</v>
      </c>
      <c r="J34" s="2" t="s">
        <v>20</v>
      </c>
      <c r="K34" s="2" t="str">
        <f t="shared" si="1"/>
        <v>33</v>
      </c>
      <c r="L34" s="9">
        <f t="shared" si="2"/>
        <v>1089920</v>
      </c>
      <c r="M34" s="10">
        <f t="shared" si="3"/>
        <v>45413.333333333336</v>
      </c>
    </row>
    <row r="35" spans="1:13" hidden="1" x14ac:dyDescent="0.3">
      <c r="A35" s="6">
        <v>45413.34375</v>
      </c>
      <c r="B35" s="4" t="s">
        <v>10</v>
      </c>
      <c r="C35" s="4" t="s">
        <v>3</v>
      </c>
      <c r="D35" s="5">
        <v>0</v>
      </c>
      <c r="E35" s="5">
        <v>30.978132930933</v>
      </c>
      <c r="F35" s="5">
        <v>0</v>
      </c>
      <c r="G35" s="5">
        <v>8</v>
      </c>
      <c r="H35" s="5">
        <v>2</v>
      </c>
      <c r="I35" s="5" t="str">
        <f t="shared" si="0"/>
        <v>Wednesday</v>
      </c>
      <c r="J35" s="2" t="s">
        <v>20</v>
      </c>
      <c r="K35" s="2" t="str">
        <f t="shared" si="1"/>
        <v>75</v>
      </c>
      <c r="L35" s="9">
        <f t="shared" si="2"/>
        <v>1089920.25</v>
      </c>
      <c r="M35" s="10">
        <f t="shared" si="3"/>
        <v>45413.34375</v>
      </c>
    </row>
    <row r="36" spans="1:13" hidden="1" x14ac:dyDescent="0.3">
      <c r="A36" s="6">
        <v>45413.354166666664</v>
      </c>
      <c r="B36" s="4" t="s">
        <v>11</v>
      </c>
      <c r="C36" s="4" t="s">
        <v>3</v>
      </c>
      <c r="D36" s="5">
        <v>0</v>
      </c>
      <c r="E36" s="5">
        <v>41.039335467019001</v>
      </c>
      <c r="F36" s="5">
        <v>0</v>
      </c>
      <c r="G36" s="5">
        <v>8</v>
      </c>
      <c r="H36" s="5">
        <v>2</v>
      </c>
      <c r="I36" s="5" t="str">
        <f t="shared" si="0"/>
        <v>Wednesday</v>
      </c>
      <c r="J36" s="2" t="s">
        <v>20</v>
      </c>
      <c r="K36" s="2" t="str">
        <f t="shared" si="1"/>
        <v>67</v>
      </c>
      <c r="L36" s="9">
        <f t="shared" si="2"/>
        <v>1089920.5</v>
      </c>
      <c r="M36" s="10">
        <f t="shared" si="3"/>
        <v>45413.354166666664</v>
      </c>
    </row>
    <row r="37" spans="1:13" hidden="1" x14ac:dyDescent="0.3">
      <c r="A37" s="6">
        <v>45413.364583333336</v>
      </c>
      <c r="B37" s="4" t="s">
        <v>6</v>
      </c>
      <c r="C37" s="4" t="s">
        <v>5</v>
      </c>
      <c r="D37" s="5">
        <v>0</v>
      </c>
      <c r="E37" s="5">
        <v>27.4371917574842</v>
      </c>
      <c r="F37" s="5">
        <v>1</v>
      </c>
      <c r="G37" s="5">
        <v>8</v>
      </c>
      <c r="H37" s="5">
        <v>2</v>
      </c>
      <c r="I37" s="5" t="str">
        <f t="shared" si="0"/>
        <v>Wednesday</v>
      </c>
      <c r="J37" s="2" t="s">
        <v>20</v>
      </c>
      <c r="K37" s="2" t="str">
        <f t="shared" si="1"/>
        <v>33</v>
      </c>
      <c r="L37" s="9">
        <f t="shared" si="2"/>
        <v>1089920.75</v>
      </c>
      <c r="M37" s="10">
        <f t="shared" si="3"/>
        <v>45413.364583333336</v>
      </c>
    </row>
    <row r="38" spans="1:13" hidden="1" x14ac:dyDescent="0.3">
      <c r="A38" s="6">
        <v>45413.375</v>
      </c>
      <c r="B38" s="4" t="s">
        <v>4</v>
      </c>
      <c r="C38" s="4" t="s">
        <v>3</v>
      </c>
      <c r="D38" s="5">
        <v>0</v>
      </c>
      <c r="E38" s="5">
        <v>27.640834706878699</v>
      </c>
      <c r="F38" s="5">
        <v>0</v>
      </c>
      <c r="G38" s="5">
        <v>9</v>
      </c>
      <c r="H38" s="5">
        <v>2</v>
      </c>
      <c r="I38" s="5" t="str">
        <f t="shared" si="0"/>
        <v>Wednesday</v>
      </c>
      <c r="J38" s="2" t="s">
        <v>20</v>
      </c>
      <c r="K38" s="2" t="str">
        <f t="shared" si="1"/>
        <v>75</v>
      </c>
      <c r="L38" s="9">
        <f t="shared" si="2"/>
        <v>1089921</v>
      </c>
      <c r="M38" s="10">
        <f t="shared" si="3"/>
        <v>45413.375</v>
      </c>
    </row>
    <row r="39" spans="1:13" hidden="1" x14ac:dyDescent="0.3">
      <c r="A39" s="6">
        <v>45413.385416666664</v>
      </c>
      <c r="B39" s="4" t="s">
        <v>12</v>
      </c>
      <c r="C39" s="4" t="s">
        <v>5</v>
      </c>
      <c r="D39" s="5">
        <v>0</v>
      </c>
      <c r="E39" s="5">
        <v>25.931147554956201</v>
      </c>
      <c r="F39" s="5">
        <v>1</v>
      </c>
      <c r="G39" s="5">
        <v>9</v>
      </c>
      <c r="H39" s="5">
        <v>2</v>
      </c>
      <c r="I39" s="5" t="str">
        <f t="shared" si="0"/>
        <v>Wednesday</v>
      </c>
      <c r="J39" s="2" t="s">
        <v>20</v>
      </c>
      <c r="K39" s="2" t="str">
        <f t="shared" si="1"/>
        <v>67</v>
      </c>
      <c r="L39" s="9">
        <f t="shared" si="2"/>
        <v>1089921.25</v>
      </c>
      <c r="M39" s="10">
        <f t="shared" si="3"/>
        <v>45413.385416666664</v>
      </c>
    </row>
    <row r="40" spans="1:13" hidden="1" x14ac:dyDescent="0.3">
      <c r="A40" s="6">
        <v>45413.395833333336</v>
      </c>
      <c r="B40" s="4" t="s">
        <v>12</v>
      </c>
      <c r="C40" s="4" t="s">
        <v>3</v>
      </c>
      <c r="D40" s="5">
        <v>0</v>
      </c>
      <c r="E40" s="5">
        <v>24.652433291556701</v>
      </c>
      <c r="F40" s="5">
        <v>0</v>
      </c>
      <c r="G40" s="5">
        <v>9</v>
      </c>
      <c r="H40" s="5">
        <v>2</v>
      </c>
      <c r="I40" s="5" t="str">
        <f t="shared" si="0"/>
        <v>Wednesday</v>
      </c>
      <c r="J40" s="2" t="s">
        <v>20</v>
      </c>
      <c r="K40" s="2" t="str">
        <f t="shared" si="1"/>
        <v>33</v>
      </c>
      <c r="L40" s="9">
        <f t="shared" si="2"/>
        <v>1089921.5</v>
      </c>
      <c r="M40" s="10">
        <f t="shared" si="3"/>
        <v>45413.395833333336</v>
      </c>
    </row>
    <row r="41" spans="1:13" hidden="1" x14ac:dyDescent="0.3">
      <c r="A41" s="6">
        <v>45413.40625</v>
      </c>
      <c r="B41" s="4" t="s">
        <v>8</v>
      </c>
      <c r="C41" s="4" t="s">
        <v>3</v>
      </c>
      <c r="D41" s="5">
        <v>2</v>
      </c>
      <c r="E41" s="5">
        <v>32.9497145570882</v>
      </c>
      <c r="F41" s="5">
        <v>0</v>
      </c>
      <c r="G41" s="5">
        <v>9</v>
      </c>
      <c r="H41" s="5">
        <v>2</v>
      </c>
      <c r="I41" s="5" t="str">
        <f t="shared" si="0"/>
        <v>Wednesday</v>
      </c>
      <c r="J41" s="2" t="s">
        <v>20</v>
      </c>
      <c r="K41" s="2" t="str">
        <f t="shared" si="1"/>
        <v>25</v>
      </c>
      <c r="L41" s="9">
        <f t="shared" si="2"/>
        <v>1089921.75</v>
      </c>
      <c r="M41" s="10">
        <f t="shared" si="3"/>
        <v>45413.40625</v>
      </c>
    </row>
    <row r="42" spans="1:13" hidden="1" x14ac:dyDescent="0.3">
      <c r="A42" s="6">
        <v>45413.416666666664</v>
      </c>
      <c r="B42" s="4" t="s">
        <v>8</v>
      </c>
      <c r="C42" s="4" t="s">
        <v>5</v>
      </c>
      <c r="D42" s="5">
        <v>0</v>
      </c>
      <c r="E42" s="5">
        <v>15.0274235482135</v>
      </c>
      <c r="F42" s="5">
        <v>1</v>
      </c>
      <c r="G42" s="5">
        <v>10</v>
      </c>
      <c r="H42" s="5">
        <v>2</v>
      </c>
      <c r="I42" s="5" t="str">
        <f t="shared" si="0"/>
        <v>Wednesday</v>
      </c>
      <c r="J42" s="2" t="s">
        <v>20</v>
      </c>
      <c r="K42" s="2" t="str">
        <f t="shared" si="1"/>
        <v>67</v>
      </c>
      <c r="L42" s="9">
        <f t="shared" si="2"/>
        <v>1089922</v>
      </c>
      <c r="M42" s="10">
        <f t="shared" si="3"/>
        <v>45413.416666666664</v>
      </c>
    </row>
    <row r="43" spans="1:13" hidden="1" x14ac:dyDescent="0.3">
      <c r="A43" s="6">
        <v>45413.427083333336</v>
      </c>
      <c r="B43" s="4" t="s">
        <v>2</v>
      </c>
      <c r="C43" s="4" t="s">
        <v>5</v>
      </c>
      <c r="D43" s="5">
        <v>0</v>
      </c>
      <c r="E43" s="5">
        <v>42.809395766667201</v>
      </c>
      <c r="F43" s="5">
        <v>1</v>
      </c>
      <c r="G43" s="5">
        <v>10</v>
      </c>
      <c r="H43" s="5">
        <v>2</v>
      </c>
      <c r="I43" s="5" t="str">
        <f t="shared" si="0"/>
        <v>Wednesday</v>
      </c>
      <c r="J43" s="2" t="s">
        <v>20</v>
      </c>
      <c r="K43" s="2" t="str">
        <f t="shared" si="1"/>
        <v>33</v>
      </c>
      <c r="L43" s="9">
        <f t="shared" si="2"/>
        <v>1089922.25</v>
      </c>
      <c r="M43" s="10">
        <f t="shared" si="3"/>
        <v>45413.427083333336</v>
      </c>
    </row>
    <row r="44" spans="1:13" hidden="1" x14ac:dyDescent="0.3">
      <c r="A44" s="6">
        <v>45413.4375</v>
      </c>
      <c r="B44" s="4" t="s">
        <v>10</v>
      </c>
      <c r="C44" s="4" t="s">
        <v>3</v>
      </c>
      <c r="D44" s="5">
        <v>1</v>
      </c>
      <c r="E44" s="5">
        <v>23.345777018705299</v>
      </c>
      <c r="F44" s="5">
        <v>0</v>
      </c>
      <c r="G44" s="5">
        <v>10</v>
      </c>
      <c r="H44" s="5">
        <v>2</v>
      </c>
      <c r="I44" s="5" t="str">
        <f t="shared" si="0"/>
        <v>Wednesday</v>
      </c>
      <c r="J44" s="2" t="s">
        <v>20</v>
      </c>
      <c r="K44" s="2" t="str">
        <f t="shared" si="1"/>
        <v>75</v>
      </c>
      <c r="L44" s="9">
        <f t="shared" si="2"/>
        <v>1089922.5</v>
      </c>
      <c r="M44" s="10">
        <f t="shared" si="3"/>
        <v>45413.4375</v>
      </c>
    </row>
    <row r="45" spans="1:13" hidden="1" x14ac:dyDescent="0.3">
      <c r="A45" s="6">
        <v>45413.447916666664</v>
      </c>
      <c r="B45" s="4" t="s">
        <v>9</v>
      </c>
      <c r="C45" s="4" t="s">
        <v>5</v>
      </c>
      <c r="D45" s="5">
        <v>0</v>
      </c>
      <c r="E45" s="5">
        <v>37.219034854381398</v>
      </c>
      <c r="F45" s="5">
        <v>1</v>
      </c>
      <c r="G45" s="5">
        <v>10</v>
      </c>
      <c r="H45" s="5">
        <v>2</v>
      </c>
      <c r="I45" s="5" t="str">
        <f t="shared" si="0"/>
        <v>Wednesday</v>
      </c>
      <c r="J45" s="2" t="s">
        <v>20</v>
      </c>
      <c r="K45" s="2" t="str">
        <f t="shared" si="1"/>
        <v>67</v>
      </c>
      <c r="L45" s="9">
        <f t="shared" si="2"/>
        <v>1089922.75</v>
      </c>
      <c r="M45" s="10">
        <f t="shared" si="3"/>
        <v>45413.447916666664</v>
      </c>
    </row>
    <row r="46" spans="1:13" hidden="1" x14ac:dyDescent="0.3">
      <c r="A46" s="6">
        <v>45413.458333333336</v>
      </c>
      <c r="B46" s="4" t="s">
        <v>4</v>
      </c>
      <c r="C46" s="4" t="s">
        <v>7</v>
      </c>
      <c r="D46" s="5">
        <v>0</v>
      </c>
      <c r="E46" s="5">
        <v>17.300014026061199</v>
      </c>
      <c r="F46" s="5">
        <v>2</v>
      </c>
      <c r="G46" s="5">
        <v>11</v>
      </c>
      <c r="H46" s="5">
        <v>2</v>
      </c>
      <c r="I46" s="5" t="str">
        <f t="shared" si="0"/>
        <v>Wednesday</v>
      </c>
      <c r="J46" s="2" t="s">
        <v>20</v>
      </c>
      <c r="K46" s="2" t="str">
        <f t="shared" si="1"/>
        <v>33</v>
      </c>
      <c r="L46" s="9">
        <f t="shared" si="2"/>
        <v>1089923</v>
      </c>
      <c r="M46" s="10">
        <f t="shared" si="3"/>
        <v>45413.458333333336</v>
      </c>
    </row>
    <row r="47" spans="1:13" hidden="1" x14ac:dyDescent="0.3">
      <c r="A47" s="6">
        <v>45413.46875</v>
      </c>
      <c r="B47" s="4" t="s">
        <v>4</v>
      </c>
      <c r="C47" s="4" t="s">
        <v>5</v>
      </c>
      <c r="D47" s="5">
        <v>1</v>
      </c>
      <c r="E47" s="5">
        <v>36.688401305462101</v>
      </c>
      <c r="F47" s="5">
        <v>1</v>
      </c>
      <c r="G47" s="5">
        <v>11</v>
      </c>
      <c r="H47" s="5">
        <v>2</v>
      </c>
      <c r="I47" s="5" t="str">
        <f t="shared" si="0"/>
        <v>Wednesday</v>
      </c>
      <c r="J47" s="2" t="s">
        <v>20</v>
      </c>
      <c r="K47" s="2" t="str">
        <f t="shared" si="1"/>
        <v>75</v>
      </c>
      <c r="L47" s="9">
        <f t="shared" si="2"/>
        <v>1089923.25</v>
      </c>
      <c r="M47" s="10">
        <f t="shared" si="3"/>
        <v>45413.46875</v>
      </c>
    </row>
    <row r="48" spans="1:13" hidden="1" x14ac:dyDescent="0.3">
      <c r="A48" s="6">
        <v>45413.479166666664</v>
      </c>
      <c r="B48" s="4" t="s">
        <v>9</v>
      </c>
      <c r="C48" s="4" t="s">
        <v>3</v>
      </c>
      <c r="D48" s="5">
        <v>0</v>
      </c>
      <c r="E48" s="5">
        <v>36.719446078144898</v>
      </c>
      <c r="F48" s="5">
        <v>0</v>
      </c>
      <c r="G48" s="5">
        <v>11</v>
      </c>
      <c r="H48" s="5">
        <v>2</v>
      </c>
      <c r="I48" s="5" t="str">
        <f t="shared" si="0"/>
        <v>Wednesday</v>
      </c>
      <c r="J48" s="2" t="s">
        <v>20</v>
      </c>
      <c r="K48" s="2" t="str">
        <f t="shared" si="1"/>
        <v>67</v>
      </c>
      <c r="L48" s="9">
        <f t="shared" si="2"/>
        <v>1089923.5</v>
      </c>
      <c r="M48" s="10">
        <f t="shared" si="3"/>
        <v>45413.479166666664</v>
      </c>
    </row>
    <row r="49" spans="1:13" hidden="1" x14ac:dyDescent="0.3">
      <c r="A49" s="6">
        <v>45413.489583333336</v>
      </c>
      <c r="B49" s="4" t="s">
        <v>2</v>
      </c>
      <c r="C49" s="4" t="s">
        <v>3</v>
      </c>
      <c r="D49" s="5">
        <v>0</v>
      </c>
      <c r="E49" s="5">
        <v>33.842020720058898</v>
      </c>
      <c r="F49" s="5">
        <v>0</v>
      </c>
      <c r="G49" s="5">
        <v>11</v>
      </c>
      <c r="H49" s="5">
        <v>2</v>
      </c>
      <c r="I49" s="5" t="str">
        <f t="shared" si="0"/>
        <v>Wednesday</v>
      </c>
      <c r="J49" s="2" t="s">
        <v>20</v>
      </c>
      <c r="K49" s="2" t="str">
        <f t="shared" si="1"/>
        <v>33</v>
      </c>
      <c r="L49" s="9">
        <f t="shared" si="2"/>
        <v>1089923.75</v>
      </c>
      <c r="M49" s="10">
        <f t="shared" si="3"/>
        <v>45413.489583333336</v>
      </c>
    </row>
    <row r="50" spans="1:13" hidden="1" x14ac:dyDescent="0.3">
      <c r="A50" s="6">
        <v>45413.5</v>
      </c>
      <c r="B50" s="4" t="s">
        <v>11</v>
      </c>
      <c r="C50" s="4" t="s">
        <v>7</v>
      </c>
      <c r="D50" s="5">
        <v>1</v>
      </c>
      <c r="E50" s="5">
        <v>20.055714782001999</v>
      </c>
      <c r="F50" s="5">
        <v>2</v>
      </c>
      <c r="G50" s="5">
        <v>12</v>
      </c>
      <c r="H50" s="5">
        <v>2</v>
      </c>
      <c r="I50" s="5" t="str">
        <f t="shared" si="0"/>
        <v>Wednesday</v>
      </c>
      <c r="J50" s="2" t="s">
        <v>21</v>
      </c>
      <c r="K50" s="2" t="str">
        <f t="shared" si="1"/>
        <v>.5</v>
      </c>
      <c r="L50" s="9">
        <f t="shared" si="2"/>
        <v>1089924</v>
      </c>
      <c r="M50" s="10">
        <f t="shared" si="3"/>
        <v>45413.5</v>
      </c>
    </row>
    <row r="51" spans="1:13" hidden="1" x14ac:dyDescent="0.3">
      <c r="A51" s="6">
        <v>45413.510416666664</v>
      </c>
      <c r="B51" s="4" t="s">
        <v>11</v>
      </c>
      <c r="C51" s="4" t="s">
        <v>3</v>
      </c>
      <c r="D51" s="5">
        <v>1</v>
      </c>
      <c r="E51" s="5">
        <v>32.495481895980703</v>
      </c>
      <c r="F51" s="5">
        <v>0</v>
      </c>
      <c r="G51" s="5">
        <v>12</v>
      </c>
      <c r="H51" s="5">
        <v>2</v>
      </c>
      <c r="I51" s="5" t="str">
        <f t="shared" si="0"/>
        <v>Wednesday</v>
      </c>
      <c r="J51" s="2" t="s">
        <v>21</v>
      </c>
      <c r="K51" s="2" t="str">
        <f t="shared" si="1"/>
        <v>67</v>
      </c>
      <c r="L51" s="9">
        <f t="shared" si="2"/>
        <v>1089924.25</v>
      </c>
      <c r="M51" s="10">
        <f t="shared" si="3"/>
        <v>45413.510416666664</v>
      </c>
    </row>
    <row r="52" spans="1:13" hidden="1" x14ac:dyDescent="0.3">
      <c r="A52" s="6">
        <v>45413.520833333336</v>
      </c>
      <c r="B52" s="4" t="s">
        <v>2</v>
      </c>
      <c r="C52" s="4" t="s">
        <v>7</v>
      </c>
      <c r="D52" s="5">
        <v>1</v>
      </c>
      <c r="E52" s="5">
        <v>18.169438152656099</v>
      </c>
      <c r="F52" s="5">
        <v>2</v>
      </c>
      <c r="G52" s="5">
        <v>12</v>
      </c>
      <c r="H52" s="5">
        <v>2</v>
      </c>
      <c r="I52" s="5" t="str">
        <f t="shared" si="0"/>
        <v>Wednesday</v>
      </c>
      <c r="J52" s="2" t="s">
        <v>21</v>
      </c>
      <c r="K52" s="2" t="str">
        <f t="shared" si="1"/>
        <v>33</v>
      </c>
      <c r="L52" s="9">
        <f t="shared" si="2"/>
        <v>1089924.5</v>
      </c>
      <c r="M52" s="10">
        <f t="shared" si="3"/>
        <v>45413.520833333336</v>
      </c>
    </row>
    <row r="53" spans="1:13" hidden="1" x14ac:dyDescent="0.3">
      <c r="A53" s="6">
        <v>45413.53125</v>
      </c>
      <c r="B53" s="4" t="s">
        <v>11</v>
      </c>
      <c r="C53" s="4" t="s">
        <v>5</v>
      </c>
      <c r="D53" s="5">
        <v>0</v>
      </c>
      <c r="E53" s="5">
        <v>27.472367449038099</v>
      </c>
      <c r="F53" s="5">
        <v>1</v>
      </c>
      <c r="G53" s="5">
        <v>12</v>
      </c>
      <c r="H53" s="5">
        <v>2</v>
      </c>
      <c r="I53" s="5" t="str">
        <f t="shared" si="0"/>
        <v>Wednesday</v>
      </c>
      <c r="J53" s="2" t="s">
        <v>21</v>
      </c>
      <c r="K53" s="2" t="str">
        <f t="shared" si="1"/>
        <v>25</v>
      </c>
      <c r="L53" s="9">
        <f t="shared" si="2"/>
        <v>1089924.75</v>
      </c>
      <c r="M53" s="10">
        <f t="shared" si="3"/>
        <v>45413.53125</v>
      </c>
    </row>
    <row r="54" spans="1:13" hidden="1" x14ac:dyDescent="0.3">
      <c r="A54" s="6">
        <v>45413.541666666664</v>
      </c>
      <c r="B54" s="4" t="s">
        <v>8</v>
      </c>
      <c r="C54" s="4" t="s">
        <v>7</v>
      </c>
      <c r="D54" s="5">
        <v>0</v>
      </c>
      <c r="E54" s="5">
        <v>40.294131009553197</v>
      </c>
      <c r="F54" s="5">
        <v>2</v>
      </c>
      <c r="G54" s="5">
        <v>13</v>
      </c>
      <c r="H54" s="5">
        <v>2</v>
      </c>
      <c r="I54" s="5" t="str">
        <f t="shared" si="0"/>
        <v>Wednesday</v>
      </c>
      <c r="J54" s="2" t="s">
        <v>21</v>
      </c>
      <c r="K54" s="2" t="str">
        <f t="shared" si="1"/>
        <v>67</v>
      </c>
      <c r="L54" s="9">
        <f t="shared" si="2"/>
        <v>1089925</v>
      </c>
      <c r="M54" s="10">
        <f t="shared" si="3"/>
        <v>45413.541666666664</v>
      </c>
    </row>
    <row r="55" spans="1:13" hidden="1" x14ac:dyDescent="0.3">
      <c r="A55" s="6">
        <v>45413.552083333336</v>
      </c>
      <c r="B55" s="4" t="s">
        <v>4</v>
      </c>
      <c r="C55" s="4" t="s">
        <v>5</v>
      </c>
      <c r="D55" s="5">
        <v>2</v>
      </c>
      <c r="E55" s="5">
        <v>37.967019270707397</v>
      </c>
      <c r="F55" s="5">
        <v>1</v>
      </c>
      <c r="G55" s="5">
        <v>13</v>
      </c>
      <c r="H55" s="5">
        <v>2</v>
      </c>
      <c r="I55" s="5" t="str">
        <f t="shared" si="0"/>
        <v>Wednesday</v>
      </c>
      <c r="J55" s="2" t="s">
        <v>21</v>
      </c>
      <c r="K55" s="2" t="str">
        <f t="shared" si="1"/>
        <v>33</v>
      </c>
      <c r="L55" s="9">
        <f t="shared" si="2"/>
        <v>1089925.25</v>
      </c>
      <c r="M55" s="10">
        <f t="shared" si="3"/>
        <v>45413.552083333336</v>
      </c>
    </row>
    <row r="56" spans="1:13" hidden="1" x14ac:dyDescent="0.3">
      <c r="A56" s="6">
        <v>45413.5625</v>
      </c>
      <c r="B56" s="4" t="s">
        <v>2</v>
      </c>
      <c r="C56" s="4" t="s">
        <v>7</v>
      </c>
      <c r="D56" s="5">
        <v>0</v>
      </c>
      <c r="E56" s="5">
        <v>30.151829425404301</v>
      </c>
      <c r="F56" s="5">
        <v>2</v>
      </c>
      <c r="G56" s="5">
        <v>13</v>
      </c>
      <c r="H56" s="5">
        <v>2</v>
      </c>
      <c r="I56" s="5" t="str">
        <f t="shared" si="0"/>
        <v>Wednesday</v>
      </c>
      <c r="J56" s="2" t="s">
        <v>21</v>
      </c>
      <c r="K56" s="2" t="str">
        <f t="shared" si="1"/>
        <v>25</v>
      </c>
      <c r="L56" s="9">
        <f t="shared" si="2"/>
        <v>1089925.5</v>
      </c>
      <c r="M56" s="10">
        <f t="shared" si="3"/>
        <v>45413.5625</v>
      </c>
    </row>
    <row r="57" spans="1:13" hidden="1" x14ac:dyDescent="0.3">
      <c r="A57" s="6">
        <v>45413.572916666664</v>
      </c>
      <c r="B57" s="4" t="s">
        <v>4</v>
      </c>
      <c r="C57" s="4" t="s">
        <v>3</v>
      </c>
      <c r="D57" s="5">
        <v>3</v>
      </c>
      <c r="E57" s="5">
        <v>20.251934240771501</v>
      </c>
      <c r="F57" s="5">
        <v>0</v>
      </c>
      <c r="G57" s="5">
        <v>13</v>
      </c>
      <c r="H57" s="5">
        <v>2</v>
      </c>
      <c r="I57" s="5" t="str">
        <f t="shared" si="0"/>
        <v>Wednesday</v>
      </c>
      <c r="J57" s="2" t="s">
        <v>21</v>
      </c>
      <c r="K57" s="2" t="str">
        <f t="shared" si="1"/>
        <v>67</v>
      </c>
      <c r="L57" s="9">
        <f t="shared" si="2"/>
        <v>1089925.75</v>
      </c>
      <c r="M57" s="10">
        <f t="shared" si="3"/>
        <v>45413.572916666664</v>
      </c>
    </row>
    <row r="58" spans="1:13" hidden="1" x14ac:dyDescent="0.3">
      <c r="A58" s="6">
        <v>45413.583333333336</v>
      </c>
      <c r="B58" s="4" t="s">
        <v>9</v>
      </c>
      <c r="C58" s="4" t="s">
        <v>5</v>
      </c>
      <c r="D58" s="5">
        <v>0</v>
      </c>
      <c r="E58" s="5">
        <v>36.455877121741899</v>
      </c>
      <c r="F58" s="5">
        <v>1</v>
      </c>
      <c r="G58" s="5">
        <v>14</v>
      </c>
      <c r="H58" s="5">
        <v>2</v>
      </c>
      <c r="I58" s="5" t="str">
        <f t="shared" si="0"/>
        <v>Wednesday</v>
      </c>
      <c r="J58" s="2" t="s">
        <v>21</v>
      </c>
      <c r="K58" s="2" t="str">
        <f t="shared" si="1"/>
        <v>33</v>
      </c>
      <c r="L58" s="9">
        <f t="shared" si="2"/>
        <v>1089926</v>
      </c>
      <c r="M58" s="10">
        <f t="shared" si="3"/>
        <v>45413.583333333336</v>
      </c>
    </row>
    <row r="59" spans="1:13" hidden="1" x14ac:dyDescent="0.3">
      <c r="A59" s="6">
        <v>45413.59375</v>
      </c>
      <c r="B59" s="4" t="s">
        <v>12</v>
      </c>
      <c r="C59" s="4" t="s">
        <v>5</v>
      </c>
      <c r="D59" s="5">
        <v>1</v>
      </c>
      <c r="E59" s="5">
        <v>30.193812376980201</v>
      </c>
      <c r="F59" s="5">
        <v>1</v>
      </c>
      <c r="G59" s="5">
        <v>14</v>
      </c>
      <c r="H59" s="5">
        <v>2</v>
      </c>
      <c r="I59" s="5" t="str">
        <f t="shared" si="0"/>
        <v>Wednesday</v>
      </c>
      <c r="J59" s="2" t="s">
        <v>21</v>
      </c>
      <c r="K59" s="2" t="str">
        <f t="shared" si="1"/>
        <v>75</v>
      </c>
      <c r="L59" s="9">
        <f t="shared" si="2"/>
        <v>1089926.25</v>
      </c>
      <c r="M59" s="10">
        <f t="shared" si="3"/>
        <v>45413.59375</v>
      </c>
    </row>
    <row r="60" spans="1:13" hidden="1" x14ac:dyDescent="0.3">
      <c r="A60" s="6">
        <v>45413.604166666664</v>
      </c>
      <c r="B60" s="4" t="s">
        <v>8</v>
      </c>
      <c r="C60" s="4" t="s">
        <v>5</v>
      </c>
      <c r="D60" s="5">
        <v>0</v>
      </c>
      <c r="E60" s="5">
        <v>6.7968440176957596</v>
      </c>
      <c r="F60" s="5">
        <v>1</v>
      </c>
      <c r="G60" s="5">
        <v>14</v>
      </c>
      <c r="H60" s="5">
        <v>2</v>
      </c>
      <c r="I60" s="5" t="str">
        <f t="shared" si="0"/>
        <v>Wednesday</v>
      </c>
      <c r="J60" s="2" t="s">
        <v>21</v>
      </c>
      <c r="K60" s="2" t="str">
        <f t="shared" si="1"/>
        <v>67</v>
      </c>
      <c r="L60" s="9">
        <f t="shared" si="2"/>
        <v>1089926.5</v>
      </c>
      <c r="M60" s="10">
        <f t="shared" si="3"/>
        <v>45413.604166666664</v>
      </c>
    </row>
    <row r="61" spans="1:13" hidden="1" x14ac:dyDescent="0.3">
      <c r="A61" s="6">
        <v>45413.614583333336</v>
      </c>
      <c r="B61" s="4" t="s">
        <v>6</v>
      </c>
      <c r="C61" s="4" t="s">
        <v>5</v>
      </c>
      <c r="D61" s="5">
        <v>0</v>
      </c>
      <c r="E61" s="5">
        <v>37.8262982631651</v>
      </c>
      <c r="F61" s="5">
        <v>1</v>
      </c>
      <c r="G61" s="5">
        <v>14</v>
      </c>
      <c r="H61" s="5">
        <v>2</v>
      </c>
      <c r="I61" s="5" t="str">
        <f t="shared" si="0"/>
        <v>Wednesday</v>
      </c>
      <c r="J61" s="2" t="s">
        <v>21</v>
      </c>
      <c r="K61" s="2" t="str">
        <f t="shared" si="1"/>
        <v>33</v>
      </c>
      <c r="L61" s="9">
        <f t="shared" si="2"/>
        <v>1089926.75</v>
      </c>
      <c r="M61" s="10">
        <f t="shared" si="3"/>
        <v>45413.614583333336</v>
      </c>
    </row>
    <row r="62" spans="1:13" hidden="1" x14ac:dyDescent="0.3">
      <c r="A62" s="6">
        <v>45413.625</v>
      </c>
      <c r="B62" s="4" t="s">
        <v>8</v>
      </c>
      <c r="C62" s="4" t="s">
        <v>7</v>
      </c>
      <c r="D62" s="5">
        <v>0</v>
      </c>
      <c r="E62" s="5">
        <v>29.757671661303</v>
      </c>
      <c r="F62" s="5">
        <v>2</v>
      </c>
      <c r="G62" s="5">
        <v>15</v>
      </c>
      <c r="H62" s="5">
        <v>2</v>
      </c>
      <c r="I62" s="5" t="str">
        <f t="shared" si="0"/>
        <v>Wednesday</v>
      </c>
      <c r="J62" s="2" t="s">
        <v>21</v>
      </c>
      <c r="K62" s="2" t="str">
        <f t="shared" si="1"/>
        <v>25</v>
      </c>
      <c r="L62" s="9">
        <f t="shared" si="2"/>
        <v>1089927</v>
      </c>
      <c r="M62" s="10">
        <f t="shared" si="3"/>
        <v>45413.625</v>
      </c>
    </row>
    <row r="63" spans="1:13" hidden="1" x14ac:dyDescent="0.3">
      <c r="A63" s="6">
        <v>45413.635416666664</v>
      </c>
      <c r="B63" s="4" t="s">
        <v>2</v>
      </c>
      <c r="C63" s="4" t="s">
        <v>7</v>
      </c>
      <c r="D63" s="5">
        <v>0</v>
      </c>
      <c r="E63" s="5">
        <v>42.024512479830697</v>
      </c>
      <c r="F63" s="5">
        <v>2</v>
      </c>
      <c r="G63" s="5">
        <v>15</v>
      </c>
      <c r="H63" s="5">
        <v>2</v>
      </c>
      <c r="I63" s="5" t="str">
        <f t="shared" si="0"/>
        <v>Wednesday</v>
      </c>
      <c r="J63" s="2" t="s">
        <v>21</v>
      </c>
      <c r="K63" s="2" t="str">
        <f t="shared" si="1"/>
        <v>67</v>
      </c>
      <c r="L63" s="9">
        <f t="shared" si="2"/>
        <v>1089927.25</v>
      </c>
      <c r="M63" s="10">
        <f t="shared" si="3"/>
        <v>45413.635416666664</v>
      </c>
    </row>
    <row r="64" spans="1:13" hidden="1" x14ac:dyDescent="0.3">
      <c r="A64" s="6">
        <v>45413.645833333336</v>
      </c>
      <c r="B64" s="4" t="s">
        <v>6</v>
      </c>
      <c r="C64" s="4" t="s">
        <v>5</v>
      </c>
      <c r="D64" s="5">
        <v>0</v>
      </c>
      <c r="E64" s="5">
        <v>19.047294811571899</v>
      </c>
      <c r="F64" s="5">
        <v>1</v>
      </c>
      <c r="G64" s="5">
        <v>15</v>
      </c>
      <c r="H64" s="5">
        <v>2</v>
      </c>
      <c r="I64" s="5" t="str">
        <f t="shared" si="0"/>
        <v>Wednesday</v>
      </c>
      <c r="J64" s="2" t="s">
        <v>21</v>
      </c>
      <c r="K64" s="2" t="str">
        <f t="shared" si="1"/>
        <v>33</v>
      </c>
      <c r="L64" s="9">
        <f t="shared" si="2"/>
        <v>1089927.5</v>
      </c>
      <c r="M64" s="10">
        <f t="shared" si="3"/>
        <v>45413.645833333336</v>
      </c>
    </row>
    <row r="65" spans="1:13" hidden="1" x14ac:dyDescent="0.3">
      <c r="A65" s="6">
        <v>45413.65625</v>
      </c>
      <c r="B65" s="4" t="s">
        <v>12</v>
      </c>
      <c r="C65" s="4" t="s">
        <v>5</v>
      </c>
      <c r="D65" s="5">
        <v>1</v>
      </c>
      <c r="E65" s="5">
        <v>5</v>
      </c>
      <c r="F65" s="5">
        <v>1</v>
      </c>
      <c r="G65" s="5">
        <v>15</v>
      </c>
      <c r="H65" s="5">
        <v>2</v>
      </c>
      <c r="I65" s="5" t="str">
        <f t="shared" si="0"/>
        <v>Wednesday</v>
      </c>
      <c r="J65" s="2" t="s">
        <v>21</v>
      </c>
      <c r="K65" s="2" t="str">
        <f t="shared" si="1"/>
        <v>25</v>
      </c>
      <c r="L65" s="9">
        <f t="shared" si="2"/>
        <v>1089927.75</v>
      </c>
      <c r="M65" s="10">
        <f t="shared" si="3"/>
        <v>45413.65625</v>
      </c>
    </row>
    <row r="66" spans="1:13" hidden="1" x14ac:dyDescent="0.3">
      <c r="A66" s="6">
        <v>45413.666666666664</v>
      </c>
      <c r="B66" s="4" t="s">
        <v>2</v>
      </c>
      <c r="C66" s="4" t="s">
        <v>5</v>
      </c>
      <c r="D66" s="5">
        <v>1</v>
      </c>
      <c r="E66" s="5">
        <v>32.790838583451801</v>
      </c>
      <c r="F66" s="5">
        <v>1</v>
      </c>
      <c r="G66" s="5">
        <v>16</v>
      </c>
      <c r="H66" s="5">
        <v>2</v>
      </c>
      <c r="I66" s="5" t="str">
        <f t="shared" ref="I66:I129" si="4">IF(H66=1,"Tuesday",IF(H66=2,"Wednesday",IF(H66=3,"Thursday",IF(H66=4,"Friday",IF(H66=5,"Saturday",IF(H66=6,"Sunday","Monday"))))))</f>
        <v>Wednesday</v>
      </c>
      <c r="J66" s="2" t="s">
        <v>22</v>
      </c>
      <c r="K66" s="2" t="str">
        <f t="shared" ref="K66:K129" si="5">RIGHT(M66,2)</f>
        <v>67</v>
      </c>
      <c r="L66" s="9">
        <f t="shared" ref="L66:L129" si="6">CONVERT(A66,"day","hr")</f>
        <v>1089928</v>
      </c>
      <c r="M66" s="10">
        <f t="shared" ref="M66:M129" si="7">A66</f>
        <v>45413.666666666664</v>
      </c>
    </row>
    <row r="67" spans="1:13" hidden="1" x14ac:dyDescent="0.3">
      <c r="A67" s="6">
        <v>45413.677083333336</v>
      </c>
      <c r="B67" s="4" t="s">
        <v>10</v>
      </c>
      <c r="C67" s="4" t="s">
        <v>5</v>
      </c>
      <c r="D67" s="5">
        <v>2</v>
      </c>
      <c r="E67" s="5">
        <v>32.915636766819702</v>
      </c>
      <c r="F67" s="5">
        <v>1</v>
      </c>
      <c r="G67" s="5">
        <v>16</v>
      </c>
      <c r="H67" s="5">
        <v>2</v>
      </c>
      <c r="I67" s="5" t="str">
        <f t="shared" si="4"/>
        <v>Wednesday</v>
      </c>
      <c r="J67" s="2" t="s">
        <v>22</v>
      </c>
      <c r="K67" s="2" t="str">
        <f t="shared" si="5"/>
        <v>33</v>
      </c>
      <c r="L67" s="9">
        <f t="shared" si="6"/>
        <v>1089928.25</v>
      </c>
      <c r="M67" s="10">
        <f t="shared" si="7"/>
        <v>45413.677083333336</v>
      </c>
    </row>
    <row r="68" spans="1:13" hidden="1" x14ac:dyDescent="0.3">
      <c r="A68" s="6">
        <v>45413.6875</v>
      </c>
      <c r="B68" s="4" t="s">
        <v>4</v>
      </c>
      <c r="C68" s="4" t="s">
        <v>3</v>
      </c>
      <c r="D68" s="5">
        <v>0</v>
      </c>
      <c r="E68" s="5">
        <v>13.0932837239354</v>
      </c>
      <c r="F68" s="5">
        <v>0</v>
      </c>
      <c r="G68" s="5">
        <v>16</v>
      </c>
      <c r="H68" s="5">
        <v>2</v>
      </c>
      <c r="I68" s="5" t="str">
        <f t="shared" si="4"/>
        <v>Wednesday</v>
      </c>
      <c r="J68" s="2" t="s">
        <v>22</v>
      </c>
      <c r="K68" s="2" t="str">
        <f t="shared" si="5"/>
        <v>75</v>
      </c>
      <c r="L68" s="9">
        <f t="shared" si="6"/>
        <v>1089928.5</v>
      </c>
      <c r="M68" s="10">
        <f t="shared" si="7"/>
        <v>45413.6875</v>
      </c>
    </row>
    <row r="69" spans="1:13" hidden="1" x14ac:dyDescent="0.3">
      <c r="A69" s="6">
        <v>45413.697916666664</v>
      </c>
      <c r="B69" s="4" t="s">
        <v>12</v>
      </c>
      <c r="C69" s="4" t="s">
        <v>3</v>
      </c>
      <c r="D69" s="5">
        <v>0</v>
      </c>
      <c r="E69" s="5">
        <v>20.215004541333901</v>
      </c>
      <c r="F69" s="5">
        <v>0</v>
      </c>
      <c r="G69" s="5">
        <v>16</v>
      </c>
      <c r="H69" s="5">
        <v>2</v>
      </c>
      <c r="I69" s="5" t="str">
        <f t="shared" si="4"/>
        <v>Wednesday</v>
      </c>
      <c r="J69" s="2" t="s">
        <v>22</v>
      </c>
      <c r="K69" s="2" t="str">
        <f t="shared" si="5"/>
        <v>67</v>
      </c>
      <c r="L69" s="9">
        <f t="shared" si="6"/>
        <v>1089928.75</v>
      </c>
      <c r="M69" s="10">
        <f t="shared" si="7"/>
        <v>45413.697916666664</v>
      </c>
    </row>
    <row r="70" spans="1:13" hidden="1" x14ac:dyDescent="0.3">
      <c r="A70" s="6">
        <v>45413.708333333336</v>
      </c>
      <c r="B70" s="4" t="s">
        <v>4</v>
      </c>
      <c r="C70" s="4" t="s">
        <v>3</v>
      </c>
      <c r="D70" s="5">
        <v>0</v>
      </c>
      <c r="E70" s="5">
        <v>57.552177437198999</v>
      </c>
      <c r="F70" s="5">
        <v>0</v>
      </c>
      <c r="G70" s="5">
        <v>17</v>
      </c>
      <c r="H70" s="5">
        <v>2</v>
      </c>
      <c r="I70" s="5" t="str">
        <f t="shared" si="4"/>
        <v>Wednesday</v>
      </c>
      <c r="J70" s="2" t="s">
        <v>22</v>
      </c>
      <c r="K70" s="2" t="str">
        <f t="shared" si="5"/>
        <v>33</v>
      </c>
      <c r="L70" s="9">
        <f t="shared" si="6"/>
        <v>1089929</v>
      </c>
      <c r="M70" s="10">
        <f t="shared" si="7"/>
        <v>45413.708333333336</v>
      </c>
    </row>
    <row r="71" spans="1:13" hidden="1" x14ac:dyDescent="0.3">
      <c r="A71" s="6">
        <v>45413.71875</v>
      </c>
      <c r="B71" s="4" t="s">
        <v>11</v>
      </c>
      <c r="C71" s="4" t="s">
        <v>3</v>
      </c>
      <c r="D71" s="5">
        <v>2</v>
      </c>
      <c r="E71" s="5">
        <v>26.943893858461902</v>
      </c>
      <c r="F71" s="5">
        <v>0</v>
      </c>
      <c r="G71" s="5">
        <v>17</v>
      </c>
      <c r="H71" s="5">
        <v>2</v>
      </c>
      <c r="I71" s="5" t="str">
        <f t="shared" si="4"/>
        <v>Wednesday</v>
      </c>
      <c r="J71" s="2" t="s">
        <v>22</v>
      </c>
      <c r="K71" s="2" t="str">
        <f t="shared" si="5"/>
        <v>75</v>
      </c>
      <c r="L71" s="9">
        <f t="shared" si="6"/>
        <v>1089929.25</v>
      </c>
      <c r="M71" s="10">
        <f t="shared" si="7"/>
        <v>45413.71875</v>
      </c>
    </row>
    <row r="72" spans="1:13" hidden="1" x14ac:dyDescent="0.3">
      <c r="A72" s="6">
        <v>45413.729166666664</v>
      </c>
      <c r="B72" s="4" t="s">
        <v>10</v>
      </c>
      <c r="C72" s="4" t="s">
        <v>3</v>
      </c>
      <c r="D72" s="5">
        <v>0</v>
      </c>
      <c r="E72" s="5">
        <v>37.309589763762098</v>
      </c>
      <c r="F72" s="5">
        <v>0</v>
      </c>
      <c r="G72" s="5">
        <v>17</v>
      </c>
      <c r="H72" s="5">
        <v>2</v>
      </c>
      <c r="I72" s="5" t="str">
        <f t="shared" si="4"/>
        <v>Wednesday</v>
      </c>
      <c r="J72" s="2" t="s">
        <v>22</v>
      </c>
      <c r="K72" s="2" t="str">
        <f t="shared" si="5"/>
        <v>67</v>
      </c>
      <c r="L72" s="9">
        <f t="shared" si="6"/>
        <v>1089929.5</v>
      </c>
      <c r="M72" s="10">
        <f t="shared" si="7"/>
        <v>45413.729166666664</v>
      </c>
    </row>
    <row r="73" spans="1:13" hidden="1" x14ac:dyDescent="0.3">
      <c r="A73" s="6">
        <v>45413.739583333336</v>
      </c>
      <c r="B73" s="4" t="s">
        <v>10</v>
      </c>
      <c r="C73" s="4" t="s">
        <v>3</v>
      </c>
      <c r="D73" s="5">
        <v>0</v>
      </c>
      <c r="E73" s="5">
        <v>23.493401726316101</v>
      </c>
      <c r="F73" s="5">
        <v>0</v>
      </c>
      <c r="G73" s="5">
        <v>17</v>
      </c>
      <c r="H73" s="5">
        <v>2</v>
      </c>
      <c r="I73" s="5" t="str">
        <f t="shared" si="4"/>
        <v>Wednesday</v>
      </c>
      <c r="J73" s="2" t="s">
        <v>22</v>
      </c>
      <c r="K73" s="2" t="str">
        <f t="shared" si="5"/>
        <v>33</v>
      </c>
      <c r="L73" s="9">
        <f t="shared" si="6"/>
        <v>1089929.75</v>
      </c>
      <c r="M73" s="10">
        <f t="shared" si="7"/>
        <v>45413.739583333336</v>
      </c>
    </row>
    <row r="74" spans="1:13" hidden="1" x14ac:dyDescent="0.3">
      <c r="A74" s="6">
        <v>45413.75</v>
      </c>
      <c r="B74" s="4" t="s">
        <v>12</v>
      </c>
      <c r="C74" s="4" t="s">
        <v>3</v>
      </c>
      <c r="D74" s="5">
        <v>1</v>
      </c>
      <c r="E74" s="5">
        <v>9.0969710114684297</v>
      </c>
      <c r="F74" s="5">
        <v>0</v>
      </c>
      <c r="G74" s="5">
        <v>18</v>
      </c>
      <c r="H74" s="5">
        <v>2</v>
      </c>
      <c r="I74" s="5" t="str">
        <f t="shared" si="4"/>
        <v>Wednesday</v>
      </c>
      <c r="J74" s="2" t="s">
        <v>22</v>
      </c>
      <c r="K74" s="2" t="str">
        <f t="shared" si="5"/>
        <v>75</v>
      </c>
      <c r="L74" s="9">
        <f t="shared" si="6"/>
        <v>1089930</v>
      </c>
      <c r="M74" s="10">
        <f t="shared" si="7"/>
        <v>45413.75</v>
      </c>
    </row>
    <row r="75" spans="1:13" hidden="1" x14ac:dyDescent="0.3">
      <c r="A75" s="6">
        <v>45413.760416666664</v>
      </c>
      <c r="B75" s="4" t="s">
        <v>10</v>
      </c>
      <c r="C75" s="4" t="s">
        <v>3</v>
      </c>
      <c r="D75" s="5">
        <v>0</v>
      </c>
      <c r="E75" s="5">
        <v>28.2974175320409</v>
      </c>
      <c r="F75" s="5">
        <v>0</v>
      </c>
      <c r="G75" s="5">
        <v>18</v>
      </c>
      <c r="H75" s="5">
        <v>2</v>
      </c>
      <c r="I75" s="5" t="str">
        <f t="shared" si="4"/>
        <v>Wednesday</v>
      </c>
      <c r="J75" s="2" t="s">
        <v>22</v>
      </c>
      <c r="K75" s="2" t="str">
        <f t="shared" si="5"/>
        <v>67</v>
      </c>
      <c r="L75" s="9">
        <f t="shared" si="6"/>
        <v>1089930.25</v>
      </c>
      <c r="M75" s="10">
        <f t="shared" si="7"/>
        <v>45413.760416666664</v>
      </c>
    </row>
    <row r="76" spans="1:13" hidden="1" x14ac:dyDescent="0.3">
      <c r="A76" s="6">
        <v>45413.770833333336</v>
      </c>
      <c r="B76" s="4" t="s">
        <v>6</v>
      </c>
      <c r="C76" s="4" t="s">
        <v>7</v>
      </c>
      <c r="D76" s="5">
        <v>1</v>
      </c>
      <c r="E76" s="5">
        <v>27.343954397138901</v>
      </c>
      <c r="F76" s="5">
        <v>2</v>
      </c>
      <c r="G76" s="5">
        <v>18</v>
      </c>
      <c r="H76" s="5">
        <v>2</v>
      </c>
      <c r="I76" s="5" t="str">
        <f t="shared" si="4"/>
        <v>Wednesday</v>
      </c>
      <c r="J76" s="2" t="s">
        <v>22</v>
      </c>
      <c r="K76" s="2" t="str">
        <f t="shared" si="5"/>
        <v>33</v>
      </c>
      <c r="L76" s="9">
        <f t="shared" si="6"/>
        <v>1089930.5</v>
      </c>
      <c r="M76" s="10">
        <f t="shared" si="7"/>
        <v>45413.770833333336</v>
      </c>
    </row>
    <row r="77" spans="1:13" hidden="1" x14ac:dyDescent="0.3">
      <c r="A77" s="6">
        <v>45413.78125</v>
      </c>
      <c r="B77" s="4" t="s">
        <v>10</v>
      </c>
      <c r="C77" s="4" t="s">
        <v>5</v>
      </c>
      <c r="D77" s="5">
        <v>0</v>
      </c>
      <c r="E77" s="5">
        <v>26.0012176133162</v>
      </c>
      <c r="F77" s="5">
        <v>1</v>
      </c>
      <c r="G77" s="5">
        <v>18</v>
      </c>
      <c r="H77" s="5">
        <v>2</v>
      </c>
      <c r="I77" s="5" t="str">
        <f t="shared" si="4"/>
        <v>Wednesday</v>
      </c>
      <c r="J77" s="2" t="s">
        <v>22</v>
      </c>
      <c r="K77" s="2" t="str">
        <f t="shared" si="5"/>
        <v>25</v>
      </c>
      <c r="L77" s="9">
        <f t="shared" si="6"/>
        <v>1089930.75</v>
      </c>
      <c r="M77" s="10">
        <f t="shared" si="7"/>
        <v>45413.78125</v>
      </c>
    </row>
    <row r="78" spans="1:13" hidden="1" x14ac:dyDescent="0.3">
      <c r="A78" s="6">
        <v>45413.791666666664</v>
      </c>
      <c r="B78" s="4" t="s">
        <v>4</v>
      </c>
      <c r="C78" s="4" t="s">
        <v>3</v>
      </c>
      <c r="D78" s="5">
        <v>1</v>
      </c>
      <c r="E78" s="5">
        <v>28.853591644935999</v>
      </c>
      <c r="F78" s="5">
        <v>0</v>
      </c>
      <c r="G78" s="5">
        <v>19</v>
      </c>
      <c r="H78" s="5">
        <v>2</v>
      </c>
      <c r="I78" s="5" t="str">
        <f t="shared" si="4"/>
        <v>Wednesday</v>
      </c>
      <c r="J78" s="2" t="s">
        <v>23</v>
      </c>
      <c r="K78" s="2" t="str">
        <f t="shared" si="5"/>
        <v>67</v>
      </c>
      <c r="L78" s="9">
        <f t="shared" si="6"/>
        <v>1089931</v>
      </c>
      <c r="M78" s="10">
        <f t="shared" si="7"/>
        <v>45413.791666666664</v>
      </c>
    </row>
    <row r="79" spans="1:13" hidden="1" x14ac:dyDescent="0.3">
      <c r="A79" s="6">
        <v>45413.802083333336</v>
      </c>
      <c r="B79" s="4" t="s">
        <v>4</v>
      </c>
      <c r="C79" s="4" t="s">
        <v>5</v>
      </c>
      <c r="D79" s="5">
        <v>0</v>
      </c>
      <c r="E79" s="5">
        <v>32.642682716456299</v>
      </c>
      <c r="F79" s="5">
        <v>1</v>
      </c>
      <c r="G79" s="5">
        <v>19</v>
      </c>
      <c r="H79" s="5">
        <v>2</v>
      </c>
      <c r="I79" s="5" t="str">
        <f t="shared" si="4"/>
        <v>Wednesday</v>
      </c>
      <c r="J79" s="2" t="s">
        <v>23</v>
      </c>
      <c r="K79" s="2" t="str">
        <f t="shared" si="5"/>
        <v>33</v>
      </c>
      <c r="L79" s="9">
        <f t="shared" si="6"/>
        <v>1089931.25</v>
      </c>
      <c r="M79" s="10">
        <f t="shared" si="7"/>
        <v>45413.802083333336</v>
      </c>
    </row>
    <row r="80" spans="1:13" hidden="1" x14ac:dyDescent="0.3">
      <c r="A80" s="6">
        <v>45413.8125</v>
      </c>
      <c r="B80" s="4" t="s">
        <v>2</v>
      </c>
      <c r="C80" s="4" t="s">
        <v>3</v>
      </c>
      <c r="D80" s="5">
        <v>2</v>
      </c>
      <c r="E80" s="5">
        <v>28.498830487461898</v>
      </c>
      <c r="F80" s="5">
        <v>0</v>
      </c>
      <c r="G80" s="5">
        <v>19</v>
      </c>
      <c r="H80" s="5">
        <v>2</v>
      </c>
      <c r="I80" s="5" t="str">
        <f t="shared" si="4"/>
        <v>Wednesday</v>
      </c>
      <c r="J80" s="2" t="s">
        <v>23</v>
      </c>
      <c r="K80" s="2" t="str">
        <f t="shared" si="5"/>
        <v>25</v>
      </c>
      <c r="L80" s="9">
        <f t="shared" si="6"/>
        <v>1089931.5</v>
      </c>
      <c r="M80" s="10">
        <f t="shared" si="7"/>
        <v>45413.8125</v>
      </c>
    </row>
    <row r="81" spans="1:13" hidden="1" x14ac:dyDescent="0.3">
      <c r="A81" s="6">
        <v>45413.822916666664</v>
      </c>
      <c r="B81" s="4" t="s">
        <v>4</v>
      </c>
      <c r="C81" s="4" t="s">
        <v>7</v>
      </c>
      <c r="D81" s="5">
        <v>0</v>
      </c>
      <c r="E81" s="5">
        <v>17.3599383205263</v>
      </c>
      <c r="F81" s="5">
        <v>2</v>
      </c>
      <c r="G81" s="5">
        <v>19</v>
      </c>
      <c r="H81" s="5">
        <v>2</v>
      </c>
      <c r="I81" s="5" t="str">
        <f t="shared" si="4"/>
        <v>Wednesday</v>
      </c>
      <c r="J81" s="2" t="s">
        <v>23</v>
      </c>
      <c r="K81" s="2" t="str">
        <f t="shared" si="5"/>
        <v>67</v>
      </c>
      <c r="L81" s="9">
        <f t="shared" si="6"/>
        <v>1089931.75</v>
      </c>
      <c r="M81" s="10">
        <f t="shared" si="7"/>
        <v>45413.822916666664</v>
      </c>
    </row>
    <row r="82" spans="1:13" hidden="1" x14ac:dyDescent="0.3">
      <c r="A82" s="6">
        <v>45413.833333333336</v>
      </c>
      <c r="B82" s="4" t="s">
        <v>2</v>
      </c>
      <c r="C82" s="4" t="s">
        <v>5</v>
      </c>
      <c r="D82" s="5">
        <v>0</v>
      </c>
      <c r="E82" s="5">
        <v>34.8618479156193</v>
      </c>
      <c r="F82" s="5">
        <v>1</v>
      </c>
      <c r="G82" s="5">
        <v>20</v>
      </c>
      <c r="H82" s="5">
        <v>2</v>
      </c>
      <c r="I82" s="5" t="str">
        <f t="shared" si="4"/>
        <v>Wednesday</v>
      </c>
      <c r="J82" s="2" t="s">
        <v>23</v>
      </c>
      <c r="K82" s="2" t="str">
        <f t="shared" si="5"/>
        <v>33</v>
      </c>
      <c r="L82" s="9">
        <f t="shared" si="6"/>
        <v>1089932</v>
      </c>
      <c r="M82" s="10">
        <f t="shared" si="7"/>
        <v>45413.833333333336</v>
      </c>
    </row>
    <row r="83" spans="1:13" hidden="1" x14ac:dyDescent="0.3">
      <c r="A83" s="6">
        <v>45413.84375</v>
      </c>
      <c r="B83" s="4" t="s">
        <v>4</v>
      </c>
      <c r="C83" s="4" t="s">
        <v>3</v>
      </c>
      <c r="D83" s="5">
        <v>0</v>
      </c>
      <c r="E83" s="5">
        <v>10.5062824467757</v>
      </c>
      <c r="F83" s="5">
        <v>0</v>
      </c>
      <c r="G83" s="5">
        <v>20</v>
      </c>
      <c r="H83" s="5">
        <v>2</v>
      </c>
      <c r="I83" s="5" t="str">
        <f t="shared" si="4"/>
        <v>Wednesday</v>
      </c>
      <c r="J83" s="2" t="s">
        <v>23</v>
      </c>
      <c r="K83" s="2" t="str">
        <f t="shared" si="5"/>
        <v>75</v>
      </c>
      <c r="L83" s="9">
        <f t="shared" si="6"/>
        <v>1089932.25</v>
      </c>
      <c r="M83" s="10">
        <f t="shared" si="7"/>
        <v>45413.84375</v>
      </c>
    </row>
    <row r="84" spans="1:13" hidden="1" x14ac:dyDescent="0.3">
      <c r="A84" s="6">
        <v>45413.854166666664</v>
      </c>
      <c r="B84" s="4" t="s">
        <v>6</v>
      </c>
      <c r="C84" s="4" t="s">
        <v>5</v>
      </c>
      <c r="D84" s="5">
        <v>0</v>
      </c>
      <c r="E84" s="5">
        <v>9.4964254271579893</v>
      </c>
      <c r="F84" s="5">
        <v>1</v>
      </c>
      <c r="G84" s="5">
        <v>20</v>
      </c>
      <c r="H84" s="5">
        <v>2</v>
      </c>
      <c r="I84" s="5" t="str">
        <f t="shared" si="4"/>
        <v>Wednesday</v>
      </c>
      <c r="J84" s="2" t="s">
        <v>23</v>
      </c>
      <c r="K84" s="2" t="str">
        <f t="shared" si="5"/>
        <v>67</v>
      </c>
      <c r="L84" s="9">
        <f t="shared" si="6"/>
        <v>1089932.5</v>
      </c>
      <c r="M84" s="10">
        <f t="shared" si="7"/>
        <v>45413.854166666664</v>
      </c>
    </row>
    <row r="85" spans="1:13" hidden="1" x14ac:dyDescent="0.3">
      <c r="A85" s="6">
        <v>45413.864583333336</v>
      </c>
      <c r="B85" s="4" t="s">
        <v>9</v>
      </c>
      <c r="C85" s="4" t="s">
        <v>7</v>
      </c>
      <c r="D85" s="5">
        <v>0</v>
      </c>
      <c r="E85" s="5">
        <v>37.391804947015601</v>
      </c>
      <c r="F85" s="5">
        <v>2</v>
      </c>
      <c r="G85" s="5">
        <v>20</v>
      </c>
      <c r="H85" s="5">
        <v>2</v>
      </c>
      <c r="I85" s="5" t="str">
        <f t="shared" si="4"/>
        <v>Wednesday</v>
      </c>
      <c r="J85" s="2" t="s">
        <v>23</v>
      </c>
      <c r="K85" s="2" t="str">
        <f t="shared" si="5"/>
        <v>33</v>
      </c>
      <c r="L85" s="9">
        <f t="shared" si="6"/>
        <v>1089932.75</v>
      </c>
      <c r="M85" s="10">
        <f t="shared" si="7"/>
        <v>45413.864583333336</v>
      </c>
    </row>
    <row r="86" spans="1:13" hidden="1" x14ac:dyDescent="0.3">
      <c r="A86" s="6">
        <v>45413.875</v>
      </c>
      <c r="B86" s="4" t="s">
        <v>2</v>
      </c>
      <c r="C86" s="4" t="s">
        <v>7</v>
      </c>
      <c r="D86" s="5">
        <v>0</v>
      </c>
      <c r="E86" s="5">
        <v>35.070202721353503</v>
      </c>
      <c r="F86" s="5">
        <v>2</v>
      </c>
      <c r="G86" s="5">
        <v>21</v>
      </c>
      <c r="H86" s="5">
        <v>2</v>
      </c>
      <c r="I86" s="5" t="str">
        <f t="shared" si="4"/>
        <v>Wednesday</v>
      </c>
      <c r="J86" s="2" t="s">
        <v>23</v>
      </c>
      <c r="K86" s="2" t="str">
        <f t="shared" si="5"/>
        <v>75</v>
      </c>
      <c r="L86" s="9">
        <f t="shared" si="6"/>
        <v>1089933</v>
      </c>
      <c r="M86" s="10">
        <f t="shared" si="7"/>
        <v>45413.875</v>
      </c>
    </row>
    <row r="87" spans="1:13" hidden="1" x14ac:dyDescent="0.3">
      <c r="A87" s="6">
        <v>45413.885416666664</v>
      </c>
      <c r="B87" s="4" t="s">
        <v>8</v>
      </c>
      <c r="C87" s="4" t="s">
        <v>5</v>
      </c>
      <c r="D87" s="5">
        <v>1</v>
      </c>
      <c r="E87" s="5">
        <v>29.4260463492596</v>
      </c>
      <c r="F87" s="5">
        <v>1</v>
      </c>
      <c r="G87" s="5">
        <v>21</v>
      </c>
      <c r="H87" s="5">
        <v>2</v>
      </c>
      <c r="I87" s="5" t="str">
        <f t="shared" si="4"/>
        <v>Wednesday</v>
      </c>
      <c r="J87" s="2" t="s">
        <v>23</v>
      </c>
      <c r="K87" s="2" t="str">
        <f t="shared" si="5"/>
        <v>67</v>
      </c>
      <c r="L87" s="9">
        <f t="shared" si="6"/>
        <v>1089933.25</v>
      </c>
      <c r="M87" s="10">
        <f t="shared" si="7"/>
        <v>45413.885416666664</v>
      </c>
    </row>
    <row r="88" spans="1:13" hidden="1" x14ac:dyDescent="0.3">
      <c r="A88" s="6">
        <v>45413.895833333336</v>
      </c>
      <c r="B88" s="4" t="s">
        <v>11</v>
      </c>
      <c r="C88" s="4" t="s">
        <v>5</v>
      </c>
      <c r="D88" s="5">
        <v>1</v>
      </c>
      <c r="E88" s="5">
        <v>16.045514952449199</v>
      </c>
      <c r="F88" s="5">
        <v>1</v>
      </c>
      <c r="G88" s="5">
        <v>21</v>
      </c>
      <c r="H88" s="5">
        <v>2</v>
      </c>
      <c r="I88" s="5" t="str">
        <f t="shared" si="4"/>
        <v>Wednesday</v>
      </c>
      <c r="J88" s="2" t="s">
        <v>23</v>
      </c>
      <c r="K88" s="2" t="str">
        <f t="shared" si="5"/>
        <v>33</v>
      </c>
      <c r="L88" s="9">
        <f t="shared" si="6"/>
        <v>1089933.5</v>
      </c>
      <c r="M88" s="10">
        <f t="shared" si="7"/>
        <v>45413.895833333336</v>
      </c>
    </row>
    <row r="89" spans="1:13" hidden="1" x14ac:dyDescent="0.3">
      <c r="A89" s="6">
        <v>45413.90625</v>
      </c>
      <c r="B89" s="4" t="s">
        <v>12</v>
      </c>
      <c r="C89" s="4" t="s">
        <v>3</v>
      </c>
      <c r="D89" s="5">
        <v>3</v>
      </c>
      <c r="E89" s="5">
        <v>22.920890593259202</v>
      </c>
      <c r="F89" s="5">
        <v>0</v>
      </c>
      <c r="G89" s="5">
        <v>21</v>
      </c>
      <c r="H89" s="5">
        <v>2</v>
      </c>
      <c r="I89" s="5" t="str">
        <f t="shared" si="4"/>
        <v>Wednesday</v>
      </c>
      <c r="J89" s="2" t="s">
        <v>23</v>
      </c>
      <c r="K89" s="2" t="str">
        <f t="shared" si="5"/>
        <v>25</v>
      </c>
      <c r="L89" s="9">
        <f t="shared" si="6"/>
        <v>1089933.75</v>
      </c>
      <c r="M89" s="10">
        <f t="shared" si="7"/>
        <v>45413.90625</v>
      </c>
    </row>
    <row r="90" spans="1:13" hidden="1" x14ac:dyDescent="0.3">
      <c r="A90" s="6">
        <v>45413.916666666664</v>
      </c>
      <c r="B90" s="4" t="s">
        <v>4</v>
      </c>
      <c r="C90" s="4" t="s">
        <v>7</v>
      </c>
      <c r="D90" s="5">
        <v>1</v>
      </c>
      <c r="E90" s="5">
        <v>27.3725325231349</v>
      </c>
      <c r="F90" s="5">
        <v>2</v>
      </c>
      <c r="G90" s="5">
        <v>22</v>
      </c>
      <c r="H90" s="5">
        <v>2</v>
      </c>
      <c r="I90" s="5" t="str">
        <f t="shared" si="4"/>
        <v>Wednesday</v>
      </c>
      <c r="J90" s="2" t="s">
        <v>23</v>
      </c>
      <c r="K90" s="2" t="str">
        <f t="shared" si="5"/>
        <v>67</v>
      </c>
      <c r="L90" s="9">
        <f t="shared" si="6"/>
        <v>1089934</v>
      </c>
      <c r="M90" s="10">
        <f t="shared" si="7"/>
        <v>45413.916666666664</v>
      </c>
    </row>
    <row r="91" spans="1:13" hidden="1" x14ac:dyDescent="0.3">
      <c r="A91" s="6">
        <v>45413.927083333336</v>
      </c>
      <c r="B91" s="4" t="s">
        <v>10</v>
      </c>
      <c r="C91" s="4" t="s">
        <v>3</v>
      </c>
      <c r="D91" s="5">
        <v>0</v>
      </c>
      <c r="E91" s="5">
        <v>14.0410603142588</v>
      </c>
      <c r="F91" s="5">
        <v>0</v>
      </c>
      <c r="G91" s="5">
        <v>22</v>
      </c>
      <c r="H91" s="5">
        <v>2</v>
      </c>
      <c r="I91" s="5" t="str">
        <f t="shared" si="4"/>
        <v>Wednesday</v>
      </c>
      <c r="J91" s="2" t="s">
        <v>23</v>
      </c>
      <c r="K91" s="2" t="str">
        <f t="shared" si="5"/>
        <v>33</v>
      </c>
      <c r="L91" s="9">
        <f t="shared" si="6"/>
        <v>1089934.25</v>
      </c>
      <c r="M91" s="10">
        <f t="shared" si="7"/>
        <v>45413.927083333336</v>
      </c>
    </row>
    <row r="92" spans="1:13" hidden="1" x14ac:dyDescent="0.3">
      <c r="A92" s="6">
        <v>45413.9375</v>
      </c>
      <c r="B92" s="4" t="s">
        <v>9</v>
      </c>
      <c r="C92" s="4" t="s">
        <v>7</v>
      </c>
      <c r="D92" s="5">
        <v>1</v>
      </c>
      <c r="E92" s="5">
        <v>22.609713419767601</v>
      </c>
      <c r="F92" s="5">
        <v>2</v>
      </c>
      <c r="G92" s="5">
        <v>22</v>
      </c>
      <c r="H92" s="5">
        <v>2</v>
      </c>
      <c r="I92" s="5" t="str">
        <f t="shared" si="4"/>
        <v>Wednesday</v>
      </c>
      <c r="J92" s="2" t="s">
        <v>23</v>
      </c>
      <c r="K92" s="2" t="str">
        <f t="shared" si="5"/>
        <v>75</v>
      </c>
      <c r="L92" s="9">
        <f t="shared" si="6"/>
        <v>1089934.5</v>
      </c>
      <c r="M92" s="10">
        <f t="shared" si="7"/>
        <v>45413.9375</v>
      </c>
    </row>
    <row r="93" spans="1:13" hidden="1" x14ac:dyDescent="0.3">
      <c r="A93" s="6">
        <v>45413.947916666664</v>
      </c>
      <c r="B93" s="4" t="s">
        <v>4</v>
      </c>
      <c r="C93" s="4" t="s">
        <v>5</v>
      </c>
      <c r="D93" s="5">
        <v>1</v>
      </c>
      <c r="E93" s="5">
        <v>36.523303381766702</v>
      </c>
      <c r="F93" s="5">
        <v>1</v>
      </c>
      <c r="G93" s="5">
        <v>22</v>
      </c>
      <c r="H93" s="5">
        <v>2</v>
      </c>
      <c r="I93" s="5" t="str">
        <f t="shared" si="4"/>
        <v>Wednesday</v>
      </c>
      <c r="J93" s="2" t="s">
        <v>23</v>
      </c>
      <c r="K93" s="2" t="str">
        <f t="shared" si="5"/>
        <v>67</v>
      </c>
      <c r="L93" s="9">
        <f t="shared" si="6"/>
        <v>1089934.75</v>
      </c>
      <c r="M93" s="10">
        <f t="shared" si="7"/>
        <v>45413.947916666664</v>
      </c>
    </row>
    <row r="94" spans="1:13" hidden="1" x14ac:dyDescent="0.3">
      <c r="A94" s="6">
        <v>45413.958333333336</v>
      </c>
      <c r="B94" s="4" t="s">
        <v>10</v>
      </c>
      <c r="C94" s="4" t="s">
        <v>5</v>
      </c>
      <c r="D94" s="5">
        <v>0</v>
      </c>
      <c r="E94" s="5">
        <v>44.273053642892101</v>
      </c>
      <c r="F94" s="5">
        <v>1</v>
      </c>
      <c r="G94" s="5">
        <v>23</v>
      </c>
      <c r="H94" s="5">
        <v>2</v>
      </c>
      <c r="I94" s="5" t="str">
        <f t="shared" si="4"/>
        <v>Wednesday</v>
      </c>
      <c r="J94" s="2" t="s">
        <v>23</v>
      </c>
      <c r="K94" s="2" t="str">
        <f t="shared" si="5"/>
        <v>33</v>
      </c>
      <c r="L94" s="9">
        <f t="shared" si="6"/>
        <v>1089935</v>
      </c>
      <c r="M94" s="10">
        <f t="shared" si="7"/>
        <v>45413.958333333336</v>
      </c>
    </row>
    <row r="95" spans="1:13" hidden="1" x14ac:dyDescent="0.3">
      <c r="A95" s="6">
        <v>45413.96875</v>
      </c>
      <c r="B95" s="4" t="s">
        <v>11</v>
      </c>
      <c r="C95" s="4" t="s">
        <v>5</v>
      </c>
      <c r="D95" s="5">
        <v>0</v>
      </c>
      <c r="E95" s="5">
        <v>25.805652473414401</v>
      </c>
      <c r="F95" s="5">
        <v>1</v>
      </c>
      <c r="G95" s="5">
        <v>23</v>
      </c>
      <c r="H95" s="5">
        <v>2</v>
      </c>
      <c r="I95" s="5" t="str">
        <f t="shared" si="4"/>
        <v>Wednesday</v>
      </c>
      <c r="J95" s="2" t="s">
        <v>23</v>
      </c>
      <c r="K95" s="2" t="str">
        <f t="shared" si="5"/>
        <v>75</v>
      </c>
      <c r="L95" s="9">
        <f t="shared" si="6"/>
        <v>1089935.25</v>
      </c>
      <c r="M95" s="10">
        <f t="shared" si="7"/>
        <v>45413.96875</v>
      </c>
    </row>
    <row r="96" spans="1:13" hidden="1" x14ac:dyDescent="0.3">
      <c r="A96" s="6">
        <v>45413.979166666664</v>
      </c>
      <c r="B96" s="4" t="s">
        <v>11</v>
      </c>
      <c r="C96" s="4" t="s">
        <v>3</v>
      </c>
      <c r="D96" s="5">
        <v>1</v>
      </c>
      <c r="E96" s="5">
        <v>37.564883543160903</v>
      </c>
      <c r="F96" s="5">
        <v>0</v>
      </c>
      <c r="G96" s="5">
        <v>23</v>
      </c>
      <c r="H96" s="5">
        <v>2</v>
      </c>
      <c r="I96" s="5" t="str">
        <f t="shared" si="4"/>
        <v>Wednesday</v>
      </c>
      <c r="J96" s="2" t="s">
        <v>23</v>
      </c>
      <c r="K96" s="2" t="str">
        <f t="shared" si="5"/>
        <v>67</v>
      </c>
      <c r="L96" s="9">
        <f t="shared" si="6"/>
        <v>1089935.5</v>
      </c>
      <c r="M96" s="10">
        <f t="shared" si="7"/>
        <v>45413.979166666664</v>
      </c>
    </row>
    <row r="97" spans="1:13" hidden="1" x14ac:dyDescent="0.3">
      <c r="A97" s="6">
        <v>45413.989583333336</v>
      </c>
      <c r="B97" s="4" t="s">
        <v>11</v>
      </c>
      <c r="C97" s="4" t="s">
        <v>3</v>
      </c>
      <c r="D97" s="5">
        <v>0</v>
      </c>
      <c r="E97" s="5">
        <v>10.8593992941253</v>
      </c>
      <c r="F97" s="5">
        <v>0</v>
      </c>
      <c r="G97" s="5">
        <v>23</v>
      </c>
      <c r="H97" s="5">
        <v>2</v>
      </c>
      <c r="I97" s="5" t="str">
        <f t="shared" si="4"/>
        <v>Wednesday</v>
      </c>
      <c r="J97" s="2" t="s">
        <v>23</v>
      </c>
      <c r="K97" s="2" t="str">
        <f t="shared" si="5"/>
        <v>33</v>
      </c>
      <c r="L97" s="9">
        <f t="shared" si="6"/>
        <v>1089935.75</v>
      </c>
      <c r="M97" s="10">
        <f t="shared" si="7"/>
        <v>45413.989583333336</v>
      </c>
    </row>
    <row r="98" spans="1:13" x14ac:dyDescent="0.3">
      <c r="A98" s="6">
        <v>45417.041666666664</v>
      </c>
      <c r="B98" s="4" t="s">
        <v>12</v>
      </c>
      <c r="C98" s="4" t="s">
        <v>7</v>
      </c>
      <c r="D98" s="5">
        <v>1</v>
      </c>
      <c r="E98" s="5">
        <v>34.002358555267698</v>
      </c>
      <c r="F98" s="5">
        <v>2</v>
      </c>
      <c r="G98" s="5">
        <v>1</v>
      </c>
      <c r="H98" s="5">
        <v>6</v>
      </c>
      <c r="I98" s="5" t="str">
        <f t="shared" si="4"/>
        <v>Sunday</v>
      </c>
      <c r="J98" s="2" t="s">
        <v>24</v>
      </c>
      <c r="K98" s="2" t="str">
        <f t="shared" si="5"/>
        <v>67</v>
      </c>
      <c r="L98" s="9">
        <f t="shared" si="6"/>
        <v>1090009</v>
      </c>
      <c r="M98" s="10">
        <f t="shared" si="7"/>
        <v>45417.041666666664</v>
      </c>
    </row>
    <row r="99" spans="1:13" x14ac:dyDescent="0.3">
      <c r="A99" s="6">
        <v>45417.114583333336</v>
      </c>
      <c r="B99" s="4" t="s">
        <v>4</v>
      </c>
      <c r="C99" s="4" t="s">
        <v>7</v>
      </c>
      <c r="D99" s="5">
        <v>0</v>
      </c>
      <c r="E99" s="5">
        <v>55.393816227828601</v>
      </c>
      <c r="F99" s="5">
        <v>2</v>
      </c>
      <c r="G99" s="5">
        <v>2</v>
      </c>
      <c r="H99" s="5">
        <v>6</v>
      </c>
      <c r="I99" s="5" t="str">
        <f t="shared" si="4"/>
        <v>Sunday</v>
      </c>
      <c r="J99" s="2" t="s">
        <v>24</v>
      </c>
      <c r="K99" s="2" t="str">
        <f t="shared" si="5"/>
        <v>33</v>
      </c>
      <c r="L99" s="9">
        <f t="shared" si="6"/>
        <v>1090010.75</v>
      </c>
      <c r="M99" s="10">
        <f t="shared" si="7"/>
        <v>45417.114583333336</v>
      </c>
    </row>
    <row r="100" spans="1:13" x14ac:dyDescent="0.3">
      <c r="A100" s="6">
        <v>45422.010416666664</v>
      </c>
      <c r="B100" s="4" t="s">
        <v>12</v>
      </c>
      <c r="C100" s="4" t="s">
        <v>7</v>
      </c>
      <c r="D100" s="5">
        <v>0</v>
      </c>
      <c r="E100" s="5">
        <v>40.2305655525223</v>
      </c>
      <c r="F100" s="5">
        <v>2</v>
      </c>
      <c r="G100" s="5">
        <v>0</v>
      </c>
      <c r="H100" s="5">
        <v>4</v>
      </c>
      <c r="I100" s="5" t="str">
        <f t="shared" si="4"/>
        <v>Friday</v>
      </c>
      <c r="J100" s="2" t="s">
        <v>24</v>
      </c>
      <c r="K100" s="2" t="str">
        <f t="shared" si="5"/>
        <v>67</v>
      </c>
      <c r="L100" s="9">
        <f t="shared" si="6"/>
        <v>1090128.25</v>
      </c>
      <c r="M100" s="10">
        <f t="shared" si="7"/>
        <v>45422.010416666664</v>
      </c>
    </row>
    <row r="101" spans="1:13" x14ac:dyDescent="0.3">
      <c r="A101" s="6">
        <v>45418.197916666664</v>
      </c>
      <c r="B101" s="4" t="s">
        <v>4</v>
      </c>
      <c r="C101" s="4" t="s">
        <v>7</v>
      </c>
      <c r="D101" s="5">
        <v>2</v>
      </c>
      <c r="E101" s="5">
        <v>35.042878533842703</v>
      </c>
      <c r="F101" s="5">
        <v>2</v>
      </c>
      <c r="G101" s="5">
        <v>4</v>
      </c>
      <c r="H101" s="5">
        <v>0</v>
      </c>
      <c r="I101" s="5" t="str">
        <f t="shared" si="4"/>
        <v>Monday</v>
      </c>
      <c r="J101" s="2" t="s">
        <v>24</v>
      </c>
      <c r="K101" s="2" t="str">
        <f t="shared" si="5"/>
        <v>67</v>
      </c>
      <c r="L101" s="9">
        <f t="shared" si="6"/>
        <v>1090036.75</v>
      </c>
      <c r="M101" s="10">
        <f t="shared" si="7"/>
        <v>45418.197916666664</v>
      </c>
    </row>
    <row r="102" spans="1:13" x14ac:dyDescent="0.3">
      <c r="A102" s="6">
        <v>45419.083333333336</v>
      </c>
      <c r="B102" s="4" t="s">
        <v>11</v>
      </c>
      <c r="C102" s="4" t="s">
        <v>7</v>
      </c>
      <c r="D102" s="5">
        <v>0</v>
      </c>
      <c r="E102" s="5">
        <v>27.9133162877953</v>
      </c>
      <c r="F102" s="5">
        <v>2</v>
      </c>
      <c r="G102" s="5">
        <v>2</v>
      </c>
      <c r="H102" s="5">
        <v>1</v>
      </c>
      <c r="I102" s="5" t="str">
        <f t="shared" si="4"/>
        <v>Tuesday</v>
      </c>
      <c r="J102" s="2" t="s">
        <v>24</v>
      </c>
      <c r="K102" s="2" t="str">
        <f t="shared" si="5"/>
        <v>33</v>
      </c>
      <c r="L102" s="9">
        <f t="shared" si="6"/>
        <v>1090058</v>
      </c>
      <c r="M102" s="10">
        <f t="shared" si="7"/>
        <v>45419.083333333336</v>
      </c>
    </row>
    <row r="103" spans="1:13" x14ac:dyDescent="0.3">
      <c r="A103" s="6">
        <v>45419.15625</v>
      </c>
      <c r="B103" s="4" t="s">
        <v>9</v>
      </c>
      <c r="C103" s="4" t="s">
        <v>7</v>
      </c>
      <c r="D103" s="5">
        <v>0</v>
      </c>
      <c r="E103" s="5">
        <v>21.483378256656</v>
      </c>
      <c r="F103" s="5">
        <v>2</v>
      </c>
      <c r="G103" s="5">
        <v>3</v>
      </c>
      <c r="H103" s="5">
        <v>1</v>
      </c>
      <c r="I103" s="5" t="str">
        <f t="shared" si="4"/>
        <v>Tuesday</v>
      </c>
      <c r="J103" s="2" t="s">
        <v>24</v>
      </c>
      <c r="K103" s="2" t="str">
        <f t="shared" si="5"/>
        <v>25</v>
      </c>
      <c r="L103" s="9">
        <f t="shared" si="6"/>
        <v>1090059.75</v>
      </c>
      <c r="M103" s="10">
        <f t="shared" si="7"/>
        <v>45419.15625</v>
      </c>
    </row>
    <row r="104" spans="1:13" x14ac:dyDescent="0.3">
      <c r="A104" s="6">
        <v>45418</v>
      </c>
      <c r="B104" s="4" t="s">
        <v>4</v>
      </c>
      <c r="C104" s="4" t="s">
        <v>7</v>
      </c>
      <c r="D104" s="5">
        <v>2</v>
      </c>
      <c r="E104" s="5">
        <v>40.294405559270402</v>
      </c>
      <c r="F104" s="5">
        <v>2</v>
      </c>
      <c r="G104" s="5">
        <v>0</v>
      </c>
      <c r="H104" s="5">
        <v>0</v>
      </c>
      <c r="I104" s="5" t="str">
        <f t="shared" si="4"/>
        <v>Monday</v>
      </c>
      <c r="J104" s="2" t="s">
        <v>24</v>
      </c>
      <c r="K104" s="2" t="str">
        <f t="shared" si="5"/>
        <v>18</v>
      </c>
      <c r="L104" s="9">
        <f t="shared" si="6"/>
        <v>1090032</v>
      </c>
      <c r="M104" s="10">
        <f t="shared" si="7"/>
        <v>45418</v>
      </c>
    </row>
    <row r="105" spans="1:13" x14ac:dyDescent="0.3">
      <c r="A105" s="6">
        <v>45425.010416666664</v>
      </c>
      <c r="B105" s="4" t="s">
        <v>10</v>
      </c>
      <c r="C105" s="4" t="s">
        <v>7</v>
      </c>
      <c r="D105" s="5">
        <v>0</v>
      </c>
      <c r="E105" s="5">
        <v>26.134583841022401</v>
      </c>
      <c r="F105" s="5">
        <v>2</v>
      </c>
      <c r="G105" s="5">
        <v>0</v>
      </c>
      <c r="H105" s="5">
        <v>0</v>
      </c>
      <c r="I105" s="5" t="str">
        <f t="shared" si="4"/>
        <v>Monday</v>
      </c>
      <c r="J105" s="2" t="s">
        <v>24</v>
      </c>
      <c r="K105" s="2" t="str">
        <f t="shared" si="5"/>
        <v>67</v>
      </c>
      <c r="L105" s="9">
        <f t="shared" si="6"/>
        <v>1090200.25</v>
      </c>
      <c r="M105" s="10">
        <f t="shared" si="7"/>
        <v>45425.010416666664</v>
      </c>
    </row>
    <row r="106" spans="1:13" x14ac:dyDescent="0.3">
      <c r="A106" s="6">
        <v>45420.09375</v>
      </c>
      <c r="B106" s="4" t="s">
        <v>6</v>
      </c>
      <c r="C106" s="4" t="s">
        <v>7</v>
      </c>
      <c r="D106" s="5">
        <v>1</v>
      </c>
      <c r="E106" s="5">
        <v>37.3305428146599</v>
      </c>
      <c r="F106" s="5">
        <v>2</v>
      </c>
      <c r="G106" s="5">
        <v>2</v>
      </c>
      <c r="H106" s="5">
        <v>2</v>
      </c>
      <c r="I106" s="5" t="str">
        <f t="shared" si="4"/>
        <v>Wednesday</v>
      </c>
      <c r="J106" s="2" t="s">
        <v>24</v>
      </c>
      <c r="K106" s="2" t="str">
        <f t="shared" si="5"/>
        <v>75</v>
      </c>
      <c r="L106" s="9">
        <f t="shared" si="6"/>
        <v>1090082.25</v>
      </c>
      <c r="M106" s="10">
        <f t="shared" si="7"/>
        <v>45420.09375</v>
      </c>
    </row>
    <row r="107" spans="1:13" x14ac:dyDescent="0.3">
      <c r="A107" s="6">
        <v>45420.114583333336</v>
      </c>
      <c r="B107" s="4" t="s">
        <v>4</v>
      </c>
      <c r="C107" s="4" t="s">
        <v>7</v>
      </c>
      <c r="D107" s="5">
        <v>0</v>
      </c>
      <c r="E107" s="5">
        <v>33.114908587977901</v>
      </c>
      <c r="F107" s="5">
        <v>2</v>
      </c>
      <c r="G107" s="5">
        <v>2</v>
      </c>
      <c r="H107" s="5">
        <v>2</v>
      </c>
      <c r="I107" s="5" t="str">
        <f t="shared" si="4"/>
        <v>Wednesday</v>
      </c>
      <c r="J107" s="2" t="s">
        <v>24</v>
      </c>
      <c r="K107" s="2" t="str">
        <f t="shared" si="5"/>
        <v>33</v>
      </c>
      <c r="L107" s="9">
        <f t="shared" si="6"/>
        <v>1090082.75</v>
      </c>
      <c r="M107" s="10">
        <f t="shared" si="7"/>
        <v>45420.114583333336</v>
      </c>
    </row>
    <row r="108" spans="1:13" x14ac:dyDescent="0.3">
      <c r="A108" s="6">
        <v>45420.135416666664</v>
      </c>
      <c r="B108" s="4" t="s">
        <v>11</v>
      </c>
      <c r="C108" s="4" t="s">
        <v>7</v>
      </c>
      <c r="D108" s="5">
        <v>1</v>
      </c>
      <c r="E108" s="5">
        <v>26.026767474486299</v>
      </c>
      <c r="F108" s="5">
        <v>2</v>
      </c>
      <c r="G108" s="5">
        <v>3</v>
      </c>
      <c r="H108" s="5">
        <v>2</v>
      </c>
      <c r="I108" s="5" t="str">
        <f t="shared" si="4"/>
        <v>Wednesday</v>
      </c>
      <c r="J108" s="2" t="s">
        <v>24</v>
      </c>
      <c r="K108" s="2" t="str">
        <f t="shared" si="5"/>
        <v>67</v>
      </c>
      <c r="L108" s="9">
        <f t="shared" si="6"/>
        <v>1090083.25</v>
      </c>
      <c r="M108" s="10">
        <f t="shared" si="7"/>
        <v>45420.135416666664</v>
      </c>
    </row>
    <row r="109" spans="1:13" x14ac:dyDescent="0.3">
      <c r="A109" s="6">
        <v>45420.145833333336</v>
      </c>
      <c r="B109" s="4" t="s">
        <v>11</v>
      </c>
      <c r="C109" s="4" t="s">
        <v>7</v>
      </c>
      <c r="D109" s="5">
        <v>2</v>
      </c>
      <c r="E109" s="5">
        <v>35.343648986363803</v>
      </c>
      <c r="F109" s="5">
        <v>2</v>
      </c>
      <c r="G109" s="5">
        <v>3</v>
      </c>
      <c r="H109" s="5">
        <v>2</v>
      </c>
      <c r="I109" s="5" t="str">
        <f t="shared" si="4"/>
        <v>Wednesday</v>
      </c>
      <c r="J109" s="2" t="s">
        <v>24</v>
      </c>
      <c r="K109" s="2" t="str">
        <f t="shared" si="5"/>
        <v>33</v>
      </c>
      <c r="L109" s="9">
        <f t="shared" si="6"/>
        <v>1090083.5</v>
      </c>
      <c r="M109" s="10">
        <f t="shared" si="7"/>
        <v>45420.145833333336</v>
      </c>
    </row>
    <row r="110" spans="1:13" x14ac:dyDescent="0.3">
      <c r="A110" s="6">
        <v>45421.041666666664</v>
      </c>
      <c r="B110" s="4" t="s">
        <v>12</v>
      </c>
      <c r="C110" s="4" t="s">
        <v>7</v>
      </c>
      <c r="D110" s="5">
        <v>1</v>
      </c>
      <c r="E110" s="5">
        <v>22.8853780591629</v>
      </c>
      <c r="F110" s="5">
        <v>2</v>
      </c>
      <c r="G110" s="5">
        <v>1</v>
      </c>
      <c r="H110" s="5">
        <v>3</v>
      </c>
      <c r="I110" s="5" t="str">
        <f t="shared" si="4"/>
        <v>Thursday</v>
      </c>
      <c r="J110" s="2" t="s">
        <v>24</v>
      </c>
      <c r="K110" s="2" t="str">
        <f t="shared" si="5"/>
        <v>67</v>
      </c>
      <c r="L110" s="9">
        <f t="shared" si="6"/>
        <v>1090105</v>
      </c>
      <c r="M110" s="10">
        <f t="shared" si="7"/>
        <v>45421.041666666664</v>
      </c>
    </row>
    <row r="111" spans="1:13" x14ac:dyDescent="0.3">
      <c r="A111" s="6">
        <v>45421.052083333336</v>
      </c>
      <c r="B111" s="4" t="s">
        <v>4</v>
      </c>
      <c r="C111" s="4" t="s">
        <v>7</v>
      </c>
      <c r="D111" s="5">
        <v>0</v>
      </c>
      <c r="E111" s="5">
        <v>26.155431210229001</v>
      </c>
      <c r="F111" s="5">
        <v>2</v>
      </c>
      <c r="G111" s="5">
        <v>1</v>
      </c>
      <c r="H111" s="5">
        <v>3</v>
      </c>
      <c r="I111" s="5" t="str">
        <f t="shared" si="4"/>
        <v>Thursday</v>
      </c>
      <c r="J111" s="2" t="s">
        <v>24</v>
      </c>
      <c r="K111" s="2" t="str">
        <f t="shared" si="5"/>
        <v>33</v>
      </c>
      <c r="L111" s="9">
        <f t="shared" si="6"/>
        <v>1090105.25</v>
      </c>
      <c r="M111" s="10">
        <f t="shared" si="7"/>
        <v>45421.052083333336</v>
      </c>
    </row>
    <row r="112" spans="1:13" x14ac:dyDescent="0.3">
      <c r="A112" s="6">
        <v>45421.114583333336</v>
      </c>
      <c r="B112" s="4" t="s">
        <v>8</v>
      </c>
      <c r="C112" s="4" t="s">
        <v>7</v>
      </c>
      <c r="D112" s="5">
        <v>2</v>
      </c>
      <c r="E112" s="5">
        <v>17.2431734000426</v>
      </c>
      <c r="F112" s="5">
        <v>2</v>
      </c>
      <c r="G112" s="5">
        <v>2</v>
      </c>
      <c r="H112" s="5">
        <v>3</v>
      </c>
      <c r="I112" s="5" t="str">
        <f t="shared" si="4"/>
        <v>Thursday</v>
      </c>
      <c r="J112" s="2" t="s">
        <v>24</v>
      </c>
      <c r="K112" s="2" t="str">
        <f t="shared" si="5"/>
        <v>33</v>
      </c>
      <c r="L112" s="9">
        <f t="shared" si="6"/>
        <v>1090106.75</v>
      </c>
      <c r="M112" s="10">
        <f t="shared" si="7"/>
        <v>45421.114583333336</v>
      </c>
    </row>
    <row r="113" spans="1:13" x14ac:dyDescent="0.3">
      <c r="A113" s="6">
        <v>45421.135416666664</v>
      </c>
      <c r="B113" s="4" t="s">
        <v>8</v>
      </c>
      <c r="C113" s="4" t="s">
        <v>7</v>
      </c>
      <c r="D113" s="5">
        <v>0</v>
      </c>
      <c r="E113" s="5">
        <v>23.483248778435801</v>
      </c>
      <c r="F113" s="5">
        <v>2</v>
      </c>
      <c r="G113" s="5">
        <v>3</v>
      </c>
      <c r="H113" s="5">
        <v>3</v>
      </c>
      <c r="I113" s="5" t="str">
        <f t="shared" si="4"/>
        <v>Thursday</v>
      </c>
      <c r="J113" s="2" t="s">
        <v>24</v>
      </c>
      <c r="K113" s="2" t="str">
        <f t="shared" si="5"/>
        <v>67</v>
      </c>
      <c r="L113" s="9">
        <f t="shared" si="6"/>
        <v>1090107.25</v>
      </c>
      <c r="M113" s="10">
        <f t="shared" si="7"/>
        <v>45421.135416666664</v>
      </c>
    </row>
    <row r="114" spans="1:13" x14ac:dyDescent="0.3">
      <c r="A114" s="6">
        <v>45421.177083333336</v>
      </c>
      <c r="B114" s="4" t="s">
        <v>12</v>
      </c>
      <c r="C114" s="4" t="s">
        <v>7</v>
      </c>
      <c r="D114" s="5">
        <v>0</v>
      </c>
      <c r="E114" s="5">
        <v>35.332073178993099</v>
      </c>
      <c r="F114" s="5">
        <v>2</v>
      </c>
      <c r="G114" s="5">
        <v>4</v>
      </c>
      <c r="H114" s="5">
        <v>3</v>
      </c>
      <c r="I114" s="5" t="str">
        <f t="shared" si="4"/>
        <v>Thursday</v>
      </c>
      <c r="J114" s="2" t="s">
        <v>24</v>
      </c>
      <c r="K114" s="2" t="str">
        <f t="shared" si="5"/>
        <v>33</v>
      </c>
      <c r="L114" s="9">
        <f t="shared" si="6"/>
        <v>1090108.25</v>
      </c>
      <c r="M114" s="10">
        <f t="shared" si="7"/>
        <v>45421.177083333336</v>
      </c>
    </row>
    <row r="115" spans="1:13" x14ac:dyDescent="0.3">
      <c r="A115" s="6">
        <v>45432.010416666664</v>
      </c>
      <c r="B115" s="4" t="s">
        <v>6</v>
      </c>
      <c r="C115" s="4" t="s">
        <v>7</v>
      </c>
      <c r="D115" s="5">
        <v>0</v>
      </c>
      <c r="E115" s="5">
        <v>5</v>
      </c>
      <c r="F115" s="5">
        <v>2</v>
      </c>
      <c r="G115" s="5">
        <v>0</v>
      </c>
      <c r="H115" s="5">
        <v>0</v>
      </c>
      <c r="I115" s="5" t="str">
        <f t="shared" si="4"/>
        <v>Monday</v>
      </c>
      <c r="J115" s="2" t="s">
        <v>24</v>
      </c>
      <c r="K115" s="2" t="str">
        <f t="shared" si="5"/>
        <v>67</v>
      </c>
      <c r="L115" s="9">
        <f t="shared" si="6"/>
        <v>1090368.25</v>
      </c>
      <c r="M115" s="10">
        <f t="shared" si="7"/>
        <v>45432.010416666664</v>
      </c>
    </row>
    <row r="116" spans="1:13" x14ac:dyDescent="0.3">
      <c r="A116" s="6">
        <v>45423.020833333336</v>
      </c>
      <c r="B116" s="4" t="s">
        <v>11</v>
      </c>
      <c r="C116" s="4" t="s">
        <v>7</v>
      </c>
      <c r="D116" s="5">
        <v>0</v>
      </c>
      <c r="E116" s="5">
        <v>33.597389751267798</v>
      </c>
      <c r="F116" s="5">
        <v>2</v>
      </c>
      <c r="G116" s="5">
        <v>0</v>
      </c>
      <c r="H116" s="5">
        <v>5</v>
      </c>
      <c r="I116" s="5" t="str">
        <f t="shared" si="4"/>
        <v>Saturday</v>
      </c>
      <c r="J116" s="2" t="s">
        <v>24</v>
      </c>
      <c r="K116" s="2" t="str">
        <f t="shared" si="5"/>
        <v>33</v>
      </c>
      <c r="L116" s="9">
        <f t="shared" si="6"/>
        <v>1090152.5</v>
      </c>
      <c r="M116" s="10">
        <f t="shared" si="7"/>
        <v>45423.020833333336</v>
      </c>
    </row>
    <row r="117" spans="1:13" x14ac:dyDescent="0.3">
      <c r="A117" s="6">
        <v>45422.0625</v>
      </c>
      <c r="B117" s="4" t="s">
        <v>6</v>
      </c>
      <c r="C117" s="4" t="s">
        <v>7</v>
      </c>
      <c r="D117" s="5">
        <v>0</v>
      </c>
      <c r="E117" s="5">
        <v>23.5565973297801</v>
      </c>
      <c r="F117" s="5">
        <v>2</v>
      </c>
      <c r="G117" s="5">
        <v>1</v>
      </c>
      <c r="H117" s="5">
        <v>4</v>
      </c>
      <c r="I117" s="5" t="str">
        <f t="shared" si="4"/>
        <v>Friday</v>
      </c>
      <c r="J117" s="2" t="s">
        <v>24</v>
      </c>
      <c r="K117" s="2" t="str">
        <f t="shared" si="5"/>
        <v>25</v>
      </c>
      <c r="L117" s="9">
        <f t="shared" si="6"/>
        <v>1090129.5</v>
      </c>
      <c r="M117" s="10">
        <f t="shared" si="7"/>
        <v>45422.0625</v>
      </c>
    </row>
    <row r="118" spans="1:13" hidden="1" x14ac:dyDescent="0.3">
      <c r="A118" s="6">
        <v>45414.208333333336</v>
      </c>
      <c r="B118" s="4" t="s">
        <v>12</v>
      </c>
      <c r="C118" s="4" t="s">
        <v>3</v>
      </c>
      <c r="D118" s="5">
        <v>0</v>
      </c>
      <c r="E118" s="5">
        <v>35.878558881377302</v>
      </c>
      <c r="F118" s="5">
        <v>0</v>
      </c>
      <c r="G118" s="5">
        <v>5</v>
      </c>
      <c r="H118" s="5">
        <v>3</v>
      </c>
      <c r="I118" s="5" t="str">
        <f t="shared" si="4"/>
        <v>Thursday</v>
      </c>
      <c r="J118" s="2" t="s">
        <v>20</v>
      </c>
      <c r="K118" s="2" t="str">
        <f t="shared" si="5"/>
        <v>33</v>
      </c>
      <c r="L118" s="9">
        <f t="shared" si="6"/>
        <v>1089941</v>
      </c>
      <c r="M118" s="10">
        <f t="shared" si="7"/>
        <v>45414.208333333336</v>
      </c>
    </row>
    <row r="119" spans="1:13" hidden="1" x14ac:dyDescent="0.3">
      <c r="A119" s="6">
        <v>45414.21875</v>
      </c>
      <c r="B119" s="4" t="s">
        <v>11</v>
      </c>
      <c r="C119" s="4" t="s">
        <v>7</v>
      </c>
      <c r="D119" s="5">
        <v>0</v>
      </c>
      <c r="E119" s="5">
        <v>36.197387847028601</v>
      </c>
      <c r="F119" s="5">
        <v>2</v>
      </c>
      <c r="G119" s="5">
        <v>5</v>
      </c>
      <c r="H119" s="5">
        <v>3</v>
      </c>
      <c r="I119" s="5" t="str">
        <f t="shared" si="4"/>
        <v>Thursday</v>
      </c>
      <c r="J119" s="2" t="s">
        <v>20</v>
      </c>
      <c r="K119" s="2" t="str">
        <f t="shared" si="5"/>
        <v>75</v>
      </c>
      <c r="L119" s="9">
        <f t="shared" si="6"/>
        <v>1089941.25</v>
      </c>
      <c r="M119" s="10">
        <f t="shared" si="7"/>
        <v>45414.21875</v>
      </c>
    </row>
    <row r="120" spans="1:13" hidden="1" x14ac:dyDescent="0.3">
      <c r="A120" s="6">
        <v>45414.229166666664</v>
      </c>
      <c r="B120" s="4" t="s">
        <v>9</v>
      </c>
      <c r="C120" s="4" t="s">
        <v>3</v>
      </c>
      <c r="D120" s="5">
        <v>1</v>
      </c>
      <c r="E120" s="5">
        <v>10.886831083374901</v>
      </c>
      <c r="F120" s="5">
        <v>0</v>
      </c>
      <c r="G120" s="5">
        <v>5</v>
      </c>
      <c r="H120" s="5">
        <v>3</v>
      </c>
      <c r="I120" s="5" t="str">
        <f t="shared" si="4"/>
        <v>Thursday</v>
      </c>
      <c r="J120" s="2" t="s">
        <v>20</v>
      </c>
      <c r="K120" s="2" t="str">
        <f t="shared" si="5"/>
        <v>67</v>
      </c>
      <c r="L120" s="9">
        <f t="shared" si="6"/>
        <v>1089941.5</v>
      </c>
      <c r="M120" s="10">
        <f t="shared" si="7"/>
        <v>45414.229166666664</v>
      </c>
    </row>
    <row r="121" spans="1:13" hidden="1" x14ac:dyDescent="0.3">
      <c r="A121" s="6">
        <v>45414.239583333336</v>
      </c>
      <c r="B121" s="4" t="s">
        <v>6</v>
      </c>
      <c r="C121" s="4" t="s">
        <v>3</v>
      </c>
      <c r="D121" s="5">
        <v>1</v>
      </c>
      <c r="E121" s="5">
        <v>30.929792465294</v>
      </c>
      <c r="F121" s="5">
        <v>0</v>
      </c>
      <c r="G121" s="5">
        <v>5</v>
      </c>
      <c r="H121" s="5">
        <v>3</v>
      </c>
      <c r="I121" s="5" t="str">
        <f t="shared" si="4"/>
        <v>Thursday</v>
      </c>
      <c r="J121" s="2" t="s">
        <v>20</v>
      </c>
      <c r="K121" s="2" t="str">
        <f t="shared" si="5"/>
        <v>33</v>
      </c>
      <c r="L121" s="9">
        <f t="shared" si="6"/>
        <v>1089941.75</v>
      </c>
      <c r="M121" s="10">
        <f t="shared" si="7"/>
        <v>45414.239583333336</v>
      </c>
    </row>
    <row r="122" spans="1:13" hidden="1" x14ac:dyDescent="0.3">
      <c r="A122" s="6">
        <v>45414.25</v>
      </c>
      <c r="B122" s="4" t="s">
        <v>9</v>
      </c>
      <c r="C122" s="4" t="s">
        <v>7</v>
      </c>
      <c r="D122" s="5">
        <v>0</v>
      </c>
      <c r="E122" s="5">
        <v>25.315038866396801</v>
      </c>
      <c r="F122" s="5">
        <v>2</v>
      </c>
      <c r="G122" s="5">
        <v>6</v>
      </c>
      <c r="H122" s="5">
        <v>3</v>
      </c>
      <c r="I122" s="5" t="str">
        <f t="shared" si="4"/>
        <v>Thursday</v>
      </c>
      <c r="J122" s="2" t="s">
        <v>20</v>
      </c>
      <c r="K122" s="2" t="str">
        <f t="shared" si="5"/>
        <v>25</v>
      </c>
      <c r="L122" s="9">
        <f t="shared" si="6"/>
        <v>1089942</v>
      </c>
      <c r="M122" s="10">
        <f t="shared" si="7"/>
        <v>45414.25</v>
      </c>
    </row>
    <row r="123" spans="1:13" hidden="1" x14ac:dyDescent="0.3">
      <c r="A123" s="6">
        <v>45414.260416666664</v>
      </c>
      <c r="B123" s="4" t="s">
        <v>6</v>
      </c>
      <c r="C123" s="4" t="s">
        <v>7</v>
      </c>
      <c r="D123" s="5">
        <v>0</v>
      </c>
      <c r="E123" s="5">
        <v>22.412347420646199</v>
      </c>
      <c r="F123" s="5">
        <v>2</v>
      </c>
      <c r="G123" s="5">
        <v>6</v>
      </c>
      <c r="H123" s="5">
        <v>3</v>
      </c>
      <c r="I123" s="5" t="str">
        <f t="shared" si="4"/>
        <v>Thursday</v>
      </c>
      <c r="J123" s="2" t="s">
        <v>20</v>
      </c>
      <c r="K123" s="2" t="str">
        <f t="shared" si="5"/>
        <v>67</v>
      </c>
      <c r="L123" s="9">
        <f t="shared" si="6"/>
        <v>1089942.25</v>
      </c>
      <c r="M123" s="10">
        <f t="shared" si="7"/>
        <v>45414.260416666664</v>
      </c>
    </row>
    <row r="124" spans="1:13" hidden="1" x14ac:dyDescent="0.3">
      <c r="A124" s="6">
        <v>45414.270833333336</v>
      </c>
      <c r="B124" s="4" t="s">
        <v>10</v>
      </c>
      <c r="C124" s="4" t="s">
        <v>7</v>
      </c>
      <c r="D124" s="5">
        <v>0</v>
      </c>
      <c r="E124" s="5">
        <v>43.50852330699</v>
      </c>
      <c r="F124" s="5">
        <v>2</v>
      </c>
      <c r="G124" s="5">
        <v>6</v>
      </c>
      <c r="H124" s="5">
        <v>3</v>
      </c>
      <c r="I124" s="5" t="str">
        <f t="shared" si="4"/>
        <v>Thursday</v>
      </c>
      <c r="J124" s="2" t="s">
        <v>20</v>
      </c>
      <c r="K124" s="2" t="str">
        <f t="shared" si="5"/>
        <v>33</v>
      </c>
      <c r="L124" s="9">
        <f t="shared" si="6"/>
        <v>1089942.5</v>
      </c>
      <c r="M124" s="10">
        <f t="shared" si="7"/>
        <v>45414.270833333336</v>
      </c>
    </row>
    <row r="125" spans="1:13" hidden="1" x14ac:dyDescent="0.3">
      <c r="A125" s="6">
        <v>45414.28125</v>
      </c>
      <c r="B125" s="4" t="s">
        <v>2</v>
      </c>
      <c r="C125" s="4" t="s">
        <v>7</v>
      </c>
      <c r="D125" s="5">
        <v>0</v>
      </c>
      <c r="E125" s="5">
        <v>23.463208593625801</v>
      </c>
      <c r="F125" s="5">
        <v>2</v>
      </c>
      <c r="G125" s="5">
        <v>6</v>
      </c>
      <c r="H125" s="5">
        <v>3</v>
      </c>
      <c r="I125" s="5" t="str">
        <f t="shared" si="4"/>
        <v>Thursday</v>
      </c>
      <c r="J125" s="2" t="s">
        <v>20</v>
      </c>
      <c r="K125" s="2" t="str">
        <f t="shared" si="5"/>
        <v>25</v>
      </c>
      <c r="L125" s="9">
        <f t="shared" si="6"/>
        <v>1089942.75</v>
      </c>
      <c r="M125" s="10">
        <f t="shared" si="7"/>
        <v>45414.28125</v>
      </c>
    </row>
    <row r="126" spans="1:13" hidden="1" x14ac:dyDescent="0.3">
      <c r="A126" s="6">
        <v>45414.291666666664</v>
      </c>
      <c r="B126" s="4" t="s">
        <v>6</v>
      </c>
      <c r="C126" s="4" t="s">
        <v>5</v>
      </c>
      <c r="D126" s="5">
        <v>0</v>
      </c>
      <c r="E126" s="5">
        <v>21.936230708819501</v>
      </c>
      <c r="F126" s="5">
        <v>1</v>
      </c>
      <c r="G126" s="5">
        <v>7</v>
      </c>
      <c r="H126" s="5">
        <v>3</v>
      </c>
      <c r="I126" s="5" t="str">
        <f t="shared" si="4"/>
        <v>Thursday</v>
      </c>
      <c r="J126" s="2" t="s">
        <v>20</v>
      </c>
      <c r="K126" s="2" t="str">
        <f t="shared" si="5"/>
        <v>67</v>
      </c>
      <c r="L126" s="9">
        <f t="shared" si="6"/>
        <v>1089943</v>
      </c>
      <c r="M126" s="10">
        <f t="shared" si="7"/>
        <v>45414.291666666664</v>
      </c>
    </row>
    <row r="127" spans="1:13" hidden="1" x14ac:dyDescent="0.3">
      <c r="A127" s="6">
        <v>45414.302083333336</v>
      </c>
      <c r="B127" s="4" t="s">
        <v>9</v>
      </c>
      <c r="C127" s="4" t="s">
        <v>5</v>
      </c>
      <c r="D127" s="5">
        <v>0</v>
      </c>
      <c r="E127" s="5">
        <v>30.7569494000509</v>
      </c>
      <c r="F127" s="5">
        <v>1</v>
      </c>
      <c r="G127" s="5">
        <v>7</v>
      </c>
      <c r="H127" s="5">
        <v>3</v>
      </c>
      <c r="I127" s="5" t="str">
        <f t="shared" si="4"/>
        <v>Thursday</v>
      </c>
      <c r="J127" s="2" t="s">
        <v>20</v>
      </c>
      <c r="K127" s="2" t="str">
        <f t="shared" si="5"/>
        <v>33</v>
      </c>
      <c r="L127" s="9">
        <f t="shared" si="6"/>
        <v>1089943.25</v>
      </c>
      <c r="M127" s="10">
        <f t="shared" si="7"/>
        <v>45414.302083333336</v>
      </c>
    </row>
    <row r="128" spans="1:13" hidden="1" x14ac:dyDescent="0.3">
      <c r="A128" s="6">
        <v>45414.3125</v>
      </c>
      <c r="B128" s="4" t="s">
        <v>10</v>
      </c>
      <c r="C128" s="4" t="s">
        <v>3</v>
      </c>
      <c r="D128" s="5">
        <v>0</v>
      </c>
      <c r="E128" s="5">
        <v>36.855897462984103</v>
      </c>
      <c r="F128" s="5">
        <v>0</v>
      </c>
      <c r="G128" s="5">
        <v>7</v>
      </c>
      <c r="H128" s="5">
        <v>3</v>
      </c>
      <c r="I128" s="5" t="str">
        <f t="shared" si="4"/>
        <v>Thursday</v>
      </c>
      <c r="J128" s="2" t="s">
        <v>20</v>
      </c>
      <c r="K128" s="2" t="str">
        <f t="shared" si="5"/>
        <v>25</v>
      </c>
      <c r="L128" s="9">
        <f t="shared" si="6"/>
        <v>1089943.5</v>
      </c>
      <c r="M128" s="10">
        <f t="shared" si="7"/>
        <v>45414.3125</v>
      </c>
    </row>
    <row r="129" spans="1:13" hidden="1" x14ac:dyDescent="0.3">
      <c r="A129" s="6">
        <v>45414.322916666664</v>
      </c>
      <c r="B129" s="4" t="s">
        <v>12</v>
      </c>
      <c r="C129" s="4" t="s">
        <v>5</v>
      </c>
      <c r="D129" s="5">
        <v>0</v>
      </c>
      <c r="E129" s="5">
        <v>28.5835141398987</v>
      </c>
      <c r="F129" s="5">
        <v>1</v>
      </c>
      <c r="G129" s="5">
        <v>7</v>
      </c>
      <c r="H129" s="5">
        <v>3</v>
      </c>
      <c r="I129" s="5" t="str">
        <f t="shared" si="4"/>
        <v>Thursday</v>
      </c>
      <c r="J129" s="2" t="s">
        <v>20</v>
      </c>
      <c r="K129" s="2" t="str">
        <f t="shared" si="5"/>
        <v>67</v>
      </c>
      <c r="L129" s="9">
        <f t="shared" si="6"/>
        <v>1089943.75</v>
      </c>
      <c r="M129" s="10">
        <f t="shared" si="7"/>
        <v>45414.322916666664</v>
      </c>
    </row>
    <row r="130" spans="1:13" hidden="1" x14ac:dyDescent="0.3">
      <c r="A130" s="6">
        <v>45414.333333333336</v>
      </c>
      <c r="B130" s="4" t="s">
        <v>4</v>
      </c>
      <c r="C130" s="4" t="s">
        <v>3</v>
      </c>
      <c r="D130" s="5">
        <v>2</v>
      </c>
      <c r="E130" s="5">
        <v>41.663705456692497</v>
      </c>
      <c r="F130" s="5">
        <v>0</v>
      </c>
      <c r="G130" s="5">
        <v>8</v>
      </c>
      <c r="H130" s="5">
        <v>3</v>
      </c>
      <c r="I130" s="5" t="str">
        <f t="shared" ref="I130:I193" si="8">IF(H130=1,"Tuesday",IF(H130=2,"Wednesday",IF(H130=3,"Thursday",IF(H130=4,"Friday",IF(H130=5,"Saturday",IF(H130=6,"Sunday","Monday"))))))</f>
        <v>Thursday</v>
      </c>
      <c r="J130" s="2" t="s">
        <v>20</v>
      </c>
      <c r="K130" s="2" t="str">
        <f t="shared" ref="K130:K193" si="9">RIGHT(M130,2)</f>
        <v>33</v>
      </c>
      <c r="L130" s="9">
        <f t="shared" ref="L130:L193" si="10">CONVERT(A130,"day","hr")</f>
        <v>1089944</v>
      </c>
      <c r="M130" s="10">
        <f t="shared" ref="M130:M193" si="11">A130</f>
        <v>45414.333333333336</v>
      </c>
    </row>
    <row r="131" spans="1:13" hidden="1" x14ac:dyDescent="0.3">
      <c r="A131" s="6">
        <v>45414.34375</v>
      </c>
      <c r="B131" s="4" t="s">
        <v>4</v>
      </c>
      <c r="C131" s="4" t="s">
        <v>3</v>
      </c>
      <c r="D131" s="5">
        <v>2</v>
      </c>
      <c r="E131" s="5">
        <v>35.309756619640901</v>
      </c>
      <c r="F131" s="5">
        <v>0</v>
      </c>
      <c r="G131" s="5">
        <v>8</v>
      </c>
      <c r="H131" s="5">
        <v>3</v>
      </c>
      <c r="I131" s="5" t="str">
        <f t="shared" si="8"/>
        <v>Thursday</v>
      </c>
      <c r="J131" s="2" t="s">
        <v>20</v>
      </c>
      <c r="K131" s="2" t="str">
        <f t="shared" si="9"/>
        <v>75</v>
      </c>
      <c r="L131" s="9">
        <f t="shared" si="10"/>
        <v>1089944.25</v>
      </c>
      <c r="M131" s="10">
        <f t="shared" si="11"/>
        <v>45414.34375</v>
      </c>
    </row>
    <row r="132" spans="1:13" hidden="1" x14ac:dyDescent="0.3">
      <c r="A132" s="6">
        <v>45414.354166666664</v>
      </c>
      <c r="B132" s="4" t="s">
        <v>4</v>
      </c>
      <c r="C132" s="4" t="s">
        <v>5</v>
      </c>
      <c r="D132" s="5">
        <v>0</v>
      </c>
      <c r="E132" s="5">
        <v>8.2178868026856904</v>
      </c>
      <c r="F132" s="5">
        <v>1</v>
      </c>
      <c r="G132" s="5">
        <v>8</v>
      </c>
      <c r="H132" s="5">
        <v>3</v>
      </c>
      <c r="I132" s="5" t="str">
        <f t="shared" si="8"/>
        <v>Thursday</v>
      </c>
      <c r="J132" s="2" t="s">
        <v>20</v>
      </c>
      <c r="K132" s="2" t="str">
        <f t="shared" si="9"/>
        <v>67</v>
      </c>
      <c r="L132" s="9">
        <f t="shared" si="10"/>
        <v>1089944.5</v>
      </c>
      <c r="M132" s="10">
        <f t="shared" si="11"/>
        <v>45414.354166666664</v>
      </c>
    </row>
    <row r="133" spans="1:13" hidden="1" x14ac:dyDescent="0.3">
      <c r="A133" s="6">
        <v>45414.364583333336</v>
      </c>
      <c r="B133" s="4" t="s">
        <v>6</v>
      </c>
      <c r="C133" s="4" t="s">
        <v>5</v>
      </c>
      <c r="D133" s="5">
        <v>0</v>
      </c>
      <c r="E133" s="5">
        <v>24.7053303649299</v>
      </c>
      <c r="F133" s="5">
        <v>1</v>
      </c>
      <c r="G133" s="5">
        <v>8</v>
      </c>
      <c r="H133" s="5">
        <v>3</v>
      </c>
      <c r="I133" s="5" t="str">
        <f t="shared" si="8"/>
        <v>Thursday</v>
      </c>
      <c r="J133" s="2" t="s">
        <v>20</v>
      </c>
      <c r="K133" s="2" t="str">
        <f t="shared" si="9"/>
        <v>33</v>
      </c>
      <c r="L133" s="9">
        <f t="shared" si="10"/>
        <v>1089944.75</v>
      </c>
      <c r="M133" s="10">
        <f t="shared" si="11"/>
        <v>45414.364583333336</v>
      </c>
    </row>
    <row r="134" spans="1:13" hidden="1" x14ac:dyDescent="0.3">
      <c r="A134" s="6">
        <v>45414.375</v>
      </c>
      <c r="B134" s="4" t="s">
        <v>12</v>
      </c>
      <c r="C134" s="4" t="s">
        <v>3</v>
      </c>
      <c r="D134" s="5">
        <v>2</v>
      </c>
      <c r="E134" s="5">
        <v>24.381579006483001</v>
      </c>
      <c r="F134" s="5">
        <v>0</v>
      </c>
      <c r="G134" s="5">
        <v>9</v>
      </c>
      <c r="H134" s="5">
        <v>3</v>
      </c>
      <c r="I134" s="5" t="str">
        <f t="shared" si="8"/>
        <v>Thursday</v>
      </c>
      <c r="J134" s="2" t="s">
        <v>20</v>
      </c>
      <c r="K134" s="2" t="str">
        <f t="shared" si="9"/>
        <v>75</v>
      </c>
      <c r="L134" s="9">
        <f t="shared" si="10"/>
        <v>1089945</v>
      </c>
      <c r="M134" s="10">
        <f t="shared" si="11"/>
        <v>45414.375</v>
      </c>
    </row>
    <row r="135" spans="1:13" hidden="1" x14ac:dyDescent="0.3">
      <c r="A135" s="6">
        <v>45414.385416666664</v>
      </c>
      <c r="B135" s="4" t="s">
        <v>6</v>
      </c>
      <c r="C135" s="4" t="s">
        <v>3</v>
      </c>
      <c r="D135" s="5">
        <v>0</v>
      </c>
      <c r="E135" s="5">
        <v>34.793609534294198</v>
      </c>
      <c r="F135" s="5">
        <v>0</v>
      </c>
      <c r="G135" s="5">
        <v>9</v>
      </c>
      <c r="H135" s="5">
        <v>3</v>
      </c>
      <c r="I135" s="5" t="str">
        <f t="shared" si="8"/>
        <v>Thursday</v>
      </c>
      <c r="J135" s="2" t="s">
        <v>20</v>
      </c>
      <c r="K135" s="2" t="str">
        <f t="shared" si="9"/>
        <v>67</v>
      </c>
      <c r="L135" s="9">
        <f t="shared" si="10"/>
        <v>1089945.25</v>
      </c>
      <c r="M135" s="10">
        <f t="shared" si="11"/>
        <v>45414.385416666664</v>
      </c>
    </row>
    <row r="136" spans="1:13" hidden="1" x14ac:dyDescent="0.3">
      <c r="A136" s="6">
        <v>45414.395833333336</v>
      </c>
      <c r="B136" s="4" t="s">
        <v>2</v>
      </c>
      <c r="C136" s="4" t="s">
        <v>5</v>
      </c>
      <c r="D136" s="5">
        <v>0</v>
      </c>
      <c r="E136" s="5">
        <v>5</v>
      </c>
      <c r="F136" s="5">
        <v>1</v>
      </c>
      <c r="G136" s="5">
        <v>9</v>
      </c>
      <c r="H136" s="5">
        <v>3</v>
      </c>
      <c r="I136" s="5" t="str">
        <f t="shared" si="8"/>
        <v>Thursday</v>
      </c>
      <c r="J136" s="2" t="s">
        <v>20</v>
      </c>
      <c r="K136" s="2" t="str">
        <f t="shared" si="9"/>
        <v>33</v>
      </c>
      <c r="L136" s="9">
        <f t="shared" si="10"/>
        <v>1089945.5</v>
      </c>
      <c r="M136" s="10">
        <f t="shared" si="11"/>
        <v>45414.395833333336</v>
      </c>
    </row>
    <row r="137" spans="1:13" hidden="1" x14ac:dyDescent="0.3">
      <c r="A137" s="6">
        <v>45414.40625</v>
      </c>
      <c r="B137" s="4" t="s">
        <v>6</v>
      </c>
      <c r="C137" s="4" t="s">
        <v>3</v>
      </c>
      <c r="D137" s="5">
        <v>0</v>
      </c>
      <c r="E137" s="5">
        <v>55.490097087177197</v>
      </c>
      <c r="F137" s="5">
        <v>0</v>
      </c>
      <c r="G137" s="5">
        <v>9</v>
      </c>
      <c r="H137" s="5">
        <v>3</v>
      </c>
      <c r="I137" s="5" t="str">
        <f t="shared" si="8"/>
        <v>Thursday</v>
      </c>
      <c r="J137" s="2" t="s">
        <v>20</v>
      </c>
      <c r="K137" s="2" t="str">
        <f t="shared" si="9"/>
        <v>25</v>
      </c>
      <c r="L137" s="9">
        <f t="shared" si="10"/>
        <v>1089945.75</v>
      </c>
      <c r="M137" s="10">
        <f t="shared" si="11"/>
        <v>45414.40625</v>
      </c>
    </row>
    <row r="138" spans="1:13" hidden="1" x14ac:dyDescent="0.3">
      <c r="A138" s="6">
        <v>45414.416666666664</v>
      </c>
      <c r="B138" s="4" t="s">
        <v>12</v>
      </c>
      <c r="C138" s="4" t="s">
        <v>7</v>
      </c>
      <c r="D138" s="5">
        <v>0</v>
      </c>
      <c r="E138" s="5">
        <v>35.310260948942101</v>
      </c>
      <c r="F138" s="5">
        <v>2</v>
      </c>
      <c r="G138" s="5">
        <v>10</v>
      </c>
      <c r="H138" s="5">
        <v>3</v>
      </c>
      <c r="I138" s="5" t="str">
        <f t="shared" si="8"/>
        <v>Thursday</v>
      </c>
      <c r="J138" s="2" t="s">
        <v>20</v>
      </c>
      <c r="K138" s="2" t="str">
        <f t="shared" si="9"/>
        <v>67</v>
      </c>
      <c r="L138" s="9">
        <f t="shared" si="10"/>
        <v>1089946</v>
      </c>
      <c r="M138" s="10">
        <f t="shared" si="11"/>
        <v>45414.416666666664</v>
      </c>
    </row>
    <row r="139" spans="1:13" hidden="1" x14ac:dyDescent="0.3">
      <c r="A139" s="6">
        <v>45414.427083333336</v>
      </c>
      <c r="B139" s="4" t="s">
        <v>12</v>
      </c>
      <c r="C139" s="4" t="s">
        <v>5</v>
      </c>
      <c r="D139" s="5">
        <v>1</v>
      </c>
      <c r="E139" s="5">
        <v>31.4887680391769</v>
      </c>
      <c r="F139" s="5">
        <v>1</v>
      </c>
      <c r="G139" s="5">
        <v>10</v>
      </c>
      <c r="H139" s="5">
        <v>3</v>
      </c>
      <c r="I139" s="5" t="str">
        <f t="shared" si="8"/>
        <v>Thursday</v>
      </c>
      <c r="J139" s="2" t="s">
        <v>20</v>
      </c>
      <c r="K139" s="2" t="str">
        <f t="shared" si="9"/>
        <v>33</v>
      </c>
      <c r="L139" s="9">
        <f t="shared" si="10"/>
        <v>1089946.25</v>
      </c>
      <c r="M139" s="10">
        <f t="shared" si="11"/>
        <v>45414.427083333336</v>
      </c>
    </row>
    <row r="140" spans="1:13" hidden="1" x14ac:dyDescent="0.3">
      <c r="A140" s="6">
        <v>45414.4375</v>
      </c>
      <c r="B140" s="4" t="s">
        <v>2</v>
      </c>
      <c r="C140" s="4" t="s">
        <v>5</v>
      </c>
      <c r="D140" s="5">
        <v>2</v>
      </c>
      <c r="E140" s="5">
        <v>41.815677164191399</v>
      </c>
      <c r="F140" s="5">
        <v>1</v>
      </c>
      <c r="G140" s="5">
        <v>10</v>
      </c>
      <c r="H140" s="5">
        <v>3</v>
      </c>
      <c r="I140" s="5" t="str">
        <f t="shared" si="8"/>
        <v>Thursday</v>
      </c>
      <c r="J140" s="2" t="s">
        <v>20</v>
      </c>
      <c r="K140" s="2" t="str">
        <f t="shared" si="9"/>
        <v>75</v>
      </c>
      <c r="L140" s="9">
        <f t="shared" si="10"/>
        <v>1089946.5</v>
      </c>
      <c r="M140" s="10">
        <f t="shared" si="11"/>
        <v>45414.4375</v>
      </c>
    </row>
    <row r="141" spans="1:13" hidden="1" x14ac:dyDescent="0.3">
      <c r="A141" s="6">
        <v>45414.447916666664</v>
      </c>
      <c r="B141" s="4" t="s">
        <v>12</v>
      </c>
      <c r="C141" s="4" t="s">
        <v>5</v>
      </c>
      <c r="D141" s="5">
        <v>0</v>
      </c>
      <c r="E141" s="5">
        <v>53.436540528126201</v>
      </c>
      <c r="F141" s="5">
        <v>1</v>
      </c>
      <c r="G141" s="5">
        <v>10</v>
      </c>
      <c r="H141" s="5">
        <v>3</v>
      </c>
      <c r="I141" s="5" t="str">
        <f t="shared" si="8"/>
        <v>Thursday</v>
      </c>
      <c r="J141" s="2" t="s">
        <v>20</v>
      </c>
      <c r="K141" s="2" t="str">
        <f t="shared" si="9"/>
        <v>67</v>
      </c>
      <c r="L141" s="9">
        <f t="shared" si="10"/>
        <v>1089946.75</v>
      </c>
      <c r="M141" s="10">
        <f t="shared" si="11"/>
        <v>45414.447916666664</v>
      </c>
    </row>
    <row r="142" spans="1:13" hidden="1" x14ac:dyDescent="0.3">
      <c r="A142" s="6">
        <v>45414.458333333336</v>
      </c>
      <c r="B142" s="4" t="s">
        <v>9</v>
      </c>
      <c r="C142" s="4" t="s">
        <v>7</v>
      </c>
      <c r="D142" s="5">
        <v>1</v>
      </c>
      <c r="E142" s="5">
        <v>38.707466445884002</v>
      </c>
      <c r="F142" s="5">
        <v>2</v>
      </c>
      <c r="G142" s="5">
        <v>11</v>
      </c>
      <c r="H142" s="5">
        <v>3</v>
      </c>
      <c r="I142" s="5" t="str">
        <f t="shared" si="8"/>
        <v>Thursday</v>
      </c>
      <c r="J142" s="2" t="s">
        <v>20</v>
      </c>
      <c r="K142" s="2" t="str">
        <f t="shared" si="9"/>
        <v>33</v>
      </c>
      <c r="L142" s="9">
        <f t="shared" si="10"/>
        <v>1089947</v>
      </c>
      <c r="M142" s="10">
        <f t="shared" si="11"/>
        <v>45414.458333333336</v>
      </c>
    </row>
    <row r="143" spans="1:13" hidden="1" x14ac:dyDescent="0.3">
      <c r="A143" s="6">
        <v>45414.46875</v>
      </c>
      <c r="B143" s="4" t="s">
        <v>12</v>
      </c>
      <c r="C143" s="4" t="s">
        <v>3</v>
      </c>
      <c r="D143" s="5">
        <v>1</v>
      </c>
      <c r="E143" s="5">
        <v>39.488130964716198</v>
      </c>
      <c r="F143" s="5">
        <v>0</v>
      </c>
      <c r="G143" s="5">
        <v>11</v>
      </c>
      <c r="H143" s="5">
        <v>3</v>
      </c>
      <c r="I143" s="5" t="str">
        <f t="shared" si="8"/>
        <v>Thursday</v>
      </c>
      <c r="J143" s="2" t="s">
        <v>20</v>
      </c>
      <c r="K143" s="2" t="str">
        <f t="shared" si="9"/>
        <v>75</v>
      </c>
      <c r="L143" s="9">
        <f t="shared" si="10"/>
        <v>1089947.25</v>
      </c>
      <c r="M143" s="10">
        <f t="shared" si="11"/>
        <v>45414.46875</v>
      </c>
    </row>
    <row r="144" spans="1:13" hidden="1" x14ac:dyDescent="0.3">
      <c r="A144" s="6">
        <v>45414.479166666664</v>
      </c>
      <c r="B144" s="4" t="s">
        <v>4</v>
      </c>
      <c r="C144" s="4" t="s">
        <v>5</v>
      </c>
      <c r="D144" s="5">
        <v>1</v>
      </c>
      <c r="E144" s="5">
        <v>31.306900244643799</v>
      </c>
      <c r="F144" s="5">
        <v>1</v>
      </c>
      <c r="G144" s="5">
        <v>11</v>
      </c>
      <c r="H144" s="5">
        <v>3</v>
      </c>
      <c r="I144" s="5" t="str">
        <f t="shared" si="8"/>
        <v>Thursday</v>
      </c>
      <c r="J144" s="2" t="s">
        <v>20</v>
      </c>
      <c r="K144" s="2" t="str">
        <f t="shared" si="9"/>
        <v>67</v>
      </c>
      <c r="L144" s="9">
        <f t="shared" si="10"/>
        <v>1089947.5</v>
      </c>
      <c r="M144" s="10">
        <f t="shared" si="11"/>
        <v>45414.479166666664</v>
      </c>
    </row>
    <row r="145" spans="1:13" hidden="1" x14ac:dyDescent="0.3">
      <c r="A145" s="6">
        <v>45414.489583333336</v>
      </c>
      <c r="B145" s="4" t="s">
        <v>9</v>
      </c>
      <c r="C145" s="4" t="s">
        <v>5</v>
      </c>
      <c r="D145" s="5">
        <v>0</v>
      </c>
      <c r="E145" s="5">
        <v>28.5847424663305</v>
      </c>
      <c r="F145" s="5">
        <v>1</v>
      </c>
      <c r="G145" s="5">
        <v>11</v>
      </c>
      <c r="H145" s="5">
        <v>3</v>
      </c>
      <c r="I145" s="5" t="str">
        <f t="shared" si="8"/>
        <v>Thursday</v>
      </c>
      <c r="J145" s="2" t="s">
        <v>20</v>
      </c>
      <c r="K145" s="2" t="str">
        <f t="shared" si="9"/>
        <v>33</v>
      </c>
      <c r="L145" s="9">
        <f t="shared" si="10"/>
        <v>1089947.75</v>
      </c>
      <c r="M145" s="10">
        <f t="shared" si="11"/>
        <v>45414.489583333336</v>
      </c>
    </row>
    <row r="146" spans="1:13" hidden="1" x14ac:dyDescent="0.3">
      <c r="A146" s="6">
        <v>45414.5</v>
      </c>
      <c r="B146" s="4" t="s">
        <v>9</v>
      </c>
      <c r="C146" s="4" t="s">
        <v>3</v>
      </c>
      <c r="D146" s="5">
        <v>0</v>
      </c>
      <c r="E146" s="5">
        <v>25.242045559950899</v>
      </c>
      <c r="F146" s="5">
        <v>0</v>
      </c>
      <c r="G146" s="5">
        <v>12</v>
      </c>
      <c r="H146" s="5">
        <v>3</v>
      </c>
      <c r="I146" s="5" t="str">
        <f t="shared" si="8"/>
        <v>Thursday</v>
      </c>
      <c r="J146" s="2" t="s">
        <v>21</v>
      </c>
      <c r="K146" s="2" t="str">
        <f t="shared" si="9"/>
        <v>.5</v>
      </c>
      <c r="L146" s="9">
        <f t="shared" si="10"/>
        <v>1089948</v>
      </c>
      <c r="M146" s="10">
        <f t="shared" si="11"/>
        <v>45414.5</v>
      </c>
    </row>
    <row r="147" spans="1:13" hidden="1" x14ac:dyDescent="0.3">
      <c r="A147" s="6">
        <v>45414.510416666664</v>
      </c>
      <c r="B147" s="4" t="s">
        <v>2</v>
      </c>
      <c r="C147" s="4" t="s">
        <v>7</v>
      </c>
      <c r="D147" s="5">
        <v>0</v>
      </c>
      <c r="E147" s="5">
        <v>21.7388800828545</v>
      </c>
      <c r="F147" s="5">
        <v>2</v>
      </c>
      <c r="G147" s="5">
        <v>12</v>
      </c>
      <c r="H147" s="5">
        <v>3</v>
      </c>
      <c r="I147" s="5" t="str">
        <f t="shared" si="8"/>
        <v>Thursday</v>
      </c>
      <c r="J147" s="2" t="s">
        <v>21</v>
      </c>
      <c r="K147" s="2" t="str">
        <f t="shared" si="9"/>
        <v>67</v>
      </c>
      <c r="L147" s="9">
        <f t="shared" si="10"/>
        <v>1089948.25</v>
      </c>
      <c r="M147" s="10">
        <f t="shared" si="11"/>
        <v>45414.510416666664</v>
      </c>
    </row>
    <row r="148" spans="1:13" hidden="1" x14ac:dyDescent="0.3">
      <c r="A148" s="6">
        <v>45414.520833333336</v>
      </c>
      <c r="B148" s="4" t="s">
        <v>8</v>
      </c>
      <c r="C148" s="4" t="s">
        <v>5</v>
      </c>
      <c r="D148" s="5">
        <v>1</v>
      </c>
      <c r="E148" s="5">
        <v>23.129859003004999</v>
      </c>
      <c r="F148" s="5">
        <v>1</v>
      </c>
      <c r="G148" s="5">
        <v>12</v>
      </c>
      <c r="H148" s="5">
        <v>3</v>
      </c>
      <c r="I148" s="5" t="str">
        <f t="shared" si="8"/>
        <v>Thursday</v>
      </c>
      <c r="J148" s="2" t="s">
        <v>21</v>
      </c>
      <c r="K148" s="2" t="str">
        <f t="shared" si="9"/>
        <v>33</v>
      </c>
      <c r="L148" s="9">
        <f t="shared" si="10"/>
        <v>1089948.5</v>
      </c>
      <c r="M148" s="10">
        <f t="shared" si="11"/>
        <v>45414.520833333336</v>
      </c>
    </row>
    <row r="149" spans="1:13" hidden="1" x14ac:dyDescent="0.3">
      <c r="A149" s="6">
        <v>45414.53125</v>
      </c>
      <c r="B149" s="4" t="s">
        <v>8</v>
      </c>
      <c r="C149" s="4" t="s">
        <v>5</v>
      </c>
      <c r="D149" s="5">
        <v>0</v>
      </c>
      <c r="E149" s="5">
        <v>16.494440356570099</v>
      </c>
      <c r="F149" s="5">
        <v>1</v>
      </c>
      <c r="G149" s="5">
        <v>12</v>
      </c>
      <c r="H149" s="5">
        <v>3</v>
      </c>
      <c r="I149" s="5" t="str">
        <f t="shared" si="8"/>
        <v>Thursday</v>
      </c>
      <c r="J149" s="2" t="s">
        <v>21</v>
      </c>
      <c r="K149" s="2" t="str">
        <f t="shared" si="9"/>
        <v>25</v>
      </c>
      <c r="L149" s="9">
        <f t="shared" si="10"/>
        <v>1089948.75</v>
      </c>
      <c r="M149" s="10">
        <f t="shared" si="11"/>
        <v>45414.53125</v>
      </c>
    </row>
    <row r="150" spans="1:13" hidden="1" x14ac:dyDescent="0.3">
      <c r="A150" s="6">
        <v>45414.541666666664</v>
      </c>
      <c r="B150" s="4" t="s">
        <v>12</v>
      </c>
      <c r="C150" s="4" t="s">
        <v>7</v>
      </c>
      <c r="D150" s="5">
        <v>0</v>
      </c>
      <c r="E150" s="5">
        <v>29.2412854931497</v>
      </c>
      <c r="F150" s="5">
        <v>2</v>
      </c>
      <c r="G150" s="5">
        <v>13</v>
      </c>
      <c r="H150" s="5">
        <v>3</v>
      </c>
      <c r="I150" s="5" t="str">
        <f t="shared" si="8"/>
        <v>Thursday</v>
      </c>
      <c r="J150" s="2" t="s">
        <v>21</v>
      </c>
      <c r="K150" s="2" t="str">
        <f t="shared" si="9"/>
        <v>67</v>
      </c>
      <c r="L150" s="9">
        <f t="shared" si="10"/>
        <v>1089949</v>
      </c>
      <c r="M150" s="10">
        <f t="shared" si="11"/>
        <v>45414.541666666664</v>
      </c>
    </row>
    <row r="151" spans="1:13" hidden="1" x14ac:dyDescent="0.3">
      <c r="A151" s="6">
        <v>45414.552083333336</v>
      </c>
      <c r="B151" s="4" t="s">
        <v>9</v>
      </c>
      <c r="C151" s="4" t="s">
        <v>7</v>
      </c>
      <c r="D151" s="5">
        <v>0</v>
      </c>
      <c r="E151" s="5">
        <v>13.1533242277361</v>
      </c>
      <c r="F151" s="5">
        <v>2</v>
      </c>
      <c r="G151" s="5">
        <v>13</v>
      </c>
      <c r="H151" s="5">
        <v>3</v>
      </c>
      <c r="I151" s="5" t="str">
        <f t="shared" si="8"/>
        <v>Thursday</v>
      </c>
      <c r="J151" s="2" t="s">
        <v>21</v>
      </c>
      <c r="K151" s="2" t="str">
        <f t="shared" si="9"/>
        <v>33</v>
      </c>
      <c r="L151" s="9">
        <f t="shared" si="10"/>
        <v>1089949.25</v>
      </c>
      <c r="M151" s="10">
        <f t="shared" si="11"/>
        <v>45414.552083333336</v>
      </c>
    </row>
    <row r="152" spans="1:13" hidden="1" x14ac:dyDescent="0.3">
      <c r="A152" s="6">
        <v>45414.5625</v>
      </c>
      <c r="B152" s="4" t="s">
        <v>8</v>
      </c>
      <c r="C152" s="4" t="s">
        <v>5</v>
      </c>
      <c r="D152" s="5">
        <v>0</v>
      </c>
      <c r="E152" s="5">
        <v>31.909165241437101</v>
      </c>
      <c r="F152" s="5">
        <v>1</v>
      </c>
      <c r="G152" s="5">
        <v>13</v>
      </c>
      <c r="H152" s="5">
        <v>3</v>
      </c>
      <c r="I152" s="5" t="str">
        <f t="shared" si="8"/>
        <v>Thursday</v>
      </c>
      <c r="J152" s="2" t="s">
        <v>21</v>
      </c>
      <c r="K152" s="2" t="str">
        <f t="shared" si="9"/>
        <v>25</v>
      </c>
      <c r="L152" s="9">
        <f t="shared" si="10"/>
        <v>1089949.5</v>
      </c>
      <c r="M152" s="10">
        <f t="shared" si="11"/>
        <v>45414.5625</v>
      </c>
    </row>
    <row r="153" spans="1:13" hidden="1" x14ac:dyDescent="0.3">
      <c r="A153" s="6">
        <v>45414.572916666664</v>
      </c>
      <c r="B153" s="4" t="s">
        <v>8</v>
      </c>
      <c r="C153" s="4" t="s">
        <v>7</v>
      </c>
      <c r="D153" s="5">
        <v>0</v>
      </c>
      <c r="E153" s="5">
        <v>29.636693919576501</v>
      </c>
      <c r="F153" s="5">
        <v>2</v>
      </c>
      <c r="G153" s="5">
        <v>13</v>
      </c>
      <c r="H153" s="5">
        <v>3</v>
      </c>
      <c r="I153" s="5" t="str">
        <f t="shared" si="8"/>
        <v>Thursday</v>
      </c>
      <c r="J153" s="2" t="s">
        <v>21</v>
      </c>
      <c r="K153" s="2" t="str">
        <f t="shared" si="9"/>
        <v>67</v>
      </c>
      <c r="L153" s="9">
        <f t="shared" si="10"/>
        <v>1089949.75</v>
      </c>
      <c r="M153" s="10">
        <f t="shared" si="11"/>
        <v>45414.572916666664</v>
      </c>
    </row>
    <row r="154" spans="1:13" hidden="1" x14ac:dyDescent="0.3">
      <c r="A154" s="6">
        <v>45414.583333333336</v>
      </c>
      <c r="B154" s="4" t="s">
        <v>12</v>
      </c>
      <c r="C154" s="4" t="s">
        <v>5</v>
      </c>
      <c r="D154" s="5">
        <v>1</v>
      </c>
      <c r="E154" s="5">
        <v>31.469352983866798</v>
      </c>
      <c r="F154" s="5">
        <v>1</v>
      </c>
      <c r="G154" s="5">
        <v>14</v>
      </c>
      <c r="H154" s="5">
        <v>3</v>
      </c>
      <c r="I154" s="5" t="str">
        <f t="shared" si="8"/>
        <v>Thursday</v>
      </c>
      <c r="J154" s="2" t="s">
        <v>21</v>
      </c>
      <c r="K154" s="2" t="str">
        <f t="shared" si="9"/>
        <v>33</v>
      </c>
      <c r="L154" s="9">
        <f t="shared" si="10"/>
        <v>1089950</v>
      </c>
      <c r="M154" s="10">
        <f t="shared" si="11"/>
        <v>45414.583333333336</v>
      </c>
    </row>
    <row r="155" spans="1:13" hidden="1" x14ac:dyDescent="0.3">
      <c r="A155" s="6">
        <v>45414.59375</v>
      </c>
      <c r="B155" s="4" t="s">
        <v>8</v>
      </c>
      <c r="C155" s="4" t="s">
        <v>5</v>
      </c>
      <c r="D155" s="5">
        <v>0</v>
      </c>
      <c r="E155" s="5">
        <v>24.778684299799998</v>
      </c>
      <c r="F155" s="5">
        <v>1</v>
      </c>
      <c r="G155" s="5">
        <v>14</v>
      </c>
      <c r="H155" s="5">
        <v>3</v>
      </c>
      <c r="I155" s="5" t="str">
        <f t="shared" si="8"/>
        <v>Thursday</v>
      </c>
      <c r="J155" s="2" t="s">
        <v>21</v>
      </c>
      <c r="K155" s="2" t="str">
        <f t="shared" si="9"/>
        <v>75</v>
      </c>
      <c r="L155" s="9">
        <f t="shared" si="10"/>
        <v>1089950.25</v>
      </c>
      <c r="M155" s="10">
        <f t="shared" si="11"/>
        <v>45414.59375</v>
      </c>
    </row>
    <row r="156" spans="1:13" hidden="1" x14ac:dyDescent="0.3">
      <c r="A156" s="6">
        <v>45414.604166666664</v>
      </c>
      <c r="B156" s="4" t="s">
        <v>6</v>
      </c>
      <c r="C156" s="4" t="s">
        <v>5</v>
      </c>
      <c r="D156" s="5">
        <v>0</v>
      </c>
      <c r="E156" s="5">
        <v>60.768603701804999</v>
      </c>
      <c r="F156" s="5">
        <v>1</v>
      </c>
      <c r="G156" s="5">
        <v>14</v>
      </c>
      <c r="H156" s="5">
        <v>3</v>
      </c>
      <c r="I156" s="5" t="str">
        <f t="shared" si="8"/>
        <v>Thursday</v>
      </c>
      <c r="J156" s="2" t="s">
        <v>21</v>
      </c>
      <c r="K156" s="2" t="str">
        <f t="shared" si="9"/>
        <v>67</v>
      </c>
      <c r="L156" s="9">
        <f t="shared" si="10"/>
        <v>1089950.5</v>
      </c>
      <c r="M156" s="10">
        <f t="shared" si="11"/>
        <v>45414.604166666664</v>
      </c>
    </row>
    <row r="157" spans="1:13" hidden="1" x14ac:dyDescent="0.3">
      <c r="A157" s="6">
        <v>45414.614583333336</v>
      </c>
      <c r="B157" s="4" t="s">
        <v>10</v>
      </c>
      <c r="C157" s="4" t="s">
        <v>5</v>
      </c>
      <c r="D157" s="5">
        <v>0</v>
      </c>
      <c r="E157" s="5">
        <v>43.601159001803097</v>
      </c>
      <c r="F157" s="5">
        <v>1</v>
      </c>
      <c r="G157" s="5">
        <v>14</v>
      </c>
      <c r="H157" s="5">
        <v>3</v>
      </c>
      <c r="I157" s="5" t="str">
        <f t="shared" si="8"/>
        <v>Thursday</v>
      </c>
      <c r="J157" s="2" t="s">
        <v>21</v>
      </c>
      <c r="K157" s="2" t="str">
        <f t="shared" si="9"/>
        <v>33</v>
      </c>
      <c r="L157" s="9">
        <f t="shared" si="10"/>
        <v>1089950.75</v>
      </c>
      <c r="M157" s="10">
        <f t="shared" si="11"/>
        <v>45414.614583333336</v>
      </c>
    </row>
    <row r="158" spans="1:13" hidden="1" x14ac:dyDescent="0.3">
      <c r="A158" s="6">
        <v>45414.625</v>
      </c>
      <c r="B158" s="4" t="s">
        <v>2</v>
      </c>
      <c r="C158" s="4" t="s">
        <v>3</v>
      </c>
      <c r="D158" s="5">
        <v>0</v>
      </c>
      <c r="E158" s="5">
        <v>17.554574999152699</v>
      </c>
      <c r="F158" s="5">
        <v>0</v>
      </c>
      <c r="G158" s="5">
        <v>15</v>
      </c>
      <c r="H158" s="5">
        <v>3</v>
      </c>
      <c r="I158" s="5" t="str">
        <f t="shared" si="8"/>
        <v>Thursday</v>
      </c>
      <c r="J158" s="2" t="s">
        <v>21</v>
      </c>
      <c r="K158" s="2" t="str">
        <f t="shared" si="9"/>
        <v>25</v>
      </c>
      <c r="L158" s="9">
        <f t="shared" si="10"/>
        <v>1089951</v>
      </c>
      <c r="M158" s="10">
        <f t="shared" si="11"/>
        <v>45414.625</v>
      </c>
    </row>
    <row r="159" spans="1:13" hidden="1" x14ac:dyDescent="0.3">
      <c r="A159" s="6">
        <v>45414.635416666664</v>
      </c>
      <c r="B159" s="4" t="s">
        <v>10</v>
      </c>
      <c r="C159" s="4" t="s">
        <v>7</v>
      </c>
      <c r="D159" s="5">
        <v>1</v>
      </c>
      <c r="E159" s="5">
        <v>32.328680874268898</v>
      </c>
      <c r="F159" s="5">
        <v>2</v>
      </c>
      <c r="G159" s="5">
        <v>15</v>
      </c>
      <c r="H159" s="5">
        <v>3</v>
      </c>
      <c r="I159" s="5" t="str">
        <f t="shared" si="8"/>
        <v>Thursday</v>
      </c>
      <c r="J159" s="2" t="s">
        <v>21</v>
      </c>
      <c r="K159" s="2" t="str">
        <f t="shared" si="9"/>
        <v>67</v>
      </c>
      <c r="L159" s="9">
        <f t="shared" si="10"/>
        <v>1089951.25</v>
      </c>
      <c r="M159" s="10">
        <f t="shared" si="11"/>
        <v>45414.635416666664</v>
      </c>
    </row>
    <row r="160" spans="1:13" hidden="1" x14ac:dyDescent="0.3">
      <c r="A160" s="6">
        <v>45414.645833333336</v>
      </c>
      <c r="B160" s="4" t="s">
        <v>12</v>
      </c>
      <c r="C160" s="4" t="s">
        <v>7</v>
      </c>
      <c r="D160" s="5">
        <v>0</v>
      </c>
      <c r="E160" s="5">
        <v>23.919938570626702</v>
      </c>
      <c r="F160" s="5">
        <v>2</v>
      </c>
      <c r="G160" s="5">
        <v>15</v>
      </c>
      <c r="H160" s="5">
        <v>3</v>
      </c>
      <c r="I160" s="5" t="str">
        <f t="shared" si="8"/>
        <v>Thursday</v>
      </c>
      <c r="J160" s="2" t="s">
        <v>21</v>
      </c>
      <c r="K160" s="2" t="str">
        <f t="shared" si="9"/>
        <v>33</v>
      </c>
      <c r="L160" s="9">
        <f t="shared" si="10"/>
        <v>1089951.5</v>
      </c>
      <c r="M160" s="10">
        <f t="shared" si="11"/>
        <v>45414.645833333336</v>
      </c>
    </row>
    <row r="161" spans="1:13" hidden="1" x14ac:dyDescent="0.3">
      <c r="A161" s="6">
        <v>45414.65625</v>
      </c>
      <c r="B161" s="4" t="s">
        <v>4</v>
      </c>
      <c r="C161" s="4" t="s">
        <v>3</v>
      </c>
      <c r="D161" s="5">
        <v>0</v>
      </c>
      <c r="E161" s="5">
        <v>19.8552027329258</v>
      </c>
      <c r="F161" s="5">
        <v>0</v>
      </c>
      <c r="G161" s="5">
        <v>15</v>
      </c>
      <c r="H161" s="5">
        <v>3</v>
      </c>
      <c r="I161" s="5" t="str">
        <f t="shared" si="8"/>
        <v>Thursday</v>
      </c>
      <c r="J161" s="2" t="s">
        <v>21</v>
      </c>
      <c r="K161" s="2" t="str">
        <f t="shared" si="9"/>
        <v>25</v>
      </c>
      <c r="L161" s="9">
        <f t="shared" si="10"/>
        <v>1089951.75</v>
      </c>
      <c r="M161" s="10">
        <f t="shared" si="11"/>
        <v>45414.65625</v>
      </c>
    </row>
    <row r="162" spans="1:13" hidden="1" x14ac:dyDescent="0.3">
      <c r="A162" s="6">
        <v>45414.666666666664</v>
      </c>
      <c r="B162" s="4" t="s">
        <v>2</v>
      </c>
      <c r="C162" s="4" t="s">
        <v>7</v>
      </c>
      <c r="D162" s="5">
        <v>0</v>
      </c>
      <c r="E162" s="5">
        <v>16.599279288760599</v>
      </c>
      <c r="F162" s="5">
        <v>2</v>
      </c>
      <c r="G162" s="5">
        <v>16</v>
      </c>
      <c r="H162" s="5">
        <v>3</v>
      </c>
      <c r="I162" s="5" t="str">
        <f t="shared" si="8"/>
        <v>Thursday</v>
      </c>
      <c r="J162" s="2" t="s">
        <v>22</v>
      </c>
      <c r="K162" s="2" t="str">
        <f t="shared" si="9"/>
        <v>67</v>
      </c>
      <c r="L162" s="9">
        <f t="shared" si="10"/>
        <v>1089952</v>
      </c>
      <c r="M162" s="10">
        <f t="shared" si="11"/>
        <v>45414.666666666664</v>
      </c>
    </row>
    <row r="163" spans="1:13" hidden="1" x14ac:dyDescent="0.3">
      <c r="A163" s="6">
        <v>45414.677083333336</v>
      </c>
      <c r="B163" s="4" t="s">
        <v>12</v>
      </c>
      <c r="C163" s="4" t="s">
        <v>3</v>
      </c>
      <c r="D163" s="5">
        <v>0</v>
      </c>
      <c r="E163" s="5">
        <v>34.322166907592504</v>
      </c>
      <c r="F163" s="5">
        <v>0</v>
      </c>
      <c r="G163" s="5">
        <v>16</v>
      </c>
      <c r="H163" s="5">
        <v>3</v>
      </c>
      <c r="I163" s="5" t="str">
        <f t="shared" si="8"/>
        <v>Thursday</v>
      </c>
      <c r="J163" s="2" t="s">
        <v>22</v>
      </c>
      <c r="K163" s="2" t="str">
        <f t="shared" si="9"/>
        <v>33</v>
      </c>
      <c r="L163" s="9">
        <f t="shared" si="10"/>
        <v>1089952.25</v>
      </c>
      <c r="M163" s="10">
        <f t="shared" si="11"/>
        <v>45414.677083333336</v>
      </c>
    </row>
    <row r="164" spans="1:13" hidden="1" x14ac:dyDescent="0.3">
      <c r="A164" s="6">
        <v>45414.6875</v>
      </c>
      <c r="B164" s="4" t="s">
        <v>9</v>
      </c>
      <c r="C164" s="4" t="s">
        <v>3</v>
      </c>
      <c r="D164" s="5">
        <v>1</v>
      </c>
      <c r="E164" s="5">
        <v>23.186197649304201</v>
      </c>
      <c r="F164" s="5">
        <v>0</v>
      </c>
      <c r="G164" s="5">
        <v>16</v>
      </c>
      <c r="H164" s="5">
        <v>3</v>
      </c>
      <c r="I164" s="5" t="str">
        <f t="shared" si="8"/>
        <v>Thursday</v>
      </c>
      <c r="J164" s="2" t="s">
        <v>22</v>
      </c>
      <c r="K164" s="2" t="str">
        <f t="shared" si="9"/>
        <v>75</v>
      </c>
      <c r="L164" s="9">
        <f t="shared" si="10"/>
        <v>1089952.5</v>
      </c>
      <c r="M164" s="10">
        <f t="shared" si="11"/>
        <v>45414.6875</v>
      </c>
    </row>
    <row r="165" spans="1:13" hidden="1" x14ac:dyDescent="0.3">
      <c r="A165" s="6">
        <v>45414.697916666664</v>
      </c>
      <c r="B165" s="4" t="s">
        <v>4</v>
      </c>
      <c r="C165" s="4" t="s">
        <v>5</v>
      </c>
      <c r="D165" s="5">
        <v>0</v>
      </c>
      <c r="E165" s="5">
        <v>39.678260240252001</v>
      </c>
      <c r="F165" s="5">
        <v>1</v>
      </c>
      <c r="G165" s="5">
        <v>16</v>
      </c>
      <c r="H165" s="5">
        <v>3</v>
      </c>
      <c r="I165" s="5" t="str">
        <f t="shared" si="8"/>
        <v>Thursday</v>
      </c>
      <c r="J165" s="2" t="s">
        <v>22</v>
      </c>
      <c r="K165" s="2" t="str">
        <f t="shared" si="9"/>
        <v>67</v>
      </c>
      <c r="L165" s="9">
        <f t="shared" si="10"/>
        <v>1089952.75</v>
      </c>
      <c r="M165" s="10">
        <f t="shared" si="11"/>
        <v>45414.697916666664</v>
      </c>
    </row>
    <row r="166" spans="1:13" hidden="1" x14ac:dyDescent="0.3">
      <c r="A166" s="6">
        <v>45414.708333333336</v>
      </c>
      <c r="B166" s="4" t="s">
        <v>10</v>
      </c>
      <c r="C166" s="4" t="s">
        <v>3</v>
      </c>
      <c r="D166" s="5">
        <v>0</v>
      </c>
      <c r="E166" s="5">
        <v>39.937822145304303</v>
      </c>
      <c r="F166" s="5">
        <v>0</v>
      </c>
      <c r="G166" s="5">
        <v>17</v>
      </c>
      <c r="H166" s="5">
        <v>3</v>
      </c>
      <c r="I166" s="5" t="str">
        <f t="shared" si="8"/>
        <v>Thursday</v>
      </c>
      <c r="J166" s="2" t="s">
        <v>22</v>
      </c>
      <c r="K166" s="2" t="str">
        <f t="shared" si="9"/>
        <v>33</v>
      </c>
      <c r="L166" s="9">
        <f t="shared" si="10"/>
        <v>1089953</v>
      </c>
      <c r="M166" s="10">
        <f t="shared" si="11"/>
        <v>45414.708333333336</v>
      </c>
    </row>
    <row r="167" spans="1:13" hidden="1" x14ac:dyDescent="0.3">
      <c r="A167" s="6">
        <v>45414.71875</v>
      </c>
      <c r="B167" s="4" t="s">
        <v>12</v>
      </c>
      <c r="C167" s="4" t="s">
        <v>7</v>
      </c>
      <c r="D167" s="5">
        <v>0</v>
      </c>
      <c r="E167" s="5">
        <v>43.739143852114402</v>
      </c>
      <c r="F167" s="5">
        <v>2</v>
      </c>
      <c r="G167" s="5">
        <v>17</v>
      </c>
      <c r="H167" s="5">
        <v>3</v>
      </c>
      <c r="I167" s="5" t="str">
        <f t="shared" si="8"/>
        <v>Thursday</v>
      </c>
      <c r="J167" s="2" t="s">
        <v>22</v>
      </c>
      <c r="K167" s="2" t="str">
        <f t="shared" si="9"/>
        <v>75</v>
      </c>
      <c r="L167" s="9">
        <f t="shared" si="10"/>
        <v>1089953.25</v>
      </c>
      <c r="M167" s="10">
        <f t="shared" si="11"/>
        <v>45414.71875</v>
      </c>
    </row>
    <row r="168" spans="1:13" hidden="1" x14ac:dyDescent="0.3">
      <c r="A168" s="6">
        <v>45414.729166666664</v>
      </c>
      <c r="B168" s="4" t="s">
        <v>9</v>
      </c>
      <c r="C168" s="4" t="s">
        <v>7</v>
      </c>
      <c r="D168" s="5">
        <v>0</v>
      </c>
      <c r="E168" s="5">
        <v>21.4761323392589</v>
      </c>
      <c r="F168" s="5">
        <v>2</v>
      </c>
      <c r="G168" s="5">
        <v>17</v>
      </c>
      <c r="H168" s="5">
        <v>3</v>
      </c>
      <c r="I168" s="5" t="str">
        <f t="shared" si="8"/>
        <v>Thursday</v>
      </c>
      <c r="J168" s="2" t="s">
        <v>22</v>
      </c>
      <c r="K168" s="2" t="str">
        <f t="shared" si="9"/>
        <v>67</v>
      </c>
      <c r="L168" s="9">
        <f t="shared" si="10"/>
        <v>1089953.5</v>
      </c>
      <c r="M168" s="10">
        <f t="shared" si="11"/>
        <v>45414.729166666664</v>
      </c>
    </row>
    <row r="169" spans="1:13" hidden="1" x14ac:dyDescent="0.3">
      <c r="A169" s="6">
        <v>45414.739583333336</v>
      </c>
      <c r="B169" s="4" t="s">
        <v>2</v>
      </c>
      <c r="C169" s="4" t="s">
        <v>5</v>
      </c>
      <c r="D169" s="5">
        <v>1</v>
      </c>
      <c r="E169" s="5">
        <v>34.753656106920097</v>
      </c>
      <c r="F169" s="5">
        <v>1</v>
      </c>
      <c r="G169" s="5">
        <v>17</v>
      </c>
      <c r="H169" s="5">
        <v>3</v>
      </c>
      <c r="I169" s="5" t="str">
        <f t="shared" si="8"/>
        <v>Thursday</v>
      </c>
      <c r="J169" s="2" t="s">
        <v>22</v>
      </c>
      <c r="K169" s="2" t="str">
        <f t="shared" si="9"/>
        <v>33</v>
      </c>
      <c r="L169" s="9">
        <f t="shared" si="10"/>
        <v>1089953.75</v>
      </c>
      <c r="M169" s="10">
        <f t="shared" si="11"/>
        <v>45414.739583333336</v>
      </c>
    </row>
    <row r="170" spans="1:13" hidden="1" x14ac:dyDescent="0.3">
      <c r="A170" s="6">
        <v>45414.75</v>
      </c>
      <c r="B170" s="4" t="s">
        <v>2</v>
      </c>
      <c r="C170" s="4" t="s">
        <v>3</v>
      </c>
      <c r="D170" s="5">
        <v>0</v>
      </c>
      <c r="E170" s="5">
        <v>36.324542166423001</v>
      </c>
      <c r="F170" s="5">
        <v>0</v>
      </c>
      <c r="G170" s="5">
        <v>18</v>
      </c>
      <c r="H170" s="5">
        <v>3</v>
      </c>
      <c r="I170" s="5" t="str">
        <f t="shared" si="8"/>
        <v>Thursday</v>
      </c>
      <c r="J170" s="2" t="s">
        <v>22</v>
      </c>
      <c r="K170" s="2" t="str">
        <f t="shared" si="9"/>
        <v>75</v>
      </c>
      <c r="L170" s="9">
        <f t="shared" si="10"/>
        <v>1089954</v>
      </c>
      <c r="M170" s="10">
        <f t="shared" si="11"/>
        <v>45414.75</v>
      </c>
    </row>
    <row r="171" spans="1:13" hidden="1" x14ac:dyDescent="0.3">
      <c r="A171" s="6">
        <v>45414.760416666664</v>
      </c>
      <c r="B171" s="4" t="s">
        <v>11</v>
      </c>
      <c r="C171" s="4" t="s">
        <v>3</v>
      </c>
      <c r="D171" s="5">
        <v>0</v>
      </c>
      <c r="E171" s="5">
        <v>25.258218248960301</v>
      </c>
      <c r="F171" s="5">
        <v>0</v>
      </c>
      <c r="G171" s="5">
        <v>18</v>
      </c>
      <c r="H171" s="5">
        <v>3</v>
      </c>
      <c r="I171" s="5" t="str">
        <f t="shared" si="8"/>
        <v>Thursday</v>
      </c>
      <c r="J171" s="2" t="s">
        <v>22</v>
      </c>
      <c r="K171" s="2" t="str">
        <f t="shared" si="9"/>
        <v>67</v>
      </c>
      <c r="L171" s="9">
        <f t="shared" si="10"/>
        <v>1089954.25</v>
      </c>
      <c r="M171" s="10">
        <f t="shared" si="11"/>
        <v>45414.760416666664</v>
      </c>
    </row>
    <row r="172" spans="1:13" hidden="1" x14ac:dyDescent="0.3">
      <c r="A172" s="6">
        <v>45414.770833333336</v>
      </c>
      <c r="B172" s="4" t="s">
        <v>9</v>
      </c>
      <c r="C172" s="4" t="s">
        <v>5</v>
      </c>
      <c r="D172" s="5">
        <v>0</v>
      </c>
      <c r="E172" s="5">
        <v>22.2822804260712</v>
      </c>
      <c r="F172" s="5">
        <v>1</v>
      </c>
      <c r="G172" s="5">
        <v>18</v>
      </c>
      <c r="H172" s="5">
        <v>3</v>
      </c>
      <c r="I172" s="5" t="str">
        <f t="shared" si="8"/>
        <v>Thursday</v>
      </c>
      <c r="J172" s="2" t="s">
        <v>22</v>
      </c>
      <c r="K172" s="2" t="str">
        <f t="shared" si="9"/>
        <v>33</v>
      </c>
      <c r="L172" s="9">
        <f t="shared" si="10"/>
        <v>1089954.5</v>
      </c>
      <c r="M172" s="10">
        <f t="shared" si="11"/>
        <v>45414.770833333336</v>
      </c>
    </row>
    <row r="173" spans="1:13" hidden="1" x14ac:dyDescent="0.3">
      <c r="A173" s="6">
        <v>45414.78125</v>
      </c>
      <c r="B173" s="4" t="s">
        <v>6</v>
      </c>
      <c r="C173" s="4" t="s">
        <v>7</v>
      </c>
      <c r="D173" s="5">
        <v>1</v>
      </c>
      <c r="E173" s="5">
        <v>46.095206657759697</v>
      </c>
      <c r="F173" s="5">
        <v>2</v>
      </c>
      <c r="G173" s="5">
        <v>18</v>
      </c>
      <c r="H173" s="5">
        <v>3</v>
      </c>
      <c r="I173" s="5" t="str">
        <f t="shared" si="8"/>
        <v>Thursday</v>
      </c>
      <c r="J173" s="2" t="s">
        <v>22</v>
      </c>
      <c r="K173" s="2" t="str">
        <f t="shared" si="9"/>
        <v>25</v>
      </c>
      <c r="L173" s="9">
        <f t="shared" si="10"/>
        <v>1089954.75</v>
      </c>
      <c r="M173" s="10">
        <f t="shared" si="11"/>
        <v>45414.78125</v>
      </c>
    </row>
    <row r="174" spans="1:13" hidden="1" x14ac:dyDescent="0.3">
      <c r="A174" s="6">
        <v>45414.791666666664</v>
      </c>
      <c r="B174" s="4" t="s">
        <v>8</v>
      </c>
      <c r="C174" s="4" t="s">
        <v>5</v>
      </c>
      <c r="D174" s="5">
        <v>0</v>
      </c>
      <c r="E174" s="5">
        <v>32.274958757320498</v>
      </c>
      <c r="F174" s="5">
        <v>1</v>
      </c>
      <c r="G174" s="5">
        <v>19</v>
      </c>
      <c r="H174" s="5">
        <v>3</v>
      </c>
      <c r="I174" s="5" t="str">
        <f t="shared" si="8"/>
        <v>Thursday</v>
      </c>
      <c r="J174" s="2" t="s">
        <v>23</v>
      </c>
      <c r="K174" s="2" t="str">
        <f t="shared" si="9"/>
        <v>67</v>
      </c>
      <c r="L174" s="9">
        <f t="shared" si="10"/>
        <v>1089955</v>
      </c>
      <c r="M174" s="10">
        <f t="shared" si="11"/>
        <v>45414.791666666664</v>
      </c>
    </row>
    <row r="175" spans="1:13" hidden="1" x14ac:dyDescent="0.3">
      <c r="A175" s="6">
        <v>45414.802083333336</v>
      </c>
      <c r="B175" s="4" t="s">
        <v>4</v>
      </c>
      <c r="C175" s="4" t="s">
        <v>3</v>
      </c>
      <c r="D175" s="5">
        <v>0</v>
      </c>
      <c r="E175" s="5">
        <v>36.359677507117297</v>
      </c>
      <c r="F175" s="5">
        <v>0</v>
      </c>
      <c r="G175" s="5">
        <v>19</v>
      </c>
      <c r="H175" s="5">
        <v>3</v>
      </c>
      <c r="I175" s="5" t="str">
        <f t="shared" si="8"/>
        <v>Thursday</v>
      </c>
      <c r="J175" s="2" t="s">
        <v>23</v>
      </c>
      <c r="K175" s="2" t="str">
        <f t="shared" si="9"/>
        <v>33</v>
      </c>
      <c r="L175" s="9">
        <f t="shared" si="10"/>
        <v>1089955.25</v>
      </c>
      <c r="M175" s="10">
        <f t="shared" si="11"/>
        <v>45414.802083333336</v>
      </c>
    </row>
    <row r="176" spans="1:13" hidden="1" x14ac:dyDescent="0.3">
      <c r="A176" s="6">
        <v>45414.8125</v>
      </c>
      <c r="B176" s="4" t="s">
        <v>9</v>
      </c>
      <c r="C176" s="4" t="s">
        <v>5</v>
      </c>
      <c r="D176" s="5">
        <v>0</v>
      </c>
      <c r="E176" s="5">
        <v>21.779239881720699</v>
      </c>
      <c r="F176" s="5">
        <v>1</v>
      </c>
      <c r="G176" s="5">
        <v>19</v>
      </c>
      <c r="H176" s="5">
        <v>3</v>
      </c>
      <c r="I176" s="5" t="str">
        <f t="shared" si="8"/>
        <v>Thursday</v>
      </c>
      <c r="J176" s="2" t="s">
        <v>23</v>
      </c>
      <c r="K176" s="2" t="str">
        <f t="shared" si="9"/>
        <v>25</v>
      </c>
      <c r="L176" s="9">
        <f t="shared" si="10"/>
        <v>1089955.5</v>
      </c>
      <c r="M176" s="10">
        <f t="shared" si="11"/>
        <v>45414.8125</v>
      </c>
    </row>
    <row r="177" spans="1:13" hidden="1" x14ac:dyDescent="0.3">
      <c r="A177" s="6">
        <v>45414.822916666664</v>
      </c>
      <c r="B177" s="4" t="s">
        <v>11</v>
      </c>
      <c r="C177" s="4" t="s">
        <v>5</v>
      </c>
      <c r="D177" s="5">
        <v>0</v>
      </c>
      <c r="E177" s="5">
        <v>17.807155334777999</v>
      </c>
      <c r="F177" s="5">
        <v>1</v>
      </c>
      <c r="G177" s="5">
        <v>19</v>
      </c>
      <c r="H177" s="5">
        <v>3</v>
      </c>
      <c r="I177" s="5" t="str">
        <f t="shared" si="8"/>
        <v>Thursday</v>
      </c>
      <c r="J177" s="2" t="s">
        <v>23</v>
      </c>
      <c r="K177" s="2" t="str">
        <f t="shared" si="9"/>
        <v>67</v>
      </c>
      <c r="L177" s="9">
        <f t="shared" si="10"/>
        <v>1089955.75</v>
      </c>
      <c r="M177" s="10">
        <f t="shared" si="11"/>
        <v>45414.822916666664</v>
      </c>
    </row>
    <row r="178" spans="1:13" hidden="1" x14ac:dyDescent="0.3">
      <c r="A178" s="6">
        <v>45414.833333333336</v>
      </c>
      <c r="B178" s="4" t="s">
        <v>8</v>
      </c>
      <c r="C178" s="4" t="s">
        <v>5</v>
      </c>
      <c r="D178" s="5">
        <v>0</v>
      </c>
      <c r="E178" s="5">
        <v>24.3055022550788</v>
      </c>
      <c r="F178" s="5">
        <v>1</v>
      </c>
      <c r="G178" s="5">
        <v>20</v>
      </c>
      <c r="H178" s="5">
        <v>3</v>
      </c>
      <c r="I178" s="5" t="str">
        <f t="shared" si="8"/>
        <v>Thursday</v>
      </c>
      <c r="J178" s="2" t="s">
        <v>23</v>
      </c>
      <c r="K178" s="2" t="str">
        <f t="shared" si="9"/>
        <v>33</v>
      </c>
      <c r="L178" s="9">
        <f t="shared" si="10"/>
        <v>1089956</v>
      </c>
      <c r="M178" s="10">
        <f t="shared" si="11"/>
        <v>45414.833333333336</v>
      </c>
    </row>
    <row r="179" spans="1:13" hidden="1" x14ac:dyDescent="0.3">
      <c r="A179" s="6">
        <v>45414.84375</v>
      </c>
      <c r="B179" s="4" t="s">
        <v>8</v>
      </c>
      <c r="C179" s="4" t="s">
        <v>3</v>
      </c>
      <c r="D179" s="5">
        <v>0</v>
      </c>
      <c r="E179" s="5">
        <v>28.7597861261</v>
      </c>
      <c r="F179" s="5">
        <v>0</v>
      </c>
      <c r="G179" s="5">
        <v>20</v>
      </c>
      <c r="H179" s="5">
        <v>3</v>
      </c>
      <c r="I179" s="5" t="str">
        <f t="shared" si="8"/>
        <v>Thursday</v>
      </c>
      <c r="J179" s="2" t="s">
        <v>23</v>
      </c>
      <c r="K179" s="2" t="str">
        <f t="shared" si="9"/>
        <v>75</v>
      </c>
      <c r="L179" s="9">
        <f t="shared" si="10"/>
        <v>1089956.25</v>
      </c>
      <c r="M179" s="10">
        <f t="shared" si="11"/>
        <v>45414.84375</v>
      </c>
    </row>
    <row r="180" spans="1:13" hidden="1" x14ac:dyDescent="0.3">
      <c r="A180" s="6">
        <v>45414.854166666664</v>
      </c>
      <c r="B180" s="4" t="s">
        <v>12</v>
      </c>
      <c r="C180" s="4" t="s">
        <v>5</v>
      </c>
      <c r="D180" s="5">
        <v>1</v>
      </c>
      <c r="E180" s="5">
        <v>19.357799931826499</v>
      </c>
      <c r="F180" s="5">
        <v>1</v>
      </c>
      <c r="G180" s="5">
        <v>20</v>
      </c>
      <c r="H180" s="5">
        <v>3</v>
      </c>
      <c r="I180" s="5" t="str">
        <f t="shared" si="8"/>
        <v>Thursday</v>
      </c>
      <c r="J180" s="2" t="s">
        <v>23</v>
      </c>
      <c r="K180" s="2" t="str">
        <f t="shared" si="9"/>
        <v>67</v>
      </c>
      <c r="L180" s="9">
        <f t="shared" si="10"/>
        <v>1089956.5</v>
      </c>
      <c r="M180" s="10">
        <f t="shared" si="11"/>
        <v>45414.854166666664</v>
      </c>
    </row>
    <row r="181" spans="1:13" hidden="1" x14ac:dyDescent="0.3">
      <c r="A181" s="6">
        <v>45414.864583333336</v>
      </c>
      <c r="B181" s="4" t="s">
        <v>8</v>
      </c>
      <c r="C181" s="4" t="s">
        <v>5</v>
      </c>
      <c r="D181" s="5">
        <v>0</v>
      </c>
      <c r="E181" s="5">
        <v>29.9015519134961</v>
      </c>
      <c r="F181" s="5">
        <v>1</v>
      </c>
      <c r="G181" s="5">
        <v>20</v>
      </c>
      <c r="H181" s="5">
        <v>3</v>
      </c>
      <c r="I181" s="5" t="str">
        <f t="shared" si="8"/>
        <v>Thursday</v>
      </c>
      <c r="J181" s="2" t="s">
        <v>23</v>
      </c>
      <c r="K181" s="2" t="str">
        <f t="shared" si="9"/>
        <v>33</v>
      </c>
      <c r="L181" s="9">
        <f t="shared" si="10"/>
        <v>1089956.75</v>
      </c>
      <c r="M181" s="10">
        <f t="shared" si="11"/>
        <v>45414.864583333336</v>
      </c>
    </row>
    <row r="182" spans="1:13" hidden="1" x14ac:dyDescent="0.3">
      <c r="A182" s="6">
        <v>45414.875</v>
      </c>
      <c r="B182" s="4" t="s">
        <v>6</v>
      </c>
      <c r="C182" s="4" t="s">
        <v>7</v>
      </c>
      <c r="D182" s="5">
        <v>1</v>
      </c>
      <c r="E182" s="5">
        <v>13.114948119314899</v>
      </c>
      <c r="F182" s="5">
        <v>2</v>
      </c>
      <c r="G182" s="5">
        <v>21</v>
      </c>
      <c r="H182" s="5">
        <v>3</v>
      </c>
      <c r="I182" s="5" t="str">
        <f t="shared" si="8"/>
        <v>Thursday</v>
      </c>
      <c r="J182" s="2" t="s">
        <v>23</v>
      </c>
      <c r="K182" s="2" t="str">
        <f t="shared" si="9"/>
        <v>75</v>
      </c>
      <c r="L182" s="9">
        <f t="shared" si="10"/>
        <v>1089957</v>
      </c>
      <c r="M182" s="10">
        <f t="shared" si="11"/>
        <v>45414.875</v>
      </c>
    </row>
    <row r="183" spans="1:13" hidden="1" x14ac:dyDescent="0.3">
      <c r="A183" s="6">
        <v>45414.885416666664</v>
      </c>
      <c r="B183" s="4" t="s">
        <v>2</v>
      </c>
      <c r="C183" s="4" t="s">
        <v>3</v>
      </c>
      <c r="D183" s="5">
        <v>0</v>
      </c>
      <c r="E183" s="5">
        <v>18.799525775301198</v>
      </c>
      <c r="F183" s="5">
        <v>0</v>
      </c>
      <c r="G183" s="5">
        <v>21</v>
      </c>
      <c r="H183" s="5">
        <v>3</v>
      </c>
      <c r="I183" s="5" t="str">
        <f t="shared" si="8"/>
        <v>Thursday</v>
      </c>
      <c r="J183" s="2" t="s">
        <v>23</v>
      </c>
      <c r="K183" s="2" t="str">
        <f t="shared" si="9"/>
        <v>67</v>
      </c>
      <c r="L183" s="9">
        <f t="shared" si="10"/>
        <v>1089957.25</v>
      </c>
      <c r="M183" s="10">
        <f t="shared" si="11"/>
        <v>45414.885416666664</v>
      </c>
    </row>
    <row r="184" spans="1:13" hidden="1" x14ac:dyDescent="0.3">
      <c r="A184" s="6">
        <v>45414.895833333336</v>
      </c>
      <c r="B184" s="4" t="s">
        <v>11</v>
      </c>
      <c r="C184" s="4" t="s">
        <v>5</v>
      </c>
      <c r="D184" s="5">
        <v>0</v>
      </c>
      <c r="E184" s="5">
        <v>36.709112482768703</v>
      </c>
      <c r="F184" s="5">
        <v>1</v>
      </c>
      <c r="G184" s="5">
        <v>21</v>
      </c>
      <c r="H184" s="5">
        <v>3</v>
      </c>
      <c r="I184" s="5" t="str">
        <f t="shared" si="8"/>
        <v>Thursday</v>
      </c>
      <c r="J184" s="2" t="s">
        <v>23</v>
      </c>
      <c r="K184" s="2" t="str">
        <f t="shared" si="9"/>
        <v>33</v>
      </c>
      <c r="L184" s="9">
        <f t="shared" si="10"/>
        <v>1089957.5</v>
      </c>
      <c r="M184" s="10">
        <f t="shared" si="11"/>
        <v>45414.895833333336</v>
      </c>
    </row>
    <row r="185" spans="1:13" hidden="1" x14ac:dyDescent="0.3">
      <c r="A185" s="6">
        <v>45414.90625</v>
      </c>
      <c r="B185" s="4" t="s">
        <v>8</v>
      </c>
      <c r="C185" s="4" t="s">
        <v>7</v>
      </c>
      <c r="D185" s="5">
        <v>0</v>
      </c>
      <c r="E185" s="5">
        <v>36.037905202778902</v>
      </c>
      <c r="F185" s="5">
        <v>2</v>
      </c>
      <c r="G185" s="5">
        <v>21</v>
      </c>
      <c r="H185" s="5">
        <v>3</v>
      </c>
      <c r="I185" s="5" t="str">
        <f t="shared" si="8"/>
        <v>Thursday</v>
      </c>
      <c r="J185" s="2" t="s">
        <v>23</v>
      </c>
      <c r="K185" s="2" t="str">
        <f t="shared" si="9"/>
        <v>25</v>
      </c>
      <c r="L185" s="9">
        <f t="shared" si="10"/>
        <v>1089957.75</v>
      </c>
      <c r="M185" s="10">
        <f t="shared" si="11"/>
        <v>45414.90625</v>
      </c>
    </row>
    <row r="186" spans="1:13" hidden="1" x14ac:dyDescent="0.3">
      <c r="A186" s="6">
        <v>45414.916666666664</v>
      </c>
      <c r="B186" s="4" t="s">
        <v>12</v>
      </c>
      <c r="C186" s="4" t="s">
        <v>3</v>
      </c>
      <c r="D186" s="5">
        <v>1</v>
      </c>
      <c r="E186" s="5">
        <v>26.081232346131301</v>
      </c>
      <c r="F186" s="5">
        <v>0</v>
      </c>
      <c r="G186" s="5">
        <v>22</v>
      </c>
      <c r="H186" s="5">
        <v>3</v>
      </c>
      <c r="I186" s="5" t="str">
        <f t="shared" si="8"/>
        <v>Thursday</v>
      </c>
      <c r="J186" s="2" t="s">
        <v>23</v>
      </c>
      <c r="K186" s="2" t="str">
        <f t="shared" si="9"/>
        <v>67</v>
      </c>
      <c r="L186" s="9">
        <f t="shared" si="10"/>
        <v>1089958</v>
      </c>
      <c r="M186" s="10">
        <f t="shared" si="11"/>
        <v>45414.916666666664</v>
      </c>
    </row>
    <row r="187" spans="1:13" hidden="1" x14ac:dyDescent="0.3">
      <c r="A187" s="6">
        <v>45414.927083333336</v>
      </c>
      <c r="B187" s="4" t="s">
        <v>6</v>
      </c>
      <c r="C187" s="4" t="s">
        <v>7</v>
      </c>
      <c r="D187" s="5">
        <v>0</v>
      </c>
      <c r="E187" s="5">
        <v>19.8223569092304</v>
      </c>
      <c r="F187" s="5">
        <v>2</v>
      </c>
      <c r="G187" s="5">
        <v>22</v>
      </c>
      <c r="H187" s="5">
        <v>3</v>
      </c>
      <c r="I187" s="5" t="str">
        <f t="shared" si="8"/>
        <v>Thursday</v>
      </c>
      <c r="J187" s="2" t="s">
        <v>23</v>
      </c>
      <c r="K187" s="2" t="str">
        <f t="shared" si="9"/>
        <v>33</v>
      </c>
      <c r="L187" s="9">
        <f t="shared" si="10"/>
        <v>1089958.25</v>
      </c>
      <c r="M187" s="10">
        <f t="shared" si="11"/>
        <v>45414.927083333336</v>
      </c>
    </row>
    <row r="188" spans="1:13" hidden="1" x14ac:dyDescent="0.3">
      <c r="A188" s="6">
        <v>45414.9375</v>
      </c>
      <c r="B188" s="4" t="s">
        <v>10</v>
      </c>
      <c r="C188" s="4" t="s">
        <v>5</v>
      </c>
      <c r="D188" s="5">
        <v>0</v>
      </c>
      <c r="E188" s="5">
        <v>19.725964484739801</v>
      </c>
      <c r="F188" s="5">
        <v>1</v>
      </c>
      <c r="G188" s="5">
        <v>22</v>
      </c>
      <c r="H188" s="5">
        <v>3</v>
      </c>
      <c r="I188" s="5" t="str">
        <f t="shared" si="8"/>
        <v>Thursday</v>
      </c>
      <c r="J188" s="2" t="s">
        <v>23</v>
      </c>
      <c r="K188" s="2" t="str">
        <f t="shared" si="9"/>
        <v>75</v>
      </c>
      <c r="L188" s="9">
        <f t="shared" si="10"/>
        <v>1089958.5</v>
      </c>
      <c r="M188" s="10">
        <f t="shared" si="11"/>
        <v>45414.9375</v>
      </c>
    </row>
    <row r="189" spans="1:13" hidden="1" x14ac:dyDescent="0.3">
      <c r="A189" s="6">
        <v>45414.947916666664</v>
      </c>
      <c r="B189" s="4" t="s">
        <v>2</v>
      </c>
      <c r="C189" s="4" t="s">
        <v>3</v>
      </c>
      <c r="D189" s="5">
        <v>1</v>
      </c>
      <c r="E189" s="5">
        <v>26.267317540586799</v>
      </c>
      <c r="F189" s="5">
        <v>0</v>
      </c>
      <c r="G189" s="5">
        <v>22</v>
      </c>
      <c r="H189" s="5">
        <v>3</v>
      </c>
      <c r="I189" s="5" t="str">
        <f t="shared" si="8"/>
        <v>Thursday</v>
      </c>
      <c r="J189" s="2" t="s">
        <v>23</v>
      </c>
      <c r="K189" s="2" t="str">
        <f t="shared" si="9"/>
        <v>67</v>
      </c>
      <c r="L189" s="9">
        <f t="shared" si="10"/>
        <v>1089958.75</v>
      </c>
      <c r="M189" s="10">
        <f t="shared" si="11"/>
        <v>45414.947916666664</v>
      </c>
    </row>
    <row r="190" spans="1:13" hidden="1" x14ac:dyDescent="0.3">
      <c r="A190" s="6">
        <v>45414.958333333336</v>
      </c>
      <c r="B190" s="4" t="s">
        <v>2</v>
      </c>
      <c r="C190" s="4" t="s">
        <v>3</v>
      </c>
      <c r="D190" s="5">
        <v>0</v>
      </c>
      <c r="E190" s="5">
        <v>36.445184916452902</v>
      </c>
      <c r="F190" s="5">
        <v>0</v>
      </c>
      <c r="G190" s="5">
        <v>23</v>
      </c>
      <c r="H190" s="5">
        <v>3</v>
      </c>
      <c r="I190" s="5" t="str">
        <f t="shared" si="8"/>
        <v>Thursday</v>
      </c>
      <c r="J190" s="2" t="s">
        <v>23</v>
      </c>
      <c r="K190" s="2" t="str">
        <f t="shared" si="9"/>
        <v>33</v>
      </c>
      <c r="L190" s="9">
        <f t="shared" si="10"/>
        <v>1089959</v>
      </c>
      <c r="M190" s="10">
        <f t="shared" si="11"/>
        <v>45414.958333333336</v>
      </c>
    </row>
    <row r="191" spans="1:13" hidden="1" x14ac:dyDescent="0.3">
      <c r="A191" s="6">
        <v>45414.96875</v>
      </c>
      <c r="B191" s="4" t="s">
        <v>11</v>
      </c>
      <c r="C191" s="4" t="s">
        <v>5</v>
      </c>
      <c r="D191" s="5">
        <v>0</v>
      </c>
      <c r="E191" s="5">
        <v>39.282456913443198</v>
      </c>
      <c r="F191" s="5">
        <v>1</v>
      </c>
      <c r="G191" s="5">
        <v>23</v>
      </c>
      <c r="H191" s="5">
        <v>3</v>
      </c>
      <c r="I191" s="5" t="str">
        <f t="shared" si="8"/>
        <v>Thursday</v>
      </c>
      <c r="J191" s="2" t="s">
        <v>23</v>
      </c>
      <c r="K191" s="2" t="str">
        <f t="shared" si="9"/>
        <v>75</v>
      </c>
      <c r="L191" s="9">
        <f t="shared" si="10"/>
        <v>1089959.25</v>
      </c>
      <c r="M191" s="10">
        <f t="shared" si="11"/>
        <v>45414.96875</v>
      </c>
    </row>
    <row r="192" spans="1:13" hidden="1" x14ac:dyDescent="0.3">
      <c r="A192" s="6">
        <v>45414.979166666664</v>
      </c>
      <c r="B192" s="4" t="s">
        <v>2</v>
      </c>
      <c r="C192" s="4" t="s">
        <v>3</v>
      </c>
      <c r="D192" s="5">
        <v>1</v>
      </c>
      <c r="E192" s="5">
        <v>25.0346826451803</v>
      </c>
      <c r="F192" s="5">
        <v>0</v>
      </c>
      <c r="G192" s="5">
        <v>23</v>
      </c>
      <c r="H192" s="5">
        <v>3</v>
      </c>
      <c r="I192" s="5" t="str">
        <f t="shared" si="8"/>
        <v>Thursday</v>
      </c>
      <c r="J192" s="2" t="s">
        <v>23</v>
      </c>
      <c r="K192" s="2" t="str">
        <f t="shared" si="9"/>
        <v>67</v>
      </c>
      <c r="L192" s="9">
        <f t="shared" si="10"/>
        <v>1089959.5</v>
      </c>
      <c r="M192" s="10">
        <f t="shared" si="11"/>
        <v>45414.979166666664</v>
      </c>
    </row>
    <row r="193" spans="1:13" hidden="1" x14ac:dyDescent="0.3">
      <c r="A193" s="6">
        <v>45414.989583333336</v>
      </c>
      <c r="B193" s="4" t="s">
        <v>8</v>
      </c>
      <c r="C193" s="4" t="s">
        <v>5</v>
      </c>
      <c r="D193" s="5">
        <v>2</v>
      </c>
      <c r="E193" s="5">
        <v>18.465075740152098</v>
      </c>
      <c r="F193" s="5">
        <v>1</v>
      </c>
      <c r="G193" s="5">
        <v>23</v>
      </c>
      <c r="H193" s="5">
        <v>3</v>
      </c>
      <c r="I193" s="5" t="str">
        <f t="shared" si="8"/>
        <v>Thursday</v>
      </c>
      <c r="J193" s="2" t="s">
        <v>23</v>
      </c>
      <c r="K193" s="2" t="str">
        <f t="shared" si="9"/>
        <v>33</v>
      </c>
      <c r="L193" s="9">
        <f t="shared" si="10"/>
        <v>1089959.75</v>
      </c>
      <c r="M193" s="10">
        <f t="shared" si="11"/>
        <v>45414.989583333336</v>
      </c>
    </row>
    <row r="194" spans="1:13" x14ac:dyDescent="0.3">
      <c r="A194" s="6">
        <v>45422.09375</v>
      </c>
      <c r="B194" s="4" t="s">
        <v>12</v>
      </c>
      <c r="C194" s="4" t="s">
        <v>7</v>
      </c>
      <c r="D194" s="5">
        <v>1</v>
      </c>
      <c r="E194" s="5">
        <v>45.403239798198797</v>
      </c>
      <c r="F194" s="5">
        <v>2</v>
      </c>
      <c r="G194" s="5">
        <v>2</v>
      </c>
      <c r="H194" s="5">
        <v>4</v>
      </c>
      <c r="I194" s="5" t="str">
        <f t="shared" ref="I194:I257" si="12">IF(H194=1,"Tuesday",IF(H194=2,"Wednesday",IF(H194=3,"Thursday",IF(H194=4,"Friday",IF(H194=5,"Saturday",IF(H194=6,"Sunday","Monday"))))))</f>
        <v>Friday</v>
      </c>
      <c r="J194" s="2" t="s">
        <v>24</v>
      </c>
      <c r="K194" s="2" t="str">
        <f t="shared" ref="K194:K257" si="13">RIGHT(M194,2)</f>
        <v>75</v>
      </c>
      <c r="L194" s="9">
        <f t="shared" ref="L194:L257" si="14">CONVERT(A194,"day","hr")</f>
        <v>1090130.25</v>
      </c>
      <c r="M194" s="10">
        <f t="shared" ref="M194:M257" si="15">A194</f>
        <v>45422.09375</v>
      </c>
    </row>
    <row r="195" spans="1:13" x14ac:dyDescent="0.3">
      <c r="A195" s="6">
        <v>45422.177083333336</v>
      </c>
      <c r="B195" s="4" t="s">
        <v>11</v>
      </c>
      <c r="C195" s="4" t="s">
        <v>7</v>
      </c>
      <c r="D195" s="5">
        <v>0</v>
      </c>
      <c r="E195" s="5">
        <v>27.233282282808499</v>
      </c>
      <c r="F195" s="5">
        <v>2</v>
      </c>
      <c r="G195" s="5">
        <v>4</v>
      </c>
      <c r="H195" s="5">
        <v>4</v>
      </c>
      <c r="I195" s="5" t="str">
        <f t="shared" si="12"/>
        <v>Friday</v>
      </c>
      <c r="J195" s="2" t="s">
        <v>24</v>
      </c>
      <c r="K195" s="2" t="str">
        <f t="shared" si="13"/>
        <v>33</v>
      </c>
      <c r="L195" s="9">
        <f t="shared" si="14"/>
        <v>1090132.25</v>
      </c>
      <c r="M195" s="10">
        <f t="shared" si="15"/>
        <v>45422.177083333336</v>
      </c>
    </row>
    <row r="196" spans="1:13" x14ac:dyDescent="0.3">
      <c r="A196" s="6">
        <v>45428.03125</v>
      </c>
      <c r="B196" s="4" t="s">
        <v>8</v>
      </c>
      <c r="C196" s="4" t="s">
        <v>7</v>
      </c>
      <c r="D196" s="5">
        <v>1</v>
      </c>
      <c r="E196" s="5">
        <v>14.353778726641901</v>
      </c>
      <c r="F196" s="5">
        <v>2</v>
      </c>
      <c r="G196" s="5">
        <v>0</v>
      </c>
      <c r="H196" s="5">
        <v>3</v>
      </c>
      <c r="I196" s="5" t="str">
        <f t="shared" si="12"/>
        <v>Thursday</v>
      </c>
      <c r="J196" s="2" t="s">
        <v>24</v>
      </c>
      <c r="K196" s="2" t="str">
        <f t="shared" si="13"/>
        <v>25</v>
      </c>
      <c r="L196" s="9">
        <f t="shared" si="14"/>
        <v>1090272.75</v>
      </c>
      <c r="M196" s="10">
        <f t="shared" si="15"/>
        <v>45428.03125</v>
      </c>
    </row>
    <row r="197" spans="1:13" x14ac:dyDescent="0.3">
      <c r="A197" s="6">
        <v>45423.114583333336</v>
      </c>
      <c r="B197" s="4" t="s">
        <v>2</v>
      </c>
      <c r="C197" s="4" t="s">
        <v>7</v>
      </c>
      <c r="D197" s="5">
        <v>0</v>
      </c>
      <c r="E197" s="5">
        <v>25.023274765709601</v>
      </c>
      <c r="F197" s="5">
        <v>2</v>
      </c>
      <c r="G197" s="5">
        <v>2</v>
      </c>
      <c r="H197" s="5">
        <v>5</v>
      </c>
      <c r="I197" s="5" t="str">
        <f t="shared" si="12"/>
        <v>Saturday</v>
      </c>
      <c r="J197" s="2" t="s">
        <v>24</v>
      </c>
      <c r="K197" s="2" t="str">
        <f t="shared" si="13"/>
        <v>33</v>
      </c>
      <c r="L197" s="9">
        <f t="shared" si="14"/>
        <v>1090154.75</v>
      </c>
      <c r="M197" s="10">
        <f t="shared" si="15"/>
        <v>45423.114583333336</v>
      </c>
    </row>
    <row r="198" spans="1:13" x14ac:dyDescent="0.3">
      <c r="A198" s="6">
        <v>45423.15625</v>
      </c>
      <c r="B198" s="4" t="s">
        <v>10</v>
      </c>
      <c r="C198" s="4" t="s">
        <v>7</v>
      </c>
      <c r="D198" s="5">
        <v>0</v>
      </c>
      <c r="E198" s="5">
        <v>12.535332744209599</v>
      </c>
      <c r="F198" s="5">
        <v>2</v>
      </c>
      <c r="G198" s="5">
        <v>3</v>
      </c>
      <c r="H198" s="5">
        <v>5</v>
      </c>
      <c r="I198" s="5" t="str">
        <f t="shared" si="12"/>
        <v>Saturday</v>
      </c>
      <c r="J198" s="2" t="s">
        <v>24</v>
      </c>
      <c r="K198" s="2" t="str">
        <f t="shared" si="13"/>
        <v>25</v>
      </c>
      <c r="L198" s="9">
        <f t="shared" si="14"/>
        <v>1090155.75</v>
      </c>
      <c r="M198" s="10">
        <f t="shared" si="15"/>
        <v>45423.15625</v>
      </c>
    </row>
    <row r="199" spans="1:13" x14ac:dyDescent="0.3">
      <c r="A199" s="6">
        <v>45423.1875</v>
      </c>
      <c r="B199" s="4" t="s">
        <v>9</v>
      </c>
      <c r="C199" s="4" t="s">
        <v>7</v>
      </c>
      <c r="D199" s="5">
        <v>0</v>
      </c>
      <c r="E199" s="5">
        <v>47.110288091907798</v>
      </c>
      <c r="F199" s="5">
        <v>2</v>
      </c>
      <c r="G199" s="5">
        <v>4</v>
      </c>
      <c r="H199" s="5">
        <v>5</v>
      </c>
      <c r="I199" s="5" t="str">
        <f t="shared" si="12"/>
        <v>Saturday</v>
      </c>
      <c r="J199" s="2" t="s">
        <v>24</v>
      </c>
      <c r="K199" s="2" t="str">
        <f t="shared" si="13"/>
        <v>75</v>
      </c>
      <c r="L199" s="9">
        <f t="shared" si="14"/>
        <v>1090156.5</v>
      </c>
      <c r="M199" s="10">
        <f t="shared" si="15"/>
        <v>45423.1875</v>
      </c>
    </row>
    <row r="200" spans="1:13" x14ac:dyDescent="0.3">
      <c r="A200" s="6">
        <v>45423.197916666664</v>
      </c>
      <c r="B200" s="4" t="s">
        <v>11</v>
      </c>
      <c r="C200" s="4" t="s">
        <v>7</v>
      </c>
      <c r="D200" s="5">
        <v>2</v>
      </c>
      <c r="E200" s="5">
        <v>35.239605120767301</v>
      </c>
      <c r="F200" s="5">
        <v>2</v>
      </c>
      <c r="G200" s="5">
        <v>4</v>
      </c>
      <c r="H200" s="5">
        <v>5</v>
      </c>
      <c r="I200" s="5" t="str">
        <f t="shared" si="12"/>
        <v>Saturday</v>
      </c>
      <c r="J200" s="2" t="s">
        <v>24</v>
      </c>
      <c r="K200" s="2" t="str">
        <f t="shared" si="13"/>
        <v>67</v>
      </c>
      <c r="L200" s="9">
        <f t="shared" si="14"/>
        <v>1090156.75</v>
      </c>
      <c r="M200" s="10">
        <f t="shared" si="15"/>
        <v>45423.197916666664</v>
      </c>
    </row>
    <row r="201" spans="1:13" x14ac:dyDescent="0.3">
      <c r="A201" s="6">
        <v>45424.0625</v>
      </c>
      <c r="B201" s="4" t="s">
        <v>2</v>
      </c>
      <c r="C201" s="4" t="s">
        <v>7</v>
      </c>
      <c r="D201" s="5">
        <v>3</v>
      </c>
      <c r="E201" s="5">
        <v>30.291905039355601</v>
      </c>
      <c r="F201" s="5">
        <v>2</v>
      </c>
      <c r="G201" s="5">
        <v>1</v>
      </c>
      <c r="H201" s="5">
        <v>6</v>
      </c>
      <c r="I201" s="5" t="str">
        <f t="shared" si="12"/>
        <v>Sunday</v>
      </c>
      <c r="J201" s="2" t="s">
        <v>24</v>
      </c>
      <c r="K201" s="2" t="str">
        <f t="shared" si="13"/>
        <v>25</v>
      </c>
      <c r="L201" s="9">
        <f t="shared" si="14"/>
        <v>1090177.5</v>
      </c>
      <c r="M201" s="10">
        <f t="shared" si="15"/>
        <v>45424.0625</v>
      </c>
    </row>
    <row r="202" spans="1:13" x14ac:dyDescent="0.3">
      <c r="A202" s="6">
        <v>45424.177083333336</v>
      </c>
      <c r="B202" s="4" t="s">
        <v>8</v>
      </c>
      <c r="C202" s="4" t="s">
        <v>7</v>
      </c>
      <c r="D202" s="5">
        <v>0</v>
      </c>
      <c r="E202" s="5">
        <v>30.946210446693499</v>
      </c>
      <c r="F202" s="5">
        <v>2</v>
      </c>
      <c r="G202" s="5">
        <v>4</v>
      </c>
      <c r="H202" s="5">
        <v>6</v>
      </c>
      <c r="I202" s="5" t="str">
        <f t="shared" si="12"/>
        <v>Sunday</v>
      </c>
      <c r="J202" s="2" t="s">
        <v>24</v>
      </c>
      <c r="K202" s="2" t="str">
        <f t="shared" si="13"/>
        <v>33</v>
      </c>
      <c r="L202" s="9">
        <f t="shared" si="14"/>
        <v>1090180.25</v>
      </c>
      <c r="M202" s="10">
        <f t="shared" si="15"/>
        <v>45424.177083333336</v>
      </c>
    </row>
    <row r="203" spans="1:13" x14ac:dyDescent="0.3">
      <c r="A203" s="6">
        <v>45424.1875</v>
      </c>
      <c r="B203" s="4" t="s">
        <v>12</v>
      </c>
      <c r="C203" s="4" t="s">
        <v>7</v>
      </c>
      <c r="D203" s="5">
        <v>2</v>
      </c>
      <c r="E203" s="5">
        <v>13.744559664379301</v>
      </c>
      <c r="F203" s="5">
        <v>2</v>
      </c>
      <c r="G203" s="5">
        <v>4</v>
      </c>
      <c r="H203" s="5">
        <v>6</v>
      </c>
      <c r="I203" s="5" t="str">
        <f t="shared" si="12"/>
        <v>Sunday</v>
      </c>
      <c r="J203" s="2" t="s">
        <v>24</v>
      </c>
      <c r="K203" s="2" t="str">
        <f t="shared" si="13"/>
        <v>75</v>
      </c>
      <c r="L203" s="9">
        <f t="shared" si="14"/>
        <v>1090180.5</v>
      </c>
      <c r="M203" s="10">
        <f t="shared" si="15"/>
        <v>45424.1875</v>
      </c>
    </row>
    <row r="204" spans="1:13" x14ac:dyDescent="0.3">
      <c r="A204" s="6">
        <v>45424.197916666664</v>
      </c>
      <c r="B204" s="4" t="s">
        <v>6</v>
      </c>
      <c r="C204" s="4" t="s">
        <v>7</v>
      </c>
      <c r="D204" s="5">
        <v>0</v>
      </c>
      <c r="E204" s="5">
        <v>5</v>
      </c>
      <c r="F204" s="5">
        <v>2</v>
      </c>
      <c r="G204" s="5">
        <v>4</v>
      </c>
      <c r="H204" s="5">
        <v>6</v>
      </c>
      <c r="I204" s="5" t="str">
        <f t="shared" si="12"/>
        <v>Sunday</v>
      </c>
      <c r="J204" s="2" t="s">
        <v>24</v>
      </c>
      <c r="K204" s="2" t="str">
        <f t="shared" si="13"/>
        <v>67</v>
      </c>
      <c r="L204" s="9">
        <f t="shared" si="14"/>
        <v>1090180.75</v>
      </c>
      <c r="M204" s="10">
        <f t="shared" si="15"/>
        <v>45424.197916666664</v>
      </c>
    </row>
    <row r="205" spans="1:13" x14ac:dyDescent="0.3">
      <c r="A205" s="6">
        <v>45426.03125</v>
      </c>
      <c r="B205" s="4" t="s">
        <v>11</v>
      </c>
      <c r="C205" s="4" t="s">
        <v>7</v>
      </c>
      <c r="D205" s="5">
        <v>1</v>
      </c>
      <c r="E205" s="5">
        <v>42.238559185425899</v>
      </c>
      <c r="F205" s="5">
        <v>2</v>
      </c>
      <c r="G205" s="5">
        <v>0</v>
      </c>
      <c r="H205" s="5">
        <v>1</v>
      </c>
      <c r="I205" s="5" t="str">
        <f t="shared" si="12"/>
        <v>Tuesday</v>
      </c>
      <c r="J205" s="2" t="s">
        <v>24</v>
      </c>
      <c r="K205" s="2" t="str">
        <f t="shared" si="13"/>
        <v>25</v>
      </c>
      <c r="L205" s="9">
        <f t="shared" si="14"/>
        <v>1090224.75</v>
      </c>
      <c r="M205" s="10">
        <f t="shared" si="15"/>
        <v>45426.03125</v>
      </c>
    </row>
    <row r="206" spans="1:13" x14ac:dyDescent="0.3">
      <c r="A206" s="6">
        <v>45425.114583333336</v>
      </c>
      <c r="B206" s="4" t="s">
        <v>11</v>
      </c>
      <c r="C206" s="4" t="s">
        <v>7</v>
      </c>
      <c r="D206" s="5">
        <v>1</v>
      </c>
      <c r="E206" s="5">
        <v>33.212914707573802</v>
      </c>
      <c r="F206" s="5">
        <v>2</v>
      </c>
      <c r="G206" s="5">
        <v>2</v>
      </c>
      <c r="H206" s="5">
        <v>0</v>
      </c>
      <c r="I206" s="5" t="str">
        <f t="shared" si="12"/>
        <v>Monday</v>
      </c>
      <c r="J206" s="2" t="s">
        <v>24</v>
      </c>
      <c r="K206" s="2" t="str">
        <f t="shared" si="13"/>
        <v>33</v>
      </c>
      <c r="L206" s="9">
        <f t="shared" si="14"/>
        <v>1090202.75</v>
      </c>
      <c r="M206" s="10">
        <f t="shared" si="15"/>
        <v>45425.114583333336</v>
      </c>
    </row>
    <row r="207" spans="1:13" x14ac:dyDescent="0.3">
      <c r="A207" s="6">
        <v>45425.135416666664</v>
      </c>
      <c r="B207" s="4" t="s">
        <v>10</v>
      </c>
      <c r="C207" s="4" t="s">
        <v>7</v>
      </c>
      <c r="D207" s="5">
        <v>0</v>
      </c>
      <c r="E207" s="5">
        <v>43.924559414830597</v>
      </c>
      <c r="F207" s="5">
        <v>2</v>
      </c>
      <c r="G207" s="5">
        <v>3</v>
      </c>
      <c r="H207" s="5">
        <v>0</v>
      </c>
      <c r="I207" s="5" t="str">
        <f t="shared" si="12"/>
        <v>Monday</v>
      </c>
      <c r="J207" s="2" t="s">
        <v>24</v>
      </c>
      <c r="K207" s="2" t="str">
        <f t="shared" si="13"/>
        <v>67</v>
      </c>
      <c r="L207" s="9">
        <f t="shared" si="14"/>
        <v>1090203.25</v>
      </c>
      <c r="M207" s="10">
        <f t="shared" si="15"/>
        <v>45425.135416666664</v>
      </c>
    </row>
    <row r="208" spans="1:13" x14ac:dyDescent="0.3">
      <c r="A208" s="6">
        <v>45433.020833333336</v>
      </c>
      <c r="B208" s="4" t="s">
        <v>4</v>
      </c>
      <c r="C208" s="4" t="s">
        <v>7</v>
      </c>
      <c r="D208" s="5">
        <v>0</v>
      </c>
      <c r="E208" s="5">
        <v>26.028846684321401</v>
      </c>
      <c r="F208" s="5">
        <v>2</v>
      </c>
      <c r="G208" s="5">
        <v>0</v>
      </c>
      <c r="H208" s="5">
        <v>1</v>
      </c>
      <c r="I208" s="5" t="str">
        <f t="shared" si="12"/>
        <v>Tuesday</v>
      </c>
      <c r="J208" s="2" t="s">
        <v>24</v>
      </c>
      <c r="K208" s="2" t="str">
        <f t="shared" si="13"/>
        <v>33</v>
      </c>
      <c r="L208" s="9">
        <f t="shared" si="14"/>
        <v>1090392.5</v>
      </c>
      <c r="M208" s="10">
        <f t="shared" si="15"/>
        <v>45433.020833333336</v>
      </c>
    </row>
    <row r="209" spans="1:13" x14ac:dyDescent="0.3">
      <c r="A209" s="6">
        <v>45426.052083333336</v>
      </c>
      <c r="B209" s="4" t="s">
        <v>10</v>
      </c>
      <c r="C209" s="4" t="s">
        <v>7</v>
      </c>
      <c r="D209" s="5">
        <v>1</v>
      </c>
      <c r="E209" s="5">
        <v>24.077591551871802</v>
      </c>
      <c r="F209" s="5">
        <v>2</v>
      </c>
      <c r="G209" s="5">
        <v>1</v>
      </c>
      <c r="H209" s="5">
        <v>1</v>
      </c>
      <c r="I209" s="5" t="str">
        <f t="shared" si="12"/>
        <v>Tuesday</v>
      </c>
      <c r="J209" s="2" t="s">
        <v>24</v>
      </c>
      <c r="K209" s="2" t="str">
        <f t="shared" si="13"/>
        <v>33</v>
      </c>
      <c r="L209" s="9">
        <f t="shared" si="14"/>
        <v>1090225.25</v>
      </c>
      <c r="M209" s="10">
        <f t="shared" si="15"/>
        <v>45426.052083333336</v>
      </c>
    </row>
    <row r="210" spans="1:13" x14ac:dyDescent="0.3">
      <c r="A210" s="6">
        <v>45426.0625</v>
      </c>
      <c r="B210" s="4" t="s">
        <v>6</v>
      </c>
      <c r="C210" s="4" t="s">
        <v>7</v>
      </c>
      <c r="D210" s="5">
        <v>1</v>
      </c>
      <c r="E210" s="5">
        <v>39.757133776692498</v>
      </c>
      <c r="F210" s="5">
        <v>2</v>
      </c>
      <c r="G210" s="5">
        <v>1</v>
      </c>
      <c r="H210" s="5">
        <v>1</v>
      </c>
      <c r="I210" s="5" t="str">
        <f t="shared" si="12"/>
        <v>Tuesday</v>
      </c>
      <c r="J210" s="2" t="s">
        <v>24</v>
      </c>
      <c r="K210" s="2" t="str">
        <f t="shared" si="13"/>
        <v>25</v>
      </c>
      <c r="L210" s="9">
        <f t="shared" si="14"/>
        <v>1090225.5</v>
      </c>
      <c r="M210" s="10">
        <f t="shared" si="15"/>
        <v>45426.0625</v>
      </c>
    </row>
    <row r="211" spans="1:13" x14ac:dyDescent="0.3">
      <c r="A211" s="6">
        <v>45426.145833333336</v>
      </c>
      <c r="B211" s="4" t="s">
        <v>2</v>
      </c>
      <c r="C211" s="4" t="s">
        <v>7</v>
      </c>
      <c r="D211" s="5">
        <v>0</v>
      </c>
      <c r="E211" s="5">
        <v>32.398577458492902</v>
      </c>
      <c r="F211" s="5">
        <v>2</v>
      </c>
      <c r="G211" s="5">
        <v>3</v>
      </c>
      <c r="H211" s="5">
        <v>1</v>
      </c>
      <c r="I211" s="5" t="str">
        <f t="shared" si="12"/>
        <v>Tuesday</v>
      </c>
      <c r="J211" s="2" t="s">
        <v>24</v>
      </c>
      <c r="K211" s="2" t="str">
        <f t="shared" si="13"/>
        <v>33</v>
      </c>
      <c r="L211" s="9">
        <f t="shared" si="14"/>
        <v>1090227.5</v>
      </c>
      <c r="M211" s="10">
        <f t="shared" si="15"/>
        <v>45426.145833333336</v>
      </c>
    </row>
    <row r="212" spans="1:13" x14ac:dyDescent="0.3">
      <c r="A212" s="6">
        <v>45413.020833333336</v>
      </c>
      <c r="B212" s="4" t="s">
        <v>6</v>
      </c>
      <c r="C212" s="4" t="s">
        <v>7</v>
      </c>
      <c r="D212" s="5">
        <v>1</v>
      </c>
      <c r="E212" s="5">
        <v>37.228268949855099</v>
      </c>
      <c r="F212" s="5">
        <v>2</v>
      </c>
      <c r="G212" s="5">
        <v>0</v>
      </c>
      <c r="H212" s="5">
        <v>2</v>
      </c>
      <c r="I212" s="5" t="str">
        <f t="shared" si="12"/>
        <v>Wednesday</v>
      </c>
      <c r="J212" s="2" t="s">
        <v>24</v>
      </c>
      <c r="K212" s="2" t="str">
        <f t="shared" si="13"/>
        <v>33</v>
      </c>
      <c r="L212" s="9">
        <f t="shared" si="14"/>
        <v>1089912.5</v>
      </c>
      <c r="M212" s="10">
        <f t="shared" si="15"/>
        <v>45413.020833333336</v>
      </c>
    </row>
    <row r="213" spans="1:13" x14ac:dyDescent="0.3">
      <c r="A213" s="6">
        <v>45427.072916666664</v>
      </c>
      <c r="B213" s="4" t="s">
        <v>9</v>
      </c>
      <c r="C213" s="4" t="s">
        <v>7</v>
      </c>
      <c r="D213" s="5">
        <v>2</v>
      </c>
      <c r="E213" s="5">
        <v>40.9722019160643</v>
      </c>
      <c r="F213" s="5">
        <v>2</v>
      </c>
      <c r="G213" s="5">
        <v>1</v>
      </c>
      <c r="H213" s="5">
        <v>2</v>
      </c>
      <c r="I213" s="5" t="str">
        <f t="shared" si="12"/>
        <v>Wednesday</v>
      </c>
      <c r="J213" s="2" t="s">
        <v>24</v>
      </c>
      <c r="K213" s="2" t="str">
        <f t="shared" si="13"/>
        <v>67</v>
      </c>
      <c r="L213" s="9">
        <f t="shared" si="14"/>
        <v>1090249.75</v>
      </c>
      <c r="M213" s="10">
        <f t="shared" si="15"/>
        <v>45427.072916666664</v>
      </c>
    </row>
    <row r="214" spans="1:13" hidden="1" x14ac:dyDescent="0.3">
      <c r="A214" s="6">
        <v>45415.208333333336</v>
      </c>
      <c r="B214" s="4" t="s">
        <v>6</v>
      </c>
      <c r="C214" s="4" t="s">
        <v>3</v>
      </c>
      <c r="D214" s="5">
        <v>0</v>
      </c>
      <c r="E214" s="5">
        <v>17.094385780537799</v>
      </c>
      <c r="F214" s="5">
        <v>0</v>
      </c>
      <c r="G214" s="5">
        <v>5</v>
      </c>
      <c r="H214" s="5">
        <v>4</v>
      </c>
      <c r="I214" s="5" t="str">
        <f t="shared" si="12"/>
        <v>Friday</v>
      </c>
      <c r="J214" s="2" t="s">
        <v>20</v>
      </c>
      <c r="K214" s="2" t="str">
        <f t="shared" si="13"/>
        <v>33</v>
      </c>
      <c r="L214" s="9">
        <f t="shared" si="14"/>
        <v>1089965</v>
      </c>
      <c r="M214" s="10">
        <f t="shared" si="15"/>
        <v>45415.208333333336</v>
      </c>
    </row>
    <row r="215" spans="1:13" hidden="1" x14ac:dyDescent="0.3">
      <c r="A215" s="6">
        <v>45415.21875</v>
      </c>
      <c r="B215" s="4" t="s">
        <v>2</v>
      </c>
      <c r="C215" s="4" t="s">
        <v>5</v>
      </c>
      <c r="D215" s="5">
        <v>0</v>
      </c>
      <c r="E215" s="5">
        <v>28.567410846358001</v>
      </c>
      <c r="F215" s="5">
        <v>1</v>
      </c>
      <c r="G215" s="5">
        <v>5</v>
      </c>
      <c r="H215" s="5">
        <v>4</v>
      </c>
      <c r="I215" s="5" t="str">
        <f t="shared" si="12"/>
        <v>Friday</v>
      </c>
      <c r="J215" s="2" t="s">
        <v>20</v>
      </c>
      <c r="K215" s="2" t="str">
        <f t="shared" si="13"/>
        <v>75</v>
      </c>
      <c r="L215" s="9">
        <f t="shared" si="14"/>
        <v>1089965.25</v>
      </c>
      <c r="M215" s="10">
        <f t="shared" si="15"/>
        <v>45415.21875</v>
      </c>
    </row>
    <row r="216" spans="1:13" hidden="1" x14ac:dyDescent="0.3">
      <c r="A216" s="6">
        <v>45415.229166666664</v>
      </c>
      <c r="B216" s="4" t="s">
        <v>8</v>
      </c>
      <c r="C216" s="4" t="s">
        <v>5</v>
      </c>
      <c r="D216" s="5">
        <v>0</v>
      </c>
      <c r="E216" s="5">
        <v>40.965471182302501</v>
      </c>
      <c r="F216" s="5">
        <v>1</v>
      </c>
      <c r="G216" s="5">
        <v>5</v>
      </c>
      <c r="H216" s="5">
        <v>4</v>
      </c>
      <c r="I216" s="5" t="str">
        <f t="shared" si="12"/>
        <v>Friday</v>
      </c>
      <c r="J216" s="2" t="s">
        <v>20</v>
      </c>
      <c r="K216" s="2" t="str">
        <f t="shared" si="13"/>
        <v>67</v>
      </c>
      <c r="L216" s="9">
        <f t="shared" si="14"/>
        <v>1089965.5</v>
      </c>
      <c r="M216" s="10">
        <f t="shared" si="15"/>
        <v>45415.229166666664</v>
      </c>
    </row>
    <row r="217" spans="1:13" hidden="1" x14ac:dyDescent="0.3">
      <c r="A217" s="6">
        <v>45415.239583333336</v>
      </c>
      <c r="B217" s="4" t="s">
        <v>6</v>
      </c>
      <c r="C217" s="4" t="s">
        <v>3</v>
      </c>
      <c r="D217" s="5">
        <v>1</v>
      </c>
      <c r="E217" s="5">
        <v>8.0874614883471807</v>
      </c>
      <c r="F217" s="5">
        <v>0</v>
      </c>
      <c r="G217" s="5">
        <v>5</v>
      </c>
      <c r="H217" s="5">
        <v>4</v>
      </c>
      <c r="I217" s="5" t="str">
        <f t="shared" si="12"/>
        <v>Friday</v>
      </c>
      <c r="J217" s="2" t="s">
        <v>20</v>
      </c>
      <c r="K217" s="2" t="str">
        <f t="shared" si="13"/>
        <v>33</v>
      </c>
      <c r="L217" s="9">
        <f t="shared" si="14"/>
        <v>1089965.75</v>
      </c>
      <c r="M217" s="10">
        <f t="shared" si="15"/>
        <v>45415.239583333336</v>
      </c>
    </row>
    <row r="218" spans="1:13" hidden="1" x14ac:dyDescent="0.3">
      <c r="A218" s="6">
        <v>45415.25</v>
      </c>
      <c r="B218" s="4" t="s">
        <v>4</v>
      </c>
      <c r="C218" s="4" t="s">
        <v>3</v>
      </c>
      <c r="D218" s="5">
        <v>1</v>
      </c>
      <c r="E218" s="5">
        <v>45.344821017945101</v>
      </c>
      <c r="F218" s="5">
        <v>0</v>
      </c>
      <c r="G218" s="5">
        <v>6</v>
      </c>
      <c r="H218" s="5">
        <v>4</v>
      </c>
      <c r="I218" s="5" t="str">
        <f t="shared" si="12"/>
        <v>Friday</v>
      </c>
      <c r="J218" s="2" t="s">
        <v>20</v>
      </c>
      <c r="K218" s="2" t="str">
        <f t="shared" si="13"/>
        <v>25</v>
      </c>
      <c r="L218" s="9">
        <f t="shared" si="14"/>
        <v>1089966</v>
      </c>
      <c r="M218" s="10">
        <f t="shared" si="15"/>
        <v>45415.25</v>
      </c>
    </row>
    <row r="219" spans="1:13" hidden="1" x14ac:dyDescent="0.3">
      <c r="A219" s="6">
        <v>45415.260416666664</v>
      </c>
      <c r="B219" s="4" t="s">
        <v>6</v>
      </c>
      <c r="C219" s="4" t="s">
        <v>5</v>
      </c>
      <c r="D219" s="5">
        <v>0</v>
      </c>
      <c r="E219" s="5">
        <v>41.223742187031597</v>
      </c>
      <c r="F219" s="5">
        <v>1</v>
      </c>
      <c r="G219" s="5">
        <v>6</v>
      </c>
      <c r="H219" s="5">
        <v>4</v>
      </c>
      <c r="I219" s="5" t="str">
        <f t="shared" si="12"/>
        <v>Friday</v>
      </c>
      <c r="J219" s="2" t="s">
        <v>20</v>
      </c>
      <c r="K219" s="2" t="str">
        <f t="shared" si="13"/>
        <v>67</v>
      </c>
      <c r="L219" s="9">
        <f t="shared" si="14"/>
        <v>1089966.25</v>
      </c>
      <c r="M219" s="10">
        <f t="shared" si="15"/>
        <v>45415.260416666664</v>
      </c>
    </row>
    <row r="220" spans="1:13" hidden="1" x14ac:dyDescent="0.3">
      <c r="A220" s="6">
        <v>45415.270833333336</v>
      </c>
      <c r="B220" s="4" t="s">
        <v>9</v>
      </c>
      <c r="C220" s="4" t="s">
        <v>5</v>
      </c>
      <c r="D220" s="5">
        <v>1</v>
      </c>
      <c r="E220" s="5">
        <v>25.402353841695199</v>
      </c>
      <c r="F220" s="5">
        <v>1</v>
      </c>
      <c r="G220" s="5">
        <v>6</v>
      </c>
      <c r="H220" s="5">
        <v>4</v>
      </c>
      <c r="I220" s="5" t="str">
        <f t="shared" si="12"/>
        <v>Friday</v>
      </c>
      <c r="J220" s="2" t="s">
        <v>20</v>
      </c>
      <c r="K220" s="2" t="str">
        <f t="shared" si="13"/>
        <v>33</v>
      </c>
      <c r="L220" s="9">
        <f t="shared" si="14"/>
        <v>1089966.5</v>
      </c>
      <c r="M220" s="10">
        <f t="shared" si="15"/>
        <v>45415.270833333336</v>
      </c>
    </row>
    <row r="221" spans="1:13" hidden="1" x14ac:dyDescent="0.3">
      <c r="A221" s="6">
        <v>45415.28125</v>
      </c>
      <c r="B221" s="4" t="s">
        <v>2</v>
      </c>
      <c r="C221" s="4" t="s">
        <v>3</v>
      </c>
      <c r="D221" s="5">
        <v>0</v>
      </c>
      <c r="E221" s="5">
        <v>35.433908278718</v>
      </c>
      <c r="F221" s="5">
        <v>0</v>
      </c>
      <c r="G221" s="5">
        <v>6</v>
      </c>
      <c r="H221" s="5">
        <v>4</v>
      </c>
      <c r="I221" s="5" t="str">
        <f t="shared" si="12"/>
        <v>Friday</v>
      </c>
      <c r="J221" s="2" t="s">
        <v>20</v>
      </c>
      <c r="K221" s="2" t="str">
        <f t="shared" si="13"/>
        <v>25</v>
      </c>
      <c r="L221" s="9">
        <f t="shared" si="14"/>
        <v>1089966.75</v>
      </c>
      <c r="M221" s="10">
        <f t="shared" si="15"/>
        <v>45415.28125</v>
      </c>
    </row>
    <row r="222" spans="1:13" hidden="1" x14ac:dyDescent="0.3">
      <c r="A222" s="6">
        <v>45415.291666666664</v>
      </c>
      <c r="B222" s="4" t="s">
        <v>8</v>
      </c>
      <c r="C222" s="4" t="s">
        <v>7</v>
      </c>
      <c r="D222" s="5">
        <v>2</v>
      </c>
      <c r="E222" s="5">
        <v>30.031477269063199</v>
      </c>
      <c r="F222" s="5">
        <v>2</v>
      </c>
      <c r="G222" s="5">
        <v>7</v>
      </c>
      <c r="H222" s="5">
        <v>4</v>
      </c>
      <c r="I222" s="5" t="str">
        <f t="shared" si="12"/>
        <v>Friday</v>
      </c>
      <c r="J222" s="2" t="s">
        <v>20</v>
      </c>
      <c r="K222" s="2" t="str">
        <f t="shared" si="13"/>
        <v>67</v>
      </c>
      <c r="L222" s="9">
        <f t="shared" si="14"/>
        <v>1089967</v>
      </c>
      <c r="M222" s="10">
        <f t="shared" si="15"/>
        <v>45415.291666666664</v>
      </c>
    </row>
    <row r="223" spans="1:13" hidden="1" x14ac:dyDescent="0.3">
      <c r="A223" s="6">
        <v>45415.302083333336</v>
      </c>
      <c r="B223" s="4" t="s">
        <v>8</v>
      </c>
      <c r="C223" s="4" t="s">
        <v>3</v>
      </c>
      <c r="D223" s="5">
        <v>0</v>
      </c>
      <c r="E223" s="5">
        <v>42.299903684386798</v>
      </c>
      <c r="F223" s="5">
        <v>0</v>
      </c>
      <c r="G223" s="5">
        <v>7</v>
      </c>
      <c r="H223" s="5">
        <v>4</v>
      </c>
      <c r="I223" s="5" t="str">
        <f t="shared" si="12"/>
        <v>Friday</v>
      </c>
      <c r="J223" s="2" t="s">
        <v>20</v>
      </c>
      <c r="K223" s="2" t="str">
        <f t="shared" si="13"/>
        <v>33</v>
      </c>
      <c r="L223" s="9">
        <f t="shared" si="14"/>
        <v>1089967.25</v>
      </c>
      <c r="M223" s="10">
        <f t="shared" si="15"/>
        <v>45415.302083333336</v>
      </c>
    </row>
    <row r="224" spans="1:13" hidden="1" x14ac:dyDescent="0.3">
      <c r="A224" s="6">
        <v>45415.3125</v>
      </c>
      <c r="B224" s="4" t="s">
        <v>11</v>
      </c>
      <c r="C224" s="4" t="s">
        <v>5</v>
      </c>
      <c r="D224" s="5">
        <v>1</v>
      </c>
      <c r="E224" s="5">
        <v>39.826831427699403</v>
      </c>
      <c r="F224" s="5">
        <v>1</v>
      </c>
      <c r="G224" s="5">
        <v>7</v>
      </c>
      <c r="H224" s="5">
        <v>4</v>
      </c>
      <c r="I224" s="5" t="str">
        <f t="shared" si="12"/>
        <v>Friday</v>
      </c>
      <c r="J224" s="2" t="s">
        <v>20</v>
      </c>
      <c r="K224" s="2" t="str">
        <f t="shared" si="13"/>
        <v>25</v>
      </c>
      <c r="L224" s="9">
        <f t="shared" si="14"/>
        <v>1089967.5</v>
      </c>
      <c r="M224" s="10">
        <f t="shared" si="15"/>
        <v>45415.3125</v>
      </c>
    </row>
    <row r="225" spans="1:13" hidden="1" x14ac:dyDescent="0.3">
      <c r="A225" s="6">
        <v>45415.322916666664</v>
      </c>
      <c r="B225" s="4" t="s">
        <v>4</v>
      </c>
      <c r="C225" s="4" t="s">
        <v>7</v>
      </c>
      <c r="D225" s="5">
        <v>1</v>
      </c>
      <c r="E225" s="5">
        <v>15.9992927681699</v>
      </c>
      <c r="F225" s="5">
        <v>2</v>
      </c>
      <c r="G225" s="5">
        <v>7</v>
      </c>
      <c r="H225" s="5">
        <v>4</v>
      </c>
      <c r="I225" s="5" t="str">
        <f t="shared" si="12"/>
        <v>Friday</v>
      </c>
      <c r="J225" s="2" t="s">
        <v>20</v>
      </c>
      <c r="K225" s="2" t="str">
        <f t="shared" si="13"/>
        <v>67</v>
      </c>
      <c r="L225" s="9">
        <f t="shared" si="14"/>
        <v>1089967.75</v>
      </c>
      <c r="M225" s="10">
        <f t="shared" si="15"/>
        <v>45415.322916666664</v>
      </c>
    </row>
    <row r="226" spans="1:13" hidden="1" x14ac:dyDescent="0.3">
      <c r="A226" s="6">
        <v>45415.333333333336</v>
      </c>
      <c r="B226" s="4" t="s">
        <v>10</v>
      </c>
      <c r="C226" s="4" t="s">
        <v>5</v>
      </c>
      <c r="D226" s="5">
        <v>1</v>
      </c>
      <c r="E226" s="5">
        <v>35.872624134641697</v>
      </c>
      <c r="F226" s="5">
        <v>1</v>
      </c>
      <c r="G226" s="5">
        <v>8</v>
      </c>
      <c r="H226" s="5">
        <v>4</v>
      </c>
      <c r="I226" s="5" t="str">
        <f t="shared" si="12"/>
        <v>Friday</v>
      </c>
      <c r="J226" s="2" t="s">
        <v>20</v>
      </c>
      <c r="K226" s="2" t="str">
        <f t="shared" si="13"/>
        <v>33</v>
      </c>
      <c r="L226" s="9">
        <f t="shared" si="14"/>
        <v>1089968</v>
      </c>
      <c r="M226" s="10">
        <f t="shared" si="15"/>
        <v>45415.333333333336</v>
      </c>
    </row>
    <row r="227" spans="1:13" hidden="1" x14ac:dyDescent="0.3">
      <c r="A227" s="6">
        <v>45415.34375</v>
      </c>
      <c r="B227" s="4" t="s">
        <v>10</v>
      </c>
      <c r="C227" s="4" t="s">
        <v>5</v>
      </c>
      <c r="D227" s="5">
        <v>0</v>
      </c>
      <c r="E227" s="5">
        <v>27.943721463567499</v>
      </c>
      <c r="F227" s="5">
        <v>1</v>
      </c>
      <c r="G227" s="5">
        <v>8</v>
      </c>
      <c r="H227" s="5">
        <v>4</v>
      </c>
      <c r="I227" s="5" t="str">
        <f t="shared" si="12"/>
        <v>Friday</v>
      </c>
      <c r="J227" s="2" t="s">
        <v>20</v>
      </c>
      <c r="K227" s="2" t="str">
        <f t="shared" si="13"/>
        <v>75</v>
      </c>
      <c r="L227" s="9">
        <f t="shared" si="14"/>
        <v>1089968.25</v>
      </c>
      <c r="M227" s="10">
        <f t="shared" si="15"/>
        <v>45415.34375</v>
      </c>
    </row>
    <row r="228" spans="1:13" hidden="1" x14ac:dyDescent="0.3">
      <c r="A228" s="6">
        <v>45415.354166666664</v>
      </c>
      <c r="B228" s="4" t="s">
        <v>6</v>
      </c>
      <c r="C228" s="4" t="s">
        <v>3</v>
      </c>
      <c r="D228" s="5">
        <v>1</v>
      </c>
      <c r="E228" s="5">
        <v>30.828325705180902</v>
      </c>
      <c r="F228" s="5">
        <v>0</v>
      </c>
      <c r="G228" s="5">
        <v>8</v>
      </c>
      <c r="H228" s="5">
        <v>4</v>
      </c>
      <c r="I228" s="5" t="str">
        <f t="shared" si="12"/>
        <v>Friday</v>
      </c>
      <c r="J228" s="2" t="s">
        <v>20</v>
      </c>
      <c r="K228" s="2" t="str">
        <f t="shared" si="13"/>
        <v>67</v>
      </c>
      <c r="L228" s="9">
        <f t="shared" si="14"/>
        <v>1089968.5</v>
      </c>
      <c r="M228" s="10">
        <f t="shared" si="15"/>
        <v>45415.354166666664</v>
      </c>
    </row>
    <row r="229" spans="1:13" hidden="1" x14ac:dyDescent="0.3">
      <c r="A229" s="6">
        <v>45415.364583333336</v>
      </c>
      <c r="B229" s="4" t="s">
        <v>11</v>
      </c>
      <c r="C229" s="4" t="s">
        <v>3</v>
      </c>
      <c r="D229" s="5">
        <v>1</v>
      </c>
      <c r="E229" s="5">
        <v>22.7182809903018</v>
      </c>
      <c r="F229" s="5">
        <v>0</v>
      </c>
      <c r="G229" s="5">
        <v>8</v>
      </c>
      <c r="H229" s="5">
        <v>4</v>
      </c>
      <c r="I229" s="5" t="str">
        <f t="shared" si="12"/>
        <v>Friday</v>
      </c>
      <c r="J229" s="2" t="s">
        <v>20</v>
      </c>
      <c r="K229" s="2" t="str">
        <f t="shared" si="13"/>
        <v>33</v>
      </c>
      <c r="L229" s="9">
        <f t="shared" si="14"/>
        <v>1089968.75</v>
      </c>
      <c r="M229" s="10">
        <f t="shared" si="15"/>
        <v>45415.364583333336</v>
      </c>
    </row>
    <row r="230" spans="1:13" hidden="1" x14ac:dyDescent="0.3">
      <c r="A230" s="6">
        <v>45415.375</v>
      </c>
      <c r="B230" s="4" t="s">
        <v>12</v>
      </c>
      <c r="C230" s="4" t="s">
        <v>7</v>
      </c>
      <c r="D230" s="5">
        <v>0</v>
      </c>
      <c r="E230" s="5">
        <v>47.481370691208298</v>
      </c>
      <c r="F230" s="5">
        <v>2</v>
      </c>
      <c r="G230" s="5">
        <v>9</v>
      </c>
      <c r="H230" s="5">
        <v>4</v>
      </c>
      <c r="I230" s="5" t="str">
        <f t="shared" si="12"/>
        <v>Friday</v>
      </c>
      <c r="J230" s="2" t="s">
        <v>20</v>
      </c>
      <c r="K230" s="2" t="str">
        <f t="shared" si="13"/>
        <v>75</v>
      </c>
      <c r="L230" s="9">
        <f t="shared" si="14"/>
        <v>1089969</v>
      </c>
      <c r="M230" s="10">
        <f t="shared" si="15"/>
        <v>45415.375</v>
      </c>
    </row>
    <row r="231" spans="1:13" hidden="1" x14ac:dyDescent="0.3">
      <c r="A231" s="6">
        <v>45415.385416666664</v>
      </c>
      <c r="B231" s="4" t="s">
        <v>6</v>
      </c>
      <c r="C231" s="4" t="s">
        <v>5</v>
      </c>
      <c r="D231" s="5">
        <v>2</v>
      </c>
      <c r="E231" s="5">
        <v>40.400618199025701</v>
      </c>
      <c r="F231" s="5">
        <v>1</v>
      </c>
      <c r="G231" s="5">
        <v>9</v>
      </c>
      <c r="H231" s="5">
        <v>4</v>
      </c>
      <c r="I231" s="5" t="str">
        <f t="shared" si="12"/>
        <v>Friday</v>
      </c>
      <c r="J231" s="2" t="s">
        <v>20</v>
      </c>
      <c r="K231" s="2" t="str">
        <f t="shared" si="13"/>
        <v>67</v>
      </c>
      <c r="L231" s="9">
        <f t="shared" si="14"/>
        <v>1089969.25</v>
      </c>
      <c r="M231" s="10">
        <f t="shared" si="15"/>
        <v>45415.385416666664</v>
      </c>
    </row>
    <row r="232" spans="1:13" hidden="1" x14ac:dyDescent="0.3">
      <c r="A232" s="6">
        <v>45415.395833333336</v>
      </c>
      <c r="B232" s="4" t="s">
        <v>11</v>
      </c>
      <c r="C232" s="4" t="s">
        <v>7</v>
      </c>
      <c r="D232" s="5">
        <v>1</v>
      </c>
      <c r="E232" s="5">
        <v>22.6022883602703</v>
      </c>
      <c r="F232" s="5">
        <v>2</v>
      </c>
      <c r="G232" s="5">
        <v>9</v>
      </c>
      <c r="H232" s="5">
        <v>4</v>
      </c>
      <c r="I232" s="5" t="str">
        <f t="shared" si="12"/>
        <v>Friday</v>
      </c>
      <c r="J232" s="2" t="s">
        <v>20</v>
      </c>
      <c r="K232" s="2" t="str">
        <f t="shared" si="13"/>
        <v>33</v>
      </c>
      <c r="L232" s="9">
        <f t="shared" si="14"/>
        <v>1089969.5</v>
      </c>
      <c r="M232" s="10">
        <f t="shared" si="15"/>
        <v>45415.395833333336</v>
      </c>
    </row>
    <row r="233" spans="1:13" hidden="1" x14ac:dyDescent="0.3">
      <c r="A233" s="6">
        <v>45415.40625</v>
      </c>
      <c r="B233" s="4" t="s">
        <v>4</v>
      </c>
      <c r="C233" s="4" t="s">
        <v>3</v>
      </c>
      <c r="D233" s="5">
        <v>1</v>
      </c>
      <c r="E233" s="5">
        <v>16.653893930897599</v>
      </c>
      <c r="F233" s="5">
        <v>0</v>
      </c>
      <c r="G233" s="5">
        <v>9</v>
      </c>
      <c r="H233" s="5">
        <v>4</v>
      </c>
      <c r="I233" s="5" t="str">
        <f t="shared" si="12"/>
        <v>Friday</v>
      </c>
      <c r="J233" s="2" t="s">
        <v>20</v>
      </c>
      <c r="K233" s="2" t="str">
        <f t="shared" si="13"/>
        <v>25</v>
      </c>
      <c r="L233" s="9">
        <f t="shared" si="14"/>
        <v>1089969.75</v>
      </c>
      <c r="M233" s="10">
        <f t="shared" si="15"/>
        <v>45415.40625</v>
      </c>
    </row>
    <row r="234" spans="1:13" hidden="1" x14ac:dyDescent="0.3">
      <c r="A234" s="6">
        <v>45415.416666666664</v>
      </c>
      <c r="B234" s="4" t="s">
        <v>4</v>
      </c>
      <c r="C234" s="4" t="s">
        <v>3</v>
      </c>
      <c r="D234" s="5">
        <v>0</v>
      </c>
      <c r="E234" s="5">
        <v>26.143273690221498</v>
      </c>
      <c r="F234" s="5">
        <v>0</v>
      </c>
      <c r="G234" s="5">
        <v>10</v>
      </c>
      <c r="H234" s="5">
        <v>4</v>
      </c>
      <c r="I234" s="5" t="str">
        <f t="shared" si="12"/>
        <v>Friday</v>
      </c>
      <c r="J234" s="2" t="s">
        <v>20</v>
      </c>
      <c r="K234" s="2" t="str">
        <f t="shared" si="13"/>
        <v>67</v>
      </c>
      <c r="L234" s="9">
        <f t="shared" si="14"/>
        <v>1089970</v>
      </c>
      <c r="M234" s="10">
        <f t="shared" si="15"/>
        <v>45415.416666666664</v>
      </c>
    </row>
    <row r="235" spans="1:13" hidden="1" x14ac:dyDescent="0.3">
      <c r="A235" s="6">
        <v>45415.427083333336</v>
      </c>
      <c r="B235" s="4" t="s">
        <v>4</v>
      </c>
      <c r="C235" s="4" t="s">
        <v>3</v>
      </c>
      <c r="D235" s="5">
        <v>1</v>
      </c>
      <c r="E235" s="5">
        <v>34.345026460912997</v>
      </c>
      <c r="F235" s="5">
        <v>0</v>
      </c>
      <c r="G235" s="5">
        <v>10</v>
      </c>
      <c r="H235" s="5">
        <v>4</v>
      </c>
      <c r="I235" s="5" t="str">
        <f t="shared" si="12"/>
        <v>Friday</v>
      </c>
      <c r="J235" s="2" t="s">
        <v>20</v>
      </c>
      <c r="K235" s="2" t="str">
        <f t="shared" si="13"/>
        <v>33</v>
      </c>
      <c r="L235" s="9">
        <f t="shared" si="14"/>
        <v>1089970.25</v>
      </c>
      <c r="M235" s="10">
        <f t="shared" si="15"/>
        <v>45415.427083333336</v>
      </c>
    </row>
    <row r="236" spans="1:13" hidden="1" x14ac:dyDescent="0.3">
      <c r="A236" s="6">
        <v>45415.4375</v>
      </c>
      <c r="B236" s="4" t="s">
        <v>4</v>
      </c>
      <c r="C236" s="4" t="s">
        <v>5</v>
      </c>
      <c r="D236" s="5">
        <v>0</v>
      </c>
      <c r="E236" s="5">
        <v>32.402058439462202</v>
      </c>
      <c r="F236" s="5">
        <v>1</v>
      </c>
      <c r="G236" s="5">
        <v>10</v>
      </c>
      <c r="H236" s="5">
        <v>4</v>
      </c>
      <c r="I236" s="5" t="str">
        <f t="shared" si="12"/>
        <v>Friday</v>
      </c>
      <c r="J236" s="2" t="s">
        <v>20</v>
      </c>
      <c r="K236" s="2" t="str">
        <f t="shared" si="13"/>
        <v>75</v>
      </c>
      <c r="L236" s="9">
        <f t="shared" si="14"/>
        <v>1089970.5</v>
      </c>
      <c r="M236" s="10">
        <f t="shared" si="15"/>
        <v>45415.4375</v>
      </c>
    </row>
    <row r="237" spans="1:13" hidden="1" x14ac:dyDescent="0.3">
      <c r="A237" s="6">
        <v>45415.447916666664</v>
      </c>
      <c r="B237" s="4" t="s">
        <v>4</v>
      </c>
      <c r="C237" s="4" t="s">
        <v>3</v>
      </c>
      <c r="D237" s="5">
        <v>1</v>
      </c>
      <c r="E237" s="5">
        <v>42.531328247682403</v>
      </c>
      <c r="F237" s="5">
        <v>0</v>
      </c>
      <c r="G237" s="5">
        <v>10</v>
      </c>
      <c r="H237" s="5">
        <v>4</v>
      </c>
      <c r="I237" s="5" t="str">
        <f t="shared" si="12"/>
        <v>Friday</v>
      </c>
      <c r="J237" s="2" t="s">
        <v>20</v>
      </c>
      <c r="K237" s="2" t="str">
        <f t="shared" si="13"/>
        <v>67</v>
      </c>
      <c r="L237" s="9">
        <f t="shared" si="14"/>
        <v>1089970.75</v>
      </c>
      <c r="M237" s="10">
        <f t="shared" si="15"/>
        <v>45415.447916666664</v>
      </c>
    </row>
    <row r="238" spans="1:13" hidden="1" x14ac:dyDescent="0.3">
      <c r="A238" s="6">
        <v>45415.458333333336</v>
      </c>
      <c r="B238" s="4" t="s">
        <v>11</v>
      </c>
      <c r="C238" s="4" t="s">
        <v>7</v>
      </c>
      <c r="D238" s="5">
        <v>0</v>
      </c>
      <c r="E238" s="5">
        <v>37.8991972218085</v>
      </c>
      <c r="F238" s="5">
        <v>2</v>
      </c>
      <c r="G238" s="5">
        <v>11</v>
      </c>
      <c r="H238" s="5">
        <v>4</v>
      </c>
      <c r="I238" s="5" t="str">
        <f t="shared" si="12"/>
        <v>Friday</v>
      </c>
      <c r="J238" s="2" t="s">
        <v>20</v>
      </c>
      <c r="K238" s="2" t="str">
        <f t="shared" si="13"/>
        <v>33</v>
      </c>
      <c r="L238" s="9">
        <f t="shared" si="14"/>
        <v>1089971</v>
      </c>
      <c r="M238" s="10">
        <f t="shared" si="15"/>
        <v>45415.458333333336</v>
      </c>
    </row>
    <row r="239" spans="1:13" hidden="1" x14ac:dyDescent="0.3">
      <c r="A239" s="6">
        <v>45415.46875</v>
      </c>
      <c r="B239" s="4" t="s">
        <v>11</v>
      </c>
      <c r="C239" s="4" t="s">
        <v>5</v>
      </c>
      <c r="D239" s="5">
        <v>0</v>
      </c>
      <c r="E239" s="5">
        <v>39.695690257529002</v>
      </c>
      <c r="F239" s="5">
        <v>1</v>
      </c>
      <c r="G239" s="5">
        <v>11</v>
      </c>
      <c r="H239" s="5">
        <v>4</v>
      </c>
      <c r="I239" s="5" t="str">
        <f t="shared" si="12"/>
        <v>Friday</v>
      </c>
      <c r="J239" s="2" t="s">
        <v>20</v>
      </c>
      <c r="K239" s="2" t="str">
        <f t="shared" si="13"/>
        <v>75</v>
      </c>
      <c r="L239" s="9">
        <f t="shared" si="14"/>
        <v>1089971.25</v>
      </c>
      <c r="M239" s="10">
        <f t="shared" si="15"/>
        <v>45415.46875</v>
      </c>
    </row>
    <row r="240" spans="1:13" hidden="1" x14ac:dyDescent="0.3">
      <c r="A240" s="6">
        <v>45415.479166666664</v>
      </c>
      <c r="B240" s="4" t="s">
        <v>8</v>
      </c>
      <c r="C240" s="4" t="s">
        <v>7</v>
      </c>
      <c r="D240" s="5">
        <v>0</v>
      </c>
      <c r="E240" s="5">
        <v>33.268554006104303</v>
      </c>
      <c r="F240" s="5">
        <v>2</v>
      </c>
      <c r="G240" s="5">
        <v>11</v>
      </c>
      <c r="H240" s="5">
        <v>4</v>
      </c>
      <c r="I240" s="5" t="str">
        <f t="shared" si="12"/>
        <v>Friday</v>
      </c>
      <c r="J240" s="2" t="s">
        <v>20</v>
      </c>
      <c r="K240" s="2" t="str">
        <f t="shared" si="13"/>
        <v>67</v>
      </c>
      <c r="L240" s="9">
        <f t="shared" si="14"/>
        <v>1089971.5</v>
      </c>
      <c r="M240" s="10">
        <f t="shared" si="15"/>
        <v>45415.479166666664</v>
      </c>
    </row>
    <row r="241" spans="1:13" hidden="1" x14ac:dyDescent="0.3">
      <c r="A241" s="6">
        <v>45415.489583333336</v>
      </c>
      <c r="B241" s="4" t="s">
        <v>9</v>
      </c>
      <c r="C241" s="4" t="s">
        <v>3</v>
      </c>
      <c r="D241" s="5">
        <v>0</v>
      </c>
      <c r="E241" s="5">
        <v>16.107012697890099</v>
      </c>
      <c r="F241" s="5">
        <v>0</v>
      </c>
      <c r="G241" s="5">
        <v>11</v>
      </c>
      <c r="H241" s="5">
        <v>4</v>
      </c>
      <c r="I241" s="5" t="str">
        <f t="shared" si="12"/>
        <v>Friday</v>
      </c>
      <c r="J241" s="2" t="s">
        <v>20</v>
      </c>
      <c r="K241" s="2" t="str">
        <f t="shared" si="13"/>
        <v>33</v>
      </c>
      <c r="L241" s="9">
        <f t="shared" si="14"/>
        <v>1089971.75</v>
      </c>
      <c r="M241" s="10">
        <f t="shared" si="15"/>
        <v>45415.489583333336</v>
      </c>
    </row>
    <row r="242" spans="1:13" hidden="1" x14ac:dyDescent="0.3">
      <c r="A242" s="6">
        <v>45415.5</v>
      </c>
      <c r="B242" s="4" t="s">
        <v>10</v>
      </c>
      <c r="C242" s="4" t="s">
        <v>7</v>
      </c>
      <c r="D242" s="5">
        <v>0</v>
      </c>
      <c r="E242" s="5">
        <v>28.043014688530899</v>
      </c>
      <c r="F242" s="5">
        <v>2</v>
      </c>
      <c r="G242" s="5">
        <v>12</v>
      </c>
      <c r="H242" s="5">
        <v>4</v>
      </c>
      <c r="I242" s="5" t="str">
        <f t="shared" si="12"/>
        <v>Friday</v>
      </c>
      <c r="J242" s="2" t="s">
        <v>21</v>
      </c>
      <c r="K242" s="2" t="str">
        <f t="shared" si="13"/>
        <v>.5</v>
      </c>
      <c r="L242" s="9">
        <f t="shared" si="14"/>
        <v>1089972</v>
      </c>
      <c r="M242" s="10">
        <f t="shared" si="15"/>
        <v>45415.5</v>
      </c>
    </row>
    <row r="243" spans="1:13" hidden="1" x14ac:dyDescent="0.3">
      <c r="A243" s="6">
        <v>45415.510416666664</v>
      </c>
      <c r="B243" s="4" t="s">
        <v>2</v>
      </c>
      <c r="C243" s="4" t="s">
        <v>5</v>
      </c>
      <c r="D243" s="5">
        <v>1</v>
      </c>
      <c r="E243" s="5">
        <v>40.600897399086598</v>
      </c>
      <c r="F243" s="5">
        <v>1</v>
      </c>
      <c r="G243" s="5">
        <v>12</v>
      </c>
      <c r="H243" s="5">
        <v>4</v>
      </c>
      <c r="I243" s="5" t="str">
        <f t="shared" si="12"/>
        <v>Friday</v>
      </c>
      <c r="J243" s="2" t="s">
        <v>21</v>
      </c>
      <c r="K243" s="2" t="str">
        <f t="shared" si="13"/>
        <v>67</v>
      </c>
      <c r="L243" s="9">
        <f t="shared" si="14"/>
        <v>1089972.25</v>
      </c>
      <c r="M243" s="10">
        <f t="shared" si="15"/>
        <v>45415.510416666664</v>
      </c>
    </row>
    <row r="244" spans="1:13" hidden="1" x14ac:dyDescent="0.3">
      <c r="A244" s="6">
        <v>45415.520833333336</v>
      </c>
      <c r="B244" s="4" t="s">
        <v>4</v>
      </c>
      <c r="C244" s="4" t="s">
        <v>5</v>
      </c>
      <c r="D244" s="5">
        <v>0</v>
      </c>
      <c r="E244" s="5">
        <v>29.484770714753498</v>
      </c>
      <c r="F244" s="5">
        <v>1</v>
      </c>
      <c r="G244" s="5">
        <v>12</v>
      </c>
      <c r="H244" s="5">
        <v>4</v>
      </c>
      <c r="I244" s="5" t="str">
        <f t="shared" si="12"/>
        <v>Friday</v>
      </c>
      <c r="J244" s="2" t="s">
        <v>21</v>
      </c>
      <c r="K244" s="2" t="str">
        <f t="shared" si="13"/>
        <v>33</v>
      </c>
      <c r="L244" s="9">
        <f t="shared" si="14"/>
        <v>1089972.5</v>
      </c>
      <c r="M244" s="10">
        <f t="shared" si="15"/>
        <v>45415.520833333336</v>
      </c>
    </row>
    <row r="245" spans="1:13" hidden="1" x14ac:dyDescent="0.3">
      <c r="A245" s="6">
        <v>45415.53125</v>
      </c>
      <c r="B245" s="4" t="s">
        <v>12</v>
      </c>
      <c r="C245" s="4" t="s">
        <v>7</v>
      </c>
      <c r="D245" s="5">
        <v>0</v>
      </c>
      <c r="E245" s="5">
        <v>35.030903686237401</v>
      </c>
      <c r="F245" s="5">
        <v>2</v>
      </c>
      <c r="G245" s="5">
        <v>12</v>
      </c>
      <c r="H245" s="5">
        <v>4</v>
      </c>
      <c r="I245" s="5" t="str">
        <f t="shared" si="12"/>
        <v>Friday</v>
      </c>
      <c r="J245" s="2" t="s">
        <v>21</v>
      </c>
      <c r="K245" s="2" t="str">
        <f t="shared" si="13"/>
        <v>25</v>
      </c>
      <c r="L245" s="9">
        <f t="shared" si="14"/>
        <v>1089972.75</v>
      </c>
      <c r="M245" s="10">
        <f t="shared" si="15"/>
        <v>45415.53125</v>
      </c>
    </row>
    <row r="246" spans="1:13" hidden="1" x14ac:dyDescent="0.3">
      <c r="A246" s="6">
        <v>45415.541666666664</v>
      </c>
      <c r="B246" s="4" t="s">
        <v>2</v>
      </c>
      <c r="C246" s="4" t="s">
        <v>5</v>
      </c>
      <c r="D246" s="5">
        <v>1</v>
      </c>
      <c r="E246" s="5">
        <v>26.8125168475386</v>
      </c>
      <c r="F246" s="5">
        <v>1</v>
      </c>
      <c r="G246" s="5">
        <v>13</v>
      </c>
      <c r="H246" s="5">
        <v>4</v>
      </c>
      <c r="I246" s="5" t="str">
        <f t="shared" si="12"/>
        <v>Friday</v>
      </c>
      <c r="J246" s="2" t="s">
        <v>21</v>
      </c>
      <c r="K246" s="2" t="str">
        <f t="shared" si="13"/>
        <v>67</v>
      </c>
      <c r="L246" s="9">
        <f t="shared" si="14"/>
        <v>1089973</v>
      </c>
      <c r="M246" s="10">
        <f t="shared" si="15"/>
        <v>45415.541666666664</v>
      </c>
    </row>
    <row r="247" spans="1:13" hidden="1" x14ac:dyDescent="0.3">
      <c r="A247" s="6">
        <v>45415.552083333336</v>
      </c>
      <c r="B247" s="4" t="s">
        <v>11</v>
      </c>
      <c r="C247" s="4" t="s">
        <v>5</v>
      </c>
      <c r="D247" s="5">
        <v>1</v>
      </c>
      <c r="E247" s="5">
        <v>19.701881514581501</v>
      </c>
      <c r="F247" s="5">
        <v>1</v>
      </c>
      <c r="G247" s="5">
        <v>13</v>
      </c>
      <c r="H247" s="5">
        <v>4</v>
      </c>
      <c r="I247" s="5" t="str">
        <f t="shared" si="12"/>
        <v>Friday</v>
      </c>
      <c r="J247" s="2" t="s">
        <v>21</v>
      </c>
      <c r="K247" s="2" t="str">
        <f t="shared" si="13"/>
        <v>33</v>
      </c>
      <c r="L247" s="9">
        <f t="shared" si="14"/>
        <v>1089973.25</v>
      </c>
      <c r="M247" s="10">
        <f t="shared" si="15"/>
        <v>45415.552083333336</v>
      </c>
    </row>
    <row r="248" spans="1:13" hidden="1" x14ac:dyDescent="0.3">
      <c r="A248" s="6">
        <v>45415.5625</v>
      </c>
      <c r="B248" s="4" t="s">
        <v>12</v>
      </c>
      <c r="C248" s="4" t="s">
        <v>3</v>
      </c>
      <c r="D248" s="5">
        <v>1</v>
      </c>
      <c r="E248" s="5">
        <v>28.7665593595388</v>
      </c>
      <c r="F248" s="5">
        <v>0</v>
      </c>
      <c r="G248" s="5">
        <v>13</v>
      </c>
      <c r="H248" s="5">
        <v>4</v>
      </c>
      <c r="I248" s="5" t="str">
        <f t="shared" si="12"/>
        <v>Friday</v>
      </c>
      <c r="J248" s="2" t="s">
        <v>21</v>
      </c>
      <c r="K248" s="2" t="str">
        <f t="shared" si="13"/>
        <v>25</v>
      </c>
      <c r="L248" s="9">
        <f t="shared" si="14"/>
        <v>1089973.5</v>
      </c>
      <c r="M248" s="10">
        <f t="shared" si="15"/>
        <v>45415.5625</v>
      </c>
    </row>
    <row r="249" spans="1:13" hidden="1" x14ac:dyDescent="0.3">
      <c r="A249" s="6">
        <v>45415.572916666664</v>
      </c>
      <c r="B249" s="4" t="s">
        <v>12</v>
      </c>
      <c r="C249" s="4" t="s">
        <v>3</v>
      </c>
      <c r="D249" s="5">
        <v>1</v>
      </c>
      <c r="E249" s="5">
        <v>33.090474430326502</v>
      </c>
      <c r="F249" s="5">
        <v>0</v>
      </c>
      <c r="G249" s="5">
        <v>13</v>
      </c>
      <c r="H249" s="5">
        <v>4</v>
      </c>
      <c r="I249" s="5" t="str">
        <f t="shared" si="12"/>
        <v>Friday</v>
      </c>
      <c r="J249" s="2" t="s">
        <v>21</v>
      </c>
      <c r="K249" s="2" t="str">
        <f t="shared" si="13"/>
        <v>67</v>
      </c>
      <c r="L249" s="9">
        <f t="shared" si="14"/>
        <v>1089973.75</v>
      </c>
      <c r="M249" s="10">
        <f t="shared" si="15"/>
        <v>45415.572916666664</v>
      </c>
    </row>
    <row r="250" spans="1:13" hidden="1" x14ac:dyDescent="0.3">
      <c r="A250" s="6">
        <v>45415.583333333336</v>
      </c>
      <c r="B250" s="4" t="s">
        <v>12</v>
      </c>
      <c r="C250" s="4" t="s">
        <v>7</v>
      </c>
      <c r="D250" s="5">
        <v>1</v>
      </c>
      <c r="E250" s="5">
        <v>23.443122805385499</v>
      </c>
      <c r="F250" s="5">
        <v>2</v>
      </c>
      <c r="G250" s="5">
        <v>14</v>
      </c>
      <c r="H250" s="5">
        <v>4</v>
      </c>
      <c r="I250" s="5" t="str">
        <f t="shared" si="12"/>
        <v>Friday</v>
      </c>
      <c r="J250" s="2" t="s">
        <v>21</v>
      </c>
      <c r="K250" s="2" t="str">
        <f t="shared" si="13"/>
        <v>33</v>
      </c>
      <c r="L250" s="9">
        <f t="shared" si="14"/>
        <v>1089974</v>
      </c>
      <c r="M250" s="10">
        <f t="shared" si="15"/>
        <v>45415.583333333336</v>
      </c>
    </row>
    <row r="251" spans="1:13" hidden="1" x14ac:dyDescent="0.3">
      <c r="A251" s="6">
        <v>45415.59375</v>
      </c>
      <c r="B251" s="4" t="s">
        <v>8</v>
      </c>
      <c r="C251" s="4" t="s">
        <v>5</v>
      </c>
      <c r="D251" s="5">
        <v>0</v>
      </c>
      <c r="E251" s="5">
        <v>27.642887551433301</v>
      </c>
      <c r="F251" s="5">
        <v>1</v>
      </c>
      <c r="G251" s="5">
        <v>14</v>
      </c>
      <c r="H251" s="5">
        <v>4</v>
      </c>
      <c r="I251" s="5" t="str">
        <f t="shared" si="12"/>
        <v>Friday</v>
      </c>
      <c r="J251" s="2" t="s">
        <v>21</v>
      </c>
      <c r="K251" s="2" t="str">
        <f t="shared" si="13"/>
        <v>75</v>
      </c>
      <c r="L251" s="9">
        <f t="shared" si="14"/>
        <v>1089974.25</v>
      </c>
      <c r="M251" s="10">
        <f t="shared" si="15"/>
        <v>45415.59375</v>
      </c>
    </row>
    <row r="252" spans="1:13" hidden="1" x14ac:dyDescent="0.3">
      <c r="A252" s="6">
        <v>45415.604166666664</v>
      </c>
      <c r="B252" s="4" t="s">
        <v>11</v>
      </c>
      <c r="C252" s="4" t="s">
        <v>5</v>
      </c>
      <c r="D252" s="5">
        <v>0</v>
      </c>
      <c r="E252" s="5">
        <v>20.605367580140101</v>
      </c>
      <c r="F252" s="5">
        <v>1</v>
      </c>
      <c r="G252" s="5">
        <v>14</v>
      </c>
      <c r="H252" s="5">
        <v>4</v>
      </c>
      <c r="I252" s="5" t="str">
        <f t="shared" si="12"/>
        <v>Friday</v>
      </c>
      <c r="J252" s="2" t="s">
        <v>21</v>
      </c>
      <c r="K252" s="2" t="str">
        <f t="shared" si="13"/>
        <v>67</v>
      </c>
      <c r="L252" s="9">
        <f t="shared" si="14"/>
        <v>1089974.5</v>
      </c>
      <c r="M252" s="10">
        <f t="shared" si="15"/>
        <v>45415.604166666664</v>
      </c>
    </row>
    <row r="253" spans="1:13" hidden="1" x14ac:dyDescent="0.3">
      <c r="A253" s="6">
        <v>45415.614583333336</v>
      </c>
      <c r="B253" s="4" t="s">
        <v>12</v>
      </c>
      <c r="C253" s="4" t="s">
        <v>5</v>
      </c>
      <c r="D253" s="5">
        <v>0</v>
      </c>
      <c r="E253" s="5">
        <v>41.192449175640903</v>
      </c>
      <c r="F253" s="5">
        <v>1</v>
      </c>
      <c r="G253" s="5">
        <v>14</v>
      </c>
      <c r="H253" s="5">
        <v>4</v>
      </c>
      <c r="I253" s="5" t="str">
        <f t="shared" si="12"/>
        <v>Friday</v>
      </c>
      <c r="J253" s="2" t="s">
        <v>21</v>
      </c>
      <c r="K253" s="2" t="str">
        <f t="shared" si="13"/>
        <v>33</v>
      </c>
      <c r="L253" s="9">
        <f t="shared" si="14"/>
        <v>1089974.75</v>
      </c>
      <c r="M253" s="10">
        <f t="shared" si="15"/>
        <v>45415.614583333336</v>
      </c>
    </row>
    <row r="254" spans="1:13" hidden="1" x14ac:dyDescent="0.3">
      <c r="A254" s="6">
        <v>45415.625</v>
      </c>
      <c r="B254" s="4" t="s">
        <v>4</v>
      </c>
      <c r="C254" s="4" t="s">
        <v>3</v>
      </c>
      <c r="D254" s="5">
        <v>1</v>
      </c>
      <c r="E254" s="5">
        <v>27.055442424119601</v>
      </c>
      <c r="F254" s="5">
        <v>0</v>
      </c>
      <c r="G254" s="5">
        <v>15</v>
      </c>
      <c r="H254" s="5">
        <v>4</v>
      </c>
      <c r="I254" s="5" t="str">
        <f t="shared" si="12"/>
        <v>Friday</v>
      </c>
      <c r="J254" s="2" t="s">
        <v>21</v>
      </c>
      <c r="K254" s="2" t="str">
        <f t="shared" si="13"/>
        <v>25</v>
      </c>
      <c r="L254" s="9">
        <f t="shared" si="14"/>
        <v>1089975</v>
      </c>
      <c r="M254" s="10">
        <f t="shared" si="15"/>
        <v>45415.625</v>
      </c>
    </row>
    <row r="255" spans="1:13" hidden="1" x14ac:dyDescent="0.3">
      <c r="A255" s="6">
        <v>45415.635416666664</v>
      </c>
      <c r="B255" s="4" t="s">
        <v>6</v>
      </c>
      <c r="C255" s="4" t="s">
        <v>3</v>
      </c>
      <c r="D255" s="5">
        <v>0</v>
      </c>
      <c r="E255" s="5">
        <v>44.527555451261797</v>
      </c>
      <c r="F255" s="5">
        <v>0</v>
      </c>
      <c r="G255" s="5">
        <v>15</v>
      </c>
      <c r="H255" s="5">
        <v>4</v>
      </c>
      <c r="I255" s="5" t="str">
        <f t="shared" si="12"/>
        <v>Friday</v>
      </c>
      <c r="J255" s="2" t="s">
        <v>21</v>
      </c>
      <c r="K255" s="2" t="str">
        <f t="shared" si="13"/>
        <v>67</v>
      </c>
      <c r="L255" s="9">
        <f t="shared" si="14"/>
        <v>1089975.25</v>
      </c>
      <c r="M255" s="10">
        <f t="shared" si="15"/>
        <v>45415.635416666664</v>
      </c>
    </row>
    <row r="256" spans="1:13" hidden="1" x14ac:dyDescent="0.3">
      <c r="A256" s="6">
        <v>45415.645833333336</v>
      </c>
      <c r="B256" s="4" t="s">
        <v>12</v>
      </c>
      <c r="C256" s="4" t="s">
        <v>5</v>
      </c>
      <c r="D256" s="5">
        <v>0</v>
      </c>
      <c r="E256" s="5">
        <v>45.287478505408998</v>
      </c>
      <c r="F256" s="5">
        <v>1</v>
      </c>
      <c r="G256" s="5">
        <v>15</v>
      </c>
      <c r="H256" s="5">
        <v>4</v>
      </c>
      <c r="I256" s="5" t="str">
        <f t="shared" si="12"/>
        <v>Friday</v>
      </c>
      <c r="J256" s="2" t="s">
        <v>21</v>
      </c>
      <c r="K256" s="2" t="str">
        <f t="shared" si="13"/>
        <v>33</v>
      </c>
      <c r="L256" s="9">
        <f t="shared" si="14"/>
        <v>1089975.5</v>
      </c>
      <c r="M256" s="10">
        <f t="shared" si="15"/>
        <v>45415.645833333336</v>
      </c>
    </row>
    <row r="257" spans="1:13" hidden="1" x14ac:dyDescent="0.3">
      <c r="A257" s="6">
        <v>45415.65625</v>
      </c>
      <c r="B257" s="4" t="s">
        <v>8</v>
      </c>
      <c r="C257" s="4" t="s">
        <v>5</v>
      </c>
      <c r="D257" s="5">
        <v>1</v>
      </c>
      <c r="E257" s="5">
        <v>29.189540352782501</v>
      </c>
      <c r="F257" s="5">
        <v>1</v>
      </c>
      <c r="G257" s="5">
        <v>15</v>
      </c>
      <c r="H257" s="5">
        <v>4</v>
      </c>
      <c r="I257" s="5" t="str">
        <f t="shared" si="12"/>
        <v>Friday</v>
      </c>
      <c r="J257" s="2" t="s">
        <v>21</v>
      </c>
      <c r="K257" s="2" t="str">
        <f t="shared" si="13"/>
        <v>25</v>
      </c>
      <c r="L257" s="9">
        <f t="shared" si="14"/>
        <v>1089975.75</v>
      </c>
      <c r="M257" s="10">
        <f t="shared" si="15"/>
        <v>45415.65625</v>
      </c>
    </row>
    <row r="258" spans="1:13" hidden="1" x14ac:dyDescent="0.3">
      <c r="A258" s="6">
        <v>45415.666666666664</v>
      </c>
      <c r="B258" s="4" t="s">
        <v>2</v>
      </c>
      <c r="C258" s="4" t="s">
        <v>3</v>
      </c>
      <c r="D258" s="5">
        <v>1</v>
      </c>
      <c r="E258" s="5">
        <v>19.9155126745265</v>
      </c>
      <c r="F258" s="5">
        <v>0</v>
      </c>
      <c r="G258" s="5">
        <v>16</v>
      </c>
      <c r="H258" s="5">
        <v>4</v>
      </c>
      <c r="I258" s="5" t="str">
        <f t="shared" ref="I258:I321" si="16">IF(H258=1,"Tuesday",IF(H258=2,"Wednesday",IF(H258=3,"Thursday",IF(H258=4,"Friday",IF(H258=5,"Saturday",IF(H258=6,"Sunday","Monday"))))))</f>
        <v>Friday</v>
      </c>
      <c r="J258" s="2" t="s">
        <v>22</v>
      </c>
      <c r="K258" s="2" t="str">
        <f t="shared" ref="K258:K321" si="17">RIGHT(M258,2)</f>
        <v>67</v>
      </c>
      <c r="L258" s="9">
        <f t="shared" ref="L258:L321" si="18">CONVERT(A258,"day","hr")</f>
        <v>1089976</v>
      </c>
      <c r="M258" s="10">
        <f t="shared" ref="M258:M321" si="19">A258</f>
        <v>45415.666666666664</v>
      </c>
    </row>
    <row r="259" spans="1:13" hidden="1" x14ac:dyDescent="0.3">
      <c r="A259" s="6">
        <v>45415.677083333336</v>
      </c>
      <c r="B259" s="4" t="s">
        <v>11</v>
      </c>
      <c r="C259" s="4" t="s">
        <v>5</v>
      </c>
      <c r="D259" s="5">
        <v>0</v>
      </c>
      <c r="E259" s="5">
        <v>9.1410212226666196</v>
      </c>
      <c r="F259" s="5">
        <v>1</v>
      </c>
      <c r="G259" s="5">
        <v>16</v>
      </c>
      <c r="H259" s="5">
        <v>4</v>
      </c>
      <c r="I259" s="5" t="str">
        <f t="shared" si="16"/>
        <v>Friday</v>
      </c>
      <c r="J259" s="2" t="s">
        <v>22</v>
      </c>
      <c r="K259" s="2" t="str">
        <f t="shared" si="17"/>
        <v>33</v>
      </c>
      <c r="L259" s="9">
        <f t="shared" si="18"/>
        <v>1089976.25</v>
      </c>
      <c r="M259" s="10">
        <f t="shared" si="19"/>
        <v>45415.677083333336</v>
      </c>
    </row>
    <row r="260" spans="1:13" hidden="1" x14ac:dyDescent="0.3">
      <c r="A260" s="6">
        <v>45415.6875</v>
      </c>
      <c r="B260" s="4" t="s">
        <v>9</v>
      </c>
      <c r="C260" s="4" t="s">
        <v>3</v>
      </c>
      <c r="D260" s="5">
        <v>0</v>
      </c>
      <c r="E260" s="5">
        <v>15.279629269732</v>
      </c>
      <c r="F260" s="5">
        <v>0</v>
      </c>
      <c r="G260" s="5">
        <v>16</v>
      </c>
      <c r="H260" s="5">
        <v>4</v>
      </c>
      <c r="I260" s="5" t="str">
        <f t="shared" si="16"/>
        <v>Friday</v>
      </c>
      <c r="J260" s="2" t="s">
        <v>22</v>
      </c>
      <c r="K260" s="2" t="str">
        <f t="shared" si="17"/>
        <v>75</v>
      </c>
      <c r="L260" s="9">
        <f t="shared" si="18"/>
        <v>1089976.5</v>
      </c>
      <c r="M260" s="10">
        <f t="shared" si="19"/>
        <v>45415.6875</v>
      </c>
    </row>
    <row r="261" spans="1:13" hidden="1" x14ac:dyDescent="0.3">
      <c r="A261" s="6">
        <v>45415.697916666664</v>
      </c>
      <c r="B261" s="4" t="s">
        <v>8</v>
      </c>
      <c r="C261" s="4" t="s">
        <v>5</v>
      </c>
      <c r="D261" s="5">
        <v>1</v>
      </c>
      <c r="E261" s="5">
        <v>16.2616517510134</v>
      </c>
      <c r="F261" s="5">
        <v>1</v>
      </c>
      <c r="G261" s="5">
        <v>16</v>
      </c>
      <c r="H261" s="5">
        <v>4</v>
      </c>
      <c r="I261" s="5" t="str">
        <f t="shared" si="16"/>
        <v>Friday</v>
      </c>
      <c r="J261" s="2" t="s">
        <v>22</v>
      </c>
      <c r="K261" s="2" t="str">
        <f t="shared" si="17"/>
        <v>67</v>
      </c>
      <c r="L261" s="9">
        <f t="shared" si="18"/>
        <v>1089976.75</v>
      </c>
      <c r="M261" s="10">
        <f t="shared" si="19"/>
        <v>45415.697916666664</v>
      </c>
    </row>
    <row r="262" spans="1:13" hidden="1" x14ac:dyDescent="0.3">
      <c r="A262" s="6">
        <v>45415.708333333336</v>
      </c>
      <c r="B262" s="4" t="s">
        <v>12</v>
      </c>
      <c r="C262" s="4" t="s">
        <v>3</v>
      </c>
      <c r="D262" s="5">
        <v>0</v>
      </c>
      <c r="E262" s="5">
        <v>43.784696274615001</v>
      </c>
      <c r="F262" s="5">
        <v>0</v>
      </c>
      <c r="G262" s="5">
        <v>17</v>
      </c>
      <c r="H262" s="5">
        <v>4</v>
      </c>
      <c r="I262" s="5" t="str">
        <f t="shared" si="16"/>
        <v>Friday</v>
      </c>
      <c r="J262" s="2" t="s">
        <v>22</v>
      </c>
      <c r="K262" s="2" t="str">
        <f t="shared" si="17"/>
        <v>33</v>
      </c>
      <c r="L262" s="9">
        <f t="shared" si="18"/>
        <v>1089977</v>
      </c>
      <c r="M262" s="10">
        <f t="shared" si="19"/>
        <v>45415.708333333336</v>
      </c>
    </row>
    <row r="263" spans="1:13" hidden="1" x14ac:dyDescent="0.3">
      <c r="A263" s="6">
        <v>45415.71875</v>
      </c>
      <c r="B263" s="4" t="s">
        <v>11</v>
      </c>
      <c r="C263" s="4" t="s">
        <v>5</v>
      </c>
      <c r="D263" s="5">
        <v>0</v>
      </c>
      <c r="E263" s="5">
        <v>31.158245872269401</v>
      </c>
      <c r="F263" s="5">
        <v>1</v>
      </c>
      <c r="G263" s="5">
        <v>17</v>
      </c>
      <c r="H263" s="5">
        <v>4</v>
      </c>
      <c r="I263" s="5" t="str">
        <f t="shared" si="16"/>
        <v>Friday</v>
      </c>
      <c r="J263" s="2" t="s">
        <v>22</v>
      </c>
      <c r="K263" s="2" t="str">
        <f t="shared" si="17"/>
        <v>75</v>
      </c>
      <c r="L263" s="9">
        <f t="shared" si="18"/>
        <v>1089977.25</v>
      </c>
      <c r="M263" s="10">
        <f t="shared" si="19"/>
        <v>45415.71875</v>
      </c>
    </row>
    <row r="264" spans="1:13" hidden="1" x14ac:dyDescent="0.3">
      <c r="A264" s="6">
        <v>45415.729166666664</v>
      </c>
      <c r="B264" s="4" t="s">
        <v>6</v>
      </c>
      <c r="C264" s="4" t="s">
        <v>3</v>
      </c>
      <c r="D264" s="5">
        <v>0</v>
      </c>
      <c r="E264" s="5">
        <v>33.896045240919797</v>
      </c>
      <c r="F264" s="5">
        <v>0</v>
      </c>
      <c r="G264" s="5">
        <v>17</v>
      </c>
      <c r="H264" s="5">
        <v>4</v>
      </c>
      <c r="I264" s="5" t="str">
        <f t="shared" si="16"/>
        <v>Friday</v>
      </c>
      <c r="J264" s="2" t="s">
        <v>22</v>
      </c>
      <c r="K264" s="2" t="str">
        <f t="shared" si="17"/>
        <v>67</v>
      </c>
      <c r="L264" s="9">
        <f t="shared" si="18"/>
        <v>1089977.5</v>
      </c>
      <c r="M264" s="10">
        <f t="shared" si="19"/>
        <v>45415.729166666664</v>
      </c>
    </row>
    <row r="265" spans="1:13" hidden="1" x14ac:dyDescent="0.3">
      <c r="A265" s="6">
        <v>45415.739583333336</v>
      </c>
      <c r="B265" s="4" t="s">
        <v>12</v>
      </c>
      <c r="C265" s="4" t="s">
        <v>5</v>
      </c>
      <c r="D265" s="5">
        <v>0</v>
      </c>
      <c r="E265" s="5">
        <v>7.7957899106487396</v>
      </c>
      <c r="F265" s="5">
        <v>1</v>
      </c>
      <c r="G265" s="5">
        <v>17</v>
      </c>
      <c r="H265" s="5">
        <v>4</v>
      </c>
      <c r="I265" s="5" t="str">
        <f t="shared" si="16"/>
        <v>Friday</v>
      </c>
      <c r="J265" s="2" t="s">
        <v>22</v>
      </c>
      <c r="K265" s="2" t="str">
        <f t="shared" si="17"/>
        <v>33</v>
      </c>
      <c r="L265" s="9">
        <f t="shared" si="18"/>
        <v>1089977.75</v>
      </c>
      <c r="M265" s="10">
        <f t="shared" si="19"/>
        <v>45415.739583333336</v>
      </c>
    </row>
    <row r="266" spans="1:13" hidden="1" x14ac:dyDescent="0.3">
      <c r="A266" s="6">
        <v>45415.75</v>
      </c>
      <c r="B266" s="4" t="s">
        <v>8</v>
      </c>
      <c r="C266" s="4" t="s">
        <v>3</v>
      </c>
      <c r="D266" s="5">
        <v>1</v>
      </c>
      <c r="E266" s="5">
        <v>18.0203357078273</v>
      </c>
      <c r="F266" s="5">
        <v>0</v>
      </c>
      <c r="G266" s="5">
        <v>18</v>
      </c>
      <c r="H266" s="5">
        <v>4</v>
      </c>
      <c r="I266" s="5" t="str">
        <f t="shared" si="16"/>
        <v>Friday</v>
      </c>
      <c r="J266" s="2" t="s">
        <v>22</v>
      </c>
      <c r="K266" s="2" t="str">
        <f t="shared" si="17"/>
        <v>75</v>
      </c>
      <c r="L266" s="9">
        <f t="shared" si="18"/>
        <v>1089978</v>
      </c>
      <c r="M266" s="10">
        <f t="shared" si="19"/>
        <v>45415.75</v>
      </c>
    </row>
    <row r="267" spans="1:13" hidden="1" x14ac:dyDescent="0.3">
      <c r="A267" s="6">
        <v>45415.760416666664</v>
      </c>
      <c r="B267" s="4" t="s">
        <v>10</v>
      </c>
      <c r="C267" s="4" t="s">
        <v>3</v>
      </c>
      <c r="D267" s="5">
        <v>0</v>
      </c>
      <c r="E267" s="5">
        <v>38.8707977644628</v>
      </c>
      <c r="F267" s="5">
        <v>0</v>
      </c>
      <c r="G267" s="5">
        <v>18</v>
      </c>
      <c r="H267" s="5">
        <v>4</v>
      </c>
      <c r="I267" s="5" t="str">
        <f t="shared" si="16"/>
        <v>Friday</v>
      </c>
      <c r="J267" s="2" t="s">
        <v>22</v>
      </c>
      <c r="K267" s="2" t="str">
        <f t="shared" si="17"/>
        <v>67</v>
      </c>
      <c r="L267" s="9">
        <f t="shared" si="18"/>
        <v>1089978.25</v>
      </c>
      <c r="M267" s="10">
        <f t="shared" si="19"/>
        <v>45415.760416666664</v>
      </c>
    </row>
    <row r="268" spans="1:13" hidden="1" x14ac:dyDescent="0.3">
      <c r="A268" s="6">
        <v>45415.770833333336</v>
      </c>
      <c r="B268" s="4" t="s">
        <v>4</v>
      </c>
      <c r="C268" s="4" t="s">
        <v>3</v>
      </c>
      <c r="D268" s="5">
        <v>0</v>
      </c>
      <c r="E268" s="5">
        <v>32.867741123825802</v>
      </c>
      <c r="F268" s="5">
        <v>0</v>
      </c>
      <c r="G268" s="5">
        <v>18</v>
      </c>
      <c r="H268" s="5">
        <v>4</v>
      </c>
      <c r="I268" s="5" t="str">
        <f t="shared" si="16"/>
        <v>Friday</v>
      </c>
      <c r="J268" s="2" t="s">
        <v>22</v>
      </c>
      <c r="K268" s="2" t="str">
        <f t="shared" si="17"/>
        <v>33</v>
      </c>
      <c r="L268" s="9">
        <f t="shared" si="18"/>
        <v>1089978.5</v>
      </c>
      <c r="M268" s="10">
        <f t="shared" si="19"/>
        <v>45415.770833333336</v>
      </c>
    </row>
    <row r="269" spans="1:13" hidden="1" x14ac:dyDescent="0.3">
      <c r="A269" s="6">
        <v>45415.78125</v>
      </c>
      <c r="B269" s="4" t="s">
        <v>9</v>
      </c>
      <c r="C269" s="4" t="s">
        <v>5</v>
      </c>
      <c r="D269" s="5">
        <v>1</v>
      </c>
      <c r="E269" s="5">
        <v>28.527947213144</v>
      </c>
      <c r="F269" s="5">
        <v>1</v>
      </c>
      <c r="G269" s="5">
        <v>18</v>
      </c>
      <c r="H269" s="5">
        <v>4</v>
      </c>
      <c r="I269" s="5" t="str">
        <f t="shared" si="16"/>
        <v>Friday</v>
      </c>
      <c r="J269" s="2" t="s">
        <v>22</v>
      </c>
      <c r="K269" s="2" t="str">
        <f t="shared" si="17"/>
        <v>25</v>
      </c>
      <c r="L269" s="9">
        <f t="shared" si="18"/>
        <v>1089978.75</v>
      </c>
      <c r="M269" s="10">
        <f t="shared" si="19"/>
        <v>45415.78125</v>
      </c>
    </row>
    <row r="270" spans="1:13" hidden="1" x14ac:dyDescent="0.3">
      <c r="A270" s="6">
        <v>45415.791666666664</v>
      </c>
      <c r="B270" s="4" t="s">
        <v>2</v>
      </c>
      <c r="C270" s="4" t="s">
        <v>5</v>
      </c>
      <c r="D270" s="5">
        <v>2</v>
      </c>
      <c r="E270" s="5">
        <v>35.648423586001201</v>
      </c>
      <c r="F270" s="5">
        <v>1</v>
      </c>
      <c r="G270" s="5">
        <v>19</v>
      </c>
      <c r="H270" s="5">
        <v>4</v>
      </c>
      <c r="I270" s="5" t="str">
        <f t="shared" si="16"/>
        <v>Friday</v>
      </c>
      <c r="J270" s="2" t="s">
        <v>23</v>
      </c>
      <c r="K270" s="2" t="str">
        <f t="shared" si="17"/>
        <v>67</v>
      </c>
      <c r="L270" s="9">
        <f t="shared" si="18"/>
        <v>1089979</v>
      </c>
      <c r="M270" s="10">
        <f t="shared" si="19"/>
        <v>45415.791666666664</v>
      </c>
    </row>
    <row r="271" spans="1:13" hidden="1" x14ac:dyDescent="0.3">
      <c r="A271" s="6">
        <v>45415.802083333336</v>
      </c>
      <c r="B271" s="4" t="s">
        <v>8</v>
      </c>
      <c r="C271" s="4" t="s">
        <v>3</v>
      </c>
      <c r="D271" s="5">
        <v>4</v>
      </c>
      <c r="E271" s="5">
        <v>46.357978061358097</v>
      </c>
      <c r="F271" s="5">
        <v>0</v>
      </c>
      <c r="G271" s="5">
        <v>19</v>
      </c>
      <c r="H271" s="5">
        <v>4</v>
      </c>
      <c r="I271" s="5" t="str">
        <f t="shared" si="16"/>
        <v>Friday</v>
      </c>
      <c r="J271" s="2" t="s">
        <v>23</v>
      </c>
      <c r="K271" s="2" t="str">
        <f t="shared" si="17"/>
        <v>33</v>
      </c>
      <c r="L271" s="9">
        <f t="shared" si="18"/>
        <v>1089979.25</v>
      </c>
      <c r="M271" s="10">
        <f t="shared" si="19"/>
        <v>45415.802083333336</v>
      </c>
    </row>
    <row r="272" spans="1:13" hidden="1" x14ac:dyDescent="0.3">
      <c r="A272" s="6">
        <v>45415.8125</v>
      </c>
      <c r="B272" s="4" t="s">
        <v>11</v>
      </c>
      <c r="C272" s="4" t="s">
        <v>5</v>
      </c>
      <c r="D272" s="5">
        <v>0</v>
      </c>
      <c r="E272" s="5">
        <v>27.7895753646294</v>
      </c>
      <c r="F272" s="5">
        <v>1</v>
      </c>
      <c r="G272" s="5">
        <v>19</v>
      </c>
      <c r="H272" s="5">
        <v>4</v>
      </c>
      <c r="I272" s="5" t="str">
        <f t="shared" si="16"/>
        <v>Friday</v>
      </c>
      <c r="J272" s="2" t="s">
        <v>23</v>
      </c>
      <c r="K272" s="2" t="str">
        <f t="shared" si="17"/>
        <v>25</v>
      </c>
      <c r="L272" s="9">
        <f t="shared" si="18"/>
        <v>1089979.5</v>
      </c>
      <c r="M272" s="10">
        <f t="shared" si="19"/>
        <v>45415.8125</v>
      </c>
    </row>
    <row r="273" spans="1:13" hidden="1" x14ac:dyDescent="0.3">
      <c r="A273" s="6">
        <v>45415.822916666664</v>
      </c>
      <c r="B273" s="4" t="s">
        <v>9</v>
      </c>
      <c r="C273" s="4" t="s">
        <v>7</v>
      </c>
      <c r="D273" s="5">
        <v>0</v>
      </c>
      <c r="E273" s="5">
        <v>30.693698026580599</v>
      </c>
      <c r="F273" s="5">
        <v>2</v>
      </c>
      <c r="G273" s="5">
        <v>19</v>
      </c>
      <c r="H273" s="5">
        <v>4</v>
      </c>
      <c r="I273" s="5" t="str">
        <f t="shared" si="16"/>
        <v>Friday</v>
      </c>
      <c r="J273" s="2" t="s">
        <v>23</v>
      </c>
      <c r="K273" s="2" t="str">
        <f t="shared" si="17"/>
        <v>67</v>
      </c>
      <c r="L273" s="9">
        <f t="shared" si="18"/>
        <v>1089979.75</v>
      </c>
      <c r="M273" s="10">
        <f t="shared" si="19"/>
        <v>45415.822916666664</v>
      </c>
    </row>
    <row r="274" spans="1:13" hidden="1" x14ac:dyDescent="0.3">
      <c r="A274" s="6">
        <v>45415.833333333336</v>
      </c>
      <c r="B274" s="4" t="s">
        <v>9</v>
      </c>
      <c r="C274" s="4" t="s">
        <v>5</v>
      </c>
      <c r="D274" s="5">
        <v>0</v>
      </c>
      <c r="E274" s="5">
        <v>31.925969187313001</v>
      </c>
      <c r="F274" s="5">
        <v>1</v>
      </c>
      <c r="G274" s="5">
        <v>20</v>
      </c>
      <c r="H274" s="5">
        <v>4</v>
      </c>
      <c r="I274" s="5" t="str">
        <f t="shared" si="16"/>
        <v>Friday</v>
      </c>
      <c r="J274" s="2" t="s">
        <v>23</v>
      </c>
      <c r="K274" s="2" t="str">
        <f t="shared" si="17"/>
        <v>33</v>
      </c>
      <c r="L274" s="9">
        <f t="shared" si="18"/>
        <v>1089980</v>
      </c>
      <c r="M274" s="10">
        <f t="shared" si="19"/>
        <v>45415.833333333336</v>
      </c>
    </row>
    <row r="275" spans="1:13" hidden="1" x14ac:dyDescent="0.3">
      <c r="A275" s="6">
        <v>45415.84375</v>
      </c>
      <c r="B275" s="4" t="s">
        <v>9</v>
      </c>
      <c r="C275" s="4" t="s">
        <v>3</v>
      </c>
      <c r="D275" s="5">
        <v>1</v>
      </c>
      <c r="E275" s="5">
        <v>53.921096352739902</v>
      </c>
      <c r="F275" s="5">
        <v>0</v>
      </c>
      <c r="G275" s="5">
        <v>20</v>
      </c>
      <c r="H275" s="5">
        <v>4</v>
      </c>
      <c r="I275" s="5" t="str">
        <f t="shared" si="16"/>
        <v>Friday</v>
      </c>
      <c r="J275" s="2" t="s">
        <v>23</v>
      </c>
      <c r="K275" s="2" t="str">
        <f t="shared" si="17"/>
        <v>75</v>
      </c>
      <c r="L275" s="9">
        <f t="shared" si="18"/>
        <v>1089980.25</v>
      </c>
      <c r="M275" s="10">
        <f t="shared" si="19"/>
        <v>45415.84375</v>
      </c>
    </row>
    <row r="276" spans="1:13" hidden="1" x14ac:dyDescent="0.3">
      <c r="A276" s="6">
        <v>45415.854166666664</v>
      </c>
      <c r="B276" s="4" t="s">
        <v>12</v>
      </c>
      <c r="C276" s="4" t="s">
        <v>5</v>
      </c>
      <c r="D276" s="5">
        <v>1</v>
      </c>
      <c r="E276" s="5">
        <v>9.0064373558097408</v>
      </c>
      <c r="F276" s="5">
        <v>1</v>
      </c>
      <c r="G276" s="5">
        <v>20</v>
      </c>
      <c r="H276" s="5">
        <v>4</v>
      </c>
      <c r="I276" s="5" t="str">
        <f t="shared" si="16"/>
        <v>Friday</v>
      </c>
      <c r="J276" s="2" t="s">
        <v>23</v>
      </c>
      <c r="K276" s="2" t="str">
        <f t="shared" si="17"/>
        <v>67</v>
      </c>
      <c r="L276" s="9">
        <f t="shared" si="18"/>
        <v>1089980.5</v>
      </c>
      <c r="M276" s="10">
        <f t="shared" si="19"/>
        <v>45415.854166666664</v>
      </c>
    </row>
    <row r="277" spans="1:13" hidden="1" x14ac:dyDescent="0.3">
      <c r="A277" s="6">
        <v>45415.864583333336</v>
      </c>
      <c r="B277" s="4" t="s">
        <v>4</v>
      </c>
      <c r="C277" s="4" t="s">
        <v>3</v>
      </c>
      <c r="D277" s="5">
        <v>2</v>
      </c>
      <c r="E277" s="5">
        <v>36.832230147887998</v>
      </c>
      <c r="F277" s="5">
        <v>0</v>
      </c>
      <c r="G277" s="5">
        <v>20</v>
      </c>
      <c r="H277" s="5">
        <v>4</v>
      </c>
      <c r="I277" s="5" t="str">
        <f t="shared" si="16"/>
        <v>Friday</v>
      </c>
      <c r="J277" s="2" t="s">
        <v>23</v>
      </c>
      <c r="K277" s="2" t="str">
        <f t="shared" si="17"/>
        <v>33</v>
      </c>
      <c r="L277" s="9">
        <f t="shared" si="18"/>
        <v>1089980.75</v>
      </c>
      <c r="M277" s="10">
        <f t="shared" si="19"/>
        <v>45415.864583333336</v>
      </c>
    </row>
    <row r="278" spans="1:13" hidden="1" x14ac:dyDescent="0.3">
      <c r="A278" s="6">
        <v>45415.875</v>
      </c>
      <c r="B278" s="4" t="s">
        <v>12</v>
      </c>
      <c r="C278" s="4" t="s">
        <v>3</v>
      </c>
      <c r="D278" s="5">
        <v>0</v>
      </c>
      <c r="E278" s="5">
        <v>28.851977512409299</v>
      </c>
      <c r="F278" s="5">
        <v>0</v>
      </c>
      <c r="G278" s="5">
        <v>21</v>
      </c>
      <c r="H278" s="5">
        <v>4</v>
      </c>
      <c r="I278" s="5" t="str">
        <f t="shared" si="16"/>
        <v>Friday</v>
      </c>
      <c r="J278" s="2" t="s">
        <v>23</v>
      </c>
      <c r="K278" s="2" t="str">
        <f t="shared" si="17"/>
        <v>75</v>
      </c>
      <c r="L278" s="9">
        <f t="shared" si="18"/>
        <v>1089981</v>
      </c>
      <c r="M278" s="10">
        <f t="shared" si="19"/>
        <v>45415.875</v>
      </c>
    </row>
    <row r="279" spans="1:13" hidden="1" x14ac:dyDescent="0.3">
      <c r="A279" s="6">
        <v>45415.885416666664</v>
      </c>
      <c r="B279" s="4" t="s">
        <v>11</v>
      </c>
      <c r="C279" s="4" t="s">
        <v>7</v>
      </c>
      <c r="D279" s="5">
        <v>0</v>
      </c>
      <c r="E279" s="5">
        <v>35.667717261841702</v>
      </c>
      <c r="F279" s="5">
        <v>2</v>
      </c>
      <c r="G279" s="5">
        <v>21</v>
      </c>
      <c r="H279" s="5">
        <v>4</v>
      </c>
      <c r="I279" s="5" t="str">
        <f t="shared" si="16"/>
        <v>Friday</v>
      </c>
      <c r="J279" s="2" t="s">
        <v>23</v>
      </c>
      <c r="K279" s="2" t="str">
        <f t="shared" si="17"/>
        <v>67</v>
      </c>
      <c r="L279" s="9">
        <f t="shared" si="18"/>
        <v>1089981.25</v>
      </c>
      <c r="M279" s="10">
        <f t="shared" si="19"/>
        <v>45415.885416666664</v>
      </c>
    </row>
    <row r="280" spans="1:13" hidden="1" x14ac:dyDescent="0.3">
      <c r="A280" s="6">
        <v>45415.895833333336</v>
      </c>
      <c r="B280" s="4" t="s">
        <v>12</v>
      </c>
      <c r="C280" s="4" t="s">
        <v>3</v>
      </c>
      <c r="D280" s="5">
        <v>0</v>
      </c>
      <c r="E280" s="5">
        <v>23.426274460052699</v>
      </c>
      <c r="F280" s="5">
        <v>0</v>
      </c>
      <c r="G280" s="5">
        <v>21</v>
      </c>
      <c r="H280" s="5">
        <v>4</v>
      </c>
      <c r="I280" s="5" t="str">
        <f t="shared" si="16"/>
        <v>Friday</v>
      </c>
      <c r="J280" s="2" t="s">
        <v>23</v>
      </c>
      <c r="K280" s="2" t="str">
        <f t="shared" si="17"/>
        <v>33</v>
      </c>
      <c r="L280" s="9">
        <f t="shared" si="18"/>
        <v>1089981.5</v>
      </c>
      <c r="M280" s="10">
        <f t="shared" si="19"/>
        <v>45415.895833333336</v>
      </c>
    </row>
    <row r="281" spans="1:13" hidden="1" x14ac:dyDescent="0.3">
      <c r="A281" s="6">
        <v>45415.90625</v>
      </c>
      <c r="B281" s="4" t="s">
        <v>10</v>
      </c>
      <c r="C281" s="4" t="s">
        <v>5</v>
      </c>
      <c r="D281" s="5">
        <v>0</v>
      </c>
      <c r="E281" s="5">
        <v>29.510349691415499</v>
      </c>
      <c r="F281" s="5">
        <v>1</v>
      </c>
      <c r="G281" s="5">
        <v>21</v>
      </c>
      <c r="H281" s="5">
        <v>4</v>
      </c>
      <c r="I281" s="5" t="str">
        <f t="shared" si="16"/>
        <v>Friday</v>
      </c>
      <c r="J281" s="2" t="s">
        <v>23</v>
      </c>
      <c r="K281" s="2" t="str">
        <f t="shared" si="17"/>
        <v>25</v>
      </c>
      <c r="L281" s="9">
        <f t="shared" si="18"/>
        <v>1089981.75</v>
      </c>
      <c r="M281" s="10">
        <f t="shared" si="19"/>
        <v>45415.90625</v>
      </c>
    </row>
    <row r="282" spans="1:13" hidden="1" x14ac:dyDescent="0.3">
      <c r="A282" s="6">
        <v>45415.916666666664</v>
      </c>
      <c r="B282" s="4" t="s">
        <v>4</v>
      </c>
      <c r="C282" s="4" t="s">
        <v>5</v>
      </c>
      <c r="D282" s="5">
        <v>0</v>
      </c>
      <c r="E282" s="5">
        <v>37.114105794654897</v>
      </c>
      <c r="F282" s="5">
        <v>1</v>
      </c>
      <c r="G282" s="5">
        <v>22</v>
      </c>
      <c r="H282" s="5">
        <v>4</v>
      </c>
      <c r="I282" s="5" t="str">
        <f t="shared" si="16"/>
        <v>Friday</v>
      </c>
      <c r="J282" s="2" t="s">
        <v>23</v>
      </c>
      <c r="K282" s="2" t="str">
        <f t="shared" si="17"/>
        <v>67</v>
      </c>
      <c r="L282" s="9">
        <f t="shared" si="18"/>
        <v>1089982</v>
      </c>
      <c r="M282" s="10">
        <f t="shared" si="19"/>
        <v>45415.916666666664</v>
      </c>
    </row>
    <row r="283" spans="1:13" hidden="1" x14ac:dyDescent="0.3">
      <c r="A283" s="6">
        <v>45415.927083333336</v>
      </c>
      <c r="B283" s="4" t="s">
        <v>4</v>
      </c>
      <c r="C283" s="4" t="s">
        <v>5</v>
      </c>
      <c r="D283" s="5">
        <v>1</v>
      </c>
      <c r="E283" s="5">
        <v>61.129102010438402</v>
      </c>
      <c r="F283" s="5">
        <v>1</v>
      </c>
      <c r="G283" s="5">
        <v>22</v>
      </c>
      <c r="H283" s="5">
        <v>4</v>
      </c>
      <c r="I283" s="5" t="str">
        <f t="shared" si="16"/>
        <v>Friday</v>
      </c>
      <c r="J283" s="2" t="s">
        <v>23</v>
      </c>
      <c r="K283" s="2" t="str">
        <f t="shared" si="17"/>
        <v>33</v>
      </c>
      <c r="L283" s="9">
        <f t="shared" si="18"/>
        <v>1089982.25</v>
      </c>
      <c r="M283" s="10">
        <f t="shared" si="19"/>
        <v>45415.927083333336</v>
      </c>
    </row>
    <row r="284" spans="1:13" hidden="1" x14ac:dyDescent="0.3">
      <c r="A284" s="6">
        <v>45415.9375</v>
      </c>
      <c r="B284" s="4" t="s">
        <v>11</v>
      </c>
      <c r="C284" s="4" t="s">
        <v>5</v>
      </c>
      <c r="D284" s="5">
        <v>0</v>
      </c>
      <c r="E284" s="5">
        <v>38.080361894020697</v>
      </c>
      <c r="F284" s="5">
        <v>1</v>
      </c>
      <c r="G284" s="5">
        <v>22</v>
      </c>
      <c r="H284" s="5">
        <v>4</v>
      </c>
      <c r="I284" s="5" t="str">
        <f t="shared" si="16"/>
        <v>Friday</v>
      </c>
      <c r="J284" s="2" t="s">
        <v>23</v>
      </c>
      <c r="K284" s="2" t="str">
        <f t="shared" si="17"/>
        <v>75</v>
      </c>
      <c r="L284" s="9">
        <f t="shared" si="18"/>
        <v>1089982.5</v>
      </c>
      <c r="M284" s="10">
        <f t="shared" si="19"/>
        <v>45415.9375</v>
      </c>
    </row>
    <row r="285" spans="1:13" hidden="1" x14ac:dyDescent="0.3">
      <c r="A285" s="6">
        <v>45415.947916666664</v>
      </c>
      <c r="B285" s="4" t="s">
        <v>2</v>
      </c>
      <c r="C285" s="4" t="s">
        <v>3</v>
      </c>
      <c r="D285" s="5">
        <v>1</v>
      </c>
      <c r="E285" s="5">
        <v>21.519344019694898</v>
      </c>
      <c r="F285" s="5">
        <v>0</v>
      </c>
      <c r="G285" s="5">
        <v>22</v>
      </c>
      <c r="H285" s="5">
        <v>4</v>
      </c>
      <c r="I285" s="5" t="str">
        <f t="shared" si="16"/>
        <v>Friday</v>
      </c>
      <c r="J285" s="2" t="s">
        <v>23</v>
      </c>
      <c r="K285" s="2" t="str">
        <f t="shared" si="17"/>
        <v>67</v>
      </c>
      <c r="L285" s="9">
        <f t="shared" si="18"/>
        <v>1089982.75</v>
      </c>
      <c r="M285" s="10">
        <f t="shared" si="19"/>
        <v>45415.947916666664</v>
      </c>
    </row>
    <row r="286" spans="1:13" hidden="1" x14ac:dyDescent="0.3">
      <c r="A286" s="6">
        <v>45415.958333333336</v>
      </c>
      <c r="B286" s="4" t="s">
        <v>10</v>
      </c>
      <c r="C286" s="4" t="s">
        <v>3</v>
      </c>
      <c r="D286" s="5">
        <v>0</v>
      </c>
      <c r="E286" s="5">
        <v>25.7624031797729</v>
      </c>
      <c r="F286" s="5">
        <v>0</v>
      </c>
      <c r="G286" s="5">
        <v>23</v>
      </c>
      <c r="H286" s="5">
        <v>4</v>
      </c>
      <c r="I286" s="5" t="str">
        <f t="shared" si="16"/>
        <v>Friday</v>
      </c>
      <c r="J286" s="2" t="s">
        <v>23</v>
      </c>
      <c r="K286" s="2" t="str">
        <f t="shared" si="17"/>
        <v>33</v>
      </c>
      <c r="L286" s="9">
        <f t="shared" si="18"/>
        <v>1089983</v>
      </c>
      <c r="M286" s="10">
        <f t="shared" si="19"/>
        <v>45415.958333333336</v>
      </c>
    </row>
    <row r="287" spans="1:13" hidden="1" x14ac:dyDescent="0.3">
      <c r="A287" s="6">
        <v>45415.96875</v>
      </c>
      <c r="B287" s="4" t="s">
        <v>8</v>
      </c>
      <c r="C287" s="4" t="s">
        <v>5</v>
      </c>
      <c r="D287" s="5">
        <v>1</v>
      </c>
      <c r="E287" s="5">
        <v>25.465858916161402</v>
      </c>
      <c r="F287" s="5">
        <v>1</v>
      </c>
      <c r="G287" s="5">
        <v>23</v>
      </c>
      <c r="H287" s="5">
        <v>4</v>
      </c>
      <c r="I287" s="5" t="str">
        <f t="shared" si="16"/>
        <v>Friday</v>
      </c>
      <c r="J287" s="2" t="s">
        <v>23</v>
      </c>
      <c r="K287" s="2" t="str">
        <f t="shared" si="17"/>
        <v>75</v>
      </c>
      <c r="L287" s="9">
        <f t="shared" si="18"/>
        <v>1089983.25</v>
      </c>
      <c r="M287" s="10">
        <f t="shared" si="19"/>
        <v>45415.96875</v>
      </c>
    </row>
    <row r="288" spans="1:13" hidden="1" x14ac:dyDescent="0.3">
      <c r="A288" s="6">
        <v>45415.979166666664</v>
      </c>
      <c r="B288" s="4" t="s">
        <v>12</v>
      </c>
      <c r="C288" s="4" t="s">
        <v>3</v>
      </c>
      <c r="D288" s="5">
        <v>1</v>
      </c>
      <c r="E288" s="5">
        <v>12.043568273699799</v>
      </c>
      <c r="F288" s="5">
        <v>0</v>
      </c>
      <c r="G288" s="5">
        <v>23</v>
      </c>
      <c r="H288" s="5">
        <v>4</v>
      </c>
      <c r="I288" s="5" t="str">
        <f t="shared" si="16"/>
        <v>Friday</v>
      </c>
      <c r="J288" s="2" t="s">
        <v>23</v>
      </c>
      <c r="K288" s="2" t="str">
        <f t="shared" si="17"/>
        <v>67</v>
      </c>
      <c r="L288" s="9">
        <f t="shared" si="18"/>
        <v>1089983.5</v>
      </c>
      <c r="M288" s="10">
        <f t="shared" si="19"/>
        <v>45415.979166666664</v>
      </c>
    </row>
    <row r="289" spans="1:13" hidden="1" x14ac:dyDescent="0.3">
      <c r="A289" s="6">
        <v>45415.989583333336</v>
      </c>
      <c r="B289" s="4" t="s">
        <v>6</v>
      </c>
      <c r="C289" s="4" t="s">
        <v>3</v>
      </c>
      <c r="D289" s="5">
        <v>1</v>
      </c>
      <c r="E289" s="5">
        <v>26.6990980829856</v>
      </c>
      <c r="F289" s="5">
        <v>0</v>
      </c>
      <c r="G289" s="5">
        <v>23</v>
      </c>
      <c r="H289" s="5">
        <v>4</v>
      </c>
      <c r="I289" s="5" t="str">
        <f t="shared" si="16"/>
        <v>Friday</v>
      </c>
      <c r="J289" s="2" t="s">
        <v>23</v>
      </c>
      <c r="K289" s="2" t="str">
        <f t="shared" si="17"/>
        <v>33</v>
      </c>
      <c r="L289" s="9">
        <f t="shared" si="18"/>
        <v>1089983.75</v>
      </c>
      <c r="M289" s="10">
        <f t="shared" si="19"/>
        <v>45415.989583333336</v>
      </c>
    </row>
    <row r="290" spans="1:13" x14ac:dyDescent="0.3">
      <c r="A290" s="6">
        <v>45427.09375</v>
      </c>
      <c r="B290" s="4" t="s">
        <v>11</v>
      </c>
      <c r="C290" s="4" t="s">
        <v>7</v>
      </c>
      <c r="D290" s="5">
        <v>0</v>
      </c>
      <c r="E290" s="5">
        <v>25.026456285858998</v>
      </c>
      <c r="F290" s="5">
        <v>2</v>
      </c>
      <c r="G290" s="5">
        <v>2</v>
      </c>
      <c r="H290" s="5">
        <v>2</v>
      </c>
      <c r="I290" s="5" t="str">
        <f t="shared" si="16"/>
        <v>Wednesday</v>
      </c>
      <c r="J290" s="2" t="s">
        <v>24</v>
      </c>
      <c r="K290" s="2" t="str">
        <f t="shared" si="17"/>
        <v>75</v>
      </c>
      <c r="L290" s="9">
        <f t="shared" si="18"/>
        <v>1090250.25</v>
      </c>
      <c r="M290" s="10">
        <f t="shared" si="19"/>
        <v>45427.09375</v>
      </c>
    </row>
    <row r="291" spans="1:13" x14ac:dyDescent="0.3">
      <c r="A291" s="6">
        <v>45427.125</v>
      </c>
      <c r="B291" s="4" t="s">
        <v>4</v>
      </c>
      <c r="C291" s="4" t="s">
        <v>7</v>
      </c>
      <c r="D291" s="5">
        <v>0</v>
      </c>
      <c r="E291" s="5">
        <v>31.849705750731498</v>
      </c>
      <c r="F291" s="5">
        <v>2</v>
      </c>
      <c r="G291" s="5">
        <v>3</v>
      </c>
      <c r="H291" s="5">
        <v>2</v>
      </c>
      <c r="I291" s="5" t="str">
        <f t="shared" si="16"/>
        <v>Wednesday</v>
      </c>
      <c r="J291" s="2" t="s">
        <v>24</v>
      </c>
      <c r="K291" s="2" t="str">
        <f t="shared" si="17"/>
        <v>25</v>
      </c>
      <c r="L291" s="9">
        <f t="shared" si="18"/>
        <v>1090251</v>
      </c>
      <c r="M291" s="10">
        <f t="shared" si="19"/>
        <v>45427.125</v>
      </c>
    </row>
    <row r="292" spans="1:13" x14ac:dyDescent="0.3">
      <c r="A292" s="6">
        <v>45420</v>
      </c>
      <c r="B292" s="4" t="s">
        <v>11</v>
      </c>
      <c r="C292" s="4" t="s">
        <v>7</v>
      </c>
      <c r="D292" s="5">
        <v>0</v>
      </c>
      <c r="E292" s="5">
        <v>16.692948686690698</v>
      </c>
      <c r="F292" s="5">
        <v>2</v>
      </c>
      <c r="G292" s="5">
        <v>0</v>
      </c>
      <c r="H292" s="5">
        <v>2</v>
      </c>
      <c r="I292" s="5" t="str">
        <f t="shared" si="16"/>
        <v>Wednesday</v>
      </c>
      <c r="J292" s="2" t="s">
        <v>24</v>
      </c>
      <c r="K292" s="2" t="str">
        <f t="shared" si="17"/>
        <v>20</v>
      </c>
      <c r="L292" s="9">
        <f t="shared" si="18"/>
        <v>1090080</v>
      </c>
      <c r="M292" s="10">
        <f t="shared" si="19"/>
        <v>45420</v>
      </c>
    </row>
    <row r="293" spans="1:13" x14ac:dyDescent="0.3">
      <c r="A293" s="6">
        <v>45428.114583333336</v>
      </c>
      <c r="B293" s="4" t="s">
        <v>6</v>
      </c>
      <c r="C293" s="4" t="s">
        <v>7</v>
      </c>
      <c r="D293" s="5">
        <v>1</v>
      </c>
      <c r="E293" s="5">
        <v>28.4600233480216</v>
      </c>
      <c r="F293" s="5">
        <v>2</v>
      </c>
      <c r="G293" s="5">
        <v>2</v>
      </c>
      <c r="H293" s="5">
        <v>3</v>
      </c>
      <c r="I293" s="5" t="str">
        <f t="shared" si="16"/>
        <v>Thursday</v>
      </c>
      <c r="J293" s="2" t="s">
        <v>24</v>
      </c>
      <c r="K293" s="2" t="str">
        <f t="shared" si="17"/>
        <v>33</v>
      </c>
      <c r="L293" s="9">
        <f t="shared" si="18"/>
        <v>1090274.75</v>
      </c>
      <c r="M293" s="10">
        <f t="shared" si="19"/>
        <v>45428.114583333336</v>
      </c>
    </row>
    <row r="294" spans="1:13" x14ac:dyDescent="0.3">
      <c r="A294" s="6">
        <v>45429.0625</v>
      </c>
      <c r="B294" s="4" t="s">
        <v>4</v>
      </c>
      <c r="C294" s="4" t="s">
        <v>7</v>
      </c>
      <c r="D294" s="5">
        <v>2</v>
      </c>
      <c r="E294" s="5">
        <v>19.965610965004899</v>
      </c>
      <c r="F294" s="5">
        <v>2</v>
      </c>
      <c r="G294" s="5">
        <v>1</v>
      </c>
      <c r="H294" s="5">
        <v>4</v>
      </c>
      <c r="I294" s="5" t="str">
        <f t="shared" si="16"/>
        <v>Friday</v>
      </c>
      <c r="J294" s="2" t="s">
        <v>24</v>
      </c>
      <c r="K294" s="2" t="str">
        <f t="shared" si="17"/>
        <v>25</v>
      </c>
      <c r="L294" s="9">
        <f t="shared" si="18"/>
        <v>1090297.5</v>
      </c>
      <c r="M294" s="10">
        <f t="shared" si="19"/>
        <v>45429.0625</v>
      </c>
    </row>
    <row r="295" spans="1:13" x14ac:dyDescent="0.3">
      <c r="A295" s="6">
        <v>45429.166666666664</v>
      </c>
      <c r="B295" s="4" t="s">
        <v>2</v>
      </c>
      <c r="C295" s="4" t="s">
        <v>7</v>
      </c>
      <c r="D295" s="5">
        <v>0</v>
      </c>
      <c r="E295" s="5">
        <v>39.671781224389399</v>
      </c>
      <c r="F295" s="5">
        <v>2</v>
      </c>
      <c r="G295" s="5">
        <v>4</v>
      </c>
      <c r="H295" s="5">
        <v>4</v>
      </c>
      <c r="I295" s="5" t="str">
        <f t="shared" si="16"/>
        <v>Friday</v>
      </c>
      <c r="J295" s="2" t="s">
        <v>24</v>
      </c>
      <c r="K295" s="2" t="str">
        <f t="shared" si="17"/>
        <v>67</v>
      </c>
      <c r="L295" s="9">
        <f t="shared" si="18"/>
        <v>1090300</v>
      </c>
      <c r="M295" s="10">
        <f t="shared" si="19"/>
        <v>45429.166666666664</v>
      </c>
    </row>
    <row r="296" spans="1:13" x14ac:dyDescent="0.3">
      <c r="A296" s="6">
        <v>45429.177083333336</v>
      </c>
      <c r="B296" s="4" t="s">
        <v>4</v>
      </c>
      <c r="C296" s="4" t="s">
        <v>7</v>
      </c>
      <c r="D296" s="5">
        <v>1</v>
      </c>
      <c r="E296" s="5">
        <v>34.939773822056402</v>
      </c>
      <c r="F296" s="5">
        <v>2</v>
      </c>
      <c r="G296" s="5">
        <v>4</v>
      </c>
      <c r="H296" s="5">
        <v>4</v>
      </c>
      <c r="I296" s="5" t="str">
        <f t="shared" si="16"/>
        <v>Friday</v>
      </c>
      <c r="J296" s="2" t="s">
        <v>24</v>
      </c>
      <c r="K296" s="2" t="str">
        <f t="shared" si="17"/>
        <v>33</v>
      </c>
      <c r="L296" s="9">
        <f t="shared" si="18"/>
        <v>1090300.25</v>
      </c>
      <c r="M296" s="10">
        <f t="shared" si="19"/>
        <v>45429.177083333336</v>
      </c>
    </row>
    <row r="297" spans="1:13" x14ac:dyDescent="0.3">
      <c r="A297" s="6">
        <v>45429.197916666664</v>
      </c>
      <c r="B297" s="4" t="s">
        <v>6</v>
      </c>
      <c r="C297" s="4" t="s">
        <v>7</v>
      </c>
      <c r="D297" s="5">
        <v>0</v>
      </c>
      <c r="E297" s="5">
        <v>37.418222943901199</v>
      </c>
      <c r="F297" s="5">
        <v>2</v>
      </c>
      <c r="G297" s="5">
        <v>4</v>
      </c>
      <c r="H297" s="5">
        <v>4</v>
      </c>
      <c r="I297" s="5" t="str">
        <f t="shared" si="16"/>
        <v>Friday</v>
      </c>
      <c r="J297" s="2" t="s">
        <v>24</v>
      </c>
      <c r="K297" s="2" t="str">
        <f t="shared" si="17"/>
        <v>67</v>
      </c>
      <c r="L297" s="9">
        <f t="shared" si="18"/>
        <v>1090300.75</v>
      </c>
      <c r="M297" s="10">
        <f t="shared" si="19"/>
        <v>45429.197916666664</v>
      </c>
    </row>
    <row r="298" spans="1:13" x14ac:dyDescent="0.3">
      <c r="A298" s="6">
        <v>45430.041666666664</v>
      </c>
      <c r="B298" s="4" t="s">
        <v>12</v>
      </c>
      <c r="C298" s="4" t="s">
        <v>7</v>
      </c>
      <c r="D298" s="5">
        <v>0</v>
      </c>
      <c r="E298" s="5">
        <v>16.462453252902399</v>
      </c>
      <c r="F298" s="5">
        <v>2</v>
      </c>
      <c r="G298" s="5">
        <v>1</v>
      </c>
      <c r="H298" s="5">
        <v>5</v>
      </c>
      <c r="I298" s="5" t="str">
        <f t="shared" si="16"/>
        <v>Saturday</v>
      </c>
      <c r="J298" s="2" t="s">
        <v>24</v>
      </c>
      <c r="K298" s="2" t="str">
        <f t="shared" si="17"/>
        <v>67</v>
      </c>
      <c r="L298" s="9">
        <f t="shared" si="18"/>
        <v>1090321</v>
      </c>
      <c r="M298" s="10">
        <f t="shared" si="19"/>
        <v>45430.041666666664</v>
      </c>
    </row>
    <row r="299" spans="1:13" x14ac:dyDescent="0.3">
      <c r="A299" s="6">
        <v>45430.0625</v>
      </c>
      <c r="B299" s="4" t="s">
        <v>12</v>
      </c>
      <c r="C299" s="4" t="s">
        <v>7</v>
      </c>
      <c r="D299" s="5">
        <v>1</v>
      </c>
      <c r="E299" s="5">
        <v>9.2288014622612593</v>
      </c>
      <c r="F299" s="5">
        <v>2</v>
      </c>
      <c r="G299" s="5">
        <v>1</v>
      </c>
      <c r="H299" s="5">
        <v>5</v>
      </c>
      <c r="I299" s="5" t="str">
        <f t="shared" si="16"/>
        <v>Saturday</v>
      </c>
      <c r="J299" s="2" t="s">
        <v>24</v>
      </c>
      <c r="K299" s="2" t="str">
        <f t="shared" si="17"/>
        <v>25</v>
      </c>
      <c r="L299" s="9">
        <f t="shared" si="18"/>
        <v>1090321.5</v>
      </c>
      <c r="M299" s="10">
        <f t="shared" si="19"/>
        <v>45430.0625</v>
      </c>
    </row>
    <row r="300" spans="1:13" x14ac:dyDescent="0.3">
      <c r="A300" s="6">
        <v>45430.145833333336</v>
      </c>
      <c r="B300" s="4" t="s">
        <v>2</v>
      </c>
      <c r="C300" s="4" t="s">
        <v>7</v>
      </c>
      <c r="D300" s="5">
        <v>1</v>
      </c>
      <c r="E300" s="5">
        <v>24.874112030214899</v>
      </c>
      <c r="F300" s="5">
        <v>2</v>
      </c>
      <c r="G300" s="5">
        <v>3</v>
      </c>
      <c r="H300" s="5">
        <v>5</v>
      </c>
      <c r="I300" s="5" t="str">
        <f t="shared" si="16"/>
        <v>Saturday</v>
      </c>
      <c r="J300" s="2" t="s">
        <v>24</v>
      </c>
      <c r="K300" s="2" t="str">
        <f t="shared" si="17"/>
        <v>33</v>
      </c>
      <c r="L300" s="9">
        <f t="shared" si="18"/>
        <v>1090323.5</v>
      </c>
      <c r="M300" s="10">
        <f t="shared" si="19"/>
        <v>45430.145833333336</v>
      </c>
    </row>
    <row r="301" spans="1:13" x14ac:dyDescent="0.3">
      <c r="A301" s="6">
        <v>45431.052083333336</v>
      </c>
      <c r="B301" s="4" t="s">
        <v>4</v>
      </c>
      <c r="C301" s="4" t="s">
        <v>7</v>
      </c>
      <c r="D301" s="5">
        <v>1</v>
      </c>
      <c r="E301" s="5">
        <v>33.359681734405697</v>
      </c>
      <c r="F301" s="5">
        <v>2</v>
      </c>
      <c r="G301" s="5">
        <v>1</v>
      </c>
      <c r="H301" s="5">
        <v>6</v>
      </c>
      <c r="I301" s="5" t="str">
        <f t="shared" si="16"/>
        <v>Sunday</v>
      </c>
      <c r="J301" s="2" t="s">
        <v>24</v>
      </c>
      <c r="K301" s="2" t="str">
        <f t="shared" si="17"/>
        <v>33</v>
      </c>
      <c r="L301" s="9">
        <f t="shared" si="18"/>
        <v>1090345.25</v>
      </c>
      <c r="M301" s="10">
        <f t="shared" si="19"/>
        <v>45431.052083333336</v>
      </c>
    </row>
    <row r="302" spans="1:13" x14ac:dyDescent="0.3">
      <c r="A302" s="6">
        <v>45431.0625</v>
      </c>
      <c r="B302" s="4" t="s">
        <v>12</v>
      </c>
      <c r="C302" s="4" t="s">
        <v>7</v>
      </c>
      <c r="D302" s="5">
        <v>1</v>
      </c>
      <c r="E302" s="5">
        <v>27.2715545365986</v>
      </c>
      <c r="F302" s="5">
        <v>2</v>
      </c>
      <c r="G302" s="5">
        <v>1</v>
      </c>
      <c r="H302" s="5">
        <v>6</v>
      </c>
      <c r="I302" s="5" t="str">
        <f t="shared" si="16"/>
        <v>Sunday</v>
      </c>
      <c r="J302" s="2" t="s">
        <v>24</v>
      </c>
      <c r="K302" s="2" t="str">
        <f t="shared" si="17"/>
        <v>25</v>
      </c>
      <c r="L302" s="9">
        <f t="shared" si="18"/>
        <v>1090345.5</v>
      </c>
      <c r="M302" s="10">
        <f t="shared" si="19"/>
        <v>45431.0625</v>
      </c>
    </row>
    <row r="303" spans="1:13" x14ac:dyDescent="0.3">
      <c r="A303" s="6">
        <v>45431.083333333336</v>
      </c>
      <c r="B303" s="4" t="s">
        <v>6</v>
      </c>
      <c r="C303" s="4" t="s">
        <v>7</v>
      </c>
      <c r="D303" s="5">
        <v>0</v>
      </c>
      <c r="E303" s="5">
        <v>19.015907820374402</v>
      </c>
      <c r="F303" s="5">
        <v>2</v>
      </c>
      <c r="G303" s="5">
        <v>2</v>
      </c>
      <c r="H303" s="5">
        <v>6</v>
      </c>
      <c r="I303" s="5" t="str">
        <f t="shared" si="16"/>
        <v>Sunday</v>
      </c>
      <c r="J303" s="2" t="s">
        <v>24</v>
      </c>
      <c r="K303" s="2" t="str">
        <f t="shared" si="17"/>
        <v>33</v>
      </c>
      <c r="L303" s="9">
        <f t="shared" si="18"/>
        <v>1090346</v>
      </c>
      <c r="M303" s="10">
        <f t="shared" si="19"/>
        <v>45431.083333333336</v>
      </c>
    </row>
    <row r="304" spans="1:13" x14ac:dyDescent="0.3">
      <c r="A304" s="6">
        <v>45431.104166666664</v>
      </c>
      <c r="B304" s="4" t="s">
        <v>2</v>
      </c>
      <c r="C304" s="4" t="s">
        <v>7</v>
      </c>
      <c r="D304" s="5">
        <v>1</v>
      </c>
      <c r="E304" s="5">
        <v>14.934747419608801</v>
      </c>
      <c r="F304" s="5">
        <v>2</v>
      </c>
      <c r="G304" s="5">
        <v>2</v>
      </c>
      <c r="H304" s="5">
        <v>6</v>
      </c>
      <c r="I304" s="5" t="str">
        <f t="shared" si="16"/>
        <v>Sunday</v>
      </c>
      <c r="J304" s="2" t="s">
        <v>24</v>
      </c>
      <c r="K304" s="2" t="str">
        <f t="shared" si="17"/>
        <v>67</v>
      </c>
      <c r="L304" s="9">
        <f t="shared" si="18"/>
        <v>1090346.5</v>
      </c>
      <c r="M304" s="10">
        <f t="shared" si="19"/>
        <v>45431.104166666664</v>
      </c>
    </row>
    <row r="305" spans="1:13" x14ac:dyDescent="0.3">
      <c r="A305" s="6">
        <v>45420.010416666664</v>
      </c>
      <c r="B305" s="4" t="s">
        <v>11</v>
      </c>
      <c r="C305" s="4" t="s">
        <v>7</v>
      </c>
      <c r="D305" s="5">
        <v>0</v>
      </c>
      <c r="E305" s="5">
        <v>8.2203226780531207</v>
      </c>
      <c r="F305" s="5">
        <v>2</v>
      </c>
      <c r="G305" s="5">
        <v>0</v>
      </c>
      <c r="H305" s="5">
        <v>2</v>
      </c>
      <c r="I305" s="5" t="str">
        <f t="shared" si="16"/>
        <v>Wednesday</v>
      </c>
      <c r="J305" s="2" t="s">
        <v>24</v>
      </c>
      <c r="K305" s="2" t="str">
        <f t="shared" si="17"/>
        <v>67</v>
      </c>
      <c r="L305" s="9">
        <f t="shared" si="18"/>
        <v>1090080.25</v>
      </c>
      <c r="M305" s="10">
        <f t="shared" si="19"/>
        <v>45420.010416666664</v>
      </c>
    </row>
    <row r="306" spans="1:13" x14ac:dyDescent="0.3">
      <c r="A306" s="6">
        <v>45432.114583333336</v>
      </c>
      <c r="B306" s="4" t="s">
        <v>10</v>
      </c>
      <c r="C306" s="4" t="s">
        <v>7</v>
      </c>
      <c r="D306" s="5">
        <v>0</v>
      </c>
      <c r="E306" s="5">
        <v>41.568337810369798</v>
      </c>
      <c r="F306" s="5">
        <v>2</v>
      </c>
      <c r="G306" s="5">
        <v>2</v>
      </c>
      <c r="H306" s="5">
        <v>0</v>
      </c>
      <c r="I306" s="5" t="str">
        <f t="shared" si="16"/>
        <v>Monday</v>
      </c>
      <c r="J306" s="2" t="s">
        <v>24</v>
      </c>
      <c r="K306" s="2" t="str">
        <f t="shared" si="17"/>
        <v>33</v>
      </c>
      <c r="L306" s="9">
        <f t="shared" si="18"/>
        <v>1090370.75</v>
      </c>
      <c r="M306" s="10">
        <f t="shared" si="19"/>
        <v>45432.114583333336</v>
      </c>
    </row>
    <row r="307" spans="1:13" x14ac:dyDescent="0.3">
      <c r="A307" s="6">
        <v>45432.125</v>
      </c>
      <c r="B307" s="4" t="s">
        <v>11</v>
      </c>
      <c r="C307" s="4" t="s">
        <v>7</v>
      </c>
      <c r="D307" s="5">
        <v>1</v>
      </c>
      <c r="E307" s="5">
        <v>33.973970234592301</v>
      </c>
      <c r="F307" s="5">
        <v>2</v>
      </c>
      <c r="G307" s="5">
        <v>3</v>
      </c>
      <c r="H307" s="5">
        <v>0</v>
      </c>
      <c r="I307" s="5" t="str">
        <f t="shared" si="16"/>
        <v>Monday</v>
      </c>
      <c r="J307" s="2" t="s">
        <v>24</v>
      </c>
      <c r="K307" s="2" t="str">
        <f t="shared" si="17"/>
        <v>25</v>
      </c>
      <c r="L307" s="9">
        <f t="shared" si="18"/>
        <v>1090371</v>
      </c>
      <c r="M307" s="10">
        <f t="shared" si="19"/>
        <v>45432.125</v>
      </c>
    </row>
    <row r="308" spans="1:13" x14ac:dyDescent="0.3">
      <c r="A308" s="6">
        <v>45432.1875</v>
      </c>
      <c r="B308" s="4" t="s">
        <v>9</v>
      </c>
      <c r="C308" s="4" t="s">
        <v>7</v>
      </c>
      <c r="D308" s="5">
        <v>0</v>
      </c>
      <c r="E308" s="5">
        <v>36.852900847109602</v>
      </c>
      <c r="F308" s="5">
        <v>2</v>
      </c>
      <c r="G308" s="5">
        <v>4</v>
      </c>
      <c r="H308" s="5">
        <v>0</v>
      </c>
      <c r="I308" s="5" t="str">
        <f t="shared" si="16"/>
        <v>Monday</v>
      </c>
      <c r="J308" s="2" t="s">
        <v>24</v>
      </c>
      <c r="K308" s="2" t="str">
        <f t="shared" si="17"/>
        <v>75</v>
      </c>
      <c r="L308" s="9">
        <f t="shared" si="18"/>
        <v>1090372.5</v>
      </c>
      <c r="M308" s="10">
        <f t="shared" si="19"/>
        <v>45432.1875</v>
      </c>
    </row>
    <row r="309" spans="1:13" x14ac:dyDescent="0.3">
      <c r="A309" s="6">
        <v>45432.197916666664</v>
      </c>
      <c r="B309" s="4" t="s">
        <v>8</v>
      </c>
      <c r="C309" s="4" t="s">
        <v>7</v>
      </c>
      <c r="D309" s="5">
        <v>0</v>
      </c>
      <c r="E309" s="5">
        <v>44.020093259191199</v>
      </c>
      <c r="F309" s="5">
        <v>2</v>
      </c>
      <c r="G309" s="5">
        <v>4</v>
      </c>
      <c r="H309" s="5">
        <v>0</v>
      </c>
      <c r="I309" s="5" t="str">
        <f t="shared" si="16"/>
        <v>Monday</v>
      </c>
      <c r="J309" s="2" t="s">
        <v>24</v>
      </c>
      <c r="K309" s="2" t="str">
        <f t="shared" si="17"/>
        <v>67</v>
      </c>
      <c r="L309" s="9">
        <f t="shared" si="18"/>
        <v>1090372.75</v>
      </c>
      <c r="M309" s="10">
        <f t="shared" si="19"/>
        <v>45432.197916666664</v>
      </c>
    </row>
    <row r="310" spans="1:13" hidden="1" x14ac:dyDescent="0.3">
      <c r="A310" s="6">
        <v>45416.208333333336</v>
      </c>
      <c r="B310" s="4" t="s">
        <v>9</v>
      </c>
      <c r="C310" s="4" t="s">
        <v>3</v>
      </c>
      <c r="D310" s="5">
        <v>1</v>
      </c>
      <c r="E310" s="5">
        <v>52.770864980532998</v>
      </c>
      <c r="F310" s="5">
        <v>0</v>
      </c>
      <c r="G310" s="5">
        <v>5</v>
      </c>
      <c r="H310" s="5">
        <v>5</v>
      </c>
      <c r="I310" s="5" t="str">
        <f t="shared" si="16"/>
        <v>Saturday</v>
      </c>
      <c r="J310" s="2" t="s">
        <v>20</v>
      </c>
      <c r="K310" s="2" t="str">
        <f t="shared" si="17"/>
        <v>33</v>
      </c>
      <c r="L310" s="9">
        <f t="shared" si="18"/>
        <v>1089989</v>
      </c>
      <c r="M310" s="10">
        <f t="shared" si="19"/>
        <v>45416.208333333336</v>
      </c>
    </row>
    <row r="311" spans="1:13" hidden="1" x14ac:dyDescent="0.3">
      <c r="A311" s="6">
        <v>45416.21875</v>
      </c>
      <c r="B311" s="4" t="s">
        <v>11</v>
      </c>
      <c r="C311" s="4" t="s">
        <v>7</v>
      </c>
      <c r="D311" s="5">
        <v>0</v>
      </c>
      <c r="E311" s="5">
        <v>17.654880015776001</v>
      </c>
      <c r="F311" s="5">
        <v>2</v>
      </c>
      <c r="G311" s="5">
        <v>5</v>
      </c>
      <c r="H311" s="5">
        <v>5</v>
      </c>
      <c r="I311" s="5" t="str">
        <f t="shared" si="16"/>
        <v>Saturday</v>
      </c>
      <c r="J311" s="2" t="s">
        <v>20</v>
      </c>
      <c r="K311" s="2" t="str">
        <f t="shared" si="17"/>
        <v>75</v>
      </c>
      <c r="L311" s="9">
        <f t="shared" si="18"/>
        <v>1089989.25</v>
      </c>
      <c r="M311" s="10">
        <f t="shared" si="19"/>
        <v>45416.21875</v>
      </c>
    </row>
    <row r="312" spans="1:13" hidden="1" x14ac:dyDescent="0.3">
      <c r="A312" s="6">
        <v>45416.229166666664</v>
      </c>
      <c r="B312" s="4" t="s">
        <v>9</v>
      </c>
      <c r="C312" s="4" t="s">
        <v>3</v>
      </c>
      <c r="D312" s="5">
        <v>1</v>
      </c>
      <c r="E312" s="5">
        <v>19.6803371615282</v>
      </c>
      <c r="F312" s="5">
        <v>0</v>
      </c>
      <c r="G312" s="5">
        <v>5</v>
      </c>
      <c r="H312" s="5">
        <v>5</v>
      </c>
      <c r="I312" s="5" t="str">
        <f t="shared" si="16"/>
        <v>Saturday</v>
      </c>
      <c r="J312" s="2" t="s">
        <v>20</v>
      </c>
      <c r="K312" s="2" t="str">
        <f t="shared" si="17"/>
        <v>67</v>
      </c>
      <c r="L312" s="9">
        <f t="shared" si="18"/>
        <v>1089989.5</v>
      </c>
      <c r="M312" s="10">
        <f t="shared" si="19"/>
        <v>45416.229166666664</v>
      </c>
    </row>
    <row r="313" spans="1:13" hidden="1" x14ac:dyDescent="0.3">
      <c r="A313" s="6">
        <v>45416.239583333336</v>
      </c>
      <c r="B313" s="4" t="s">
        <v>2</v>
      </c>
      <c r="C313" s="4" t="s">
        <v>7</v>
      </c>
      <c r="D313" s="5">
        <v>0</v>
      </c>
      <c r="E313" s="5">
        <v>25.5974079561359</v>
      </c>
      <c r="F313" s="5">
        <v>2</v>
      </c>
      <c r="G313" s="5">
        <v>5</v>
      </c>
      <c r="H313" s="5">
        <v>5</v>
      </c>
      <c r="I313" s="5" t="str">
        <f t="shared" si="16"/>
        <v>Saturday</v>
      </c>
      <c r="J313" s="2" t="s">
        <v>20</v>
      </c>
      <c r="K313" s="2" t="str">
        <f t="shared" si="17"/>
        <v>33</v>
      </c>
      <c r="L313" s="9">
        <f t="shared" si="18"/>
        <v>1089989.75</v>
      </c>
      <c r="M313" s="10">
        <f t="shared" si="19"/>
        <v>45416.239583333336</v>
      </c>
    </row>
    <row r="314" spans="1:13" hidden="1" x14ac:dyDescent="0.3">
      <c r="A314" s="6">
        <v>45416.25</v>
      </c>
      <c r="B314" s="4" t="s">
        <v>4</v>
      </c>
      <c r="C314" s="4" t="s">
        <v>5</v>
      </c>
      <c r="D314" s="5">
        <v>1</v>
      </c>
      <c r="E314" s="5">
        <v>42.8807572485237</v>
      </c>
      <c r="F314" s="5">
        <v>1</v>
      </c>
      <c r="G314" s="5">
        <v>6</v>
      </c>
      <c r="H314" s="5">
        <v>5</v>
      </c>
      <c r="I314" s="5" t="str">
        <f t="shared" si="16"/>
        <v>Saturday</v>
      </c>
      <c r="J314" s="2" t="s">
        <v>20</v>
      </c>
      <c r="K314" s="2" t="str">
        <f t="shared" si="17"/>
        <v>25</v>
      </c>
      <c r="L314" s="9">
        <f t="shared" si="18"/>
        <v>1089990</v>
      </c>
      <c r="M314" s="10">
        <f t="shared" si="19"/>
        <v>45416.25</v>
      </c>
    </row>
    <row r="315" spans="1:13" hidden="1" x14ac:dyDescent="0.3">
      <c r="A315" s="6">
        <v>45416.260416666664</v>
      </c>
      <c r="B315" s="4" t="s">
        <v>2</v>
      </c>
      <c r="C315" s="4" t="s">
        <v>7</v>
      </c>
      <c r="D315" s="5">
        <v>1</v>
      </c>
      <c r="E315" s="5">
        <v>30.145089992626499</v>
      </c>
      <c r="F315" s="5">
        <v>2</v>
      </c>
      <c r="G315" s="5">
        <v>6</v>
      </c>
      <c r="H315" s="5">
        <v>5</v>
      </c>
      <c r="I315" s="5" t="str">
        <f t="shared" si="16"/>
        <v>Saturday</v>
      </c>
      <c r="J315" s="2" t="s">
        <v>20</v>
      </c>
      <c r="K315" s="2" t="str">
        <f t="shared" si="17"/>
        <v>67</v>
      </c>
      <c r="L315" s="9">
        <f t="shared" si="18"/>
        <v>1089990.25</v>
      </c>
      <c r="M315" s="10">
        <f t="shared" si="19"/>
        <v>45416.260416666664</v>
      </c>
    </row>
    <row r="316" spans="1:13" hidden="1" x14ac:dyDescent="0.3">
      <c r="A316" s="6">
        <v>45416.270833333336</v>
      </c>
      <c r="B316" s="4" t="s">
        <v>8</v>
      </c>
      <c r="C316" s="4" t="s">
        <v>5</v>
      </c>
      <c r="D316" s="5">
        <v>0</v>
      </c>
      <c r="E316" s="5">
        <v>17.638642039695299</v>
      </c>
      <c r="F316" s="5">
        <v>1</v>
      </c>
      <c r="G316" s="5">
        <v>6</v>
      </c>
      <c r="H316" s="5">
        <v>5</v>
      </c>
      <c r="I316" s="5" t="str">
        <f t="shared" si="16"/>
        <v>Saturday</v>
      </c>
      <c r="J316" s="2" t="s">
        <v>20</v>
      </c>
      <c r="K316" s="2" t="str">
        <f t="shared" si="17"/>
        <v>33</v>
      </c>
      <c r="L316" s="9">
        <f t="shared" si="18"/>
        <v>1089990.5</v>
      </c>
      <c r="M316" s="10">
        <f t="shared" si="19"/>
        <v>45416.270833333336</v>
      </c>
    </row>
    <row r="317" spans="1:13" hidden="1" x14ac:dyDescent="0.3">
      <c r="A317" s="6">
        <v>45416.28125</v>
      </c>
      <c r="B317" s="4" t="s">
        <v>9</v>
      </c>
      <c r="C317" s="4" t="s">
        <v>5</v>
      </c>
      <c r="D317" s="5">
        <v>0</v>
      </c>
      <c r="E317" s="5">
        <v>42.543383607573297</v>
      </c>
      <c r="F317" s="5">
        <v>1</v>
      </c>
      <c r="G317" s="5">
        <v>6</v>
      </c>
      <c r="H317" s="5">
        <v>5</v>
      </c>
      <c r="I317" s="5" t="str">
        <f t="shared" si="16"/>
        <v>Saturday</v>
      </c>
      <c r="J317" s="2" t="s">
        <v>20</v>
      </c>
      <c r="K317" s="2" t="str">
        <f t="shared" si="17"/>
        <v>25</v>
      </c>
      <c r="L317" s="9">
        <f t="shared" si="18"/>
        <v>1089990.75</v>
      </c>
      <c r="M317" s="10">
        <f t="shared" si="19"/>
        <v>45416.28125</v>
      </c>
    </row>
    <row r="318" spans="1:13" hidden="1" x14ac:dyDescent="0.3">
      <c r="A318" s="6">
        <v>45416.291666666664</v>
      </c>
      <c r="B318" s="4" t="s">
        <v>8</v>
      </c>
      <c r="C318" s="4" t="s">
        <v>5</v>
      </c>
      <c r="D318" s="5">
        <v>1</v>
      </c>
      <c r="E318" s="5">
        <v>37.310006267854803</v>
      </c>
      <c r="F318" s="5">
        <v>1</v>
      </c>
      <c r="G318" s="5">
        <v>7</v>
      </c>
      <c r="H318" s="5">
        <v>5</v>
      </c>
      <c r="I318" s="5" t="str">
        <f t="shared" si="16"/>
        <v>Saturday</v>
      </c>
      <c r="J318" s="2" t="s">
        <v>20</v>
      </c>
      <c r="K318" s="2" t="str">
        <f t="shared" si="17"/>
        <v>67</v>
      </c>
      <c r="L318" s="9">
        <f t="shared" si="18"/>
        <v>1089991</v>
      </c>
      <c r="M318" s="10">
        <f t="shared" si="19"/>
        <v>45416.291666666664</v>
      </c>
    </row>
    <row r="319" spans="1:13" hidden="1" x14ac:dyDescent="0.3">
      <c r="A319" s="6">
        <v>45416.302083333336</v>
      </c>
      <c r="B319" s="4" t="s">
        <v>12</v>
      </c>
      <c r="C319" s="4" t="s">
        <v>5</v>
      </c>
      <c r="D319" s="5">
        <v>1</v>
      </c>
      <c r="E319" s="5">
        <v>35.384349572164503</v>
      </c>
      <c r="F319" s="5">
        <v>1</v>
      </c>
      <c r="G319" s="5">
        <v>7</v>
      </c>
      <c r="H319" s="5">
        <v>5</v>
      </c>
      <c r="I319" s="5" t="str">
        <f t="shared" si="16"/>
        <v>Saturday</v>
      </c>
      <c r="J319" s="2" t="s">
        <v>20</v>
      </c>
      <c r="K319" s="2" t="str">
        <f t="shared" si="17"/>
        <v>33</v>
      </c>
      <c r="L319" s="9">
        <f t="shared" si="18"/>
        <v>1089991.25</v>
      </c>
      <c r="M319" s="10">
        <f t="shared" si="19"/>
        <v>45416.302083333336</v>
      </c>
    </row>
    <row r="320" spans="1:13" hidden="1" x14ac:dyDescent="0.3">
      <c r="A320" s="6">
        <v>45416.3125</v>
      </c>
      <c r="B320" s="4" t="s">
        <v>2</v>
      </c>
      <c r="C320" s="4" t="s">
        <v>3</v>
      </c>
      <c r="D320" s="5">
        <v>2</v>
      </c>
      <c r="E320" s="5">
        <v>37.157342411708399</v>
      </c>
      <c r="F320" s="5">
        <v>0</v>
      </c>
      <c r="G320" s="5">
        <v>7</v>
      </c>
      <c r="H320" s="5">
        <v>5</v>
      </c>
      <c r="I320" s="5" t="str">
        <f t="shared" si="16"/>
        <v>Saturday</v>
      </c>
      <c r="J320" s="2" t="s">
        <v>20</v>
      </c>
      <c r="K320" s="2" t="str">
        <f t="shared" si="17"/>
        <v>25</v>
      </c>
      <c r="L320" s="9">
        <f t="shared" si="18"/>
        <v>1089991.5</v>
      </c>
      <c r="M320" s="10">
        <f t="shared" si="19"/>
        <v>45416.3125</v>
      </c>
    </row>
    <row r="321" spans="1:13" hidden="1" x14ac:dyDescent="0.3">
      <c r="A321" s="6">
        <v>45416.322916666664</v>
      </c>
      <c r="B321" s="4" t="s">
        <v>11</v>
      </c>
      <c r="C321" s="4" t="s">
        <v>3</v>
      </c>
      <c r="D321" s="5">
        <v>0</v>
      </c>
      <c r="E321" s="5">
        <v>53.943619005824502</v>
      </c>
      <c r="F321" s="5">
        <v>0</v>
      </c>
      <c r="G321" s="5">
        <v>7</v>
      </c>
      <c r="H321" s="5">
        <v>5</v>
      </c>
      <c r="I321" s="5" t="str">
        <f t="shared" si="16"/>
        <v>Saturday</v>
      </c>
      <c r="J321" s="2" t="s">
        <v>20</v>
      </c>
      <c r="K321" s="2" t="str">
        <f t="shared" si="17"/>
        <v>67</v>
      </c>
      <c r="L321" s="9">
        <f t="shared" si="18"/>
        <v>1089991.75</v>
      </c>
      <c r="M321" s="10">
        <f t="shared" si="19"/>
        <v>45416.322916666664</v>
      </c>
    </row>
    <row r="322" spans="1:13" hidden="1" x14ac:dyDescent="0.3">
      <c r="A322" s="6">
        <v>45416.333333333336</v>
      </c>
      <c r="B322" s="4" t="s">
        <v>9</v>
      </c>
      <c r="C322" s="4" t="s">
        <v>3</v>
      </c>
      <c r="D322" s="5">
        <v>0</v>
      </c>
      <c r="E322" s="5">
        <v>51.850948950361101</v>
      </c>
      <c r="F322" s="5">
        <v>0</v>
      </c>
      <c r="G322" s="5">
        <v>8</v>
      </c>
      <c r="H322" s="5">
        <v>5</v>
      </c>
      <c r="I322" s="5" t="str">
        <f t="shared" ref="I322:I385" si="20">IF(H322=1,"Tuesday",IF(H322=2,"Wednesday",IF(H322=3,"Thursday",IF(H322=4,"Friday",IF(H322=5,"Saturday",IF(H322=6,"Sunday","Monday"))))))</f>
        <v>Saturday</v>
      </c>
      <c r="J322" s="2" t="s">
        <v>20</v>
      </c>
      <c r="K322" s="2" t="str">
        <f t="shared" ref="K322:K390" si="21">RIGHT(M322,2)</f>
        <v>33</v>
      </c>
      <c r="L322" s="9">
        <f t="shared" ref="L322:L385" si="22">CONVERT(A322,"day","hr")</f>
        <v>1089992</v>
      </c>
      <c r="M322" s="10">
        <f t="shared" ref="M322:M385" si="23">A322</f>
        <v>45416.333333333336</v>
      </c>
    </row>
    <row r="323" spans="1:13" hidden="1" x14ac:dyDescent="0.3">
      <c r="A323" s="6">
        <v>45416.34375</v>
      </c>
      <c r="B323" s="4" t="s">
        <v>6</v>
      </c>
      <c r="C323" s="4" t="s">
        <v>3</v>
      </c>
      <c r="D323" s="5">
        <v>0</v>
      </c>
      <c r="E323" s="5">
        <v>23.132846569967001</v>
      </c>
      <c r="F323" s="5">
        <v>0</v>
      </c>
      <c r="G323" s="5">
        <v>8</v>
      </c>
      <c r="H323" s="5">
        <v>5</v>
      </c>
      <c r="I323" s="5" t="str">
        <f t="shared" si="20"/>
        <v>Saturday</v>
      </c>
      <c r="J323" s="2" t="s">
        <v>20</v>
      </c>
      <c r="K323" s="2" t="str">
        <f t="shared" si="21"/>
        <v>75</v>
      </c>
      <c r="L323" s="9">
        <f t="shared" si="22"/>
        <v>1089992.25</v>
      </c>
      <c r="M323" s="10">
        <f t="shared" si="23"/>
        <v>45416.34375</v>
      </c>
    </row>
    <row r="324" spans="1:13" hidden="1" x14ac:dyDescent="0.3">
      <c r="A324" s="6">
        <v>45416.354166666664</v>
      </c>
      <c r="B324" s="4" t="s">
        <v>4</v>
      </c>
      <c r="C324" s="4" t="s">
        <v>7</v>
      </c>
      <c r="D324" s="5">
        <v>0</v>
      </c>
      <c r="E324" s="5">
        <v>46.238849928111499</v>
      </c>
      <c r="F324" s="5">
        <v>2</v>
      </c>
      <c r="G324" s="5">
        <v>8</v>
      </c>
      <c r="H324" s="5">
        <v>5</v>
      </c>
      <c r="I324" s="5" t="str">
        <f t="shared" si="20"/>
        <v>Saturday</v>
      </c>
      <c r="J324" s="2" t="s">
        <v>20</v>
      </c>
      <c r="K324" s="2" t="str">
        <f t="shared" si="21"/>
        <v>67</v>
      </c>
      <c r="L324" s="9">
        <f t="shared" si="22"/>
        <v>1089992.5</v>
      </c>
      <c r="M324" s="10">
        <f t="shared" si="23"/>
        <v>45416.354166666664</v>
      </c>
    </row>
    <row r="325" spans="1:13" hidden="1" x14ac:dyDescent="0.3">
      <c r="A325" s="6">
        <v>45416.364583333336</v>
      </c>
      <c r="B325" s="4" t="s">
        <v>10</v>
      </c>
      <c r="C325" s="4" t="s">
        <v>3</v>
      </c>
      <c r="D325" s="5">
        <v>0</v>
      </c>
      <c r="E325" s="5">
        <v>33.831681897589</v>
      </c>
      <c r="F325" s="5">
        <v>0</v>
      </c>
      <c r="G325" s="5">
        <v>8</v>
      </c>
      <c r="H325" s="5">
        <v>5</v>
      </c>
      <c r="I325" s="5" t="str">
        <f t="shared" si="20"/>
        <v>Saturday</v>
      </c>
      <c r="J325" s="2" t="s">
        <v>20</v>
      </c>
      <c r="K325" s="2" t="str">
        <f t="shared" si="21"/>
        <v>33</v>
      </c>
      <c r="L325" s="9">
        <f t="shared" si="22"/>
        <v>1089992.75</v>
      </c>
      <c r="M325" s="10">
        <f t="shared" si="23"/>
        <v>45416.364583333336</v>
      </c>
    </row>
    <row r="326" spans="1:13" hidden="1" x14ac:dyDescent="0.3">
      <c r="A326" s="6">
        <v>45416.375</v>
      </c>
      <c r="B326" s="4" t="s">
        <v>11</v>
      </c>
      <c r="C326" s="4" t="s">
        <v>7</v>
      </c>
      <c r="D326" s="5">
        <v>1</v>
      </c>
      <c r="E326" s="5">
        <v>34.990958161377399</v>
      </c>
      <c r="F326" s="5">
        <v>2</v>
      </c>
      <c r="G326" s="5">
        <v>9</v>
      </c>
      <c r="H326" s="5">
        <v>5</v>
      </c>
      <c r="I326" s="5" t="str">
        <f t="shared" si="20"/>
        <v>Saturday</v>
      </c>
      <c r="J326" s="2" t="s">
        <v>20</v>
      </c>
      <c r="K326" s="2" t="str">
        <f t="shared" si="21"/>
        <v>75</v>
      </c>
      <c r="L326" s="9">
        <f t="shared" si="22"/>
        <v>1089993</v>
      </c>
      <c r="M326" s="10">
        <f t="shared" si="23"/>
        <v>45416.375</v>
      </c>
    </row>
    <row r="327" spans="1:13" hidden="1" x14ac:dyDescent="0.3">
      <c r="A327" s="6">
        <v>45416.385416666664</v>
      </c>
      <c r="B327" s="4" t="s">
        <v>11</v>
      </c>
      <c r="C327" s="4" t="s">
        <v>3</v>
      </c>
      <c r="D327" s="5">
        <v>0</v>
      </c>
      <c r="E327" s="5">
        <v>13.077291683566701</v>
      </c>
      <c r="F327" s="5">
        <v>0</v>
      </c>
      <c r="G327" s="5">
        <v>9</v>
      </c>
      <c r="H327" s="5">
        <v>5</v>
      </c>
      <c r="I327" s="5" t="str">
        <f t="shared" si="20"/>
        <v>Saturday</v>
      </c>
      <c r="J327" s="2" t="s">
        <v>20</v>
      </c>
      <c r="K327" s="2" t="str">
        <f t="shared" si="21"/>
        <v>67</v>
      </c>
      <c r="L327" s="9">
        <f t="shared" si="22"/>
        <v>1089993.25</v>
      </c>
      <c r="M327" s="10">
        <f t="shared" si="23"/>
        <v>45416.385416666664</v>
      </c>
    </row>
    <row r="328" spans="1:13" hidden="1" x14ac:dyDescent="0.3">
      <c r="A328" s="6">
        <v>45416.395833333336</v>
      </c>
      <c r="B328" s="4" t="s">
        <v>8</v>
      </c>
      <c r="C328" s="4" t="s">
        <v>3</v>
      </c>
      <c r="D328" s="5">
        <v>0</v>
      </c>
      <c r="E328" s="5">
        <v>28.296142346118</v>
      </c>
      <c r="F328" s="5">
        <v>0</v>
      </c>
      <c r="G328" s="5">
        <v>9</v>
      </c>
      <c r="H328" s="5">
        <v>5</v>
      </c>
      <c r="I328" s="5" t="str">
        <f t="shared" si="20"/>
        <v>Saturday</v>
      </c>
      <c r="J328" s="2" t="s">
        <v>20</v>
      </c>
      <c r="K328" s="2" t="str">
        <f t="shared" si="21"/>
        <v>33</v>
      </c>
      <c r="L328" s="9">
        <f t="shared" si="22"/>
        <v>1089993.5</v>
      </c>
      <c r="M328" s="10">
        <f t="shared" si="23"/>
        <v>45416.395833333336</v>
      </c>
    </row>
    <row r="329" spans="1:13" hidden="1" x14ac:dyDescent="0.3">
      <c r="A329" s="6">
        <v>45416.40625</v>
      </c>
      <c r="B329" s="4" t="s">
        <v>2</v>
      </c>
      <c r="C329" s="4" t="s">
        <v>5</v>
      </c>
      <c r="D329" s="5">
        <v>0</v>
      </c>
      <c r="E329" s="5">
        <v>21.871764096634301</v>
      </c>
      <c r="F329" s="5">
        <v>1</v>
      </c>
      <c r="G329" s="5">
        <v>9</v>
      </c>
      <c r="H329" s="5">
        <v>5</v>
      </c>
      <c r="I329" s="5" t="str">
        <f t="shared" si="20"/>
        <v>Saturday</v>
      </c>
      <c r="J329" s="2" t="s">
        <v>20</v>
      </c>
      <c r="K329" s="2" t="str">
        <f t="shared" si="21"/>
        <v>25</v>
      </c>
      <c r="L329" s="9">
        <f t="shared" si="22"/>
        <v>1089993.75</v>
      </c>
      <c r="M329" s="10">
        <f t="shared" si="23"/>
        <v>45416.40625</v>
      </c>
    </row>
    <row r="330" spans="1:13" hidden="1" x14ac:dyDescent="0.3">
      <c r="A330" s="6">
        <v>45416.416666666664</v>
      </c>
      <c r="B330" s="4" t="s">
        <v>9</v>
      </c>
      <c r="C330" s="4" t="s">
        <v>5</v>
      </c>
      <c r="D330" s="5">
        <v>0</v>
      </c>
      <c r="E330" s="5">
        <v>38.280588148932999</v>
      </c>
      <c r="F330" s="5">
        <v>1</v>
      </c>
      <c r="G330" s="5">
        <v>10</v>
      </c>
      <c r="H330" s="5">
        <v>5</v>
      </c>
      <c r="I330" s="5" t="str">
        <f t="shared" si="20"/>
        <v>Saturday</v>
      </c>
      <c r="J330" s="2" t="s">
        <v>20</v>
      </c>
      <c r="K330" s="2" t="str">
        <f t="shared" si="21"/>
        <v>67</v>
      </c>
      <c r="L330" s="9">
        <f t="shared" si="22"/>
        <v>1089994</v>
      </c>
      <c r="M330" s="10">
        <f t="shared" si="23"/>
        <v>45416.416666666664</v>
      </c>
    </row>
    <row r="331" spans="1:13" hidden="1" x14ac:dyDescent="0.3">
      <c r="A331" s="6">
        <v>45416.427083333336</v>
      </c>
      <c r="B331" s="4" t="s">
        <v>9</v>
      </c>
      <c r="C331" s="4" t="s">
        <v>5</v>
      </c>
      <c r="D331" s="5">
        <v>0</v>
      </c>
      <c r="E331" s="5">
        <v>40.710805004028003</v>
      </c>
      <c r="F331" s="5">
        <v>1</v>
      </c>
      <c r="G331" s="5">
        <v>10</v>
      </c>
      <c r="H331" s="5">
        <v>5</v>
      </c>
      <c r="I331" s="5" t="str">
        <f t="shared" si="20"/>
        <v>Saturday</v>
      </c>
      <c r="J331" s="2" t="s">
        <v>20</v>
      </c>
      <c r="K331" s="2" t="str">
        <f t="shared" si="21"/>
        <v>33</v>
      </c>
      <c r="L331" s="9">
        <f t="shared" si="22"/>
        <v>1089994.25</v>
      </c>
      <c r="M331" s="10">
        <f t="shared" si="23"/>
        <v>45416.427083333336</v>
      </c>
    </row>
    <row r="332" spans="1:13" hidden="1" x14ac:dyDescent="0.3">
      <c r="A332" s="6">
        <v>45416.4375</v>
      </c>
      <c r="B332" s="4" t="s">
        <v>12</v>
      </c>
      <c r="C332" s="4" t="s">
        <v>5</v>
      </c>
      <c r="D332" s="5">
        <v>0</v>
      </c>
      <c r="E332" s="5">
        <v>9.2551364898368806</v>
      </c>
      <c r="F332" s="5">
        <v>1</v>
      </c>
      <c r="G332" s="5">
        <v>10</v>
      </c>
      <c r="H332" s="5">
        <v>5</v>
      </c>
      <c r="I332" s="5" t="str">
        <f t="shared" si="20"/>
        <v>Saturday</v>
      </c>
      <c r="J332" s="2" t="s">
        <v>20</v>
      </c>
      <c r="K332" s="2" t="str">
        <f t="shared" si="21"/>
        <v>75</v>
      </c>
      <c r="L332" s="9">
        <f t="shared" si="22"/>
        <v>1089994.5</v>
      </c>
      <c r="M332" s="10">
        <f t="shared" si="23"/>
        <v>45416.4375</v>
      </c>
    </row>
    <row r="333" spans="1:13" hidden="1" x14ac:dyDescent="0.3">
      <c r="A333" s="6">
        <v>45416.447916666664</v>
      </c>
      <c r="B333" s="4" t="s">
        <v>12</v>
      </c>
      <c r="C333" s="4" t="s">
        <v>5</v>
      </c>
      <c r="D333" s="5">
        <v>1</v>
      </c>
      <c r="E333" s="5">
        <v>29.779651359957199</v>
      </c>
      <c r="F333" s="5">
        <v>1</v>
      </c>
      <c r="G333" s="5">
        <v>10</v>
      </c>
      <c r="H333" s="5">
        <v>5</v>
      </c>
      <c r="I333" s="5" t="str">
        <f t="shared" si="20"/>
        <v>Saturday</v>
      </c>
      <c r="J333" s="2" t="s">
        <v>20</v>
      </c>
      <c r="K333" s="2" t="str">
        <f t="shared" si="21"/>
        <v>67</v>
      </c>
      <c r="L333" s="9">
        <f t="shared" si="22"/>
        <v>1089994.75</v>
      </c>
      <c r="M333" s="10">
        <f t="shared" si="23"/>
        <v>45416.447916666664</v>
      </c>
    </row>
    <row r="334" spans="1:13" hidden="1" x14ac:dyDescent="0.3">
      <c r="A334" s="6">
        <v>45416.458333333336</v>
      </c>
      <c r="B334" s="4" t="s">
        <v>4</v>
      </c>
      <c r="C334" s="4" t="s">
        <v>3</v>
      </c>
      <c r="D334" s="5">
        <v>1</v>
      </c>
      <c r="E334" s="5">
        <v>41.2186150479425</v>
      </c>
      <c r="F334" s="5">
        <v>0</v>
      </c>
      <c r="G334" s="5">
        <v>11</v>
      </c>
      <c r="H334" s="5">
        <v>5</v>
      </c>
      <c r="I334" s="5" t="str">
        <f t="shared" si="20"/>
        <v>Saturday</v>
      </c>
      <c r="J334" s="2" t="s">
        <v>20</v>
      </c>
      <c r="K334" s="2" t="str">
        <f t="shared" si="21"/>
        <v>33</v>
      </c>
      <c r="L334" s="9">
        <f t="shared" si="22"/>
        <v>1089995</v>
      </c>
      <c r="M334" s="10">
        <f t="shared" si="23"/>
        <v>45416.458333333336</v>
      </c>
    </row>
    <row r="335" spans="1:13" hidden="1" x14ac:dyDescent="0.3">
      <c r="A335" s="6">
        <v>45416.46875</v>
      </c>
      <c r="B335" s="4" t="s">
        <v>8</v>
      </c>
      <c r="C335" s="4" t="s">
        <v>7</v>
      </c>
      <c r="D335" s="5">
        <v>0</v>
      </c>
      <c r="E335" s="5">
        <v>28.133210376865499</v>
      </c>
      <c r="F335" s="5">
        <v>2</v>
      </c>
      <c r="G335" s="5">
        <v>11</v>
      </c>
      <c r="H335" s="5">
        <v>5</v>
      </c>
      <c r="I335" s="5" t="str">
        <f t="shared" si="20"/>
        <v>Saturday</v>
      </c>
      <c r="J335" s="2" t="s">
        <v>20</v>
      </c>
      <c r="K335" s="2" t="str">
        <f t="shared" si="21"/>
        <v>75</v>
      </c>
      <c r="L335" s="9">
        <f t="shared" si="22"/>
        <v>1089995.25</v>
      </c>
      <c r="M335" s="10">
        <f t="shared" si="23"/>
        <v>45416.46875</v>
      </c>
    </row>
    <row r="336" spans="1:13" hidden="1" x14ac:dyDescent="0.3">
      <c r="A336" s="6">
        <v>45416.479166666664</v>
      </c>
      <c r="B336" s="4" t="s">
        <v>11</v>
      </c>
      <c r="C336" s="4" t="s">
        <v>7</v>
      </c>
      <c r="D336" s="5">
        <v>2</v>
      </c>
      <c r="E336" s="5">
        <v>37.290636450023598</v>
      </c>
      <c r="F336" s="5">
        <v>2</v>
      </c>
      <c r="G336" s="5">
        <v>11</v>
      </c>
      <c r="H336" s="5">
        <v>5</v>
      </c>
      <c r="I336" s="5" t="str">
        <f t="shared" si="20"/>
        <v>Saturday</v>
      </c>
      <c r="J336" s="2" t="s">
        <v>20</v>
      </c>
      <c r="K336" s="2" t="str">
        <f t="shared" si="21"/>
        <v>67</v>
      </c>
      <c r="L336" s="9">
        <f t="shared" si="22"/>
        <v>1089995.5</v>
      </c>
      <c r="M336" s="10">
        <f t="shared" si="23"/>
        <v>45416.479166666664</v>
      </c>
    </row>
    <row r="337" spans="1:13" hidden="1" x14ac:dyDescent="0.3">
      <c r="A337" s="6">
        <v>45416.489583333336</v>
      </c>
      <c r="B337" s="4" t="s">
        <v>9</v>
      </c>
      <c r="C337" s="4" t="s">
        <v>5</v>
      </c>
      <c r="D337" s="5">
        <v>1</v>
      </c>
      <c r="E337" s="5">
        <v>33.511654676270801</v>
      </c>
      <c r="F337" s="5">
        <v>1</v>
      </c>
      <c r="G337" s="5">
        <v>11</v>
      </c>
      <c r="H337" s="5">
        <v>5</v>
      </c>
      <c r="I337" s="5" t="str">
        <f t="shared" si="20"/>
        <v>Saturday</v>
      </c>
      <c r="J337" s="2" t="s">
        <v>20</v>
      </c>
      <c r="K337" s="2" t="str">
        <f t="shared" si="21"/>
        <v>33</v>
      </c>
      <c r="L337" s="9">
        <f t="shared" si="22"/>
        <v>1089995.75</v>
      </c>
      <c r="M337" s="10">
        <f t="shared" si="23"/>
        <v>45416.489583333336</v>
      </c>
    </row>
    <row r="338" spans="1:13" hidden="1" x14ac:dyDescent="0.3">
      <c r="A338" s="6">
        <v>45416.5</v>
      </c>
      <c r="B338" s="4" t="s">
        <v>6</v>
      </c>
      <c r="C338" s="4" t="s">
        <v>3</v>
      </c>
      <c r="D338" s="5">
        <v>2</v>
      </c>
      <c r="E338" s="5">
        <v>33.416602319526199</v>
      </c>
      <c r="F338" s="5">
        <v>0</v>
      </c>
      <c r="G338" s="5">
        <v>12</v>
      </c>
      <c r="H338" s="5">
        <v>5</v>
      </c>
      <c r="I338" s="5" t="str">
        <f t="shared" si="20"/>
        <v>Saturday</v>
      </c>
      <c r="J338" s="2" t="s">
        <v>21</v>
      </c>
      <c r="K338" s="2" t="str">
        <f t="shared" si="21"/>
        <v>.5</v>
      </c>
      <c r="L338" s="9">
        <f t="shared" si="22"/>
        <v>1089996</v>
      </c>
      <c r="M338" s="10">
        <f t="shared" si="23"/>
        <v>45416.5</v>
      </c>
    </row>
    <row r="339" spans="1:13" hidden="1" x14ac:dyDescent="0.3">
      <c r="A339" s="6">
        <v>45416.510416666664</v>
      </c>
      <c r="B339" s="4" t="s">
        <v>8</v>
      </c>
      <c r="C339" s="4" t="s">
        <v>5</v>
      </c>
      <c r="D339" s="5">
        <v>1</v>
      </c>
      <c r="E339" s="5">
        <v>27.286850219316999</v>
      </c>
      <c r="F339" s="5">
        <v>1</v>
      </c>
      <c r="G339" s="5">
        <v>12</v>
      </c>
      <c r="H339" s="5">
        <v>5</v>
      </c>
      <c r="I339" s="5" t="str">
        <f t="shared" si="20"/>
        <v>Saturday</v>
      </c>
      <c r="J339" s="2" t="s">
        <v>21</v>
      </c>
      <c r="K339" s="2" t="str">
        <f t="shared" si="21"/>
        <v>67</v>
      </c>
      <c r="L339" s="9">
        <f t="shared" si="22"/>
        <v>1089996.25</v>
      </c>
      <c r="M339" s="10">
        <f t="shared" si="23"/>
        <v>45416.510416666664</v>
      </c>
    </row>
    <row r="340" spans="1:13" hidden="1" x14ac:dyDescent="0.3">
      <c r="A340" s="6">
        <v>45416.520833333336</v>
      </c>
      <c r="B340" s="4" t="s">
        <v>4</v>
      </c>
      <c r="C340" s="4" t="s">
        <v>3</v>
      </c>
      <c r="D340" s="5">
        <v>1</v>
      </c>
      <c r="E340" s="5">
        <v>17.834191958642901</v>
      </c>
      <c r="F340" s="5">
        <v>0</v>
      </c>
      <c r="G340" s="5">
        <v>12</v>
      </c>
      <c r="H340" s="5">
        <v>5</v>
      </c>
      <c r="I340" s="5" t="str">
        <f t="shared" si="20"/>
        <v>Saturday</v>
      </c>
      <c r="J340" s="2" t="s">
        <v>21</v>
      </c>
      <c r="K340" s="2" t="str">
        <f t="shared" si="21"/>
        <v>33</v>
      </c>
      <c r="L340" s="9">
        <f t="shared" si="22"/>
        <v>1089996.5</v>
      </c>
      <c r="M340" s="10">
        <f t="shared" si="23"/>
        <v>45416.520833333336</v>
      </c>
    </row>
    <row r="341" spans="1:13" hidden="1" x14ac:dyDescent="0.3">
      <c r="A341" s="6">
        <v>45416.53125</v>
      </c>
      <c r="B341" s="4" t="s">
        <v>4</v>
      </c>
      <c r="C341" s="4" t="s">
        <v>3</v>
      </c>
      <c r="D341" s="5">
        <v>1</v>
      </c>
      <c r="E341" s="5">
        <v>18.7846985257497</v>
      </c>
      <c r="F341" s="5">
        <v>0</v>
      </c>
      <c r="G341" s="5">
        <v>12</v>
      </c>
      <c r="H341" s="5">
        <v>5</v>
      </c>
      <c r="I341" s="5" t="str">
        <f t="shared" si="20"/>
        <v>Saturday</v>
      </c>
      <c r="J341" s="2" t="s">
        <v>21</v>
      </c>
      <c r="K341" s="2" t="str">
        <f t="shared" si="21"/>
        <v>25</v>
      </c>
      <c r="L341" s="9">
        <f t="shared" si="22"/>
        <v>1089996.75</v>
      </c>
      <c r="M341" s="10">
        <f t="shared" si="23"/>
        <v>45416.53125</v>
      </c>
    </row>
    <row r="342" spans="1:13" hidden="1" x14ac:dyDescent="0.3">
      <c r="A342" s="6">
        <v>45416.541666666664</v>
      </c>
      <c r="B342" s="4" t="s">
        <v>8</v>
      </c>
      <c r="C342" s="4" t="s">
        <v>3</v>
      </c>
      <c r="D342" s="5">
        <v>0</v>
      </c>
      <c r="E342" s="5">
        <v>37.093525144553098</v>
      </c>
      <c r="F342" s="5">
        <v>0</v>
      </c>
      <c r="G342" s="5">
        <v>13</v>
      </c>
      <c r="H342" s="5">
        <v>5</v>
      </c>
      <c r="I342" s="5" t="str">
        <f t="shared" si="20"/>
        <v>Saturday</v>
      </c>
      <c r="J342" s="2" t="s">
        <v>21</v>
      </c>
      <c r="K342" s="2" t="str">
        <f t="shared" si="21"/>
        <v>67</v>
      </c>
      <c r="L342" s="9">
        <f t="shared" si="22"/>
        <v>1089997</v>
      </c>
      <c r="M342" s="10">
        <f t="shared" si="23"/>
        <v>45416.541666666664</v>
      </c>
    </row>
    <row r="343" spans="1:13" hidden="1" x14ac:dyDescent="0.3">
      <c r="A343" s="6">
        <v>45416.552083333336</v>
      </c>
      <c r="B343" s="4" t="s">
        <v>4</v>
      </c>
      <c r="C343" s="4" t="s">
        <v>5</v>
      </c>
      <c r="D343" s="5">
        <v>0</v>
      </c>
      <c r="E343" s="5">
        <v>30.194582555188799</v>
      </c>
      <c r="F343" s="5">
        <v>1</v>
      </c>
      <c r="G343" s="5">
        <v>13</v>
      </c>
      <c r="H343" s="5">
        <v>5</v>
      </c>
      <c r="I343" s="5" t="str">
        <f t="shared" si="20"/>
        <v>Saturday</v>
      </c>
      <c r="J343" s="2" t="s">
        <v>21</v>
      </c>
      <c r="K343" s="2" t="str">
        <f t="shared" si="21"/>
        <v>33</v>
      </c>
      <c r="L343" s="9">
        <f t="shared" si="22"/>
        <v>1089997.25</v>
      </c>
      <c r="M343" s="10">
        <f t="shared" si="23"/>
        <v>45416.552083333336</v>
      </c>
    </row>
    <row r="344" spans="1:13" hidden="1" x14ac:dyDescent="0.3">
      <c r="A344" s="6">
        <v>45416.5625</v>
      </c>
      <c r="B344" s="4" t="s">
        <v>8</v>
      </c>
      <c r="C344" s="4" t="s">
        <v>7</v>
      </c>
      <c r="D344" s="5">
        <v>4</v>
      </c>
      <c r="E344" s="5">
        <v>28.614877553927698</v>
      </c>
      <c r="F344" s="5">
        <v>2</v>
      </c>
      <c r="G344" s="5">
        <v>13</v>
      </c>
      <c r="H344" s="5">
        <v>5</v>
      </c>
      <c r="I344" s="5" t="str">
        <f t="shared" si="20"/>
        <v>Saturday</v>
      </c>
      <c r="J344" s="2" t="s">
        <v>21</v>
      </c>
      <c r="K344" s="2" t="str">
        <f t="shared" si="21"/>
        <v>25</v>
      </c>
      <c r="L344" s="9">
        <f t="shared" si="22"/>
        <v>1089997.5</v>
      </c>
      <c r="M344" s="10">
        <f t="shared" si="23"/>
        <v>45416.5625</v>
      </c>
    </row>
    <row r="345" spans="1:13" hidden="1" x14ac:dyDescent="0.3">
      <c r="A345" s="6">
        <v>45416.572916666664</v>
      </c>
      <c r="B345" s="4" t="s">
        <v>10</v>
      </c>
      <c r="C345" s="4" t="s">
        <v>5</v>
      </c>
      <c r="D345" s="5">
        <v>0</v>
      </c>
      <c r="E345" s="5">
        <v>25.761099576776399</v>
      </c>
      <c r="F345" s="5">
        <v>1</v>
      </c>
      <c r="G345" s="5">
        <v>13</v>
      </c>
      <c r="H345" s="5">
        <v>5</v>
      </c>
      <c r="I345" s="5" t="str">
        <f t="shared" si="20"/>
        <v>Saturday</v>
      </c>
      <c r="J345" s="2" t="s">
        <v>21</v>
      </c>
      <c r="K345" s="2" t="str">
        <f t="shared" si="21"/>
        <v>67</v>
      </c>
      <c r="L345" s="9">
        <f t="shared" si="22"/>
        <v>1089997.75</v>
      </c>
      <c r="M345" s="10">
        <f t="shared" si="23"/>
        <v>45416.572916666664</v>
      </c>
    </row>
    <row r="346" spans="1:13" hidden="1" x14ac:dyDescent="0.3">
      <c r="A346" s="6">
        <v>45416.583333333336</v>
      </c>
      <c r="B346" s="4" t="s">
        <v>8</v>
      </c>
      <c r="C346" s="4" t="s">
        <v>5</v>
      </c>
      <c r="D346" s="5">
        <v>0</v>
      </c>
      <c r="E346" s="5">
        <v>26.9481115451924</v>
      </c>
      <c r="F346" s="5">
        <v>1</v>
      </c>
      <c r="G346" s="5">
        <v>14</v>
      </c>
      <c r="H346" s="5">
        <v>5</v>
      </c>
      <c r="I346" s="5" t="str">
        <f t="shared" si="20"/>
        <v>Saturday</v>
      </c>
      <c r="J346" s="2" t="s">
        <v>21</v>
      </c>
      <c r="K346" s="2" t="str">
        <f t="shared" si="21"/>
        <v>33</v>
      </c>
      <c r="L346" s="9">
        <f t="shared" si="22"/>
        <v>1089998</v>
      </c>
      <c r="M346" s="10">
        <f t="shared" si="23"/>
        <v>45416.583333333336</v>
      </c>
    </row>
    <row r="347" spans="1:13" hidden="1" x14ac:dyDescent="0.3">
      <c r="A347" s="6">
        <v>45416.59375</v>
      </c>
      <c r="B347" s="4" t="s">
        <v>2</v>
      </c>
      <c r="C347" s="4" t="s">
        <v>5</v>
      </c>
      <c r="D347" s="5">
        <v>0</v>
      </c>
      <c r="E347" s="5">
        <v>40.469117944881297</v>
      </c>
      <c r="F347" s="5">
        <v>1</v>
      </c>
      <c r="G347" s="5">
        <v>14</v>
      </c>
      <c r="H347" s="5">
        <v>5</v>
      </c>
      <c r="I347" s="5" t="str">
        <f t="shared" si="20"/>
        <v>Saturday</v>
      </c>
      <c r="J347" s="2" t="s">
        <v>21</v>
      </c>
      <c r="K347" s="2" t="str">
        <f t="shared" si="21"/>
        <v>75</v>
      </c>
      <c r="L347" s="9">
        <f t="shared" si="22"/>
        <v>1089998.25</v>
      </c>
      <c r="M347" s="10">
        <f t="shared" si="23"/>
        <v>45416.59375</v>
      </c>
    </row>
    <row r="348" spans="1:13" hidden="1" x14ac:dyDescent="0.3">
      <c r="A348" s="6">
        <v>45416.604166666664</v>
      </c>
      <c r="B348" s="4" t="s">
        <v>8</v>
      </c>
      <c r="C348" s="4" t="s">
        <v>3</v>
      </c>
      <c r="D348" s="5">
        <v>0</v>
      </c>
      <c r="E348" s="5">
        <v>26.6475591813197</v>
      </c>
      <c r="F348" s="5">
        <v>0</v>
      </c>
      <c r="G348" s="5">
        <v>14</v>
      </c>
      <c r="H348" s="5">
        <v>5</v>
      </c>
      <c r="I348" s="5" t="str">
        <f t="shared" si="20"/>
        <v>Saturday</v>
      </c>
      <c r="J348" s="2" t="s">
        <v>21</v>
      </c>
      <c r="K348" s="2" t="str">
        <f t="shared" si="21"/>
        <v>67</v>
      </c>
      <c r="L348" s="9">
        <f t="shared" si="22"/>
        <v>1089998.5</v>
      </c>
      <c r="M348" s="10">
        <f t="shared" si="23"/>
        <v>45416.604166666664</v>
      </c>
    </row>
    <row r="349" spans="1:13" hidden="1" x14ac:dyDescent="0.3">
      <c r="A349" s="6">
        <v>45416.614583333336</v>
      </c>
      <c r="B349" s="4" t="s">
        <v>4</v>
      </c>
      <c r="C349" s="4" t="s">
        <v>3</v>
      </c>
      <c r="D349" s="5">
        <v>0</v>
      </c>
      <c r="E349" s="5">
        <v>16.589352866984299</v>
      </c>
      <c r="F349" s="5">
        <v>0</v>
      </c>
      <c r="G349" s="5">
        <v>14</v>
      </c>
      <c r="H349" s="5">
        <v>5</v>
      </c>
      <c r="I349" s="5" t="str">
        <f t="shared" si="20"/>
        <v>Saturday</v>
      </c>
      <c r="J349" s="2" t="s">
        <v>21</v>
      </c>
      <c r="K349" s="2" t="str">
        <f t="shared" si="21"/>
        <v>33</v>
      </c>
      <c r="L349" s="9">
        <f t="shared" si="22"/>
        <v>1089998.75</v>
      </c>
      <c r="M349" s="10">
        <f t="shared" si="23"/>
        <v>45416.614583333336</v>
      </c>
    </row>
    <row r="350" spans="1:13" hidden="1" x14ac:dyDescent="0.3">
      <c r="A350" s="6">
        <v>45416.625</v>
      </c>
      <c r="B350" s="4" t="s">
        <v>9</v>
      </c>
      <c r="C350" s="4" t="s">
        <v>7</v>
      </c>
      <c r="D350" s="5">
        <v>0</v>
      </c>
      <c r="E350" s="5">
        <v>37.436517755401702</v>
      </c>
      <c r="F350" s="5">
        <v>2</v>
      </c>
      <c r="G350" s="5">
        <v>15</v>
      </c>
      <c r="H350" s="5">
        <v>5</v>
      </c>
      <c r="I350" s="5" t="str">
        <f t="shared" si="20"/>
        <v>Saturday</v>
      </c>
      <c r="J350" s="2" t="s">
        <v>21</v>
      </c>
      <c r="K350" s="2" t="str">
        <f t="shared" si="21"/>
        <v>25</v>
      </c>
      <c r="L350" s="9">
        <f t="shared" si="22"/>
        <v>1089999</v>
      </c>
      <c r="M350" s="10">
        <f t="shared" si="23"/>
        <v>45416.625</v>
      </c>
    </row>
    <row r="351" spans="1:13" hidden="1" x14ac:dyDescent="0.3">
      <c r="A351" s="6">
        <v>45416.635416666664</v>
      </c>
      <c r="B351" s="4" t="s">
        <v>2</v>
      </c>
      <c r="C351" s="4" t="s">
        <v>3</v>
      </c>
      <c r="D351" s="5">
        <v>0</v>
      </c>
      <c r="E351" s="5">
        <v>27.951233361352799</v>
      </c>
      <c r="F351" s="5">
        <v>0</v>
      </c>
      <c r="G351" s="5">
        <v>15</v>
      </c>
      <c r="H351" s="5">
        <v>5</v>
      </c>
      <c r="I351" s="5" t="str">
        <f t="shared" si="20"/>
        <v>Saturday</v>
      </c>
      <c r="J351" s="2" t="s">
        <v>21</v>
      </c>
      <c r="K351" s="2" t="str">
        <f t="shared" si="21"/>
        <v>67</v>
      </c>
      <c r="L351" s="9">
        <f t="shared" si="22"/>
        <v>1089999.25</v>
      </c>
      <c r="M351" s="10">
        <f t="shared" si="23"/>
        <v>45416.635416666664</v>
      </c>
    </row>
    <row r="352" spans="1:13" hidden="1" x14ac:dyDescent="0.3">
      <c r="A352" s="6">
        <v>45416.645833333336</v>
      </c>
      <c r="B352" s="4" t="s">
        <v>4</v>
      </c>
      <c r="C352" s="4" t="s">
        <v>7</v>
      </c>
      <c r="D352" s="5">
        <v>0</v>
      </c>
      <c r="E352" s="5">
        <v>30.313958655327699</v>
      </c>
      <c r="F352" s="5">
        <v>2</v>
      </c>
      <c r="G352" s="5">
        <v>15</v>
      </c>
      <c r="H352" s="5">
        <v>5</v>
      </c>
      <c r="I352" s="5" t="str">
        <f t="shared" si="20"/>
        <v>Saturday</v>
      </c>
      <c r="J352" s="2" t="s">
        <v>21</v>
      </c>
      <c r="K352" s="2" t="str">
        <f t="shared" si="21"/>
        <v>33</v>
      </c>
      <c r="L352" s="9">
        <f t="shared" si="22"/>
        <v>1089999.5</v>
      </c>
      <c r="M352" s="10">
        <f t="shared" si="23"/>
        <v>45416.645833333336</v>
      </c>
    </row>
    <row r="353" spans="1:13" hidden="1" x14ac:dyDescent="0.3">
      <c r="A353" s="6">
        <v>45416.65625</v>
      </c>
      <c r="B353" s="4" t="s">
        <v>12</v>
      </c>
      <c r="C353" s="4" t="s">
        <v>5</v>
      </c>
      <c r="D353" s="5">
        <v>0</v>
      </c>
      <c r="E353" s="5">
        <v>46.075783063995097</v>
      </c>
      <c r="F353" s="5">
        <v>1</v>
      </c>
      <c r="G353" s="5">
        <v>15</v>
      </c>
      <c r="H353" s="5">
        <v>5</v>
      </c>
      <c r="I353" s="5" t="str">
        <f t="shared" si="20"/>
        <v>Saturday</v>
      </c>
      <c r="J353" s="2" t="s">
        <v>21</v>
      </c>
      <c r="K353" s="2" t="str">
        <f t="shared" si="21"/>
        <v>25</v>
      </c>
      <c r="L353" s="9">
        <f t="shared" si="22"/>
        <v>1089999.75</v>
      </c>
      <c r="M353" s="10">
        <f t="shared" si="23"/>
        <v>45416.65625</v>
      </c>
    </row>
    <row r="354" spans="1:13" hidden="1" x14ac:dyDescent="0.3">
      <c r="A354" s="6">
        <v>45416.666666666664</v>
      </c>
      <c r="B354" s="4" t="s">
        <v>12</v>
      </c>
      <c r="C354" s="4" t="s">
        <v>5</v>
      </c>
      <c r="D354" s="5">
        <v>3</v>
      </c>
      <c r="E354" s="5">
        <v>29.7943944264949</v>
      </c>
      <c r="F354" s="5">
        <v>1</v>
      </c>
      <c r="G354" s="5">
        <v>16</v>
      </c>
      <c r="H354" s="5">
        <v>5</v>
      </c>
      <c r="I354" s="5" t="str">
        <f t="shared" si="20"/>
        <v>Saturday</v>
      </c>
      <c r="J354" s="2" t="s">
        <v>22</v>
      </c>
      <c r="K354" s="2" t="str">
        <f t="shared" si="21"/>
        <v>67</v>
      </c>
      <c r="L354" s="9">
        <f t="shared" si="22"/>
        <v>1090000</v>
      </c>
      <c r="M354" s="10">
        <f t="shared" si="23"/>
        <v>45416.666666666664</v>
      </c>
    </row>
    <row r="355" spans="1:13" hidden="1" x14ac:dyDescent="0.3">
      <c r="A355" s="6">
        <v>45416.677083333336</v>
      </c>
      <c r="B355" s="4" t="s">
        <v>9</v>
      </c>
      <c r="C355" s="4" t="s">
        <v>5</v>
      </c>
      <c r="D355" s="5">
        <v>0</v>
      </c>
      <c r="E355" s="5">
        <v>32.891836731187198</v>
      </c>
      <c r="F355" s="5">
        <v>1</v>
      </c>
      <c r="G355" s="5">
        <v>16</v>
      </c>
      <c r="H355" s="5">
        <v>5</v>
      </c>
      <c r="I355" s="5" t="str">
        <f t="shared" si="20"/>
        <v>Saturday</v>
      </c>
      <c r="J355" s="2" t="s">
        <v>22</v>
      </c>
      <c r="K355" s="2" t="str">
        <f t="shared" si="21"/>
        <v>33</v>
      </c>
      <c r="L355" s="9">
        <f t="shared" si="22"/>
        <v>1090000.25</v>
      </c>
      <c r="M355" s="10">
        <f t="shared" si="23"/>
        <v>45416.677083333336</v>
      </c>
    </row>
    <row r="356" spans="1:13" hidden="1" x14ac:dyDescent="0.3">
      <c r="A356" s="6">
        <v>45416.6875</v>
      </c>
      <c r="B356" s="4" t="s">
        <v>9</v>
      </c>
      <c r="C356" s="4" t="s">
        <v>5</v>
      </c>
      <c r="D356" s="5">
        <v>1</v>
      </c>
      <c r="E356" s="5">
        <v>18.2107650870167</v>
      </c>
      <c r="F356" s="5">
        <v>1</v>
      </c>
      <c r="G356" s="5">
        <v>16</v>
      </c>
      <c r="H356" s="5">
        <v>5</v>
      </c>
      <c r="I356" s="5" t="str">
        <f t="shared" si="20"/>
        <v>Saturday</v>
      </c>
      <c r="J356" s="2" t="s">
        <v>22</v>
      </c>
      <c r="K356" s="2" t="str">
        <f t="shared" si="21"/>
        <v>75</v>
      </c>
      <c r="L356" s="9">
        <f t="shared" si="22"/>
        <v>1090000.5</v>
      </c>
      <c r="M356" s="10">
        <f t="shared" si="23"/>
        <v>45416.6875</v>
      </c>
    </row>
    <row r="357" spans="1:13" hidden="1" x14ac:dyDescent="0.3">
      <c r="A357" s="6">
        <v>45416.697916666664</v>
      </c>
      <c r="B357" s="4" t="s">
        <v>2</v>
      </c>
      <c r="C357" s="4" t="s">
        <v>7</v>
      </c>
      <c r="D357" s="5">
        <v>0</v>
      </c>
      <c r="E357" s="5">
        <v>27.803305476490301</v>
      </c>
      <c r="F357" s="5">
        <v>2</v>
      </c>
      <c r="G357" s="5">
        <v>16</v>
      </c>
      <c r="H357" s="5">
        <v>5</v>
      </c>
      <c r="I357" s="5" t="str">
        <f t="shared" si="20"/>
        <v>Saturday</v>
      </c>
      <c r="J357" s="2" t="s">
        <v>22</v>
      </c>
      <c r="K357" s="2" t="str">
        <f t="shared" si="21"/>
        <v>67</v>
      </c>
      <c r="L357" s="9">
        <f t="shared" si="22"/>
        <v>1090000.75</v>
      </c>
      <c r="M357" s="10">
        <f t="shared" si="23"/>
        <v>45416.697916666664</v>
      </c>
    </row>
    <row r="358" spans="1:13" hidden="1" x14ac:dyDescent="0.3">
      <c r="A358" s="6">
        <v>45416.708333333336</v>
      </c>
      <c r="B358" s="4" t="s">
        <v>10</v>
      </c>
      <c r="C358" s="4" t="s">
        <v>7</v>
      </c>
      <c r="D358" s="5">
        <v>0</v>
      </c>
      <c r="E358" s="5">
        <v>36.095260452086002</v>
      </c>
      <c r="F358" s="5">
        <v>2</v>
      </c>
      <c r="G358" s="5">
        <v>17</v>
      </c>
      <c r="H358" s="5">
        <v>5</v>
      </c>
      <c r="I358" s="5" t="str">
        <f t="shared" si="20"/>
        <v>Saturday</v>
      </c>
      <c r="J358" s="2" t="s">
        <v>22</v>
      </c>
      <c r="K358" s="2" t="str">
        <f t="shared" si="21"/>
        <v>33</v>
      </c>
      <c r="L358" s="9">
        <f t="shared" si="22"/>
        <v>1090001</v>
      </c>
      <c r="M358" s="10">
        <f t="shared" si="23"/>
        <v>45416.708333333336</v>
      </c>
    </row>
    <row r="359" spans="1:13" hidden="1" x14ac:dyDescent="0.3">
      <c r="A359" s="6">
        <v>45416.71875</v>
      </c>
      <c r="B359" s="4" t="s">
        <v>9</v>
      </c>
      <c r="C359" s="4" t="s">
        <v>5</v>
      </c>
      <c r="D359" s="5">
        <v>0</v>
      </c>
      <c r="E359" s="5">
        <v>14.4462626615875</v>
      </c>
      <c r="F359" s="5">
        <v>1</v>
      </c>
      <c r="G359" s="5">
        <v>17</v>
      </c>
      <c r="H359" s="5">
        <v>5</v>
      </c>
      <c r="I359" s="5" t="str">
        <f t="shared" si="20"/>
        <v>Saturday</v>
      </c>
      <c r="J359" s="2" t="s">
        <v>22</v>
      </c>
      <c r="K359" s="2" t="str">
        <f t="shared" si="21"/>
        <v>75</v>
      </c>
      <c r="L359" s="9">
        <f t="shared" si="22"/>
        <v>1090001.25</v>
      </c>
      <c r="M359" s="10">
        <f t="shared" si="23"/>
        <v>45416.71875</v>
      </c>
    </row>
    <row r="360" spans="1:13" hidden="1" x14ac:dyDescent="0.3">
      <c r="A360" s="6">
        <v>45416.729166666664</v>
      </c>
      <c r="B360" s="4" t="s">
        <v>12</v>
      </c>
      <c r="C360" s="4" t="s">
        <v>3</v>
      </c>
      <c r="D360" s="5">
        <v>0</v>
      </c>
      <c r="E360" s="5">
        <v>32.008450931157</v>
      </c>
      <c r="F360" s="5">
        <v>0</v>
      </c>
      <c r="G360" s="5">
        <v>17</v>
      </c>
      <c r="H360" s="5">
        <v>5</v>
      </c>
      <c r="I360" s="5" t="str">
        <f t="shared" si="20"/>
        <v>Saturday</v>
      </c>
      <c r="J360" s="2" t="s">
        <v>22</v>
      </c>
      <c r="K360" s="2" t="str">
        <f t="shared" si="21"/>
        <v>67</v>
      </c>
      <c r="L360" s="9">
        <f t="shared" si="22"/>
        <v>1090001.5</v>
      </c>
      <c r="M360" s="10">
        <f t="shared" si="23"/>
        <v>45416.729166666664</v>
      </c>
    </row>
    <row r="361" spans="1:13" hidden="1" x14ac:dyDescent="0.3">
      <c r="A361" s="6">
        <v>45416.739583333336</v>
      </c>
      <c r="B361" s="4" t="s">
        <v>8</v>
      </c>
      <c r="C361" s="4" t="s">
        <v>5</v>
      </c>
      <c r="D361" s="5">
        <v>0</v>
      </c>
      <c r="E361" s="5">
        <v>31.007910726447999</v>
      </c>
      <c r="F361" s="5">
        <v>1</v>
      </c>
      <c r="G361" s="5">
        <v>17</v>
      </c>
      <c r="H361" s="5">
        <v>5</v>
      </c>
      <c r="I361" s="5" t="str">
        <f t="shared" si="20"/>
        <v>Saturday</v>
      </c>
      <c r="J361" s="2" t="s">
        <v>22</v>
      </c>
      <c r="K361" s="2" t="str">
        <f t="shared" si="21"/>
        <v>33</v>
      </c>
      <c r="L361" s="9">
        <f t="shared" si="22"/>
        <v>1090001.75</v>
      </c>
      <c r="M361" s="10">
        <f t="shared" si="23"/>
        <v>45416.739583333336</v>
      </c>
    </row>
    <row r="362" spans="1:13" hidden="1" x14ac:dyDescent="0.3">
      <c r="A362" s="6">
        <v>45416.75</v>
      </c>
      <c r="B362" s="4" t="s">
        <v>4</v>
      </c>
      <c r="C362" s="4" t="s">
        <v>7</v>
      </c>
      <c r="D362" s="5">
        <v>1</v>
      </c>
      <c r="E362" s="5">
        <v>30.4128745558743</v>
      </c>
      <c r="F362" s="5">
        <v>2</v>
      </c>
      <c r="G362" s="5">
        <v>18</v>
      </c>
      <c r="H362" s="5">
        <v>5</v>
      </c>
      <c r="I362" s="5" t="str">
        <f t="shared" si="20"/>
        <v>Saturday</v>
      </c>
      <c r="J362" s="2" t="s">
        <v>22</v>
      </c>
      <c r="K362" s="2" t="str">
        <f t="shared" si="21"/>
        <v>75</v>
      </c>
      <c r="L362" s="9">
        <f t="shared" si="22"/>
        <v>1090002</v>
      </c>
      <c r="M362" s="10">
        <f t="shared" si="23"/>
        <v>45416.75</v>
      </c>
    </row>
    <row r="363" spans="1:13" hidden="1" x14ac:dyDescent="0.3">
      <c r="A363" s="6">
        <v>45416.760416666664</v>
      </c>
      <c r="B363" s="4" t="s">
        <v>12</v>
      </c>
      <c r="C363" s="4" t="s">
        <v>3</v>
      </c>
      <c r="D363" s="5">
        <v>0</v>
      </c>
      <c r="E363" s="5">
        <v>40.371588986582402</v>
      </c>
      <c r="F363" s="5">
        <v>0</v>
      </c>
      <c r="G363" s="5">
        <v>18</v>
      </c>
      <c r="H363" s="5">
        <v>5</v>
      </c>
      <c r="I363" s="5" t="str">
        <f t="shared" si="20"/>
        <v>Saturday</v>
      </c>
      <c r="J363" s="2" t="s">
        <v>22</v>
      </c>
      <c r="K363" s="2" t="str">
        <f t="shared" si="21"/>
        <v>67</v>
      </c>
      <c r="L363" s="9">
        <f t="shared" si="22"/>
        <v>1090002.25</v>
      </c>
      <c r="M363" s="10">
        <f t="shared" si="23"/>
        <v>45416.760416666664</v>
      </c>
    </row>
    <row r="364" spans="1:13" hidden="1" x14ac:dyDescent="0.3">
      <c r="A364" s="6">
        <v>45416.770833333336</v>
      </c>
      <c r="B364" s="4" t="s">
        <v>12</v>
      </c>
      <c r="C364" s="4" t="s">
        <v>5</v>
      </c>
      <c r="D364" s="5">
        <v>1</v>
      </c>
      <c r="E364" s="5">
        <v>33.344385148485202</v>
      </c>
      <c r="F364" s="5">
        <v>1</v>
      </c>
      <c r="G364" s="5">
        <v>18</v>
      </c>
      <c r="H364" s="5">
        <v>5</v>
      </c>
      <c r="I364" s="5" t="str">
        <f t="shared" si="20"/>
        <v>Saturday</v>
      </c>
      <c r="J364" s="2" t="s">
        <v>22</v>
      </c>
      <c r="K364" s="2" t="str">
        <f t="shared" si="21"/>
        <v>33</v>
      </c>
      <c r="L364" s="9">
        <f t="shared" si="22"/>
        <v>1090002.5</v>
      </c>
      <c r="M364" s="10">
        <f t="shared" si="23"/>
        <v>45416.770833333336</v>
      </c>
    </row>
    <row r="365" spans="1:13" hidden="1" x14ac:dyDescent="0.3">
      <c r="A365" s="6">
        <v>45416.78125</v>
      </c>
      <c r="B365" s="4" t="s">
        <v>10</v>
      </c>
      <c r="C365" s="4" t="s">
        <v>5</v>
      </c>
      <c r="D365" s="5">
        <v>0</v>
      </c>
      <c r="E365" s="5">
        <v>44.780718983564398</v>
      </c>
      <c r="F365" s="5">
        <v>1</v>
      </c>
      <c r="G365" s="5">
        <v>18</v>
      </c>
      <c r="H365" s="5">
        <v>5</v>
      </c>
      <c r="I365" s="5" t="str">
        <f t="shared" si="20"/>
        <v>Saturday</v>
      </c>
      <c r="J365" s="2" t="s">
        <v>22</v>
      </c>
      <c r="K365" s="2" t="str">
        <f t="shared" si="21"/>
        <v>25</v>
      </c>
      <c r="L365" s="9">
        <f t="shared" si="22"/>
        <v>1090002.75</v>
      </c>
      <c r="M365" s="10">
        <f t="shared" si="23"/>
        <v>45416.78125</v>
      </c>
    </row>
    <row r="366" spans="1:13" hidden="1" x14ac:dyDescent="0.3">
      <c r="A366" s="6">
        <v>45416.791666666664</v>
      </c>
      <c r="B366" s="4" t="s">
        <v>2</v>
      </c>
      <c r="C366" s="4" t="s">
        <v>5</v>
      </c>
      <c r="D366" s="5">
        <v>1</v>
      </c>
      <c r="E366" s="5">
        <v>20.064104844059599</v>
      </c>
      <c r="F366" s="5">
        <v>1</v>
      </c>
      <c r="G366" s="5">
        <v>19</v>
      </c>
      <c r="H366" s="5">
        <v>5</v>
      </c>
      <c r="I366" s="5" t="str">
        <f t="shared" si="20"/>
        <v>Saturday</v>
      </c>
      <c r="J366" s="2" t="s">
        <v>23</v>
      </c>
      <c r="K366" s="2" t="str">
        <f t="shared" si="21"/>
        <v>67</v>
      </c>
      <c r="L366" s="9">
        <f t="shared" si="22"/>
        <v>1090003</v>
      </c>
      <c r="M366" s="10">
        <f t="shared" si="23"/>
        <v>45416.791666666664</v>
      </c>
    </row>
    <row r="367" spans="1:13" hidden="1" x14ac:dyDescent="0.3">
      <c r="A367" s="6">
        <v>45416.802083333336</v>
      </c>
      <c r="B367" s="4" t="s">
        <v>2</v>
      </c>
      <c r="C367" s="4" t="s">
        <v>3</v>
      </c>
      <c r="D367" s="5">
        <v>0</v>
      </c>
      <c r="E367" s="5">
        <v>31.359245672183398</v>
      </c>
      <c r="F367" s="5">
        <v>0</v>
      </c>
      <c r="G367" s="5">
        <v>19</v>
      </c>
      <c r="H367" s="5">
        <v>5</v>
      </c>
      <c r="I367" s="5" t="str">
        <f t="shared" si="20"/>
        <v>Saturday</v>
      </c>
      <c r="J367" s="2" t="s">
        <v>23</v>
      </c>
      <c r="K367" s="2" t="str">
        <f t="shared" si="21"/>
        <v>33</v>
      </c>
      <c r="L367" s="9">
        <f t="shared" si="22"/>
        <v>1090003.25</v>
      </c>
      <c r="M367" s="10">
        <f t="shared" si="23"/>
        <v>45416.802083333336</v>
      </c>
    </row>
    <row r="368" spans="1:13" hidden="1" x14ac:dyDescent="0.3">
      <c r="A368" s="6">
        <v>45416.8125</v>
      </c>
      <c r="B368" s="4" t="s">
        <v>11</v>
      </c>
      <c r="C368" s="4" t="s">
        <v>5</v>
      </c>
      <c r="D368" s="5">
        <v>0</v>
      </c>
      <c r="E368" s="5">
        <v>30.844667863899399</v>
      </c>
      <c r="F368" s="5">
        <v>1</v>
      </c>
      <c r="G368" s="5">
        <v>19</v>
      </c>
      <c r="H368" s="5">
        <v>5</v>
      </c>
      <c r="I368" s="5" t="str">
        <f t="shared" si="20"/>
        <v>Saturday</v>
      </c>
      <c r="J368" s="2" t="s">
        <v>23</v>
      </c>
      <c r="K368" s="2" t="str">
        <f t="shared" si="21"/>
        <v>25</v>
      </c>
      <c r="L368" s="9">
        <f t="shared" si="22"/>
        <v>1090003.5</v>
      </c>
      <c r="M368" s="10">
        <f t="shared" si="23"/>
        <v>45416.8125</v>
      </c>
    </row>
    <row r="369" spans="1:13" hidden="1" x14ac:dyDescent="0.3">
      <c r="A369" s="6">
        <v>45416.822916666664</v>
      </c>
      <c r="B369" s="4" t="s">
        <v>10</v>
      </c>
      <c r="C369" s="4" t="s">
        <v>7</v>
      </c>
      <c r="D369" s="5">
        <v>0</v>
      </c>
      <c r="E369" s="5">
        <v>19.307455062449201</v>
      </c>
      <c r="F369" s="5">
        <v>2</v>
      </c>
      <c r="G369" s="5">
        <v>19</v>
      </c>
      <c r="H369" s="5">
        <v>5</v>
      </c>
      <c r="I369" s="5" t="str">
        <f t="shared" si="20"/>
        <v>Saturday</v>
      </c>
      <c r="J369" s="2" t="s">
        <v>23</v>
      </c>
      <c r="K369" s="2" t="str">
        <f t="shared" si="21"/>
        <v>67</v>
      </c>
      <c r="L369" s="9">
        <f t="shared" si="22"/>
        <v>1090003.75</v>
      </c>
      <c r="M369" s="10">
        <f t="shared" si="23"/>
        <v>45416.822916666664</v>
      </c>
    </row>
    <row r="370" spans="1:13" hidden="1" x14ac:dyDescent="0.3">
      <c r="A370" s="6">
        <v>45416.833333333336</v>
      </c>
      <c r="B370" s="4" t="s">
        <v>8</v>
      </c>
      <c r="C370" s="4" t="s">
        <v>3</v>
      </c>
      <c r="D370" s="5">
        <v>0</v>
      </c>
      <c r="E370" s="5">
        <v>39.562950020913398</v>
      </c>
      <c r="F370" s="5">
        <v>0</v>
      </c>
      <c r="G370" s="5">
        <v>20</v>
      </c>
      <c r="H370" s="5">
        <v>5</v>
      </c>
      <c r="I370" s="5" t="str">
        <f t="shared" si="20"/>
        <v>Saturday</v>
      </c>
      <c r="J370" s="2" t="s">
        <v>23</v>
      </c>
      <c r="K370" s="2" t="str">
        <f t="shared" si="21"/>
        <v>33</v>
      </c>
      <c r="L370" s="9">
        <f t="shared" si="22"/>
        <v>1090004</v>
      </c>
      <c r="M370" s="10">
        <f t="shared" si="23"/>
        <v>45416.833333333336</v>
      </c>
    </row>
    <row r="371" spans="1:13" hidden="1" x14ac:dyDescent="0.3">
      <c r="A371" s="6">
        <v>45416.84375</v>
      </c>
      <c r="B371" s="4" t="s">
        <v>2</v>
      </c>
      <c r="C371" s="4" t="s">
        <v>3</v>
      </c>
      <c r="D371" s="5">
        <v>1</v>
      </c>
      <c r="E371" s="5">
        <v>53.2467330585281</v>
      </c>
      <c r="F371" s="5">
        <v>0</v>
      </c>
      <c r="G371" s="5">
        <v>20</v>
      </c>
      <c r="H371" s="5">
        <v>5</v>
      </c>
      <c r="I371" s="5" t="str">
        <f t="shared" si="20"/>
        <v>Saturday</v>
      </c>
      <c r="J371" s="2" t="s">
        <v>23</v>
      </c>
      <c r="K371" s="2" t="str">
        <f t="shared" si="21"/>
        <v>75</v>
      </c>
      <c r="L371" s="9">
        <f t="shared" si="22"/>
        <v>1090004.25</v>
      </c>
      <c r="M371" s="10">
        <f t="shared" si="23"/>
        <v>45416.84375</v>
      </c>
    </row>
    <row r="372" spans="1:13" hidden="1" x14ac:dyDescent="0.3">
      <c r="A372" s="6">
        <v>45416.854166666664</v>
      </c>
      <c r="B372" s="4" t="s">
        <v>4</v>
      </c>
      <c r="C372" s="4" t="s">
        <v>7</v>
      </c>
      <c r="D372" s="5">
        <v>0</v>
      </c>
      <c r="E372" s="5">
        <v>29.829939255161602</v>
      </c>
      <c r="F372" s="5">
        <v>2</v>
      </c>
      <c r="G372" s="5">
        <v>20</v>
      </c>
      <c r="H372" s="5">
        <v>5</v>
      </c>
      <c r="I372" s="5" t="str">
        <f t="shared" si="20"/>
        <v>Saturday</v>
      </c>
      <c r="J372" s="2" t="s">
        <v>23</v>
      </c>
      <c r="K372" s="2" t="str">
        <f t="shared" si="21"/>
        <v>67</v>
      </c>
      <c r="L372" s="9">
        <f t="shared" si="22"/>
        <v>1090004.5</v>
      </c>
      <c r="M372" s="10">
        <f t="shared" si="23"/>
        <v>45416.854166666664</v>
      </c>
    </row>
    <row r="373" spans="1:13" hidden="1" x14ac:dyDescent="0.3">
      <c r="A373" s="6">
        <v>45416.864583333336</v>
      </c>
      <c r="B373" s="4" t="s">
        <v>9</v>
      </c>
      <c r="C373" s="4" t="s">
        <v>3</v>
      </c>
      <c r="D373" s="5">
        <v>0</v>
      </c>
      <c r="E373" s="5">
        <v>35.050210882737602</v>
      </c>
      <c r="F373" s="5">
        <v>0</v>
      </c>
      <c r="G373" s="5">
        <v>20</v>
      </c>
      <c r="H373" s="5">
        <v>5</v>
      </c>
      <c r="I373" s="5" t="str">
        <f t="shared" si="20"/>
        <v>Saturday</v>
      </c>
      <c r="J373" s="2" t="s">
        <v>23</v>
      </c>
      <c r="K373" s="2" t="str">
        <f t="shared" si="21"/>
        <v>33</v>
      </c>
      <c r="L373" s="9">
        <f t="shared" si="22"/>
        <v>1090004.75</v>
      </c>
      <c r="M373" s="10">
        <f t="shared" si="23"/>
        <v>45416.864583333336</v>
      </c>
    </row>
    <row r="374" spans="1:13" hidden="1" x14ac:dyDescent="0.3">
      <c r="A374" s="6">
        <v>45416.875</v>
      </c>
      <c r="B374" s="4" t="s">
        <v>10</v>
      </c>
      <c r="C374" s="4" t="s">
        <v>7</v>
      </c>
      <c r="D374" s="5">
        <v>0</v>
      </c>
      <c r="E374" s="5">
        <v>30.845184758153199</v>
      </c>
      <c r="F374" s="5">
        <v>2</v>
      </c>
      <c r="G374" s="5">
        <v>21</v>
      </c>
      <c r="H374" s="5">
        <v>5</v>
      </c>
      <c r="I374" s="5" t="str">
        <f t="shared" si="20"/>
        <v>Saturday</v>
      </c>
      <c r="J374" s="2" t="s">
        <v>23</v>
      </c>
      <c r="K374" s="2" t="str">
        <f t="shared" si="21"/>
        <v>75</v>
      </c>
      <c r="L374" s="9">
        <f t="shared" si="22"/>
        <v>1090005</v>
      </c>
      <c r="M374" s="10">
        <f t="shared" si="23"/>
        <v>45416.875</v>
      </c>
    </row>
    <row r="375" spans="1:13" hidden="1" x14ac:dyDescent="0.3">
      <c r="A375" s="6">
        <v>45416.885416666664</v>
      </c>
      <c r="B375" s="4" t="s">
        <v>9</v>
      </c>
      <c r="C375" s="4" t="s">
        <v>5</v>
      </c>
      <c r="D375" s="5">
        <v>1</v>
      </c>
      <c r="E375" s="5">
        <v>22.864153300928201</v>
      </c>
      <c r="F375" s="5">
        <v>1</v>
      </c>
      <c r="G375" s="5">
        <v>21</v>
      </c>
      <c r="H375" s="5">
        <v>5</v>
      </c>
      <c r="I375" s="5" t="str">
        <f t="shared" si="20"/>
        <v>Saturday</v>
      </c>
      <c r="J375" s="2" t="s">
        <v>23</v>
      </c>
      <c r="K375" s="2" t="str">
        <f t="shared" si="21"/>
        <v>67</v>
      </c>
      <c r="L375" s="9">
        <f t="shared" si="22"/>
        <v>1090005.25</v>
      </c>
      <c r="M375" s="10">
        <f t="shared" si="23"/>
        <v>45416.885416666664</v>
      </c>
    </row>
    <row r="376" spans="1:13" hidden="1" x14ac:dyDescent="0.3">
      <c r="A376" s="6">
        <v>45416.895833333336</v>
      </c>
      <c r="B376" s="4" t="s">
        <v>12</v>
      </c>
      <c r="C376" s="4" t="s">
        <v>3</v>
      </c>
      <c r="D376" s="5">
        <v>0</v>
      </c>
      <c r="E376" s="5">
        <v>11.792397221979799</v>
      </c>
      <c r="F376" s="5">
        <v>0</v>
      </c>
      <c r="G376" s="5">
        <v>21</v>
      </c>
      <c r="H376" s="5">
        <v>5</v>
      </c>
      <c r="I376" s="5" t="str">
        <f t="shared" si="20"/>
        <v>Saturday</v>
      </c>
      <c r="J376" s="2" t="s">
        <v>23</v>
      </c>
      <c r="K376" s="2" t="str">
        <f t="shared" si="21"/>
        <v>33</v>
      </c>
      <c r="L376" s="9">
        <f t="shared" si="22"/>
        <v>1090005.5</v>
      </c>
      <c r="M376" s="10">
        <f t="shared" si="23"/>
        <v>45416.895833333336</v>
      </c>
    </row>
    <row r="377" spans="1:13" hidden="1" x14ac:dyDescent="0.3">
      <c r="A377" s="6">
        <v>45416.90625</v>
      </c>
      <c r="B377" s="4" t="s">
        <v>4</v>
      </c>
      <c r="C377" s="4" t="s">
        <v>7</v>
      </c>
      <c r="D377" s="5">
        <v>0</v>
      </c>
      <c r="E377" s="5">
        <v>22.942265169046301</v>
      </c>
      <c r="F377" s="5">
        <v>2</v>
      </c>
      <c r="G377" s="5">
        <v>21</v>
      </c>
      <c r="H377" s="5">
        <v>5</v>
      </c>
      <c r="I377" s="5" t="str">
        <f t="shared" si="20"/>
        <v>Saturday</v>
      </c>
      <c r="J377" s="2" t="s">
        <v>23</v>
      </c>
      <c r="K377" s="2" t="str">
        <f t="shared" si="21"/>
        <v>25</v>
      </c>
      <c r="L377" s="9">
        <f t="shared" si="22"/>
        <v>1090005.75</v>
      </c>
      <c r="M377" s="10">
        <f t="shared" si="23"/>
        <v>45416.90625</v>
      </c>
    </row>
    <row r="378" spans="1:13" hidden="1" x14ac:dyDescent="0.3">
      <c r="A378" s="6">
        <v>45416.916666666664</v>
      </c>
      <c r="B378" s="4" t="s">
        <v>4</v>
      </c>
      <c r="C378" s="4" t="s">
        <v>5</v>
      </c>
      <c r="D378" s="5">
        <v>0</v>
      </c>
      <c r="E378" s="5">
        <v>16.080416190482602</v>
      </c>
      <c r="F378" s="5">
        <v>1</v>
      </c>
      <c r="G378" s="5">
        <v>22</v>
      </c>
      <c r="H378" s="5">
        <v>5</v>
      </c>
      <c r="I378" s="5" t="str">
        <f t="shared" si="20"/>
        <v>Saturday</v>
      </c>
      <c r="J378" s="2" t="s">
        <v>23</v>
      </c>
      <c r="K378" s="2" t="str">
        <f t="shared" si="21"/>
        <v>67</v>
      </c>
      <c r="L378" s="9">
        <f t="shared" si="22"/>
        <v>1090006</v>
      </c>
      <c r="M378" s="10">
        <f t="shared" si="23"/>
        <v>45416.916666666664</v>
      </c>
    </row>
    <row r="379" spans="1:13" hidden="1" x14ac:dyDescent="0.3">
      <c r="A379" s="6">
        <v>45416.927083333336</v>
      </c>
      <c r="B379" s="4" t="s">
        <v>12</v>
      </c>
      <c r="C379" s="4" t="s">
        <v>5</v>
      </c>
      <c r="D379" s="5">
        <v>0</v>
      </c>
      <c r="E379" s="5">
        <v>47.041020780591097</v>
      </c>
      <c r="F379" s="5">
        <v>1</v>
      </c>
      <c r="G379" s="5">
        <v>22</v>
      </c>
      <c r="H379" s="5">
        <v>5</v>
      </c>
      <c r="I379" s="5" t="str">
        <f t="shared" si="20"/>
        <v>Saturday</v>
      </c>
      <c r="J379" s="2" t="s">
        <v>23</v>
      </c>
      <c r="K379" s="2" t="str">
        <f t="shared" si="21"/>
        <v>33</v>
      </c>
      <c r="L379" s="9">
        <f t="shared" si="22"/>
        <v>1090006.25</v>
      </c>
      <c r="M379" s="10">
        <f t="shared" si="23"/>
        <v>45416.927083333336</v>
      </c>
    </row>
    <row r="380" spans="1:13" hidden="1" x14ac:dyDescent="0.3">
      <c r="A380" s="6">
        <v>45416.9375</v>
      </c>
      <c r="B380" s="4" t="s">
        <v>10</v>
      </c>
      <c r="C380" s="4" t="s">
        <v>3</v>
      </c>
      <c r="D380" s="5">
        <v>1</v>
      </c>
      <c r="E380" s="5">
        <v>28.848903060767601</v>
      </c>
      <c r="F380" s="5">
        <v>0</v>
      </c>
      <c r="G380" s="5">
        <v>22</v>
      </c>
      <c r="H380" s="5">
        <v>5</v>
      </c>
      <c r="I380" s="5" t="str">
        <f t="shared" si="20"/>
        <v>Saturday</v>
      </c>
      <c r="J380" s="2" t="s">
        <v>23</v>
      </c>
      <c r="K380" s="2" t="str">
        <f t="shared" si="21"/>
        <v>75</v>
      </c>
      <c r="L380" s="9">
        <f t="shared" si="22"/>
        <v>1090006.5</v>
      </c>
      <c r="M380" s="10">
        <f t="shared" si="23"/>
        <v>45416.9375</v>
      </c>
    </row>
    <row r="381" spans="1:13" hidden="1" x14ac:dyDescent="0.3">
      <c r="A381" s="6">
        <v>45416.947916666664</v>
      </c>
      <c r="B381" s="4" t="s">
        <v>12</v>
      </c>
      <c r="C381" s="4" t="s">
        <v>5</v>
      </c>
      <c r="D381" s="5">
        <v>0</v>
      </c>
      <c r="E381" s="5">
        <v>26.540806709528201</v>
      </c>
      <c r="F381" s="5">
        <v>1</v>
      </c>
      <c r="G381" s="5">
        <v>22</v>
      </c>
      <c r="H381" s="5">
        <v>5</v>
      </c>
      <c r="I381" s="5" t="str">
        <f t="shared" si="20"/>
        <v>Saturday</v>
      </c>
      <c r="J381" s="2" t="s">
        <v>23</v>
      </c>
      <c r="K381" s="2" t="str">
        <f t="shared" si="21"/>
        <v>67</v>
      </c>
      <c r="L381" s="9">
        <f t="shared" si="22"/>
        <v>1090006.75</v>
      </c>
      <c r="M381" s="10">
        <f t="shared" si="23"/>
        <v>45416.947916666664</v>
      </c>
    </row>
    <row r="382" spans="1:13" hidden="1" x14ac:dyDescent="0.3">
      <c r="A382" s="6">
        <v>45416.958333333336</v>
      </c>
      <c r="B382" s="4" t="s">
        <v>9</v>
      </c>
      <c r="C382" s="4" t="s">
        <v>3</v>
      </c>
      <c r="D382" s="5">
        <v>0</v>
      </c>
      <c r="E382" s="5">
        <v>38.891538247878003</v>
      </c>
      <c r="F382" s="5">
        <v>0</v>
      </c>
      <c r="G382" s="5">
        <v>23</v>
      </c>
      <c r="H382" s="5">
        <v>5</v>
      </c>
      <c r="I382" s="5" t="str">
        <f t="shared" si="20"/>
        <v>Saturday</v>
      </c>
      <c r="J382" s="2" t="s">
        <v>23</v>
      </c>
      <c r="K382" s="2" t="str">
        <f t="shared" si="21"/>
        <v>33</v>
      </c>
      <c r="L382" s="9">
        <f t="shared" si="22"/>
        <v>1090007</v>
      </c>
      <c r="M382" s="10">
        <f t="shared" si="23"/>
        <v>45416.958333333336</v>
      </c>
    </row>
    <row r="383" spans="1:13" hidden="1" x14ac:dyDescent="0.3">
      <c r="A383" s="6">
        <v>45416.96875</v>
      </c>
      <c r="B383" s="4" t="s">
        <v>11</v>
      </c>
      <c r="C383" s="4" t="s">
        <v>3</v>
      </c>
      <c r="D383" s="5">
        <v>1</v>
      </c>
      <c r="E383" s="5">
        <v>18.782488971441101</v>
      </c>
      <c r="F383" s="5">
        <v>0</v>
      </c>
      <c r="G383" s="5">
        <v>23</v>
      </c>
      <c r="H383" s="5">
        <v>5</v>
      </c>
      <c r="I383" s="5" t="str">
        <f t="shared" si="20"/>
        <v>Saturday</v>
      </c>
      <c r="J383" s="2" t="s">
        <v>23</v>
      </c>
      <c r="K383" s="2" t="str">
        <f t="shared" si="21"/>
        <v>75</v>
      </c>
      <c r="L383" s="9">
        <f t="shared" si="22"/>
        <v>1090007.25</v>
      </c>
      <c r="M383" s="10">
        <f t="shared" si="23"/>
        <v>45416.96875</v>
      </c>
    </row>
    <row r="384" spans="1:13" hidden="1" x14ac:dyDescent="0.3">
      <c r="A384" s="6">
        <v>45416.979166666664</v>
      </c>
      <c r="B384" s="4" t="s">
        <v>4</v>
      </c>
      <c r="C384" s="4" t="s">
        <v>7</v>
      </c>
      <c r="D384" s="5">
        <v>1</v>
      </c>
      <c r="E384" s="5">
        <v>22.331359619954402</v>
      </c>
      <c r="F384" s="5">
        <v>2</v>
      </c>
      <c r="G384" s="5">
        <v>23</v>
      </c>
      <c r="H384" s="5">
        <v>5</v>
      </c>
      <c r="I384" s="5" t="str">
        <f t="shared" si="20"/>
        <v>Saturday</v>
      </c>
      <c r="J384" s="2" t="s">
        <v>23</v>
      </c>
      <c r="K384" s="2" t="str">
        <f t="shared" si="21"/>
        <v>67</v>
      </c>
      <c r="L384" s="9">
        <f t="shared" si="22"/>
        <v>1090007.5</v>
      </c>
      <c r="M384" s="10">
        <f t="shared" si="23"/>
        <v>45416.979166666664</v>
      </c>
    </row>
    <row r="385" spans="1:13" hidden="1" x14ac:dyDescent="0.3">
      <c r="A385" s="6">
        <v>45416.989583333336</v>
      </c>
      <c r="B385" s="4" t="s">
        <v>6</v>
      </c>
      <c r="C385" s="4" t="s">
        <v>3</v>
      </c>
      <c r="D385" s="5">
        <v>1</v>
      </c>
      <c r="E385" s="5">
        <v>30.680722692486199</v>
      </c>
      <c r="F385" s="5">
        <v>0</v>
      </c>
      <c r="G385" s="5">
        <v>23</v>
      </c>
      <c r="H385" s="5">
        <v>5</v>
      </c>
      <c r="I385" s="5" t="str">
        <f t="shared" si="20"/>
        <v>Saturday</v>
      </c>
      <c r="J385" s="2" t="s">
        <v>23</v>
      </c>
      <c r="K385" s="2" t="str">
        <f t="shared" si="21"/>
        <v>33</v>
      </c>
      <c r="L385" s="9">
        <f t="shared" si="22"/>
        <v>1090007.75</v>
      </c>
      <c r="M385" s="10">
        <f t="shared" si="23"/>
        <v>45416.989583333336</v>
      </c>
    </row>
    <row r="386" spans="1:13" x14ac:dyDescent="0.3">
      <c r="A386" s="6">
        <v>45427</v>
      </c>
      <c r="B386" s="4" t="s">
        <v>2</v>
      </c>
      <c r="C386" s="4" t="s">
        <v>7</v>
      </c>
      <c r="D386" s="5">
        <v>1</v>
      </c>
      <c r="E386" s="5">
        <v>30.493281657948401</v>
      </c>
      <c r="F386" s="5">
        <v>2</v>
      </c>
      <c r="G386" s="5">
        <v>0</v>
      </c>
      <c r="H386" s="5">
        <v>2</v>
      </c>
      <c r="I386" s="5" t="str">
        <f t="shared" ref="I386:I449" si="24">IF(H386=1,"Tuesday",IF(H386=2,"Wednesday",IF(H386=3,"Thursday",IF(H386=4,"Friday",IF(H386=5,"Saturday",IF(H386=6,"Sunday","Monday"))))))</f>
        <v>Wednesday</v>
      </c>
      <c r="J386" s="2" t="s">
        <v>24</v>
      </c>
      <c r="K386" s="2" t="str">
        <f t="shared" si="21"/>
        <v>27</v>
      </c>
      <c r="L386" s="9">
        <f t="shared" ref="L386:L449" si="25">CONVERT(A386,"day","hr")</f>
        <v>1090248</v>
      </c>
      <c r="M386" s="10">
        <f t="shared" ref="M386:M449" si="26">A386</f>
        <v>45427</v>
      </c>
    </row>
    <row r="387" spans="1:13" x14ac:dyDescent="0.3">
      <c r="A387" s="6">
        <v>45433.052083333336</v>
      </c>
      <c r="B387" s="4" t="s">
        <v>6</v>
      </c>
      <c r="C387" s="4" t="s">
        <v>7</v>
      </c>
      <c r="D387" s="5">
        <v>0</v>
      </c>
      <c r="E387" s="5">
        <v>47.966652016750103</v>
      </c>
      <c r="F387" s="5">
        <v>2</v>
      </c>
      <c r="G387" s="5">
        <v>1</v>
      </c>
      <c r="H387" s="5">
        <v>1</v>
      </c>
      <c r="I387" s="5" t="str">
        <f t="shared" si="24"/>
        <v>Tuesday</v>
      </c>
      <c r="J387" s="2" t="s">
        <v>24</v>
      </c>
      <c r="K387" s="2" t="str">
        <f t="shared" si="21"/>
        <v>33</v>
      </c>
      <c r="L387" s="9">
        <f t="shared" si="25"/>
        <v>1090393.25</v>
      </c>
      <c r="M387" s="10">
        <f t="shared" si="26"/>
        <v>45433.052083333336</v>
      </c>
    </row>
    <row r="388" spans="1:13" x14ac:dyDescent="0.3">
      <c r="A388" s="6">
        <v>45433.0625</v>
      </c>
      <c r="B388" s="4" t="s">
        <v>6</v>
      </c>
      <c r="C388" s="4" t="s">
        <v>7</v>
      </c>
      <c r="D388" s="5">
        <v>0</v>
      </c>
      <c r="E388" s="5">
        <v>21.465045199386498</v>
      </c>
      <c r="F388" s="5">
        <v>2</v>
      </c>
      <c r="G388" s="5">
        <v>1</v>
      </c>
      <c r="H388" s="5">
        <v>1</v>
      </c>
      <c r="I388" s="5" t="str">
        <f t="shared" si="24"/>
        <v>Tuesday</v>
      </c>
      <c r="J388" s="2" t="s">
        <v>24</v>
      </c>
      <c r="K388" s="2" t="str">
        <f t="shared" si="21"/>
        <v>25</v>
      </c>
      <c r="L388" s="9">
        <f t="shared" si="25"/>
        <v>1090393.5</v>
      </c>
      <c r="M388" s="10">
        <f t="shared" si="26"/>
        <v>45433.0625</v>
      </c>
    </row>
    <row r="389" spans="1:13" x14ac:dyDescent="0.3">
      <c r="A389" s="6">
        <v>45433.072916666664</v>
      </c>
      <c r="B389" s="4" t="s">
        <v>8</v>
      </c>
      <c r="C389" s="4" t="s">
        <v>7</v>
      </c>
      <c r="D389" s="5">
        <v>0</v>
      </c>
      <c r="E389" s="5">
        <v>23.305630863665002</v>
      </c>
      <c r="F389" s="5">
        <v>2</v>
      </c>
      <c r="G389" s="5">
        <v>1</v>
      </c>
      <c r="H389" s="5">
        <v>1</v>
      </c>
      <c r="I389" s="5" t="str">
        <f t="shared" si="24"/>
        <v>Tuesday</v>
      </c>
      <c r="J389" s="2" t="s">
        <v>24</v>
      </c>
      <c r="K389" s="2" t="str">
        <f t="shared" si="21"/>
        <v>67</v>
      </c>
      <c r="L389" s="9">
        <f t="shared" si="25"/>
        <v>1090393.75</v>
      </c>
      <c r="M389" s="10">
        <f t="shared" si="26"/>
        <v>45433.072916666664</v>
      </c>
    </row>
    <row r="390" spans="1:13" x14ac:dyDescent="0.3">
      <c r="A390" s="6">
        <v>45433.1875</v>
      </c>
      <c r="B390" s="4" t="s">
        <v>10</v>
      </c>
      <c r="C390" s="4" t="s">
        <v>7</v>
      </c>
      <c r="D390" s="5">
        <v>0</v>
      </c>
      <c r="E390" s="5">
        <v>24.549127700044</v>
      </c>
      <c r="F390" s="5">
        <v>2</v>
      </c>
      <c r="G390" s="5">
        <v>4</v>
      </c>
      <c r="H390" s="5">
        <v>1</v>
      </c>
      <c r="I390" s="5" t="str">
        <f t="shared" si="24"/>
        <v>Tuesday</v>
      </c>
      <c r="J390" s="2" t="s">
        <v>24</v>
      </c>
      <c r="K390" s="2" t="str">
        <f t="shared" si="21"/>
        <v>75</v>
      </c>
      <c r="L390" s="9">
        <f t="shared" si="25"/>
        <v>1090396.5</v>
      </c>
      <c r="M390" s="10">
        <f t="shared" si="26"/>
        <v>45433.1875</v>
      </c>
    </row>
    <row r="391" spans="1:13" x14ac:dyDescent="0.3">
      <c r="A391" s="7">
        <v>45413</v>
      </c>
      <c r="B391" s="4" t="s">
        <v>2</v>
      </c>
      <c r="C391" s="4" t="s">
        <v>3</v>
      </c>
      <c r="D391" s="5">
        <v>1</v>
      </c>
      <c r="E391" s="5">
        <v>53.883719928704302</v>
      </c>
      <c r="F391" s="5">
        <v>0</v>
      </c>
      <c r="G391" s="5">
        <v>0</v>
      </c>
      <c r="H391" s="5">
        <v>2</v>
      </c>
      <c r="I391" s="5" t="str">
        <f t="shared" si="24"/>
        <v>Wednesday</v>
      </c>
      <c r="J391" s="2" t="s">
        <v>24</v>
      </c>
      <c r="K391" s="2" t="str">
        <f>RIGHT(A391,2)</f>
        <v>13</v>
      </c>
      <c r="L391" s="9">
        <f t="shared" si="25"/>
        <v>1089912</v>
      </c>
      <c r="M391" s="10">
        <f t="shared" si="26"/>
        <v>45413</v>
      </c>
    </row>
    <row r="392" spans="1:13" x14ac:dyDescent="0.3">
      <c r="A392" s="6">
        <v>45413.083333333336</v>
      </c>
      <c r="B392" s="4" t="s">
        <v>2</v>
      </c>
      <c r="C392" s="4" t="s">
        <v>3</v>
      </c>
      <c r="D392" s="5">
        <v>0</v>
      </c>
      <c r="E392" s="5">
        <v>29.190826623373098</v>
      </c>
      <c r="F392" s="5">
        <v>0</v>
      </c>
      <c r="G392" s="5">
        <v>2</v>
      </c>
      <c r="H392" s="5">
        <v>2</v>
      </c>
      <c r="I392" s="5" t="str">
        <f t="shared" si="24"/>
        <v>Wednesday</v>
      </c>
      <c r="J392" s="2" t="s">
        <v>24</v>
      </c>
      <c r="K392" s="2" t="str">
        <f t="shared" ref="K392:K455" si="27">RIGHT(M392,2)</f>
        <v>33</v>
      </c>
      <c r="L392" s="9">
        <f t="shared" si="25"/>
        <v>1089914</v>
      </c>
      <c r="M392" s="10">
        <f t="shared" si="26"/>
        <v>45413.083333333336</v>
      </c>
    </row>
    <row r="393" spans="1:13" x14ac:dyDescent="0.3">
      <c r="A393" s="6">
        <v>45413.104166666664</v>
      </c>
      <c r="B393" s="4" t="s">
        <v>8</v>
      </c>
      <c r="C393" s="4" t="s">
        <v>3</v>
      </c>
      <c r="D393" s="5">
        <v>1</v>
      </c>
      <c r="E393" s="5">
        <v>32.106008392976399</v>
      </c>
      <c r="F393" s="5">
        <v>0</v>
      </c>
      <c r="G393" s="5">
        <v>2</v>
      </c>
      <c r="H393" s="5">
        <v>2</v>
      </c>
      <c r="I393" s="5" t="str">
        <f t="shared" si="24"/>
        <v>Wednesday</v>
      </c>
      <c r="J393" s="2" t="s">
        <v>24</v>
      </c>
      <c r="K393" s="2" t="str">
        <f t="shared" si="27"/>
        <v>67</v>
      </c>
      <c r="L393" s="9">
        <f t="shared" si="25"/>
        <v>1089914.5</v>
      </c>
      <c r="M393" s="10">
        <f t="shared" si="26"/>
        <v>45413.104166666664</v>
      </c>
    </row>
    <row r="394" spans="1:13" x14ac:dyDescent="0.3">
      <c r="A394" s="6">
        <v>45413.135416666664</v>
      </c>
      <c r="B394" s="4" t="s">
        <v>8</v>
      </c>
      <c r="C394" s="4" t="s">
        <v>3</v>
      </c>
      <c r="D394" s="5">
        <v>0</v>
      </c>
      <c r="E394" s="5">
        <v>30.1934407081175</v>
      </c>
      <c r="F394" s="5">
        <v>0</v>
      </c>
      <c r="G394" s="5">
        <v>3</v>
      </c>
      <c r="H394" s="5">
        <v>2</v>
      </c>
      <c r="I394" s="5" t="str">
        <f t="shared" si="24"/>
        <v>Wednesday</v>
      </c>
      <c r="J394" s="2" t="s">
        <v>24</v>
      </c>
      <c r="K394" s="2" t="str">
        <f t="shared" si="27"/>
        <v>67</v>
      </c>
      <c r="L394" s="9">
        <f t="shared" si="25"/>
        <v>1089915.25</v>
      </c>
      <c r="M394" s="10">
        <f t="shared" si="26"/>
        <v>45413.135416666664</v>
      </c>
    </row>
    <row r="395" spans="1:13" x14ac:dyDescent="0.3">
      <c r="A395" s="6">
        <v>45413.166666666664</v>
      </c>
      <c r="B395" s="4" t="s">
        <v>4</v>
      </c>
      <c r="C395" s="4" t="s">
        <v>3</v>
      </c>
      <c r="D395" s="5">
        <v>0</v>
      </c>
      <c r="E395" s="5">
        <v>19.5387891493749</v>
      </c>
      <c r="F395" s="5">
        <v>0</v>
      </c>
      <c r="G395" s="5">
        <v>4</v>
      </c>
      <c r="H395" s="5">
        <v>2</v>
      </c>
      <c r="I395" s="5" t="str">
        <f t="shared" si="24"/>
        <v>Wednesday</v>
      </c>
      <c r="J395" s="2" t="s">
        <v>24</v>
      </c>
      <c r="K395" s="2" t="str">
        <f t="shared" si="27"/>
        <v>67</v>
      </c>
      <c r="L395" s="9">
        <f t="shared" si="25"/>
        <v>1089916</v>
      </c>
      <c r="M395" s="10">
        <f t="shared" si="26"/>
        <v>45413.166666666664</v>
      </c>
    </row>
    <row r="396" spans="1:13" x14ac:dyDescent="0.3">
      <c r="A396" s="6">
        <v>45413.197916666664</v>
      </c>
      <c r="B396" s="4" t="s">
        <v>8</v>
      </c>
      <c r="C396" s="4" t="s">
        <v>3</v>
      </c>
      <c r="D396" s="5">
        <v>0</v>
      </c>
      <c r="E396" s="5">
        <v>39.578396311082599</v>
      </c>
      <c r="F396" s="5">
        <v>0</v>
      </c>
      <c r="G396" s="5">
        <v>4</v>
      </c>
      <c r="H396" s="5">
        <v>2</v>
      </c>
      <c r="I396" s="5" t="str">
        <f t="shared" si="24"/>
        <v>Wednesday</v>
      </c>
      <c r="J396" s="2" t="s">
        <v>24</v>
      </c>
      <c r="K396" s="2" t="str">
        <f t="shared" si="27"/>
        <v>67</v>
      </c>
      <c r="L396" s="9">
        <f t="shared" si="25"/>
        <v>1089916.75</v>
      </c>
      <c r="M396" s="10">
        <f t="shared" si="26"/>
        <v>45413.197916666664</v>
      </c>
    </row>
    <row r="397" spans="1:13" x14ac:dyDescent="0.3">
      <c r="A397" s="6">
        <v>45414</v>
      </c>
      <c r="B397" s="4" t="s">
        <v>10</v>
      </c>
      <c r="C397" s="4" t="s">
        <v>3</v>
      </c>
      <c r="D397" s="5">
        <v>0</v>
      </c>
      <c r="E397" s="5">
        <v>36.594512411136101</v>
      </c>
      <c r="F397" s="5">
        <v>0</v>
      </c>
      <c r="G397" s="5">
        <v>0</v>
      </c>
      <c r="H397" s="5">
        <v>3</v>
      </c>
      <c r="I397" s="5" t="str">
        <f t="shared" si="24"/>
        <v>Thursday</v>
      </c>
      <c r="J397" s="2" t="s">
        <v>24</v>
      </c>
      <c r="K397" s="2" t="str">
        <f t="shared" si="27"/>
        <v>14</v>
      </c>
      <c r="L397" s="9">
        <f t="shared" si="25"/>
        <v>1089936</v>
      </c>
      <c r="M397" s="10">
        <f t="shared" si="26"/>
        <v>45414</v>
      </c>
    </row>
    <row r="398" spans="1:13" x14ac:dyDescent="0.3">
      <c r="A398" s="6">
        <v>45414.010416666664</v>
      </c>
      <c r="B398" s="4" t="s">
        <v>4</v>
      </c>
      <c r="C398" s="4" t="s">
        <v>3</v>
      </c>
      <c r="D398" s="5">
        <v>0</v>
      </c>
      <c r="E398" s="5">
        <v>21.960515852725099</v>
      </c>
      <c r="F398" s="5">
        <v>0</v>
      </c>
      <c r="G398" s="5">
        <v>0</v>
      </c>
      <c r="H398" s="5">
        <v>3</v>
      </c>
      <c r="I398" s="5" t="str">
        <f t="shared" si="24"/>
        <v>Thursday</v>
      </c>
      <c r="J398" s="2" t="s">
        <v>24</v>
      </c>
      <c r="K398" s="2" t="str">
        <f t="shared" si="27"/>
        <v>67</v>
      </c>
      <c r="L398" s="9">
        <f t="shared" si="25"/>
        <v>1089936.25</v>
      </c>
      <c r="M398" s="10">
        <f t="shared" si="26"/>
        <v>45414.010416666664</v>
      </c>
    </row>
    <row r="399" spans="1:13" x14ac:dyDescent="0.3">
      <c r="A399" s="6">
        <v>45414.03125</v>
      </c>
      <c r="B399" s="4" t="s">
        <v>6</v>
      </c>
      <c r="C399" s="4" t="s">
        <v>3</v>
      </c>
      <c r="D399" s="5">
        <v>1</v>
      </c>
      <c r="E399" s="5">
        <v>27.522475817602899</v>
      </c>
      <c r="F399" s="5">
        <v>0</v>
      </c>
      <c r="G399" s="5">
        <v>0</v>
      </c>
      <c r="H399" s="5">
        <v>3</v>
      </c>
      <c r="I399" s="5" t="str">
        <f t="shared" si="24"/>
        <v>Thursday</v>
      </c>
      <c r="J399" s="2" t="s">
        <v>24</v>
      </c>
      <c r="K399" s="2" t="str">
        <f t="shared" si="27"/>
        <v>25</v>
      </c>
      <c r="L399" s="9">
        <f t="shared" si="25"/>
        <v>1089936.75</v>
      </c>
      <c r="M399" s="10">
        <f t="shared" si="26"/>
        <v>45414.03125</v>
      </c>
    </row>
    <row r="400" spans="1:13" x14ac:dyDescent="0.3">
      <c r="A400" s="6">
        <v>45414.041666666664</v>
      </c>
      <c r="B400" s="4" t="s">
        <v>2</v>
      </c>
      <c r="C400" s="4" t="s">
        <v>3</v>
      </c>
      <c r="D400" s="5">
        <v>1</v>
      </c>
      <c r="E400" s="5">
        <v>43.204140097838298</v>
      </c>
      <c r="F400" s="5">
        <v>0</v>
      </c>
      <c r="G400" s="5">
        <v>1</v>
      </c>
      <c r="H400" s="5">
        <v>3</v>
      </c>
      <c r="I400" s="5" t="str">
        <f t="shared" si="24"/>
        <v>Thursday</v>
      </c>
      <c r="J400" s="2" t="s">
        <v>24</v>
      </c>
      <c r="K400" s="2" t="str">
        <f t="shared" si="27"/>
        <v>67</v>
      </c>
      <c r="L400" s="9">
        <f t="shared" si="25"/>
        <v>1089937</v>
      </c>
      <c r="M400" s="10">
        <f t="shared" si="26"/>
        <v>45414.041666666664</v>
      </c>
    </row>
    <row r="401" spans="1:13" x14ac:dyDescent="0.3">
      <c r="A401" s="6">
        <v>45414.09375</v>
      </c>
      <c r="B401" s="4" t="s">
        <v>10</v>
      </c>
      <c r="C401" s="4" t="s">
        <v>3</v>
      </c>
      <c r="D401" s="5">
        <v>0</v>
      </c>
      <c r="E401" s="5">
        <v>28.161461068407899</v>
      </c>
      <c r="F401" s="5">
        <v>0</v>
      </c>
      <c r="G401" s="5">
        <v>2</v>
      </c>
      <c r="H401" s="5">
        <v>3</v>
      </c>
      <c r="I401" s="5" t="str">
        <f t="shared" si="24"/>
        <v>Thursday</v>
      </c>
      <c r="J401" s="2" t="s">
        <v>24</v>
      </c>
      <c r="K401" s="2" t="str">
        <f t="shared" si="27"/>
        <v>75</v>
      </c>
      <c r="L401" s="9">
        <f t="shared" si="25"/>
        <v>1089938.25</v>
      </c>
      <c r="M401" s="10">
        <f t="shared" si="26"/>
        <v>45414.09375</v>
      </c>
    </row>
    <row r="402" spans="1:13" x14ac:dyDescent="0.3">
      <c r="A402" s="6">
        <v>45414.104166666664</v>
      </c>
      <c r="B402" s="4" t="s">
        <v>11</v>
      </c>
      <c r="C402" s="4" t="s">
        <v>3</v>
      </c>
      <c r="D402" s="5">
        <v>0</v>
      </c>
      <c r="E402" s="5">
        <v>21.543268955058799</v>
      </c>
      <c r="F402" s="5">
        <v>0</v>
      </c>
      <c r="G402" s="5">
        <v>2</v>
      </c>
      <c r="H402" s="5">
        <v>3</v>
      </c>
      <c r="I402" s="5" t="str">
        <f t="shared" si="24"/>
        <v>Thursday</v>
      </c>
      <c r="J402" s="2" t="s">
        <v>24</v>
      </c>
      <c r="K402" s="2" t="str">
        <f t="shared" si="27"/>
        <v>67</v>
      </c>
      <c r="L402" s="9">
        <f t="shared" si="25"/>
        <v>1089938.5</v>
      </c>
      <c r="M402" s="10">
        <f t="shared" si="26"/>
        <v>45414.104166666664</v>
      </c>
    </row>
    <row r="403" spans="1:13" x14ac:dyDescent="0.3">
      <c r="A403" s="6">
        <v>45414.135416666664</v>
      </c>
      <c r="B403" s="4" t="s">
        <v>2</v>
      </c>
      <c r="C403" s="4" t="s">
        <v>3</v>
      </c>
      <c r="D403" s="5">
        <v>0</v>
      </c>
      <c r="E403" s="5">
        <v>32.412402484067201</v>
      </c>
      <c r="F403" s="5">
        <v>0</v>
      </c>
      <c r="G403" s="5">
        <v>3</v>
      </c>
      <c r="H403" s="5">
        <v>3</v>
      </c>
      <c r="I403" s="5" t="str">
        <f t="shared" si="24"/>
        <v>Thursday</v>
      </c>
      <c r="J403" s="2" t="s">
        <v>24</v>
      </c>
      <c r="K403" s="2" t="str">
        <f t="shared" si="27"/>
        <v>67</v>
      </c>
      <c r="L403" s="9">
        <f t="shared" si="25"/>
        <v>1089939.25</v>
      </c>
      <c r="M403" s="10">
        <f t="shared" si="26"/>
        <v>45414.135416666664</v>
      </c>
    </row>
    <row r="404" spans="1:13" x14ac:dyDescent="0.3">
      <c r="A404" s="6">
        <v>45414.15625</v>
      </c>
      <c r="B404" s="4" t="s">
        <v>2</v>
      </c>
      <c r="C404" s="4" t="s">
        <v>3</v>
      </c>
      <c r="D404" s="5">
        <v>1</v>
      </c>
      <c r="E404" s="5">
        <v>37.979945496122298</v>
      </c>
      <c r="F404" s="5">
        <v>0</v>
      </c>
      <c r="G404" s="5">
        <v>3</v>
      </c>
      <c r="H404" s="5">
        <v>3</v>
      </c>
      <c r="I404" s="5" t="str">
        <f t="shared" si="24"/>
        <v>Thursday</v>
      </c>
      <c r="J404" s="2" t="s">
        <v>24</v>
      </c>
      <c r="K404" s="2" t="str">
        <f t="shared" si="27"/>
        <v>25</v>
      </c>
      <c r="L404" s="9">
        <f t="shared" si="25"/>
        <v>1089939.75</v>
      </c>
      <c r="M404" s="10">
        <f t="shared" si="26"/>
        <v>45414.15625</v>
      </c>
    </row>
    <row r="405" spans="1:13" x14ac:dyDescent="0.3">
      <c r="A405" s="6">
        <v>45414.166666666664</v>
      </c>
      <c r="B405" s="4" t="s">
        <v>9</v>
      </c>
      <c r="C405" s="4" t="s">
        <v>3</v>
      </c>
      <c r="D405" s="5">
        <v>1</v>
      </c>
      <c r="E405" s="5">
        <v>39.2350861604736</v>
      </c>
      <c r="F405" s="5">
        <v>0</v>
      </c>
      <c r="G405" s="5">
        <v>4</v>
      </c>
      <c r="H405" s="5">
        <v>3</v>
      </c>
      <c r="I405" s="5" t="str">
        <f t="shared" si="24"/>
        <v>Thursday</v>
      </c>
      <c r="J405" s="2" t="s">
        <v>24</v>
      </c>
      <c r="K405" s="2" t="str">
        <f t="shared" si="27"/>
        <v>67</v>
      </c>
      <c r="L405" s="9">
        <f t="shared" si="25"/>
        <v>1089940</v>
      </c>
      <c r="M405" s="10">
        <f t="shared" si="26"/>
        <v>45414.166666666664</v>
      </c>
    </row>
    <row r="406" spans="1:13" hidden="1" x14ac:dyDescent="0.3">
      <c r="A406" s="6">
        <v>45417.208333333336</v>
      </c>
      <c r="B406" s="4" t="s">
        <v>9</v>
      </c>
      <c r="C406" s="4" t="s">
        <v>5</v>
      </c>
      <c r="D406" s="5">
        <v>0</v>
      </c>
      <c r="E406" s="5">
        <v>16.1940129410034</v>
      </c>
      <c r="F406" s="5">
        <v>1</v>
      </c>
      <c r="G406" s="5">
        <v>5</v>
      </c>
      <c r="H406" s="5">
        <v>6</v>
      </c>
      <c r="I406" s="5" t="str">
        <f t="shared" si="24"/>
        <v>Sunday</v>
      </c>
      <c r="J406" s="2" t="s">
        <v>20</v>
      </c>
      <c r="K406" s="2" t="str">
        <f t="shared" si="27"/>
        <v>33</v>
      </c>
      <c r="L406" s="9">
        <f t="shared" si="25"/>
        <v>1090013</v>
      </c>
      <c r="M406" s="10">
        <f t="shared" si="26"/>
        <v>45417.208333333336</v>
      </c>
    </row>
    <row r="407" spans="1:13" hidden="1" x14ac:dyDescent="0.3">
      <c r="A407" s="6">
        <v>45417.21875</v>
      </c>
      <c r="B407" s="4" t="s">
        <v>4</v>
      </c>
      <c r="C407" s="4" t="s">
        <v>5</v>
      </c>
      <c r="D407" s="5">
        <v>0</v>
      </c>
      <c r="E407" s="5">
        <v>25.638445584925101</v>
      </c>
      <c r="F407" s="5">
        <v>1</v>
      </c>
      <c r="G407" s="5">
        <v>5</v>
      </c>
      <c r="H407" s="5">
        <v>6</v>
      </c>
      <c r="I407" s="5" t="str">
        <f t="shared" si="24"/>
        <v>Sunday</v>
      </c>
      <c r="J407" s="2" t="s">
        <v>20</v>
      </c>
      <c r="K407" s="2" t="str">
        <f t="shared" si="27"/>
        <v>75</v>
      </c>
      <c r="L407" s="9">
        <f t="shared" si="25"/>
        <v>1090013.25</v>
      </c>
      <c r="M407" s="10">
        <f t="shared" si="26"/>
        <v>45417.21875</v>
      </c>
    </row>
    <row r="408" spans="1:13" hidden="1" x14ac:dyDescent="0.3">
      <c r="A408" s="6">
        <v>45417.229166666664</v>
      </c>
      <c r="B408" s="4" t="s">
        <v>11</v>
      </c>
      <c r="C408" s="4" t="s">
        <v>7</v>
      </c>
      <c r="D408" s="5">
        <v>0</v>
      </c>
      <c r="E408" s="5">
        <v>27.423795144890001</v>
      </c>
      <c r="F408" s="5">
        <v>2</v>
      </c>
      <c r="G408" s="5">
        <v>5</v>
      </c>
      <c r="H408" s="5">
        <v>6</v>
      </c>
      <c r="I408" s="5" t="str">
        <f t="shared" si="24"/>
        <v>Sunday</v>
      </c>
      <c r="J408" s="2" t="s">
        <v>20</v>
      </c>
      <c r="K408" s="2" t="str">
        <f t="shared" si="27"/>
        <v>67</v>
      </c>
      <c r="L408" s="9">
        <f t="shared" si="25"/>
        <v>1090013.5</v>
      </c>
      <c r="M408" s="10">
        <f t="shared" si="26"/>
        <v>45417.229166666664</v>
      </c>
    </row>
    <row r="409" spans="1:13" hidden="1" x14ac:dyDescent="0.3">
      <c r="A409" s="6">
        <v>45417.239583333336</v>
      </c>
      <c r="B409" s="4" t="s">
        <v>9</v>
      </c>
      <c r="C409" s="4" t="s">
        <v>7</v>
      </c>
      <c r="D409" s="5">
        <v>0</v>
      </c>
      <c r="E409" s="5">
        <v>29.303665466998901</v>
      </c>
      <c r="F409" s="5">
        <v>2</v>
      </c>
      <c r="G409" s="5">
        <v>5</v>
      </c>
      <c r="H409" s="5">
        <v>6</v>
      </c>
      <c r="I409" s="5" t="str">
        <f t="shared" si="24"/>
        <v>Sunday</v>
      </c>
      <c r="J409" s="2" t="s">
        <v>20</v>
      </c>
      <c r="K409" s="2" t="str">
        <f t="shared" si="27"/>
        <v>33</v>
      </c>
      <c r="L409" s="9">
        <f t="shared" si="25"/>
        <v>1090013.75</v>
      </c>
      <c r="M409" s="10">
        <f t="shared" si="26"/>
        <v>45417.239583333336</v>
      </c>
    </row>
    <row r="410" spans="1:13" hidden="1" x14ac:dyDescent="0.3">
      <c r="A410" s="6">
        <v>45417.25</v>
      </c>
      <c r="B410" s="4" t="s">
        <v>4</v>
      </c>
      <c r="C410" s="4" t="s">
        <v>5</v>
      </c>
      <c r="D410" s="5">
        <v>0</v>
      </c>
      <c r="E410" s="5">
        <v>36.891644570743303</v>
      </c>
      <c r="F410" s="5">
        <v>1</v>
      </c>
      <c r="G410" s="5">
        <v>6</v>
      </c>
      <c r="H410" s="5">
        <v>6</v>
      </c>
      <c r="I410" s="5" t="str">
        <f t="shared" si="24"/>
        <v>Sunday</v>
      </c>
      <c r="J410" s="2" t="s">
        <v>20</v>
      </c>
      <c r="K410" s="2" t="str">
        <f t="shared" si="27"/>
        <v>25</v>
      </c>
      <c r="L410" s="9">
        <f t="shared" si="25"/>
        <v>1090014</v>
      </c>
      <c r="M410" s="10">
        <f t="shared" si="26"/>
        <v>45417.25</v>
      </c>
    </row>
    <row r="411" spans="1:13" hidden="1" x14ac:dyDescent="0.3">
      <c r="A411" s="6">
        <v>45417.260416666664</v>
      </c>
      <c r="B411" s="4" t="s">
        <v>11</v>
      </c>
      <c r="C411" s="4" t="s">
        <v>7</v>
      </c>
      <c r="D411" s="5">
        <v>1</v>
      </c>
      <c r="E411" s="5">
        <v>23.163657177136098</v>
      </c>
      <c r="F411" s="5">
        <v>2</v>
      </c>
      <c r="G411" s="5">
        <v>6</v>
      </c>
      <c r="H411" s="5">
        <v>6</v>
      </c>
      <c r="I411" s="5" t="str">
        <f t="shared" si="24"/>
        <v>Sunday</v>
      </c>
      <c r="J411" s="2" t="s">
        <v>20</v>
      </c>
      <c r="K411" s="2" t="str">
        <f t="shared" si="27"/>
        <v>67</v>
      </c>
      <c r="L411" s="9">
        <f t="shared" si="25"/>
        <v>1090014.25</v>
      </c>
      <c r="M411" s="10">
        <f t="shared" si="26"/>
        <v>45417.260416666664</v>
      </c>
    </row>
    <row r="412" spans="1:13" hidden="1" x14ac:dyDescent="0.3">
      <c r="A412" s="6">
        <v>45417.270833333336</v>
      </c>
      <c r="B412" s="4" t="s">
        <v>8</v>
      </c>
      <c r="C412" s="4" t="s">
        <v>3</v>
      </c>
      <c r="D412" s="5">
        <v>2</v>
      </c>
      <c r="E412" s="5">
        <v>27.262707478332299</v>
      </c>
      <c r="F412" s="5">
        <v>0</v>
      </c>
      <c r="G412" s="5">
        <v>6</v>
      </c>
      <c r="H412" s="5">
        <v>6</v>
      </c>
      <c r="I412" s="5" t="str">
        <f t="shared" si="24"/>
        <v>Sunday</v>
      </c>
      <c r="J412" s="2" t="s">
        <v>20</v>
      </c>
      <c r="K412" s="2" t="str">
        <f t="shared" si="27"/>
        <v>33</v>
      </c>
      <c r="L412" s="9">
        <f t="shared" si="25"/>
        <v>1090014.5</v>
      </c>
      <c r="M412" s="10">
        <f t="shared" si="26"/>
        <v>45417.270833333336</v>
      </c>
    </row>
    <row r="413" spans="1:13" hidden="1" x14ac:dyDescent="0.3">
      <c r="A413" s="6">
        <v>45417.28125</v>
      </c>
      <c r="B413" s="4" t="s">
        <v>9</v>
      </c>
      <c r="C413" s="4" t="s">
        <v>3</v>
      </c>
      <c r="D413" s="5">
        <v>0</v>
      </c>
      <c r="E413" s="5">
        <v>29.8572964705061</v>
      </c>
      <c r="F413" s="5">
        <v>0</v>
      </c>
      <c r="G413" s="5">
        <v>6</v>
      </c>
      <c r="H413" s="5">
        <v>6</v>
      </c>
      <c r="I413" s="5" t="str">
        <f t="shared" si="24"/>
        <v>Sunday</v>
      </c>
      <c r="J413" s="2" t="s">
        <v>20</v>
      </c>
      <c r="K413" s="2" t="str">
        <f t="shared" si="27"/>
        <v>25</v>
      </c>
      <c r="L413" s="9">
        <f t="shared" si="25"/>
        <v>1090014.75</v>
      </c>
      <c r="M413" s="10">
        <f t="shared" si="26"/>
        <v>45417.28125</v>
      </c>
    </row>
    <row r="414" spans="1:13" hidden="1" x14ac:dyDescent="0.3">
      <c r="A414" s="6">
        <v>45417.291666666664</v>
      </c>
      <c r="B414" s="4" t="s">
        <v>11</v>
      </c>
      <c r="C414" s="4" t="s">
        <v>3</v>
      </c>
      <c r="D414" s="5">
        <v>0</v>
      </c>
      <c r="E414" s="5">
        <v>31.4959795751878</v>
      </c>
      <c r="F414" s="5">
        <v>0</v>
      </c>
      <c r="G414" s="5">
        <v>7</v>
      </c>
      <c r="H414" s="5">
        <v>6</v>
      </c>
      <c r="I414" s="5" t="str">
        <f t="shared" si="24"/>
        <v>Sunday</v>
      </c>
      <c r="J414" s="2" t="s">
        <v>20</v>
      </c>
      <c r="K414" s="2" t="str">
        <f t="shared" si="27"/>
        <v>67</v>
      </c>
      <c r="L414" s="9">
        <f t="shared" si="25"/>
        <v>1090015</v>
      </c>
      <c r="M414" s="10">
        <f t="shared" si="26"/>
        <v>45417.291666666664</v>
      </c>
    </row>
    <row r="415" spans="1:13" hidden="1" x14ac:dyDescent="0.3">
      <c r="A415" s="6">
        <v>45417.302083333336</v>
      </c>
      <c r="B415" s="4" t="s">
        <v>12</v>
      </c>
      <c r="C415" s="4" t="s">
        <v>3</v>
      </c>
      <c r="D415" s="5">
        <v>1</v>
      </c>
      <c r="E415" s="5">
        <v>30.978271747079202</v>
      </c>
      <c r="F415" s="5">
        <v>0</v>
      </c>
      <c r="G415" s="5">
        <v>7</v>
      </c>
      <c r="H415" s="5">
        <v>6</v>
      </c>
      <c r="I415" s="5" t="str">
        <f t="shared" si="24"/>
        <v>Sunday</v>
      </c>
      <c r="J415" s="2" t="s">
        <v>20</v>
      </c>
      <c r="K415" s="2" t="str">
        <f t="shared" si="27"/>
        <v>33</v>
      </c>
      <c r="L415" s="9">
        <f t="shared" si="25"/>
        <v>1090015.25</v>
      </c>
      <c r="M415" s="10">
        <f t="shared" si="26"/>
        <v>45417.302083333336</v>
      </c>
    </row>
    <row r="416" spans="1:13" hidden="1" x14ac:dyDescent="0.3">
      <c r="A416" s="6">
        <v>45417.3125</v>
      </c>
      <c r="B416" s="4" t="s">
        <v>8</v>
      </c>
      <c r="C416" s="4" t="s">
        <v>5</v>
      </c>
      <c r="D416" s="5">
        <v>0</v>
      </c>
      <c r="E416" s="5">
        <v>34.360057752225799</v>
      </c>
      <c r="F416" s="5">
        <v>1</v>
      </c>
      <c r="G416" s="5">
        <v>7</v>
      </c>
      <c r="H416" s="5">
        <v>6</v>
      </c>
      <c r="I416" s="5" t="str">
        <f t="shared" si="24"/>
        <v>Sunday</v>
      </c>
      <c r="J416" s="2" t="s">
        <v>20</v>
      </c>
      <c r="K416" s="2" t="str">
        <f t="shared" si="27"/>
        <v>25</v>
      </c>
      <c r="L416" s="9">
        <f t="shared" si="25"/>
        <v>1090015.5</v>
      </c>
      <c r="M416" s="10">
        <f t="shared" si="26"/>
        <v>45417.3125</v>
      </c>
    </row>
    <row r="417" spans="1:13" hidden="1" x14ac:dyDescent="0.3">
      <c r="A417" s="6">
        <v>45417.322916666664</v>
      </c>
      <c r="B417" s="4" t="s">
        <v>12</v>
      </c>
      <c r="C417" s="4" t="s">
        <v>7</v>
      </c>
      <c r="D417" s="5">
        <v>0</v>
      </c>
      <c r="E417" s="5">
        <v>38.438395096417302</v>
      </c>
      <c r="F417" s="5">
        <v>2</v>
      </c>
      <c r="G417" s="5">
        <v>7</v>
      </c>
      <c r="H417" s="5">
        <v>6</v>
      </c>
      <c r="I417" s="5" t="str">
        <f t="shared" si="24"/>
        <v>Sunday</v>
      </c>
      <c r="J417" s="2" t="s">
        <v>20</v>
      </c>
      <c r="K417" s="2" t="str">
        <f t="shared" si="27"/>
        <v>67</v>
      </c>
      <c r="L417" s="9">
        <f t="shared" si="25"/>
        <v>1090015.75</v>
      </c>
      <c r="M417" s="10">
        <f t="shared" si="26"/>
        <v>45417.322916666664</v>
      </c>
    </row>
    <row r="418" spans="1:13" hidden="1" x14ac:dyDescent="0.3">
      <c r="A418" s="6">
        <v>45417.333333333336</v>
      </c>
      <c r="B418" s="4" t="s">
        <v>6</v>
      </c>
      <c r="C418" s="4" t="s">
        <v>3</v>
      </c>
      <c r="D418" s="5">
        <v>2</v>
      </c>
      <c r="E418" s="5">
        <v>33.926341156509601</v>
      </c>
      <c r="F418" s="5">
        <v>0</v>
      </c>
      <c r="G418" s="5">
        <v>8</v>
      </c>
      <c r="H418" s="5">
        <v>6</v>
      </c>
      <c r="I418" s="5" t="str">
        <f t="shared" si="24"/>
        <v>Sunday</v>
      </c>
      <c r="J418" s="2" t="s">
        <v>20</v>
      </c>
      <c r="K418" s="2" t="str">
        <f t="shared" si="27"/>
        <v>33</v>
      </c>
      <c r="L418" s="9">
        <f t="shared" si="25"/>
        <v>1090016</v>
      </c>
      <c r="M418" s="10">
        <f t="shared" si="26"/>
        <v>45417.333333333336</v>
      </c>
    </row>
    <row r="419" spans="1:13" hidden="1" x14ac:dyDescent="0.3">
      <c r="A419" s="6">
        <v>45417.34375</v>
      </c>
      <c r="B419" s="4" t="s">
        <v>10</v>
      </c>
      <c r="C419" s="4" t="s">
        <v>3</v>
      </c>
      <c r="D419" s="5">
        <v>1</v>
      </c>
      <c r="E419" s="5">
        <v>34.5358552350921</v>
      </c>
      <c r="F419" s="5">
        <v>0</v>
      </c>
      <c r="G419" s="5">
        <v>8</v>
      </c>
      <c r="H419" s="5">
        <v>6</v>
      </c>
      <c r="I419" s="5" t="str">
        <f t="shared" si="24"/>
        <v>Sunday</v>
      </c>
      <c r="J419" s="2" t="s">
        <v>20</v>
      </c>
      <c r="K419" s="2" t="str">
        <f t="shared" si="27"/>
        <v>75</v>
      </c>
      <c r="L419" s="9">
        <f t="shared" si="25"/>
        <v>1090016.25</v>
      </c>
      <c r="M419" s="10">
        <f t="shared" si="26"/>
        <v>45417.34375</v>
      </c>
    </row>
    <row r="420" spans="1:13" hidden="1" x14ac:dyDescent="0.3">
      <c r="A420" s="6">
        <v>45417.354166666664</v>
      </c>
      <c r="B420" s="4" t="s">
        <v>9</v>
      </c>
      <c r="C420" s="4" t="s">
        <v>5</v>
      </c>
      <c r="D420" s="5">
        <v>0</v>
      </c>
      <c r="E420" s="5">
        <v>14.1777683325352</v>
      </c>
      <c r="F420" s="5">
        <v>1</v>
      </c>
      <c r="G420" s="5">
        <v>8</v>
      </c>
      <c r="H420" s="5">
        <v>6</v>
      </c>
      <c r="I420" s="5" t="str">
        <f t="shared" si="24"/>
        <v>Sunday</v>
      </c>
      <c r="J420" s="2" t="s">
        <v>20</v>
      </c>
      <c r="K420" s="2" t="str">
        <f t="shared" si="27"/>
        <v>67</v>
      </c>
      <c r="L420" s="9">
        <f t="shared" si="25"/>
        <v>1090016.5</v>
      </c>
      <c r="M420" s="10">
        <f t="shared" si="26"/>
        <v>45417.354166666664</v>
      </c>
    </row>
    <row r="421" spans="1:13" hidden="1" x14ac:dyDescent="0.3">
      <c r="A421" s="6">
        <v>45417.364583333336</v>
      </c>
      <c r="B421" s="4" t="s">
        <v>11</v>
      </c>
      <c r="C421" s="4" t="s">
        <v>7</v>
      </c>
      <c r="D421" s="5">
        <v>1</v>
      </c>
      <c r="E421" s="5">
        <v>30.5022769916568</v>
      </c>
      <c r="F421" s="5">
        <v>2</v>
      </c>
      <c r="G421" s="5">
        <v>8</v>
      </c>
      <c r="H421" s="5">
        <v>6</v>
      </c>
      <c r="I421" s="5" t="str">
        <f t="shared" si="24"/>
        <v>Sunday</v>
      </c>
      <c r="J421" s="2" t="s">
        <v>20</v>
      </c>
      <c r="K421" s="2" t="str">
        <f t="shared" si="27"/>
        <v>33</v>
      </c>
      <c r="L421" s="9">
        <f t="shared" si="25"/>
        <v>1090016.75</v>
      </c>
      <c r="M421" s="10">
        <f t="shared" si="26"/>
        <v>45417.364583333336</v>
      </c>
    </row>
    <row r="422" spans="1:13" hidden="1" x14ac:dyDescent="0.3">
      <c r="A422" s="6">
        <v>45417.375</v>
      </c>
      <c r="B422" s="4" t="s">
        <v>10</v>
      </c>
      <c r="C422" s="4" t="s">
        <v>3</v>
      </c>
      <c r="D422" s="5">
        <v>0</v>
      </c>
      <c r="E422" s="5">
        <v>34.795075480016003</v>
      </c>
      <c r="F422" s="5">
        <v>0</v>
      </c>
      <c r="G422" s="5">
        <v>9</v>
      </c>
      <c r="H422" s="5">
        <v>6</v>
      </c>
      <c r="I422" s="5" t="str">
        <f t="shared" si="24"/>
        <v>Sunday</v>
      </c>
      <c r="J422" s="2" t="s">
        <v>20</v>
      </c>
      <c r="K422" s="2" t="str">
        <f t="shared" si="27"/>
        <v>75</v>
      </c>
      <c r="L422" s="9">
        <f t="shared" si="25"/>
        <v>1090017</v>
      </c>
      <c r="M422" s="10">
        <f t="shared" si="26"/>
        <v>45417.375</v>
      </c>
    </row>
    <row r="423" spans="1:13" hidden="1" x14ac:dyDescent="0.3">
      <c r="A423" s="6">
        <v>45417.385416666664</v>
      </c>
      <c r="B423" s="4" t="s">
        <v>10</v>
      </c>
      <c r="C423" s="4" t="s">
        <v>5</v>
      </c>
      <c r="D423" s="5">
        <v>0</v>
      </c>
      <c r="E423" s="5">
        <v>37.289411945704501</v>
      </c>
      <c r="F423" s="5">
        <v>1</v>
      </c>
      <c r="G423" s="5">
        <v>9</v>
      </c>
      <c r="H423" s="5">
        <v>6</v>
      </c>
      <c r="I423" s="5" t="str">
        <f t="shared" si="24"/>
        <v>Sunday</v>
      </c>
      <c r="J423" s="2" t="s">
        <v>20</v>
      </c>
      <c r="K423" s="2" t="str">
        <f t="shared" si="27"/>
        <v>67</v>
      </c>
      <c r="L423" s="9">
        <f t="shared" si="25"/>
        <v>1090017.25</v>
      </c>
      <c r="M423" s="10">
        <f t="shared" si="26"/>
        <v>45417.385416666664</v>
      </c>
    </row>
    <row r="424" spans="1:13" hidden="1" x14ac:dyDescent="0.3">
      <c r="A424" s="6">
        <v>45417.395833333336</v>
      </c>
      <c r="B424" s="4" t="s">
        <v>11</v>
      </c>
      <c r="C424" s="4" t="s">
        <v>3</v>
      </c>
      <c r="D424" s="5">
        <v>2</v>
      </c>
      <c r="E424" s="5">
        <v>23.076492257662</v>
      </c>
      <c r="F424" s="5">
        <v>0</v>
      </c>
      <c r="G424" s="5">
        <v>9</v>
      </c>
      <c r="H424" s="5">
        <v>6</v>
      </c>
      <c r="I424" s="5" t="str">
        <f t="shared" si="24"/>
        <v>Sunday</v>
      </c>
      <c r="J424" s="2" t="s">
        <v>20</v>
      </c>
      <c r="K424" s="2" t="str">
        <f t="shared" si="27"/>
        <v>33</v>
      </c>
      <c r="L424" s="9">
        <f t="shared" si="25"/>
        <v>1090017.5</v>
      </c>
      <c r="M424" s="10">
        <f t="shared" si="26"/>
        <v>45417.395833333336</v>
      </c>
    </row>
    <row r="425" spans="1:13" hidden="1" x14ac:dyDescent="0.3">
      <c r="A425" s="6">
        <v>45417.40625</v>
      </c>
      <c r="B425" s="4" t="s">
        <v>8</v>
      </c>
      <c r="C425" s="4" t="s">
        <v>3</v>
      </c>
      <c r="D425" s="5">
        <v>1</v>
      </c>
      <c r="E425" s="5">
        <v>23.409607251113499</v>
      </c>
      <c r="F425" s="5">
        <v>0</v>
      </c>
      <c r="G425" s="5">
        <v>9</v>
      </c>
      <c r="H425" s="5">
        <v>6</v>
      </c>
      <c r="I425" s="5" t="str">
        <f t="shared" si="24"/>
        <v>Sunday</v>
      </c>
      <c r="J425" s="2" t="s">
        <v>20</v>
      </c>
      <c r="K425" s="2" t="str">
        <f t="shared" si="27"/>
        <v>25</v>
      </c>
      <c r="L425" s="9">
        <f t="shared" si="25"/>
        <v>1090017.75</v>
      </c>
      <c r="M425" s="10">
        <f t="shared" si="26"/>
        <v>45417.40625</v>
      </c>
    </row>
    <row r="426" spans="1:13" hidden="1" x14ac:dyDescent="0.3">
      <c r="A426" s="6">
        <v>45417.416666666664</v>
      </c>
      <c r="B426" s="4" t="s">
        <v>9</v>
      </c>
      <c r="C426" s="4" t="s">
        <v>7</v>
      </c>
      <c r="D426" s="5">
        <v>0</v>
      </c>
      <c r="E426" s="5">
        <v>24.258993247164</v>
      </c>
      <c r="F426" s="5">
        <v>2</v>
      </c>
      <c r="G426" s="5">
        <v>10</v>
      </c>
      <c r="H426" s="5">
        <v>6</v>
      </c>
      <c r="I426" s="5" t="str">
        <f t="shared" si="24"/>
        <v>Sunday</v>
      </c>
      <c r="J426" s="2" t="s">
        <v>20</v>
      </c>
      <c r="K426" s="2" t="str">
        <f t="shared" si="27"/>
        <v>67</v>
      </c>
      <c r="L426" s="9">
        <f t="shared" si="25"/>
        <v>1090018</v>
      </c>
      <c r="M426" s="10">
        <f t="shared" si="26"/>
        <v>45417.416666666664</v>
      </c>
    </row>
    <row r="427" spans="1:13" hidden="1" x14ac:dyDescent="0.3">
      <c r="A427" s="6">
        <v>45417.427083333336</v>
      </c>
      <c r="B427" s="4" t="s">
        <v>6</v>
      </c>
      <c r="C427" s="4" t="s">
        <v>7</v>
      </c>
      <c r="D427" s="5">
        <v>0</v>
      </c>
      <c r="E427" s="5">
        <v>35.364138998913397</v>
      </c>
      <c r="F427" s="5">
        <v>2</v>
      </c>
      <c r="G427" s="5">
        <v>10</v>
      </c>
      <c r="H427" s="5">
        <v>6</v>
      </c>
      <c r="I427" s="5" t="str">
        <f t="shared" si="24"/>
        <v>Sunday</v>
      </c>
      <c r="J427" s="2" t="s">
        <v>20</v>
      </c>
      <c r="K427" s="2" t="str">
        <f t="shared" si="27"/>
        <v>33</v>
      </c>
      <c r="L427" s="9">
        <f t="shared" si="25"/>
        <v>1090018.25</v>
      </c>
      <c r="M427" s="10">
        <f t="shared" si="26"/>
        <v>45417.427083333336</v>
      </c>
    </row>
    <row r="428" spans="1:13" hidden="1" x14ac:dyDescent="0.3">
      <c r="A428" s="6">
        <v>45417.4375</v>
      </c>
      <c r="B428" s="4" t="s">
        <v>12</v>
      </c>
      <c r="C428" s="4" t="s">
        <v>3</v>
      </c>
      <c r="D428" s="5">
        <v>0</v>
      </c>
      <c r="E428" s="5">
        <v>40.338810549241998</v>
      </c>
      <c r="F428" s="5">
        <v>0</v>
      </c>
      <c r="G428" s="5">
        <v>10</v>
      </c>
      <c r="H428" s="5">
        <v>6</v>
      </c>
      <c r="I428" s="5" t="str">
        <f t="shared" si="24"/>
        <v>Sunday</v>
      </c>
      <c r="J428" s="2" t="s">
        <v>20</v>
      </c>
      <c r="K428" s="2" t="str">
        <f t="shared" si="27"/>
        <v>75</v>
      </c>
      <c r="L428" s="9">
        <f t="shared" si="25"/>
        <v>1090018.5</v>
      </c>
      <c r="M428" s="10">
        <f t="shared" si="26"/>
        <v>45417.4375</v>
      </c>
    </row>
    <row r="429" spans="1:13" hidden="1" x14ac:dyDescent="0.3">
      <c r="A429" s="6">
        <v>45417.447916666664</v>
      </c>
      <c r="B429" s="4" t="s">
        <v>4</v>
      </c>
      <c r="C429" s="4" t="s">
        <v>7</v>
      </c>
      <c r="D429" s="5">
        <v>0</v>
      </c>
      <c r="E429" s="5">
        <v>25.925398927083901</v>
      </c>
      <c r="F429" s="5">
        <v>2</v>
      </c>
      <c r="G429" s="5">
        <v>10</v>
      </c>
      <c r="H429" s="5">
        <v>6</v>
      </c>
      <c r="I429" s="5" t="str">
        <f t="shared" si="24"/>
        <v>Sunday</v>
      </c>
      <c r="J429" s="2" t="s">
        <v>20</v>
      </c>
      <c r="K429" s="2" t="str">
        <f t="shared" si="27"/>
        <v>67</v>
      </c>
      <c r="L429" s="9">
        <f t="shared" si="25"/>
        <v>1090018.75</v>
      </c>
      <c r="M429" s="10">
        <f t="shared" si="26"/>
        <v>45417.447916666664</v>
      </c>
    </row>
    <row r="430" spans="1:13" hidden="1" x14ac:dyDescent="0.3">
      <c r="A430" s="6">
        <v>45417.458333333336</v>
      </c>
      <c r="B430" s="4" t="s">
        <v>12</v>
      </c>
      <c r="C430" s="4" t="s">
        <v>5</v>
      </c>
      <c r="D430" s="5">
        <v>1</v>
      </c>
      <c r="E430" s="5">
        <v>39.079623136270399</v>
      </c>
      <c r="F430" s="5">
        <v>1</v>
      </c>
      <c r="G430" s="5">
        <v>11</v>
      </c>
      <c r="H430" s="5">
        <v>6</v>
      </c>
      <c r="I430" s="5" t="str">
        <f t="shared" si="24"/>
        <v>Sunday</v>
      </c>
      <c r="J430" s="2" t="s">
        <v>20</v>
      </c>
      <c r="K430" s="2" t="str">
        <f t="shared" si="27"/>
        <v>33</v>
      </c>
      <c r="L430" s="9">
        <f t="shared" si="25"/>
        <v>1090019</v>
      </c>
      <c r="M430" s="10">
        <f t="shared" si="26"/>
        <v>45417.458333333336</v>
      </c>
    </row>
    <row r="431" spans="1:13" hidden="1" x14ac:dyDescent="0.3">
      <c r="A431" s="6">
        <v>45417.46875</v>
      </c>
      <c r="B431" s="4" t="s">
        <v>4</v>
      </c>
      <c r="C431" s="4" t="s">
        <v>7</v>
      </c>
      <c r="D431" s="5">
        <v>0</v>
      </c>
      <c r="E431" s="5">
        <v>31.234798091645899</v>
      </c>
      <c r="F431" s="5">
        <v>2</v>
      </c>
      <c r="G431" s="5">
        <v>11</v>
      </c>
      <c r="H431" s="5">
        <v>6</v>
      </c>
      <c r="I431" s="5" t="str">
        <f t="shared" si="24"/>
        <v>Sunday</v>
      </c>
      <c r="J431" s="2" t="s">
        <v>20</v>
      </c>
      <c r="K431" s="2" t="str">
        <f t="shared" si="27"/>
        <v>75</v>
      </c>
      <c r="L431" s="9">
        <f t="shared" si="25"/>
        <v>1090019.25</v>
      </c>
      <c r="M431" s="10">
        <f t="shared" si="26"/>
        <v>45417.46875</v>
      </c>
    </row>
    <row r="432" spans="1:13" hidden="1" x14ac:dyDescent="0.3">
      <c r="A432" s="6">
        <v>45417.479166666664</v>
      </c>
      <c r="B432" s="4" t="s">
        <v>12</v>
      </c>
      <c r="C432" s="4" t="s">
        <v>5</v>
      </c>
      <c r="D432" s="5">
        <v>0</v>
      </c>
      <c r="E432" s="5">
        <v>28.757142228375599</v>
      </c>
      <c r="F432" s="5">
        <v>1</v>
      </c>
      <c r="G432" s="5">
        <v>11</v>
      </c>
      <c r="H432" s="5">
        <v>6</v>
      </c>
      <c r="I432" s="5" t="str">
        <f t="shared" si="24"/>
        <v>Sunday</v>
      </c>
      <c r="J432" s="2" t="s">
        <v>20</v>
      </c>
      <c r="K432" s="2" t="str">
        <f t="shared" si="27"/>
        <v>67</v>
      </c>
      <c r="L432" s="9">
        <f t="shared" si="25"/>
        <v>1090019.5</v>
      </c>
      <c r="M432" s="10">
        <f t="shared" si="26"/>
        <v>45417.479166666664</v>
      </c>
    </row>
    <row r="433" spans="1:13" hidden="1" x14ac:dyDescent="0.3">
      <c r="A433" s="6">
        <v>45417.489583333336</v>
      </c>
      <c r="B433" s="4" t="s">
        <v>11</v>
      </c>
      <c r="C433" s="4" t="s">
        <v>5</v>
      </c>
      <c r="D433" s="5">
        <v>0</v>
      </c>
      <c r="E433" s="5">
        <v>27.886157701820299</v>
      </c>
      <c r="F433" s="5">
        <v>1</v>
      </c>
      <c r="G433" s="5">
        <v>11</v>
      </c>
      <c r="H433" s="5">
        <v>6</v>
      </c>
      <c r="I433" s="5" t="str">
        <f t="shared" si="24"/>
        <v>Sunday</v>
      </c>
      <c r="J433" s="2" t="s">
        <v>20</v>
      </c>
      <c r="K433" s="2" t="str">
        <f t="shared" si="27"/>
        <v>33</v>
      </c>
      <c r="L433" s="9">
        <f t="shared" si="25"/>
        <v>1090019.75</v>
      </c>
      <c r="M433" s="10">
        <f t="shared" si="26"/>
        <v>45417.489583333336</v>
      </c>
    </row>
    <row r="434" spans="1:13" hidden="1" x14ac:dyDescent="0.3">
      <c r="A434" s="6">
        <v>45417.5</v>
      </c>
      <c r="B434" s="4" t="s">
        <v>6</v>
      </c>
      <c r="C434" s="4" t="s">
        <v>5</v>
      </c>
      <c r="D434" s="5">
        <v>1</v>
      </c>
      <c r="E434" s="5">
        <v>37.466113646021498</v>
      </c>
      <c r="F434" s="5">
        <v>1</v>
      </c>
      <c r="G434" s="5">
        <v>12</v>
      </c>
      <c r="H434" s="5">
        <v>6</v>
      </c>
      <c r="I434" s="5" t="str">
        <f t="shared" si="24"/>
        <v>Sunday</v>
      </c>
      <c r="J434" s="2" t="s">
        <v>21</v>
      </c>
      <c r="K434" s="2" t="str">
        <f t="shared" si="27"/>
        <v>.5</v>
      </c>
      <c r="L434" s="9">
        <f t="shared" si="25"/>
        <v>1090020</v>
      </c>
      <c r="M434" s="10">
        <f t="shared" si="26"/>
        <v>45417.5</v>
      </c>
    </row>
    <row r="435" spans="1:13" hidden="1" x14ac:dyDescent="0.3">
      <c r="A435" s="6">
        <v>45417.510416666664</v>
      </c>
      <c r="B435" s="4" t="s">
        <v>9</v>
      </c>
      <c r="C435" s="4" t="s">
        <v>5</v>
      </c>
      <c r="D435" s="5">
        <v>0</v>
      </c>
      <c r="E435" s="5">
        <v>33.255778167870702</v>
      </c>
      <c r="F435" s="5">
        <v>1</v>
      </c>
      <c r="G435" s="5">
        <v>12</v>
      </c>
      <c r="H435" s="5">
        <v>6</v>
      </c>
      <c r="I435" s="5" t="str">
        <f t="shared" si="24"/>
        <v>Sunday</v>
      </c>
      <c r="J435" s="2" t="s">
        <v>21</v>
      </c>
      <c r="K435" s="2" t="str">
        <f t="shared" si="27"/>
        <v>67</v>
      </c>
      <c r="L435" s="9">
        <f t="shared" si="25"/>
        <v>1090020.25</v>
      </c>
      <c r="M435" s="10">
        <f t="shared" si="26"/>
        <v>45417.510416666664</v>
      </c>
    </row>
    <row r="436" spans="1:13" hidden="1" x14ac:dyDescent="0.3">
      <c r="A436" s="6">
        <v>45417.520833333336</v>
      </c>
      <c r="B436" s="4" t="s">
        <v>4</v>
      </c>
      <c r="C436" s="4" t="s">
        <v>3</v>
      </c>
      <c r="D436" s="5">
        <v>1</v>
      </c>
      <c r="E436" s="5">
        <v>52.758254276476301</v>
      </c>
      <c r="F436" s="5">
        <v>0</v>
      </c>
      <c r="G436" s="5">
        <v>12</v>
      </c>
      <c r="H436" s="5">
        <v>6</v>
      </c>
      <c r="I436" s="5" t="str">
        <f t="shared" si="24"/>
        <v>Sunday</v>
      </c>
      <c r="J436" s="2" t="s">
        <v>21</v>
      </c>
      <c r="K436" s="2" t="str">
        <f t="shared" si="27"/>
        <v>33</v>
      </c>
      <c r="L436" s="9">
        <f t="shared" si="25"/>
        <v>1090020.5</v>
      </c>
      <c r="M436" s="10">
        <f t="shared" si="26"/>
        <v>45417.520833333336</v>
      </c>
    </row>
    <row r="437" spans="1:13" hidden="1" x14ac:dyDescent="0.3">
      <c r="A437" s="6">
        <v>45417.53125</v>
      </c>
      <c r="B437" s="4" t="s">
        <v>9</v>
      </c>
      <c r="C437" s="4" t="s">
        <v>3</v>
      </c>
      <c r="D437" s="5">
        <v>0</v>
      </c>
      <c r="E437" s="5">
        <v>21.477753570026699</v>
      </c>
      <c r="F437" s="5">
        <v>0</v>
      </c>
      <c r="G437" s="5">
        <v>12</v>
      </c>
      <c r="H437" s="5">
        <v>6</v>
      </c>
      <c r="I437" s="5" t="str">
        <f t="shared" si="24"/>
        <v>Sunday</v>
      </c>
      <c r="J437" s="2" t="s">
        <v>21</v>
      </c>
      <c r="K437" s="2" t="str">
        <f t="shared" si="27"/>
        <v>25</v>
      </c>
      <c r="L437" s="9">
        <f t="shared" si="25"/>
        <v>1090020.75</v>
      </c>
      <c r="M437" s="10">
        <f t="shared" si="26"/>
        <v>45417.53125</v>
      </c>
    </row>
    <row r="438" spans="1:13" hidden="1" x14ac:dyDescent="0.3">
      <c r="A438" s="6">
        <v>45417.541666666664</v>
      </c>
      <c r="B438" s="4" t="s">
        <v>9</v>
      </c>
      <c r="C438" s="4" t="s">
        <v>3</v>
      </c>
      <c r="D438" s="5">
        <v>0</v>
      </c>
      <c r="E438" s="5">
        <v>35.181017020299699</v>
      </c>
      <c r="F438" s="5">
        <v>0</v>
      </c>
      <c r="G438" s="5">
        <v>13</v>
      </c>
      <c r="H438" s="5">
        <v>6</v>
      </c>
      <c r="I438" s="5" t="str">
        <f t="shared" si="24"/>
        <v>Sunday</v>
      </c>
      <c r="J438" s="2" t="s">
        <v>21</v>
      </c>
      <c r="K438" s="2" t="str">
        <f t="shared" si="27"/>
        <v>67</v>
      </c>
      <c r="L438" s="9">
        <f t="shared" si="25"/>
        <v>1090021</v>
      </c>
      <c r="M438" s="10">
        <f t="shared" si="26"/>
        <v>45417.541666666664</v>
      </c>
    </row>
    <row r="439" spans="1:13" hidden="1" x14ac:dyDescent="0.3">
      <c r="A439" s="6">
        <v>45417.552083333336</v>
      </c>
      <c r="B439" s="4" t="s">
        <v>9</v>
      </c>
      <c r="C439" s="4" t="s">
        <v>5</v>
      </c>
      <c r="D439" s="5">
        <v>0</v>
      </c>
      <c r="E439" s="5">
        <v>24.707989901884801</v>
      </c>
      <c r="F439" s="5">
        <v>1</v>
      </c>
      <c r="G439" s="5">
        <v>13</v>
      </c>
      <c r="H439" s="5">
        <v>6</v>
      </c>
      <c r="I439" s="5" t="str">
        <f t="shared" si="24"/>
        <v>Sunday</v>
      </c>
      <c r="J439" s="2" t="s">
        <v>21</v>
      </c>
      <c r="K439" s="2" t="str">
        <f t="shared" si="27"/>
        <v>33</v>
      </c>
      <c r="L439" s="9">
        <f t="shared" si="25"/>
        <v>1090021.25</v>
      </c>
      <c r="M439" s="10">
        <f t="shared" si="26"/>
        <v>45417.552083333336</v>
      </c>
    </row>
    <row r="440" spans="1:13" hidden="1" x14ac:dyDescent="0.3">
      <c r="A440" s="6">
        <v>45417.5625</v>
      </c>
      <c r="B440" s="4" t="s">
        <v>2</v>
      </c>
      <c r="C440" s="4" t="s">
        <v>3</v>
      </c>
      <c r="D440" s="5">
        <v>2</v>
      </c>
      <c r="E440" s="5">
        <v>21.307130130113499</v>
      </c>
      <c r="F440" s="5">
        <v>0</v>
      </c>
      <c r="G440" s="5">
        <v>13</v>
      </c>
      <c r="H440" s="5">
        <v>6</v>
      </c>
      <c r="I440" s="5" t="str">
        <f t="shared" si="24"/>
        <v>Sunday</v>
      </c>
      <c r="J440" s="2" t="s">
        <v>21</v>
      </c>
      <c r="K440" s="2" t="str">
        <f t="shared" si="27"/>
        <v>25</v>
      </c>
      <c r="L440" s="9">
        <f t="shared" si="25"/>
        <v>1090021.5</v>
      </c>
      <c r="M440" s="10">
        <f t="shared" si="26"/>
        <v>45417.5625</v>
      </c>
    </row>
    <row r="441" spans="1:13" hidden="1" x14ac:dyDescent="0.3">
      <c r="A441" s="6">
        <v>45417.572916666664</v>
      </c>
      <c r="B441" s="4" t="s">
        <v>8</v>
      </c>
      <c r="C441" s="4" t="s">
        <v>5</v>
      </c>
      <c r="D441" s="5">
        <v>1</v>
      </c>
      <c r="E441" s="5">
        <v>29.8913286296502</v>
      </c>
      <c r="F441" s="5">
        <v>1</v>
      </c>
      <c r="G441" s="5">
        <v>13</v>
      </c>
      <c r="H441" s="5">
        <v>6</v>
      </c>
      <c r="I441" s="5" t="str">
        <f t="shared" si="24"/>
        <v>Sunday</v>
      </c>
      <c r="J441" s="2" t="s">
        <v>21</v>
      </c>
      <c r="K441" s="2" t="str">
        <f t="shared" si="27"/>
        <v>67</v>
      </c>
      <c r="L441" s="9">
        <f t="shared" si="25"/>
        <v>1090021.75</v>
      </c>
      <c r="M441" s="10">
        <f t="shared" si="26"/>
        <v>45417.572916666664</v>
      </c>
    </row>
    <row r="442" spans="1:13" hidden="1" x14ac:dyDescent="0.3">
      <c r="A442" s="6">
        <v>45417.583333333336</v>
      </c>
      <c r="B442" s="4" t="s">
        <v>12</v>
      </c>
      <c r="C442" s="4" t="s">
        <v>7</v>
      </c>
      <c r="D442" s="5">
        <v>0</v>
      </c>
      <c r="E442" s="5">
        <v>31.373524794070299</v>
      </c>
      <c r="F442" s="5">
        <v>2</v>
      </c>
      <c r="G442" s="5">
        <v>14</v>
      </c>
      <c r="H442" s="5">
        <v>6</v>
      </c>
      <c r="I442" s="5" t="str">
        <f t="shared" si="24"/>
        <v>Sunday</v>
      </c>
      <c r="J442" s="2" t="s">
        <v>21</v>
      </c>
      <c r="K442" s="2" t="str">
        <f t="shared" si="27"/>
        <v>33</v>
      </c>
      <c r="L442" s="9">
        <f t="shared" si="25"/>
        <v>1090022</v>
      </c>
      <c r="M442" s="10">
        <f t="shared" si="26"/>
        <v>45417.583333333336</v>
      </c>
    </row>
    <row r="443" spans="1:13" hidden="1" x14ac:dyDescent="0.3">
      <c r="A443" s="6">
        <v>45417.59375</v>
      </c>
      <c r="B443" s="4" t="s">
        <v>9</v>
      </c>
      <c r="C443" s="4" t="s">
        <v>3</v>
      </c>
      <c r="D443" s="5">
        <v>0</v>
      </c>
      <c r="E443" s="5">
        <v>59.181735550600898</v>
      </c>
      <c r="F443" s="5">
        <v>0</v>
      </c>
      <c r="G443" s="5">
        <v>14</v>
      </c>
      <c r="H443" s="5">
        <v>6</v>
      </c>
      <c r="I443" s="5" t="str">
        <f t="shared" si="24"/>
        <v>Sunday</v>
      </c>
      <c r="J443" s="2" t="s">
        <v>21</v>
      </c>
      <c r="K443" s="2" t="str">
        <f t="shared" si="27"/>
        <v>75</v>
      </c>
      <c r="L443" s="9">
        <f t="shared" si="25"/>
        <v>1090022.25</v>
      </c>
      <c r="M443" s="10">
        <f t="shared" si="26"/>
        <v>45417.59375</v>
      </c>
    </row>
    <row r="444" spans="1:13" hidden="1" x14ac:dyDescent="0.3">
      <c r="A444" s="6">
        <v>45417.604166666664</v>
      </c>
      <c r="B444" s="4" t="s">
        <v>12</v>
      </c>
      <c r="C444" s="4" t="s">
        <v>5</v>
      </c>
      <c r="D444" s="5">
        <v>0</v>
      </c>
      <c r="E444" s="5">
        <v>28.1585418431679</v>
      </c>
      <c r="F444" s="5">
        <v>1</v>
      </c>
      <c r="G444" s="5">
        <v>14</v>
      </c>
      <c r="H444" s="5">
        <v>6</v>
      </c>
      <c r="I444" s="5" t="str">
        <f t="shared" si="24"/>
        <v>Sunday</v>
      </c>
      <c r="J444" s="2" t="s">
        <v>21</v>
      </c>
      <c r="K444" s="2" t="str">
        <f t="shared" si="27"/>
        <v>67</v>
      </c>
      <c r="L444" s="9">
        <f t="shared" si="25"/>
        <v>1090022.5</v>
      </c>
      <c r="M444" s="10">
        <f t="shared" si="26"/>
        <v>45417.604166666664</v>
      </c>
    </row>
    <row r="445" spans="1:13" hidden="1" x14ac:dyDescent="0.3">
      <c r="A445" s="6">
        <v>45417.614583333336</v>
      </c>
      <c r="B445" s="4" t="s">
        <v>9</v>
      </c>
      <c r="C445" s="4" t="s">
        <v>5</v>
      </c>
      <c r="D445" s="5">
        <v>0</v>
      </c>
      <c r="E445" s="5">
        <v>18.6982127051531</v>
      </c>
      <c r="F445" s="5">
        <v>1</v>
      </c>
      <c r="G445" s="5">
        <v>14</v>
      </c>
      <c r="H445" s="5">
        <v>6</v>
      </c>
      <c r="I445" s="5" t="str">
        <f t="shared" si="24"/>
        <v>Sunday</v>
      </c>
      <c r="J445" s="2" t="s">
        <v>21</v>
      </c>
      <c r="K445" s="2" t="str">
        <f t="shared" si="27"/>
        <v>33</v>
      </c>
      <c r="L445" s="9">
        <f t="shared" si="25"/>
        <v>1090022.75</v>
      </c>
      <c r="M445" s="10">
        <f t="shared" si="26"/>
        <v>45417.614583333336</v>
      </c>
    </row>
    <row r="446" spans="1:13" hidden="1" x14ac:dyDescent="0.3">
      <c r="A446" s="6">
        <v>45417.625</v>
      </c>
      <c r="B446" s="4" t="s">
        <v>4</v>
      </c>
      <c r="C446" s="4" t="s">
        <v>7</v>
      </c>
      <c r="D446" s="5">
        <v>1</v>
      </c>
      <c r="E446" s="5">
        <v>32.730107174943797</v>
      </c>
      <c r="F446" s="5">
        <v>2</v>
      </c>
      <c r="G446" s="5">
        <v>15</v>
      </c>
      <c r="H446" s="5">
        <v>6</v>
      </c>
      <c r="I446" s="5" t="str">
        <f t="shared" si="24"/>
        <v>Sunday</v>
      </c>
      <c r="J446" s="2" t="s">
        <v>21</v>
      </c>
      <c r="K446" s="2" t="str">
        <f t="shared" si="27"/>
        <v>25</v>
      </c>
      <c r="L446" s="9">
        <f t="shared" si="25"/>
        <v>1090023</v>
      </c>
      <c r="M446" s="10">
        <f t="shared" si="26"/>
        <v>45417.625</v>
      </c>
    </row>
    <row r="447" spans="1:13" hidden="1" x14ac:dyDescent="0.3">
      <c r="A447" s="6">
        <v>45417.635416666664</v>
      </c>
      <c r="B447" s="4" t="s">
        <v>8</v>
      </c>
      <c r="C447" s="4" t="s">
        <v>3</v>
      </c>
      <c r="D447" s="5">
        <v>0</v>
      </c>
      <c r="E447" s="5">
        <v>9.2535996245363101</v>
      </c>
      <c r="F447" s="5">
        <v>0</v>
      </c>
      <c r="G447" s="5">
        <v>15</v>
      </c>
      <c r="H447" s="5">
        <v>6</v>
      </c>
      <c r="I447" s="5" t="str">
        <f t="shared" si="24"/>
        <v>Sunday</v>
      </c>
      <c r="J447" s="2" t="s">
        <v>21</v>
      </c>
      <c r="K447" s="2" t="str">
        <f t="shared" si="27"/>
        <v>67</v>
      </c>
      <c r="L447" s="9">
        <f t="shared" si="25"/>
        <v>1090023.25</v>
      </c>
      <c r="M447" s="10">
        <f t="shared" si="26"/>
        <v>45417.635416666664</v>
      </c>
    </row>
    <row r="448" spans="1:13" hidden="1" x14ac:dyDescent="0.3">
      <c r="A448" s="6">
        <v>45417.645833333336</v>
      </c>
      <c r="B448" s="4" t="s">
        <v>8</v>
      </c>
      <c r="C448" s="4" t="s">
        <v>5</v>
      </c>
      <c r="D448" s="5">
        <v>0</v>
      </c>
      <c r="E448" s="5">
        <v>29.080432173957298</v>
      </c>
      <c r="F448" s="5">
        <v>1</v>
      </c>
      <c r="G448" s="5">
        <v>15</v>
      </c>
      <c r="H448" s="5">
        <v>6</v>
      </c>
      <c r="I448" s="5" t="str">
        <f t="shared" si="24"/>
        <v>Sunday</v>
      </c>
      <c r="J448" s="2" t="s">
        <v>21</v>
      </c>
      <c r="K448" s="2" t="str">
        <f t="shared" si="27"/>
        <v>33</v>
      </c>
      <c r="L448" s="9">
        <f t="shared" si="25"/>
        <v>1090023.5</v>
      </c>
      <c r="M448" s="10">
        <f t="shared" si="26"/>
        <v>45417.645833333336</v>
      </c>
    </row>
    <row r="449" spans="1:13" hidden="1" x14ac:dyDescent="0.3">
      <c r="A449" s="6">
        <v>45417.65625</v>
      </c>
      <c r="B449" s="4" t="s">
        <v>11</v>
      </c>
      <c r="C449" s="4" t="s">
        <v>7</v>
      </c>
      <c r="D449" s="5">
        <v>0</v>
      </c>
      <c r="E449" s="5">
        <v>30.160252822951598</v>
      </c>
      <c r="F449" s="5">
        <v>2</v>
      </c>
      <c r="G449" s="5">
        <v>15</v>
      </c>
      <c r="H449" s="5">
        <v>6</v>
      </c>
      <c r="I449" s="5" t="str">
        <f t="shared" si="24"/>
        <v>Sunday</v>
      </c>
      <c r="J449" s="2" t="s">
        <v>21</v>
      </c>
      <c r="K449" s="2" t="str">
        <f t="shared" si="27"/>
        <v>25</v>
      </c>
      <c r="L449" s="9">
        <f t="shared" si="25"/>
        <v>1090023.75</v>
      </c>
      <c r="M449" s="10">
        <f t="shared" si="26"/>
        <v>45417.65625</v>
      </c>
    </row>
    <row r="450" spans="1:13" hidden="1" x14ac:dyDescent="0.3">
      <c r="A450" s="6">
        <v>45417.666666666664</v>
      </c>
      <c r="B450" s="4" t="s">
        <v>2</v>
      </c>
      <c r="C450" s="4" t="s">
        <v>7</v>
      </c>
      <c r="D450" s="5">
        <v>0</v>
      </c>
      <c r="E450" s="5">
        <v>37.946003829452103</v>
      </c>
      <c r="F450" s="5">
        <v>2</v>
      </c>
      <c r="G450" s="5">
        <v>16</v>
      </c>
      <c r="H450" s="5">
        <v>6</v>
      </c>
      <c r="I450" s="5" t="str">
        <f t="shared" ref="I450:I513" si="28">IF(H450=1,"Tuesday",IF(H450=2,"Wednesday",IF(H450=3,"Thursday",IF(H450=4,"Friday",IF(H450=5,"Saturday",IF(H450=6,"Sunday","Monday"))))))</f>
        <v>Sunday</v>
      </c>
      <c r="J450" s="2" t="s">
        <v>22</v>
      </c>
      <c r="K450" s="2" t="str">
        <f t="shared" si="27"/>
        <v>67</v>
      </c>
      <c r="L450" s="9">
        <f t="shared" ref="L450:L513" si="29">CONVERT(A450,"day","hr")</f>
        <v>1090024</v>
      </c>
      <c r="M450" s="10">
        <f t="shared" ref="M450:M513" si="30">A450</f>
        <v>45417.666666666664</v>
      </c>
    </row>
    <row r="451" spans="1:13" hidden="1" x14ac:dyDescent="0.3">
      <c r="A451" s="6">
        <v>45417.677083333336</v>
      </c>
      <c r="B451" s="4" t="s">
        <v>11</v>
      </c>
      <c r="C451" s="4" t="s">
        <v>5</v>
      </c>
      <c r="D451" s="5">
        <v>0</v>
      </c>
      <c r="E451" s="5">
        <v>39.736222494278401</v>
      </c>
      <c r="F451" s="5">
        <v>1</v>
      </c>
      <c r="G451" s="5">
        <v>16</v>
      </c>
      <c r="H451" s="5">
        <v>6</v>
      </c>
      <c r="I451" s="5" t="str">
        <f t="shared" si="28"/>
        <v>Sunday</v>
      </c>
      <c r="J451" s="2" t="s">
        <v>22</v>
      </c>
      <c r="K451" s="2" t="str">
        <f t="shared" si="27"/>
        <v>33</v>
      </c>
      <c r="L451" s="9">
        <f t="shared" si="29"/>
        <v>1090024.25</v>
      </c>
      <c r="M451" s="10">
        <f t="shared" si="30"/>
        <v>45417.677083333336</v>
      </c>
    </row>
    <row r="452" spans="1:13" hidden="1" x14ac:dyDescent="0.3">
      <c r="A452" s="6">
        <v>45417.6875</v>
      </c>
      <c r="B452" s="4" t="s">
        <v>11</v>
      </c>
      <c r="C452" s="4" t="s">
        <v>5</v>
      </c>
      <c r="D452" s="5">
        <v>0</v>
      </c>
      <c r="E452" s="5">
        <v>24.9643038109228</v>
      </c>
      <c r="F452" s="5">
        <v>1</v>
      </c>
      <c r="G452" s="5">
        <v>16</v>
      </c>
      <c r="H452" s="5">
        <v>6</v>
      </c>
      <c r="I452" s="5" t="str">
        <f t="shared" si="28"/>
        <v>Sunday</v>
      </c>
      <c r="J452" s="2" t="s">
        <v>22</v>
      </c>
      <c r="K452" s="2" t="str">
        <f t="shared" si="27"/>
        <v>75</v>
      </c>
      <c r="L452" s="9">
        <f t="shared" si="29"/>
        <v>1090024.5</v>
      </c>
      <c r="M452" s="10">
        <f t="shared" si="30"/>
        <v>45417.6875</v>
      </c>
    </row>
    <row r="453" spans="1:13" hidden="1" x14ac:dyDescent="0.3">
      <c r="A453" s="6">
        <v>45417.697916666664</v>
      </c>
      <c r="B453" s="4" t="s">
        <v>11</v>
      </c>
      <c r="C453" s="4" t="s">
        <v>5</v>
      </c>
      <c r="D453" s="5">
        <v>1</v>
      </c>
      <c r="E453" s="5">
        <v>28.493859853700599</v>
      </c>
      <c r="F453" s="5">
        <v>1</v>
      </c>
      <c r="G453" s="5">
        <v>16</v>
      </c>
      <c r="H453" s="5">
        <v>6</v>
      </c>
      <c r="I453" s="5" t="str">
        <f t="shared" si="28"/>
        <v>Sunday</v>
      </c>
      <c r="J453" s="2" t="s">
        <v>22</v>
      </c>
      <c r="K453" s="2" t="str">
        <f t="shared" si="27"/>
        <v>67</v>
      </c>
      <c r="L453" s="9">
        <f t="shared" si="29"/>
        <v>1090024.75</v>
      </c>
      <c r="M453" s="10">
        <f t="shared" si="30"/>
        <v>45417.697916666664</v>
      </c>
    </row>
    <row r="454" spans="1:13" hidden="1" x14ac:dyDescent="0.3">
      <c r="A454" s="6">
        <v>45417.708333333336</v>
      </c>
      <c r="B454" s="4" t="s">
        <v>11</v>
      </c>
      <c r="C454" s="4" t="s">
        <v>7</v>
      </c>
      <c r="D454" s="5">
        <v>0</v>
      </c>
      <c r="E454" s="5">
        <v>22.338791693893199</v>
      </c>
      <c r="F454" s="5">
        <v>2</v>
      </c>
      <c r="G454" s="5">
        <v>17</v>
      </c>
      <c r="H454" s="5">
        <v>6</v>
      </c>
      <c r="I454" s="5" t="str">
        <f t="shared" si="28"/>
        <v>Sunday</v>
      </c>
      <c r="J454" s="2" t="s">
        <v>22</v>
      </c>
      <c r="K454" s="2" t="str">
        <f t="shared" si="27"/>
        <v>33</v>
      </c>
      <c r="L454" s="9">
        <f t="shared" si="29"/>
        <v>1090025</v>
      </c>
      <c r="M454" s="10">
        <f t="shared" si="30"/>
        <v>45417.708333333336</v>
      </c>
    </row>
    <row r="455" spans="1:13" hidden="1" x14ac:dyDescent="0.3">
      <c r="A455" s="6">
        <v>45417.71875</v>
      </c>
      <c r="B455" s="4" t="s">
        <v>11</v>
      </c>
      <c r="C455" s="4" t="s">
        <v>5</v>
      </c>
      <c r="D455" s="5">
        <v>0</v>
      </c>
      <c r="E455" s="5">
        <v>18.719374451922999</v>
      </c>
      <c r="F455" s="5">
        <v>1</v>
      </c>
      <c r="G455" s="5">
        <v>17</v>
      </c>
      <c r="H455" s="5">
        <v>6</v>
      </c>
      <c r="I455" s="5" t="str">
        <f t="shared" si="28"/>
        <v>Sunday</v>
      </c>
      <c r="J455" s="2" t="s">
        <v>22</v>
      </c>
      <c r="K455" s="2" t="str">
        <f t="shared" si="27"/>
        <v>75</v>
      </c>
      <c r="L455" s="9">
        <f t="shared" si="29"/>
        <v>1090025.25</v>
      </c>
      <c r="M455" s="10">
        <f t="shared" si="30"/>
        <v>45417.71875</v>
      </c>
    </row>
    <row r="456" spans="1:13" hidden="1" x14ac:dyDescent="0.3">
      <c r="A456" s="6">
        <v>45417.729166666664</v>
      </c>
      <c r="B456" s="4" t="s">
        <v>6</v>
      </c>
      <c r="C456" s="4" t="s">
        <v>3</v>
      </c>
      <c r="D456" s="5">
        <v>0</v>
      </c>
      <c r="E456" s="5">
        <v>33.098947793806303</v>
      </c>
      <c r="F456" s="5">
        <v>0</v>
      </c>
      <c r="G456" s="5">
        <v>17</v>
      </c>
      <c r="H456" s="5">
        <v>6</v>
      </c>
      <c r="I456" s="5" t="str">
        <f t="shared" si="28"/>
        <v>Sunday</v>
      </c>
      <c r="J456" s="2" t="s">
        <v>22</v>
      </c>
      <c r="K456" s="2" t="str">
        <f t="shared" ref="K456:K519" si="31">RIGHT(M456,2)</f>
        <v>67</v>
      </c>
      <c r="L456" s="9">
        <f t="shared" si="29"/>
        <v>1090025.5</v>
      </c>
      <c r="M456" s="10">
        <f t="shared" si="30"/>
        <v>45417.729166666664</v>
      </c>
    </row>
    <row r="457" spans="1:13" hidden="1" x14ac:dyDescent="0.3">
      <c r="A457" s="6">
        <v>45417.739583333336</v>
      </c>
      <c r="B457" s="4" t="s">
        <v>8</v>
      </c>
      <c r="C457" s="4" t="s">
        <v>7</v>
      </c>
      <c r="D457" s="5">
        <v>0</v>
      </c>
      <c r="E457" s="5">
        <v>17.264144514034001</v>
      </c>
      <c r="F457" s="5">
        <v>2</v>
      </c>
      <c r="G457" s="5">
        <v>17</v>
      </c>
      <c r="H457" s="5">
        <v>6</v>
      </c>
      <c r="I457" s="5" t="str">
        <f t="shared" si="28"/>
        <v>Sunday</v>
      </c>
      <c r="J457" s="2" t="s">
        <v>22</v>
      </c>
      <c r="K457" s="2" t="str">
        <f t="shared" si="31"/>
        <v>33</v>
      </c>
      <c r="L457" s="9">
        <f t="shared" si="29"/>
        <v>1090025.75</v>
      </c>
      <c r="M457" s="10">
        <f t="shared" si="30"/>
        <v>45417.739583333336</v>
      </c>
    </row>
    <row r="458" spans="1:13" hidden="1" x14ac:dyDescent="0.3">
      <c r="A458" s="6">
        <v>45417.75</v>
      </c>
      <c r="B458" s="4" t="s">
        <v>11</v>
      </c>
      <c r="C458" s="4" t="s">
        <v>5</v>
      </c>
      <c r="D458" s="5">
        <v>1</v>
      </c>
      <c r="E458" s="5">
        <v>25.8537309942813</v>
      </c>
      <c r="F458" s="5">
        <v>1</v>
      </c>
      <c r="G458" s="5">
        <v>18</v>
      </c>
      <c r="H458" s="5">
        <v>6</v>
      </c>
      <c r="I458" s="5" t="str">
        <f t="shared" si="28"/>
        <v>Sunday</v>
      </c>
      <c r="J458" s="2" t="s">
        <v>22</v>
      </c>
      <c r="K458" s="2" t="str">
        <f t="shared" si="31"/>
        <v>75</v>
      </c>
      <c r="L458" s="9">
        <f t="shared" si="29"/>
        <v>1090026</v>
      </c>
      <c r="M458" s="10">
        <f t="shared" si="30"/>
        <v>45417.75</v>
      </c>
    </row>
    <row r="459" spans="1:13" hidden="1" x14ac:dyDescent="0.3">
      <c r="A459" s="6">
        <v>45417.760416666664</v>
      </c>
      <c r="B459" s="4" t="s">
        <v>9</v>
      </c>
      <c r="C459" s="4" t="s">
        <v>5</v>
      </c>
      <c r="D459" s="5">
        <v>1</v>
      </c>
      <c r="E459" s="5">
        <v>20.0482604010076</v>
      </c>
      <c r="F459" s="5">
        <v>1</v>
      </c>
      <c r="G459" s="5">
        <v>18</v>
      </c>
      <c r="H459" s="5">
        <v>6</v>
      </c>
      <c r="I459" s="5" t="str">
        <f t="shared" si="28"/>
        <v>Sunday</v>
      </c>
      <c r="J459" s="2" t="s">
        <v>22</v>
      </c>
      <c r="K459" s="2" t="str">
        <f t="shared" si="31"/>
        <v>67</v>
      </c>
      <c r="L459" s="9">
        <f t="shared" si="29"/>
        <v>1090026.25</v>
      </c>
      <c r="M459" s="10">
        <f t="shared" si="30"/>
        <v>45417.760416666664</v>
      </c>
    </row>
    <row r="460" spans="1:13" hidden="1" x14ac:dyDescent="0.3">
      <c r="A460" s="6">
        <v>45417.770833333336</v>
      </c>
      <c r="B460" s="4" t="s">
        <v>8</v>
      </c>
      <c r="C460" s="4" t="s">
        <v>3</v>
      </c>
      <c r="D460" s="5">
        <v>0</v>
      </c>
      <c r="E460" s="5">
        <v>35.496831862902503</v>
      </c>
      <c r="F460" s="5">
        <v>0</v>
      </c>
      <c r="G460" s="5">
        <v>18</v>
      </c>
      <c r="H460" s="5">
        <v>6</v>
      </c>
      <c r="I460" s="5" t="str">
        <f t="shared" si="28"/>
        <v>Sunday</v>
      </c>
      <c r="J460" s="2" t="s">
        <v>22</v>
      </c>
      <c r="K460" s="2" t="str">
        <f t="shared" si="31"/>
        <v>33</v>
      </c>
      <c r="L460" s="9">
        <f t="shared" si="29"/>
        <v>1090026.5</v>
      </c>
      <c r="M460" s="10">
        <f t="shared" si="30"/>
        <v>45417.770833333336</v>
      </c>
    </row>
    <row r="461" spans="1:13" hidden="1" x14ac:dyDescent="0.3">
      <c r="A461" s="6">
        <v>45417.78125</v>
      </c>
      <c r="B461" s="4" t="s">
        <v>8</v>
      </c>
      <c r="C461" s="4" t="s">
        <v>5</v>
      </c>
      <c r="D461" s="5">
        <v>0</v>
      </c>
      <c r="E461" s="5">
        <v>48.014300992664801</v>
      </c>
      <c r="F461" s="5">
        <v>1</v>
      </c>
      <c r="G461" s="5">
        <v>18</v>
      </c>
      <c r="H461" s="5">
        <v>6</v>
      </c>
      <c r="I461" s="5" t="str">
        <f t="shared" si="28"/>
        <v>Sunday</v>
      </c>
      <c r="J461" s="2" t="s">
        <v>22</v>
      </c>
      <c r="K461" s="2" t="str">
        <f t="shared" si="31"/>
        <v>25</v>
      </c>
      <c r="L461" s="9">
        <f t="shared" si="29"/>
        <v>1090026.75</v>
      </c>
      <c r="M461" s="10">
        <f t="shared" si="30"/>
        <v>45417.78125</v>
      </c>
    </row>
    <row r="462" spans="1:13" hidden="1" x14ac:dyDescent="0.3">
      <c r="A462" s="6">
        <v>45417.791666666664</v>
      </c>
      <c r="B462" s="4" t="s">
        <v>10</v>
      </c>
      <c r="C462" s="4" t="s">
        <v>3</v>
      </c>
      <c r="D462" s="5">
        <v>1</v>
      </c>
      <c r="E462" s="5">
        <v>16.984120171966602</v>
      </c>
      <c r="F462" s="5">
        <v>0</v>
      </c>
      <c r="G462" s="5">
        <v>19</v>
      </c>
      <c r="H462" s="5">
        <v>6</v>
      </c>
      <c r="I462" s="5" t="str">
        <f t="shared" si="28"/>
        <v>Sunday</v>
      </c>
      <c r="J462" s="2" t="s">
        <v>23</v>
      </c>
      <c r="K462" s="2" t="str">
        <f t="shared" si="31"/>
        <v>67</v>
      </c>
      <c r="L462" s="9">
        <f t="shared" si="29"/>
        <v>1090027</v>
      </c>
      <c r="M462" s="10">
        <f t="shared" si="30"/>
        <v>45417.791666666664</v>
      </c>
    </row>
    <row r="463" spans="1:13" hidden="1" x14ac:dyDescent="0.3">
      <c r="A463" s="6">
        <v>45417.802083333336</v>
      </c>
      <c r="B463" s="4" t="s">
        <v>6</v>
      </c>
      <c r="C463" s="4" t="s">
        <v>5</v>
      </c>
      <c r="D463" s="5">
        <v>1</v>
      </c>
      <c r="E463" s="5">
        <v>11.469815171024299</v>
      </c>
      <c r="F463" s="5">
        <v>1</v>
      </c>
      <c r="G463" s="5">
        <v>19</v>
      </c>
      <c r="H463" s="5">
        <v>6</v>
      </c>
      <c r="I463" s="5" t="str">
        <f t="shared" si="28"/>
        <v>Sunday</v>
      </c>
      <c r="J463" s="2" t="s">
        <v>23</v>
      </c>
      <c r="K463" s="2" t="str">
        <f t="shared" si="31"/>
        <v>33</v>
      </c>
      <c r="L463" s="9">
        <f t="shared" si="29"/>
        <v>1090027.25</v>
      </c>
      <c r="M463" s="10">
        <f t="shared" si="30"/>
        <v>45417.802083333336</v>
      </c>
    </row>
    <row r="464" spans="1:13" hidden="1" x14ac:dyDescent="0.3">
      <c r="A464" s="6">
        <v>45417.8125</v>
      </c>
      <c r="B464" s="4" t="s">
        <v>11</v>
      </c>
      <c r="C464" s="4" t="s">
        <v>3</v>
      </c>
      <c r="D464" s="5">
        <v>1</v>
      </c>
      <c r="E464" s="5">
        <v>28.751131146499301</v>
      </c>
      <c r="F464" s="5">
        <v>0</v>
      </c>
      <c r="G464" s="5">
        <v>19</v>
      </c>
      <c r="H464" s="5">
        <v>6</v>
      </c>
      <c r="I464" s="5" t="str">
        <f t="shared" si="28"/>
        <v>Sunday</v>
      </c>
      <c r="J464" s="2" t="s">
        <v>23</v>
      </c>
      <c r="K464" s="2" t="str">
        <f t="shared" si="31"/>
        <v>25</v>
      </c>
      <c r="L464" s="9">
        <f t="shared" si="29"/>
        <v>1090027.5</v>
      </c>
      <c r="M464" s="10">
        <f t="shared" si="30"/>
        <v>45417.8125</v>
      </c>
    </row>
    <row r="465" spans="1:13" hidden="1" x14ac:dyDescent="0.3">
      <c r="A465" s="6">
        <v>45417.822916666664</v>
      </c>
      <c r="B465" s="4" t="s">
        <v>12</v>
      </c>
      <c r="C465" s="4" t="s">
        <v>5</v>
      </c>
      <c r="D465" s="5">
        <v>1</v>
      </c>
      <c r="E465" s="5">
        <v>30.1569779595775</v>
      </c>
      <c r="F465" s="5">
        <v>1</v>
      </c>
      <c r="G465" s="5">
        <v>19</v>
      </c>
      <c r="H465" s="5">
        <v>6</v>
      </c>
      <c r="I465" s="5" t="str">
        <f t="shared" si="28"/>
        <v>Sunday</v>
      </c>
      <c r="J465" s="2" t="s">
        <v>23</v>
      </c>
      <c r="K465" s="2" t="str">
        <f t="shared" si="31"/>
        <v>67</v>
      </c>
      <c r="L465" s="9">
        <f t="shared" si="29"/>
        <v>1090027.75</v>
      </c>
      <c r="M465" s="10">
        <f t="shared" si="30"/>
        <v>45417.822916666664</v>
      </c>
    </row>
    <row r="466" spans="1:13" hidden="1" x14ac:dyDescent="0.3">
      <c r="A466" s="6">
        <v>45417.833333333336</v>
      </c>
      <c r="B466" s="4" t="s">
        <v>4</v>
      </c>
      <c r="C466" s="4" t="s">
        <v>7</v>
      </c>
      <c r="D466" s="5">
        <v>1</v>
      </c>
      <c r="E466" s="5">
        <v>32.1865930675729</v>
      </c>
      <c r="F466" s="5">
        <v>2</v>
      </c>
      <c r="G466" s="5">
        <v>20</v>
      </c>
      <c r="H466" s="5">
        <v>6</v>
      </c>
      <c r="I466" s="5" t="str">
        <f t="shared" si="28"/>
        <v>Sunday</v>
      </c>
      <c r="J466" s="2" t="s">
        <v>23</v>
      </c>
      <c r="K466" s="2" t="str">
        <f t="shared" si="31"/>
        <v>33</v>
      </c>
      <c r="L466" s="9">
        <f t="shared" si="29"/>
        <v>1090028</v>
      </c>
      <c r="M466" s="10">
        <f t="shared" si="30"/>
        <v>45417.833333333336</v>
      </c>
    </row>
    <row r="467" spans="1:13" hidden="1" x14ac:dyDescent="0.3">
      <c r="A467" s="6">
        <v>45417.84375</v>
      </c>
      <c r="B467" s="4" t="s">
        <v>2</v>
      </c>
      <c r="C467" s="4" t="s">
        <v>3</v>
      </c>
      <c r="D467" s="5">
        <v>0</v>
      </c>
      <c r="E467" s="5">
        <v>25.536794847656498</v>
      </c>
      <c r="F467" s="5">
        <v>0</v>
      </c>
      <c r="G467" s="5">
        <v>20</v>
      </c>
      <c r="H467" s="5">
        <v>6</v>
      </c>
      <c r="I467" s="5" t="str">
        <f t="shared" si="28"/>
        <v>Sunday</v>
      </c>
      <c r="J467" s="2" t="s">
        <v>23</v>
      </c>
      <c r="K467" s="2" t="str">
        <f t="shared" si="31"/>
        <v>75</v>
      </c>
      <c r="L467" s="9">
        <f t="shared" si="29"/>
        <v>1090028.25</v>
      </c>
      <c r="M467" s="10">
        <f t="shared" si="30"/>
        <v>45417.84375</v>
      </c>
    </row>
    <row r="468" spans="1:13" hidden="1" x14ac:dyDescent="0.3">
      <c r="A468" s="6">
        <v>45417.854166666664</v>
      </c>
      <c r="B468" s="4" t="s">
        <v>9</v>
      </c>
      <c r="C468" s="4" t="s">
        <v>7</v>
      </c>
      <c r="D468" s="5">
        <v>0</v>
      </c>
      <c r="E468" s="5">
        <v>27.993607011745599</v>
      </c>
      <c r="F468" s="5">
        <v>2</v>
      </c>
      <c r="G468" s="5">
        <v>20</v>
      </c>
      <c r="H468" s="5">
        <v>6</v>
      </c>
      <c r="I468" s="5" t="str">
        <f t="shared" si="28"/>
        <v>Sunday</v>
      </c>
      <c r="J468" s="2" t="s">
        <v>23</v>
      </c>
      <c r="K468" s="2" t="str">
        <f t="shared" si="31"/>
        <v>67</v>
      </c>
      <c r="L468" s="9">
        <f t="shared" si="29"/>
        <v>1090028.5</v>
      </c>
      <c r="M468" s="10">
        <f t="shared" si="30"/>
        <v>45417.854166666664</v>
      </c>
    </row>
    <row r="469" spans="1:13" hidden="1" x14ac:dyDescent="0.3">
      <c r="A469" s="6">
        <v>45417.864583333336</v>
      </c>
      <c r="B469" s="4" t="s">
        <v>12</v>
      </c>
      <c r="C469" s="4" t="s">
        <v>5</v>
      </c>
      <c r="D469" s="5">
        <v>1</v>
      </c>
      <c r="E469" s="5">
        <v>33.675104105406</v>
      </c>
      <c r="F469" s="5">
        <v>1</v>
      </c>
      <c r="G469" s="5">
        <v>20</v>
      </c>
      <c r="H469" s="5">
        <v>6</v>
      </c>
      <c r="I469" s="5" t="str">
        <f t="shared" si="28"/>
        <v>Sunday</v>
      </c>
      <c r="J469" s="2" t="s">
        <v>23</v>
      </c>
      <c r="K469" s="2" t="str">
        <f t="shared" si="31"/>
        <v>33</v>
      </c>
      <c r="L469" s="9">
        <f t="shared" si="29"/>
        <v>1090028.75</v>
      </c>
      <c r="M469" s="10">
        <f t="shared" si="30"/>
        <v>45417.864583333336</v>
      </c>
    </row>
    <row r="470" spans="1:13" hidden="1" x14ac:dyDescent="0.3">
      <c r="A470" s="6">
        <v>45417.875</v>
      </c>
      <c r="B470" s="4" t="s">
        <v>6</v>
      </c>
      <c r="C470" s="4" t="s">
        <v>7</v>
      </c>
      <c r="D470" s="5">
        <v>1</v>
      </c>
      <c r="E470" s="5">
        <v>40.404308926448302</v>
      </c>
      <c r="F470" s="5">
        <v>2</v>
      </c>
      <c r="G470" s="5">
        <v>21</v>
      </c>
      <c r="H470" s="5">
        <v>6</v>
      </c>
      <c r="I470" s="5" t="str">
        <f t="shared" si="28"/>
        <v>Sunday</v>
      </c>
      <c r="J470" s="2" t="s">
        <v>23</v>
      </c>
      <c r="K470" s="2" t="str">
        <f t="shared" si="31"/>
        <v>75</v>
      </c>
      <c r="L470" s="9">
        <f t="shared" si="29"/>
        <v>1090029</v>
      </c>
      <c r="M470" s="10">
        <f t="shared" si="30"/>
        <v>45417.875</v>
      </c>
    </row>
    <row r="471" spans="1:13" hidden="1" x14ac:dyDescent="0.3">
      <c r="A471" s="6">
        <v>45417.885416666664</v>
      </c>
      <c r="B471" s="4" t="s">
        <v>4</v>
      </c>
      <c r="C471" s="4" t="s">
        <v>5</v>
      </c>
      <c r="D471" s="5">
        <v>0</v>
      </c>
      <c r="E471" s="5">
        <v>10.449512296817099</v>
      </c>
      <c r="F471" s="5">
        <v>1</v>
      </c>
      <c r="G471" s="5">
        <v>21</v>
      </c>
      <c r="H471" s="5">
        <v>6</v>
      </c>
      <c r="I471" s="5" t="str">
        <f t="shared" si="28"/>
        <v>Sunday</v>
      </c>
      <c r="J471" s="2" t="s">
        <v>23</v>
      </c>
      <c r="K471" s="2" t="str">
        <f t="shared" si="31"/>
        <v>67</v>
      </c>
      <c r="L471" s="9">
        <f t="shared" si="29"/>
        <v>1090029.25</v>
      </c>
      <c r="M471" s="10">
        <f t="shared" si="30"/>
        <v>45417.885416666664</v>
      </c>
    </row>
    <row r="472" spans="1:13" hidden="1" x14ac:dyDescent="0.3">
      <c r="A472" s="6">
        <v>45417.895833333336</v>
      </c>
      <c r="B472" s="4" t="s">
        <v>6</v>
      </c>
      <c r="C472" s="4" t="s">
        <v>5</v>
      </c>
      <c r="D472" s="5">
        <v>0</v>
      </c>
      <c r="E472" s="5">
        <v>26.3106056096853</v>
      </c>
      <c r="F472" s="5">
        <v>1</v>
      </c>
      <c r="G472" s="5">
        <v>21</v>
      </c>
      <c r="H472" s="5">
        <v>6</v>
      </c>
      <c r="I472" s="5" t="str">
        <f t="shared" si="28"/>
        <v>Sunday</v>
      </c>
      <c r="J472" s="2" t="s">
        <v>23</v>
      </c>
      <c r="K472" s="2" t="str">
        <f t="shared" si="31"/>
        <v>33</v>
      </c>
      <c r="L472" s="9">
        <f t="shared" si="29"/>
        <v>1090029.5</v>
      </c>
      <c r="M472" s="10">
        <f t="shared" si="30"/>
        <v>45417.895833333336</v>
      </c>
    </row>
    <row r="473" spans="1:13" hidden="1" x14ac:dyDescent="0.3">
      <c r="A473" s="6">
        <v>45417.90625</v>
      </c>
      <c r="B473" s="4" t="s">
        <v>9</v>
      </c>
      <c r="C473" s="4" t="s">
        <v>5</v>
      </c>
      <c r="D473" s="5">
        <v>2</v>
      </c>
      <c r="E473" s="5">
        <v>32.138087939410603</v>
      </c>
      <c r="F473" s="5">
        <v>1</v>
      </c>
      <c r="G473" s="5">
        <v>21</v>
      </c>
      <c r="H473" s="5">
        <v>6</v>
      </c>
      <c r="I473" s="5" t="str">
        <f t="shared" si="28"/>
        <v>Sunday</v>
      </c>
      <c r="J473" s="2" t="s">
        <v>23</v>
      </c>
      <c r="K473" s="2" t="str">
        <f t="shared" si="31"/>
        <v>25</v>
      </c>
      <c r="L473" s="9">
        <f t="shared" si="29"/>
        <v>1090029.75</v>
      </c>
      <c r="M473" s="10">
        <f t="shared" si="30"/>
        <v>45417.90625</v>
      </c>
    </row>
    <row r="474" spans="1:13" hidden="1" x14ac:dyDescent="0.3">
      <c r="A474" s="6">
        <v>45417.916666666664</v>
      </c>
      <c r="B474" s="4" t="s">
        <v>8</v>
      </c>
      <c r="C474" s="4" t="s">
        <v>7</v>
      </c>
      <c r="D474" s="5">
        <v>0</v>
      </c>
      <c r="E474" s="5">
        <v>20.820238953892598</v>
      </c>
      <c r="F474" s="5">
        <v>2</v>
      </c>
      <c r="G474" s="5">
        <v>22</v>
      </c>
      <c r="H474" s="5">
        <v>6</v>
      </c>
      <c r="I474" s="5" t="str">
        <f t="shared" si="28"/>
        <v>Sunday</v>
      </c>
      <c r="J474" s="2" t="s">
        <v>23</v>
      </c>
      <c r="K474" s="2" t="str">
        <f t="shared" si="31"/>
        <v>67</v>
      </c>
      <c r="L474" s="9">
        <f t="shared" si="29"/>
        <v>1090030</v>
      </c>
      <c r="M474" s="10">
        <f t="shared" si="30"/>
        <v>45417.916666666664</v>
      </c>
    </row>
    <row r="475" spans="1:13" hidden="1" x14ac:dyDescent="0.3">
      <c r="A475" s="6">
        <v>45417.927083333336</v>
      </c>
      <c r="B475" s="4" t="s">
        <v>4</v>
      </c>
      <c r="C475" s="4" t="s">
        <v>5</v>
      </c>
      <c r="D475" s="5">
        <v>1</v>
      </c>
      <c r="E475" s="5">
        <v>47.311696317672997</v>
      </c>
      <c r="F475" s="5">
        <v>1</v>
      </c>
      <c r="G475" s="5">
        <v>22</v>
      </c>
      <c r="H475" s="5">
        <v>6</v>
      </c>
      <c r="I475" s="5" t="str">
        <f t="shared" si="28"/>
        <v>Sunday</v>
      </c>
      <c r="J475" s="2" t="s">
        <v>23</v>
      </c>
      <c r="K475" s="2" t="str">
        <f t="shared" si="31"/>
        <v>33</v>
      </c>
      <c r="L475" s="9">
        <f t="shared" si="29"/>
        <v>1090030.25</v>
      </c>
      <c r="M475" s="10">
        <f t="shared" si="30"/>
        <v>45417.927083333336</v>
      </c>
    </row>
    <row r="476" spans="1:13" hidden="1" x14ac:dyDescent="0.3">
      <c r="A476" s="6">
        <v>45417.9375</v>
      </c>
      <c r="B476" s="4" t="s">
        <v>8</v>
      </c>
      <c r="C476" s="4" t="s">
        <v>3</v>
      </c>
      <c r="D476" s="5">
        <v>0</v>
      </c>
      <c r="E476" s="5">
        <v>23.6459011977126</v>
      </c>
      <c r="F476" s="5">
        <v>0</v>
      </c>
      <c r="G476" s="5">
        <v>22</v>
      </c>
      <c r="H476" s="5">
        <v>6</v>
      </c>
      <c r="I476" s="5" t="str">
        <f t="shared" si="28"/>
        <v>Sunday</v>
      </c>
      <c r="J476" s="2" t="s">
        <v>23</v>
      </c>
      <c r="K476" s="2" t="str">
        <f t="shared" si="31"/>
        <v>75</v>
      </c>
      <c r="L476" s="9">
        <f t="shared" si="29"/>
        <v>1090030.5</v>
      </c>
      <c r="M476" s="10">
        <f t="shared" si="30"/>
        <v>45417.9375</v>
      </c>
    </row>
    <row r="477" spans="1:13" hidden="1" x14ac:dyDescent="0.3">
      <c r="A477" s="6">
        <v>45417.947916666664</v>
      </c>
      <c r="B477" s="4" t="s">
        <v>9</v>
      </c>
      <c r="C477" s="4" t="s">
        <v>5</v>
      </c>
      <c r="D477" s="5">
        <v>3</v>
      </c>
      <c r="E477" s="5">
        <v>29.587073129927099</v>
      </c>
      <c r="F477" s="5">
        <v>1</v>
      </c>
      <c r="G477" s="5">
        <v>22</v>
      </c>
      <c r="H477" s="5">
        <v>6</v>
      </c>
      <c r="I477" s="5" t="str">
        <f t="shared" si="28"/>
        <v>Sunday</v>
      </c>
      <c r="J477" s="2" t="s">
        <v>23</v>
      </c>
      <c r="K477" s="2" t="str">
        <f t="shared" si="31"/>
        <v>67</v>
      </c>
      <c r="L477" s="9">
        <f t="shared" si="29"/>
        <v>1090030.75</v>
      </c>
      <c r="M477" s="10">
        <f t="shared" si="30"/>
        <v>45417.947916666664</v>
      </c>
    </row>
    <row r="478" spans="1:13" hidden="1" x14ac:dyDescent="0.3">
      <c r="A478" s="6">
        <v>45417.958333333336</v>
      </c>
      <c r="B478" s="4" t="s">
        <v>12</v>
      </c>
      <c r="C478" s="4" t="s">
        <v>7</v>
      </c>
      <c r="D478" s="5">
        <v>0</v>
      </c>
      <c r="E478" s="5">
        <v>35.560220968422897</v>
      </c>
      <c r="F478" s="5">
        <v>2</v>
      </c>
      <c r="G478" s="5">
        <v>23</v>
      </c>
      <c r="H478" s="5">
        <v>6</v>
      </c>
      <c r="I478" s="5" t="str">
        <f t="shared" si="28"/>
        <v>Sunday</v>
      </c>
      <c r="J478" s="2" t="s">
        <v>23</v>
      </c>
      <c r="K478" s="2" t="str">
        <f t="shared" si="31"/>
        <v>33</v>
      </c>
      <c r="L478" s="9">
        <f t="shared" si="29"/>
        <v>1090031</v>
      </c>
      <c r="M478" s="10">
        <f t="shared" si="30"/>
        <v>45417.958333333336</v>
      </c>
    </row>
    <row r="479" spans="1:13" hidden="1" x14ac:dyDescent="0.3">
      <c r="A479" s="6">
        <v>45417.96875</v>
      </c>
      <c r="B479" s="4" t="s">
        <v>9</v>
      </c>
      <c r="C479" s="4" t="s">
        <v>5</v>
      </c>
      <c r="D479" s="5">
        <v>0</v>
      </c>
      <c r="E479" s="5">
        <v>24.087152111980998</v>
      </c>
      <c r="F479" s="5">
        <v>1</v>
      </c>
      <c r="G479" s="5">
        <v>23</v>
      </c>
      <c r="H479" s="5">
        <v>6</v>
      </c>
      <c r="I479" s="5" t="str">
        <f t="shared" si="28"/>
        <v>Sunday</v>
      </c>
      <c r="J479" s="2" t="s">
        <v>23</v>
      </c>
      <c r="K479" s="2" t="str">
        <f t="shared" si="31"/>
        <v>75</v>
      </c>
      <c r="L479" s="9">
        <f t="shared" si="29"/>
        <v>1090031.25</v>
      </c>
      <c r="M479" s="10">
        <f t="shared" si="30"/>
        <v>45417.96875</v>
      </c>
    </row>
    <row r="480" spans="1:13" hidden="1" x14ac:dyDescent="0.3">
      <c r="A480" s="6">
        <v>45417.979166666664</v>
      </c>
      <c r="B480" s="4" t="s">
        <v>12</v>
      </c>
      <c r="C480" s="4" t="s">
        <v>5</v>
      </c>
      <c r="D480" s="5">
        <v>1</v>
      </c>
      <c r="E480" s="5">
        <v>11.5342695219558</v>
      </c>
      <c r="F480" s="5">
        <v>1</v>
      </c>
      <c r="G480" s="5">
        <v>23</v>
      </c>
      <c r="H480" s="5">
        <v>6</v>
      </c>
      <c r="I480" s="5" t="str">
        <f t="shared" si="28"/>
        <v>Sunday</v>
      </c>
      <c r="J480" s="2" t="s">
        <v>23</v>
      </c>
      <c r="K480" s="2" t="str">
        <f t="shared" si="31"/>
        <v>67</v>
      </c>
      <c r="L480" s="9">
        <f t="shared" si="29"/>
        <v>1090031.5</v>
      </c>
      <c r="M480" s="10">
        <f t="shared" si="30"/>
        <v>45417.979166666664</v>
      </c>
    </row>
    <row r="481" spans="1:13" hidden="1" x14ac:dyDescent="0.3">
      <c r="A481" s="6">
        <v>45417.989583333336</v>
      </c>
      <c r="B481" s="4" t="s">
        <v>4</v>
      </c>
      <c r="C481" s="4" t="s">
        <v>5</v>
      </c>
      <c r="D481" s="5">
        <v>1</v>
      </c>
      <c r="E481" s="5">
        <v>25.713454730834599</v>
      </c>
      <c r="F481" s="5">
        <v>1</v>
      </c>
      <c r="G481" s="5">
        <v>23</v>
      </c>
      <c r="H481" s="5">
        <v>6</v>
      </c>
      <c r="I481" s="5" t="str">
        <f t="shared" si="28"/>
        <v>Sunday</v>
      </c>
      <c r="J481" s="2" t="s">
        <v>23</v>
      </c>
      <c r="K481" s="2" t="str">
        <f t="shared" si="31"/>
        <v>33</v>
      </c>
      <c r="L481" s="9">
        <f t="shared" si="29"/>
        <v>1090031.75</v>
      </c>
      <c r="M481" s="10">
        <f t="shared" si="30"/>
        <v>45417.989583333336</v>
      </c>
    </row>
    <row r="482" spans="1:13" x14ac:dyDescent="0.3">
      <c r="A482" s="6">
        <v>45415</v>
      </c>
      <c r="B482" s="4" t="s">
        <v>12</v>
      </c>
      <c r="C482" s="4" t="s">
        <v>3</v>
      </c>
      <c r="D482" s="5">
        <v>0</v>
      </c>
      <c r="E482" s="5">
        <v>32.678436378663299</v>
      </c>
      <c r="F482" s="5">
        <v>0</v>
      </c>
      <c r="G482" s="5">
        <v>0</v>
      </c>
      <c r="H482" s="5">
        <v>4</v>
      </c>
      <c r="I482" s="5" t="str">
        <f t="shared" si="28"/>
        <v>Friday</v>
      </c>
      <c r="J482" s="2" t="s">
        <v>24</v>
      </c>
      <c r="K482" s="2" t="str">
        <f t="shared" si="31"/>
        <v>15</v>
      </c>
      <c r="L482" s="9">
        <f t="shared" si="29"/>
        <v>1089960</v>
      </c>
      <c r="M482" s="10">
        <f t="shared" si="30"/>
        <v>45415</v>
      </c>
    </row>
    <row r="483" spans="1:13" x14ac:dyDescent="0.3">
      <c r="A483" s="6">
        <v>45415.020833333336</v>
      </c>
      <c r="B483" s="4" t="s">
        <v>2</v>
      </c>
      <c r="C483" s="4" t="s">
        <v>3</v>
      </c>
      <c r="D483" s="5">
        <v>1</v>
      </c>
      <c r="E483" s="5">
        <v>24.8174736113879</v>
      </c>
      <c r="F483" s="5">
        <v>0</v>
      </c>
      <c r="G483" s="5">
        <v>0</v>
      </c>
      <c r="H483" s="5">
        <v>4</v>
      </c>
      <c r="I483" s="5" t="str">
        <f t="shared" si="28"/>
        <v>Friday</v>
      </c>
      <c r="J483" s="2" t="s">
        <v>24</v>
      </c>
      <c r="K483" s="2" t="str">
        <f t="shared" si="31"/>
        <v>33</v>
      </c>
      <c r="L483" s="9">
        <f t="shared" si="29"/>
        <v>1089960.5</v>
      </c>
      <c r="M483" s="10">
        <f t="shared" si="30"/>
        <v>45415.020833333336</v>
      </c>
    </row>
    <row r="484" spans="1:13" x14ac:dyDescent="0.3">
      <c r="A484" s="6">
        <v>45415.072916666664</v>
      </c>
      <c r="B484" s="4" t="s">
        <v>8</v>
      </c>
      <c r="C484" s="4" t="s">
        <v>3</v>
      </c>
      <c r="D484" s="5">
        <v>2</v>
      </c>
      <c r="E484" s="5">
        <v>32.113965674706499</v>
      </c>
      <c r="F484" s="5">
        <v>0</v>
      </c>
      <c r="G484" s="5">
        <v>1</v>
      </c>
      <c r="H484" s="5">
        <v>4</v>
      </c>
      <c r="I484" s="5" t="str">
        <f t="shared" si="28"/>
        <v>Friday</v>
      </c>
      <c r="J484" s="2" t="s">
        <v>24</v>
      </c>
      <c r="K484" s="2" t="str">
        <f t="shared" si="31"/>
        <v>67</v>
      </c>
      <c r="L484" s="9">
        <f t="shared" si="29"/>
        <v>1089961.75</v>
      </c>
      <c r="M484" s="10">
        <f t="shared" si="30"/>
        <v>45415.072916666664</v>
      </c>
    </row>
    <row r="485" spans="1:13" x14ac:dyDescent="0.3">
      <c r="A485" s="6">
        <v>45415.09375</v>
      </c>
      <c r="B485" s="4" t="s">
        <v>9</v>
      </c>
      <c r="C485" s="4" t="s">
        <v>3</v>
      </c>
      <c r="D485" s="5">
        <v>1</v>
      </c>
      <c r="E485" s="5">
        <v>26.2436633423446</v>
      </c>
      <c r="F485" s="5">
        <v>0</v>
      </c>
      <c r="G485" s="5">
        <v>2</v>
      </c>
      <c r="H485" s="5">
        <v>4</v>
      </c>
      <c r="I485" s="5" t="str">
        <f t="shared" si="28"/>
        <v>Friday</v>
      </c>
      <c r="J485" s="2" t="s">
        <v>24</v>
      </c>
      <c r="K485" s="2" t="str">
        <f t="shared" si="31"/>
        <v>75</v>
      </c>
      <c r="L485" s="9">
        <f t="shared" si="29"/>
        <v>1089962.25</v>
      </c>
      <c r="M485" s="10">
        <f t="shared" si="30"/>
        <v>45415.09375</v>
      </c>
    </row>
    <row r="486" spans="1:13" x14ac:dyDescent="0.3">
      <c r="A486" s="6">
        <v>45415.104166666664</v>
      </c>
      <c r="B486" s="4" t="s">
        <v>2</v>
      </c>
      <c r="C486" s="4" t="s">
        <v>3</v>
      </c>
      <c r="D486" s="5">
        <v>0</v>
      </c>
      <c r="E486" s="5">
        <v>43.511140899867101</v>
      </c>
      <c r="F486" s="5">
        <v>0</v>
      </c>
      <c r="G486" s="5">
        <v>2</v>
      </c>
      <c r="H486" s="5">
        <v>4</v>
      </c>
      <c r="I486" s="5" t="str">
        <f t="shared" si="28"/>
        <v>Friday</v>
      </c>
      <c r="J486" s="2" t="s">
        <v>24</v>
      </c>
      <c r="K486" s="2" t="str">
        <f t="shared" si="31"/>
        <v>67</v>
      </c>
      <c r="L486" s="9">
        <f t="shared" si="29"/>
        <v>1089962.5</v>
      </c>
      <c r="M486" s="10">
        <f t="shared" si="30"/>
        <v>45415.104166666664</v>
      </c>
    </row>
    <row r="487" spans="1:13" x14ac:dyDescent="0.3">
      <c r="A487" s="6">
        <v>45415.114583333336</v>
      </c>
      <c r="B487" s="4" t="s">
        <v>12</v>
      </c>
      <c r="C487" s="4" t="s">
        <v>3</v>
      </c>
      <c r="D487" s="5">
        <v>1</v>
      </c>
      <c r="E487" s="5">
        <v>42.927452895182</v>
      </c>
      <c r="F487" s="5">
        <v>0</v>
      </c>
      <c r="G487" s="5">
        <v>2</v>
      </c>
      <c r="H487" s="5">
        <v>4</v>
      </c>
      <c r="I487" s="5" t="str">
        <f t="shared" si="28"/>
        <v>Friday</v>
      </c>
      <c r="J487" s="2" t="s">
        <v>24</v>
      </c>
      <c r="K487" s="2" t="str">
        <f t="shared" si="31"/>
        <v>33</v>
      </c>
      <c r="L487" s="9">
        <f t="shared" si="29"/>
        <v>1089962.75</v>
      </c>
      <c r="M487" s="10">
        <f t="shared" si="30"/>
        <v>45415.114583333336</v>
      </c>
    </row>
    <row r="488" spans="1:13" x14ac:dyDescent="0.3">
      <c r="A488" s="6">
        <v>45415.166666666664</v>
      </c>
      <c r="B488" s="4" t="s">
        <v>11</v>
      </c>
      <c r="C488" s="4" t="s">
        <v>3</v>
      </c>
      <c r="D488" s="5">
        <v>0</v>
      </c>
      <c r="E488" s="5">
        <v>34.473939370689699</v>
      </c>
      <c r="F488" s="5">
        <v>0</v>
      </c>
      <c r="G488" s="5">
        <v>4</v>
      </c>
      <c r="H488" s="5">
        <v>4</v>
      </c>
      <c r="I488" s="5" t="str">
        <f t="shared" si="28"/>
        <v>Friday</v>
      </c>
      <c r="J488" s="2" t="s">
        <v>24</v>
      </c>
      <c r="K488" s="2" t="str">
        <f t="shared" si="31"/>
        <v>67</v>
      </c>
      <c r="L488" s="9">
        <f t="shared" si="29"/>
        <v>1089964</v>
      </c>
      <c r="M488" s="10">
        <f t="shared" si="30"/>
        <v>45415.166666666664</v>
      </c>
    </row>
    <row r="489" spans="1:13" x14ac:dyDescent="0.3">
      <c r="A489" s="6">
        <v>45416</v>
      </c>
      <c r="B489" s="4" t="s">
        <v>12</v>
      </c>
      <c r="C489" s="4" t="s">
        <v>3</v>
      </c>
      <c r="D489" s="5">
        <v>0</v>
      </c>
      <c r="E489" s="5">
        <v>37.328290818217397</v>
      </c>
      <c r="F489" s="5">
        <v>0</v>
      </c>
      <c r="G489" s="5">
        <v>0</v>
      </c>
      <c r="H489" s="5">
        <v>5</v>
      </c>
      <c r="I489" s="5" t="str">
        <f t="shared" si="28"/>
        <v>Saturday</v>
      </c>
      <c r="J489" s="2" t="s">
        <v>24</v>
      </c>
      <c r="K489" s="2" t="str">
        <f t="shared" si="31"/>
        <v>16</v>
      </c>
      <c r="L489" s="9">
        <f t="shared" si="29"/>
        <v>1089984</v>
      </c>
      <c r="M489" s="10">
        <f t="shared" si="30"/>
        <v>45416</v>
      </c>
    </row>
    <row r="490" spans="1:13" x14ac:dyDescent="0.3">
      <c r="A490" s="6">
        <v>45416.010416666664</v>
      </c>
      <c r="B490" s="4" t="s">
        <v>9</v>
      </c>
      <c r="C490" s="4" t="s">
        <v>3</v>
      </c>
      <c r="D490" s="5">
        <v>1</v>
      </c>
      <c r="E490" s="5">
        <v>17.257678809232001</v>
      </c>
      <c r="F490" s="5">
        <v>0</v>
      </c>
      <c r="G490" s="5">
        <v>0</v>
      </c>
      <c r="H490" s="5">
        <v>5</v>
      </c>
      <c r="I490" s="5" t="str">
        <f t="shared" si="28"/>
        <v>Saturday</v>
      </c>
      <c r="J490" s="2" t="s">
        <v>24</v>
      </c>
      <c r="K490" s="2" t="str">
        <f t="shared" si="31"/>
        <v>67</v>
      </c>
      <c r="L490" s="9">
        <f t="shared" si="29"/>
        <v>1089984.25</v>
      </c>
      <c r="M490" s="10">
        <f t="shared" si="30"/>
        <v>45416.010416666664</v>
      </c>
    </row>
    <row r="491" spans="1:13" x14ac:dyDescent="0.3">
      <c r="A491" s="6">
        <v>45416.020833333336</v>
      </c>
      <c r="B491" s="4" t="s">
        <v>12</v>
      </c>
      <c r="C491" s="4" t="s">
        <v>3</v>
      </c>
      <c r="D491" s="5">
        <v>0</v>
      </c>
      <c r="E491" s="5">
        <v>40.484826510505897</v>
      </c>
      <c r="F491" s="5">
        <v>0</v>
      </c>
      <c r="G491" s="5">
        <v>0</v>
      </c>
      <c r="H491" s="5">
        <v>5</v>
      </c>
      <c r="I491" s="5" t="str">
        <f t="shared" si="28"/>
        <v>Saturday</v>
      </c>
      <c r="J491" s="2" t="s">
        <v>24</v>
      </c>
      <c r="K491" s="2" t="str">
        <f t="shared" si="31"/>
        <v>33</v>
      </c>
      <c r="L491" s="9">
        <f t="shared" si="29"/>
        <v>1089984.5</v>
      </c>
      <c r="M491" s="10">
        <f t="shared" si="30"/>
        <v>45416.020833333336</v>
      </c>
    </row>
    <row r="492" spans="1:13" x14ac:dyDescent="0.3">
      <c r="A492" s="6">
        <v>45416.03125</v>
      </c>
      <c r="B492" s="4" t="s">
        <v>8</v>
      </c>
      <c r="C492" s="4" t="s">
        <v>3</v>
      </c>
      <c r="D492" s="5">
        <v>0</v>
      </c>
      <c r="E492" s="5">
        <v>34.877748210843301</v>
      </c>
      <c r="F492" s="5">
        <v>0</v>
      </c>
      <c r="G492" s="5">
        <v>0</v>
      </c>
      <c r="H492" s="5">
        <v>5</v>
      </c>
      <c r="I492" s="5" t="str">
        <f t="shared" si="28"/>
        <v>Saturday</v>
      </c>
      <c r="J492" s="2" t="s">
        <v>24</v>
      </c>
      <c r="K492" s="2" t="str">
        <f t="shared" si="31"/>
        <v>25</v>
      </c>
      <c r="L492" s="9">
        <f t="shared" si="29"/>
        <v>1089984.75</v>
      </c>
      <c r="M492" s="10">
        <f t="shared" si="30"/>
        <v>45416.03125</v>
      </c>
    </row>
    <row r="493" spans="1:13" x14ac:dyDescent="0.3">
      <c r="A493" s="6">
        <v>45416.072916666664</v>
      </c>
      <c r="B493" s="4" t="s">
        <v>4</v>
      </c>
      <c r="C493" s="4" t="s">
        <v>3</v>
      </c>
      <c r="D493" s="5">
        <v>0</v>
      </c>
      <c r="E493" s="5">
        <v>37.335478135058601</v>
      </c>
      <c r="F493" s="5">
        <v>0</v>
      </c>
      <c r="G493" s="5">
        <v>1</v>
      </c>
      <c r="H493" s="5">
        <v>5</v>
      </c>
      <c r="I493" s="5" t="str">
        <f t="shared" si="28"/>
        <v>Saturday</v>
      </c>
      <c r="J493" s="2" t="s">
        <v>24</v>
      </c>
      <c r="K493" s="2" t="str">
        <f t="shared" si="31"/>
        <v>67</v>
      </c>
      <c r="L493" s="9">
        <f t="shared" si="29"/>
        <v>1089985.75</v>
      </c>
      <c r="M493" s="10">
        <f t="shared" si="30"/>
        <v>45416.072916666664</v>
      </c>
    </row>
    <row r="494" spans="1:13" x14ac:dyDescent="0.3">
      <c r="A494" s="6">
        <v>45416.083333333336</v>
      </c>
      <c r="B494" s="4" t="s">
        <v>11</v>
      </c>
      <c r="C494" s="4" t="s">
        <v>3</v>
      </c>
      <c r="D494" s="5">
        <v>2</v>
      </c>
      <c r="E494" s="5">
        <v>30.0878365489814</v>
      </c>
      <c r="F494" s="5">
        <v>0</v>
      </c>
      <c r="G494" s="5">
        <v>2</v>
      </c>
      <c r="H494" s="5">
        <v>5</v>
      </c>
      <c r="I494" s="5" t="str">
        <f t="shared" si="28"/>
        <v>Saturday</v>
      </c>
      <c r="J494" s="2" t="s">
        <v>24</v>
      </c>
      <c r="K494" s="2" t="str">
        <f t="shared" si="31"/>
        <v>33</v>
      </c>
      <c r="L494" s="9">
        <f t="shared" si="29"/>
        <v>1089986</v>
      </c>
      <c r="M494" s="10">
        <f t="shared" si="30"/>
        <v>45416.083333333336</v>
      </c>
    </row>
    <row r="495" spans="1:13" x14ac:dyDescent="0.3">
      <c r="A495" s="6">
        <v>45416.09375</v>
      </c>
      <c r="B495" s="4" t="s">
        <v>2</v>
      </c>
      <c r="C495" s="4" t="s">
        <v>3</v>
      </c>
      <c r="D495" s="5">
        <v>0</v>
      </c>
      <c r="E495" s="5">
        <v>27.623166830390101</v>
      </c>
      <c r="F495" s="5">
        <v>0</v>
      </c>
      <c r="G495" s="5">
        <v>2</v>
      </c>
      <c r="H495" s="5">
        <v>5</v>
      </c>
      <c r="I495" s="5" t="str">
        <f t="shared" si="28"/>
        <v>Saturday</v>
      </c>
      <c r="J495" s="2" t="s">
        <v>24</v>
      </c>
      <c r="K495" s="2" t="str">
        <f t="shared" si="31"/>
        <v>75</v>
      </c>
      <c r="L495" s="9">
        <f t="shared" si="29"/>
        <v>1089986.25</v>
      </c>
      <c r="M495" s="10">
        <f t="shared" si="30"/>
        <v>45416.09375</v>
      </c>
    </row>
    <row r="496" spans="1:13" x14ac:dyDescent="0.3">
      <c r="A496" s="6">
        <v>45416.125</v>
      </c>
      <c r="B496" s="4" t="s">
        <v>12</v>
      </c>
      <c r="C496" s="4" t="s">
        <v>3</v>
      </c>
      <c r="D496" s="5">
        <v>1</v>
      </c>
      <c r="E496" s="5">
        <v>8.9525049428098509</v>
      </c>
      <c r="F496" s="5">
        <v>0</v>
      </c>
      <c r="G496" s="5">
        <v>3</v>
      </c>
      <c r="H496" s="5">
        <v>5</v>
      </c>
      <c r="I496" s="5" t="str">
        <f t="shared" si="28"/>
        <v>Saturday</v>
      </c>
      <c r="J496" s="2" t="s">
        <v>24</v>
      </c>
      <c r="K496" s="2" t="str">
        <f t="shared" si="31"/>
        <v>25</v>
      </c>
      <c r="L496" s="9">
        <f t="shared" si="29"/>
        <v>1089987</v>
      </c>
      <c r="M496" s="10">
        <f t="shared" si="30"/>
        <v>45416.125</v>
      </c>
    </row>
    <row r="497" spans="1:13" x14ac:dyDescent="0.3">
      <c r="A497" s="6">
        <v>45416.145833333336</v>
      </c>
      <c r="B497" s="4" t="s">
        <v>8</v>
      </c>
      <c r="C497" s="4" t="s">
        <v>3</v>
      </c>
      <c r="D497" s="5">
        <v>0</v>
      </c>
      <c r="E497" s="5">
        <v>31.553249991994001</v>
      </c>
      <c r="F497" s="5">
        <v>0</v>
      </c>
      <c r="G497" s="5">
        <v>3</v>
      </c>
      <c r="H497" s="5">
        <v>5</v>
      </c>
      <c r="I497" s="5" t="str">
        <f t="shared" si="28"/>
        <v>Saturday</v>
      </c>
      <c r="J497" s="2" t="s">
        <v>24</v>
      </c>
      <c r="K497" s="2" t="str">
        <f t="shared" si="31"/>
        <v>33</v>
      </c>
      <c r="L497" s="9">
        <f t="shared" si="29"/>
        <v>1089987.5</v>
      </c>
      <c r="M497" s="10">
        <f t="shared" si="30"/>
        <v>45416.145833333336</v>
      </c>
    </row>
    <row r="498" spans="1:13" x14ac:dyDescent="0.3">
      <c r="A498" s="6">
        <v>45417.010416666664</v>
      </c>
      <c r="B498" s="4" t="s">
        <v>9</v>
      </c>
      <c r="C498" s="4" t="s">
        <v>3</v>
      </c>
      <c r="D498" s="5">
        <v>3</v>
      </c>
      <c r="E498" s="5">
        <v>35.016850451687802</v>
      </c>
      <c r="F498" s="5">
        <v>0</v>
      </c>
      <c r="G498" s="5">
        <v>0</v>
      </c>
      <c r="H498" s="5">
        <v>6</v>
      </c>
      <c r="I498" s="5" t="str">
        <f t="shared" si="28"/>
        <v>Sunday</v>
      </c>
      <c r="J498" s="2" t="s">
        <v>24</v>
      </c>
      <c r="K498" s="2" t="str">
        <f t="shared" si="31"/>
        <v>67</v>
      </c>
      <c r="L498" s="9">
        <f t="shared" si="29"/>
        <v>1090008.25</v>
      </c>
      <c r="M498" s="10">
        <f t="shared" si="30"/>
        <v>45417.010416666664</v>
      </c>
    </row>
    <row r="499" spans="1:13" x14ac:dyDescent="0.3">
      <c r="A499" s="6">
        <v>45417.03125</v>
      </c>
      <c r="B499" s="4" t="s">
        <v>2</v>
      </c>
      <c r="C499" s="4" t="s">
        <v>3</v>
      </c>
      <c r="D499" s="5">
        <v>0</v>
      </c>
      <c r="E499" s="5">
        <v>30.7811773523601</v>
      </c>
      <c r="F499" s="5">
        <v>0</v>
      </c>
      <c r="G499" s="5">
        <v>0</v>
      </c>
      <c r="H499" s="5">
        <v>6</v>
      </c>
      <c r="I499" s="5" t="str">
        <f t="shared" si="28"/>
        <v>Sunday</v>
      </c>
      <c r="J499" s="2" t="s">
        <v>24</v>
      </c>
      <c r="K499" s="2" t="str">
        <f t="shared" si="31"/>
        <v>25</v>
      </c>
      <c r="L499" s="9">
        <f t="shared" si="29"/>
        <v>1090008.75</v>
      </c>
      <c r="M499" s="10">
        <f t="shared" si="30"/>
        <v>45417.03125</v>
      </c>
    </row>
    <row r="500" spans="1:13" x14ac:dyDescent="0.3">
      <c r="A500" s="6">
        <v>45417.0625</v>
      </c>
      <c r="B500" s="4" t="s">
        <v>8</v>
      </c>
      <c r="C500" s="4" t="s">
        <v>3</v>
      </c>
      <c r="D500" s="5">
        <v>1</v>
      </c>
      <c r="E500" s="5">
        <v>19.700277252230599</v>
      </c>
      <c r="F500" s="5">
        <v>0</v>
      </c>
      <c r="G500" s="5">
        <v>1</v>
      </c>
      <c r="H500" s="5">
        <v>6</v>
      </c>
      <c r="I500" s="5" t="str">
        <f t="shared" si="28"/>
        <v>Sunday</v>
      </c>
      <c r="J500" s="2" t="s">
        <v>24</v>
      </c>
      <c r="K500" s="2" t="str">
        <f t="shared" si="31"/>
        <v>25</v>
      </c>
      <c r="L500" s="9">
        <f t="shared" si="29"/>
        <v>1090009.5</v>
      </c>
      <c r="M500" s="10">
        <f t="shared" si="30"/>
        <v>45417.0625</v>
      </c>
    </row>
    <row r="501" spans="1:13" x14ac:dyDescent="0.3">
      <c r="A501" s="6">
        <v>45417.072916666664</v>
      </c>
      <c r="B501" s="4" t="s">
        <v>8</v>
      </c>
      <c r="C501" s="4" t="s">
        <v>3</v>
      </c>
      <c r="D501" s="5">
        <v>1</v>
      </c>
      <c r="E501" s="5">
        <v>30.460792216331502</v>
      </c>
      <c r="F501" s="5">
        <v>0</v>
      </c>
      <c r="G501" s="5">
        <v>1</v>
      </c>
      <c r="H501" s="5">
        <v>6</v>
      </c>
      <c r="I501" s="5" t="str">
        <f t="shared" si="28"/>
        <v>Sunday</v>
      </c>
      <c r="J501" s="2" t="s">
        <v>24</v>
      </c>
      <c r="K501" s="2" t="str">
        <f t="shared" si="31"/>
        <v>67</v>
      </c>
      <c r="L501" s="9">
        <f t="shared" si="29"/>
        <v>1090009.75</v>
      </c>
      <c r="M501" s="10">
        <f t="shared" si="30"/>
        <v>45417.072916666664</v>
      </c>
    </row>
    <row r="502" spans="1:13" hidden="1" x14ac:dyDescent="0.3">
      <c r="A502" s="6">
        <v>45418.208333333336</v>
      </c>
      <c r="B502" s="4" t="s">
        <v>2</v>
      </c>
      <c r="C502" s="4" t="s">
        <v>5</v>
      </c>
      <c r="D502" s="5">
        <v>0</v>
      </c>
      <c r="E502" s="5">
        <v>32.909647301374399</v>
      </c>
      <c r="F502" s="5">
        <v>1</v>
      </c>
      <c r="G502" s="5">
        <v>5</v>
      </c>
      <c r="H502" s="5">
        <v>0</v>
      </c>
      <c r="I502" s="5" t="str">
        <f t="shared" si="28"/>
        <v>Monday</v>
      </c>
      <c r="J502" s="2" t="s">
        <v>20</v>
      </c>
      <c r="K502" s="2" t="str">
        <f t="shared" si="31"/>
        <v>33</v>
      </c>
      <c r="L502" s="9">
        <f t="shared" si="29"/>
        <v>1090037</v>
      </c>
      <c r="M502" s="10">
        <f t="shared" si="30"/>
        <v>45418.208333333336</v>
      </c>
    </row>
    <row r="503" spans="1:13" hidden="1" x14ac:dyDescent="0.3">
      <c r="A503" s="6">
        <v>45418.21875</v>
      </c>
      <c r="B503" s="4" t="s">
        <v>6</v>
      </c>
      <c r="C503" s="4" t="s">
        <v>5</v>
      </c>
      <c r="D503" s="5">
        <v>0</v>
      </c>
      <c r="E503" s="5">
        <v>24.929913407299399</v>
      </c>
      <c r="F503" s="5">
        <v>1</v>
      </c>
      <c r="G503" s="5">
        <v>5</v>
      </c>
      <c r="H503" s="5">
        <v>0</v>
      </c>
      <c r="I503" s="5" t="str">
        <f t="shared" si="28"/>
        <v>Monday</v>
      </c>
      <c r="J503" s="2" t="s">
        <v>20</v>
      </c>
      <c r="K503" s="2" t="str">
        <f t="shared" si="31"/>
        <v>75</v>
      </c>
      <c r="L503" s="9">
        <f t="shared" si="29"/>
        <v>1090037.25</v>
      </c>
      <c r="M503" s="10">
        <f t="shared" si="30"/>
        <v>45418.21875</v>
      </c>
    </row>
    <row r="504" spans="1:13" hidden="1" x14ac:dyDescent="0.3">
      <c r="A504" s="6">
        <v>45418.229166666664</v>
      </c>
      <c r="B504" s="4" t="s">
        <v>6</v>
      </c>
      <c r="C504" s="4" t="s">
        <v>3</v>
      </c>
      <c r="D504" s="5">
        <v>0</v>
      </c>
      <c r="E504" s="5">
        <v>24.860993733511499</v>
      </c>
      <c r="F504" s="5">
        <v>0</v>
      </c>
      <c r="G504" s="5">
        <v>5</v>
      </c>
      <c r="H504" s="5">
        <v>0</v>
      </c>
      <c r="I504" s="5" t="str">
        <f t="shared" si="28"/>
        <v>Monday</v>
      </c>
      <c r="J504" s="2" t="s">
        <v>20</v>
      </c>
      <c r="K504" s="2" t="str">
        <f t="shared" si="31"/>
        <v>67</v>
      </c>
      <c r="L504" s="9">
        <f t="shared" si="29"/>
        <v>1090037.5</v>
      </c>
      <c r="M504" s="10">
        <f t="shared" si="30"/>
        <v>45418.229166666664</v>
      </c>
    </row>
    <row r="505" spans="1:13" hidden="1" x14ac:dyDescent="0.3">
      <c r="A505" s="6">
        <v>45418.239583333336</v>
      </c>
      <c r="B505" s="4" t="s">
        <v>9</v>
      </c>
      <c r="C505" s="4" t="s">
        <v>3</v>
      </c>
      <c r="D505" s="5">
        <v>1</v>
      </c>
      <c r="E505" s="5">
        <v>18.010486020061201</v>
      </c>
      <c r="F505" s="5">
        <v>0</v>
      </c>
      <c r="G505" s="5">
        <v>5</v>
      </c>
      <c r="H505" s="5">
        <v>0</v>
      </c>
      <c r="I505" s="5" t="str">
        <f t="shared" si="28"/>
        <v>Monday</v>
      </c>
      <c r="J505" s="2" t="s">
        <v>20</v>
      </c>
      <c r="K505" s="2" t="str">
        <f t="shared" si="31"/>
        <v>33</v>
      </c>
      <c r="L505" s="9">
        <f t="shared" si="29"/>
        <v>1090037.75</v>
      </c>
      <c r="M505" s="10">
        <f t="shared" si="30"/>
        <v>45418.239583333336</v>
      </c>
    </row>
    <row r="506" spans="1:13" hidden="1" x14ac:dyDescent="0.3">
      <c r="A506" s="6">
        <v>45418.25</v>
      </c>
      <c r="B506" s="4" t="s">
        <v>2</v>
      </c>
      <c r="C506" s="4" t="s">
        <v>3</v>
      </c>
      <c r="D506" s="5">
        <v>0</v>
      </c>
      <c r="E506" s="5">
        <v>47.847750391850902</v>
      </c>
      <c r="F506" s="5">
        <v>0</v>
      </c>
      <c r="G506" s="5">
        <v>6</v>
      </c>
      <c r="H506" s="5">
        <v>0</v>
      </c>
      <c r="I506" s="5" t="str">
        <f t="shared" si="28"/>
        <v>Monday</v>
      </c>
      <c r="J506" s="2" t="s">
        <v>20</v>
      </c>
      <c r="K506" s="2" t="str">
        <f t="shared" si="31"/>
        <v>25</v>
      </c>
      <c r="L506" s="9">
        <f t="shared" si="29"/>
        <v>1090038</v>
      </c>
      <c r="M506" s="10">
        <f t="shared" si="30"/>
        <v>45418.25</v>
      </c>
    </row>
    <row r="507" spans="1:13" hidden="1" x14ac:dyDescent="0.3">
      <c r="A507" s="6">
        <v>45418.260416666664</v>
      </c>
      <c r="B507" s="4" t="s">
        <v>12</v>
      </c>
      <c r="C507" s="4" t="s">
        <v>3</v>
      </c>
      <c r="D507" s="5">
        <v>3</v>
      </c>
      <c r="E507" s="5">
        <v>30.134503646192901</v>
      </c>
      <c r="F507" s="5">
        <v>0</v>
      </c>
      <c r="G507" s="5">
        <v>6</v>
      </c>
      <c r="H507" s="5">
        <v>0</v>
      </c>
      <c r="I507" s="5" t="str">
        <f t="shared" si="28"/>
        <v>Monday</v>
      </c>
      <c r="J507" s="2" t="s">
        <v>20</v>
      </c>
      <c r="K507" s="2" t="str">
        <f t="shared" si="31"/>
        <v>67</v>
      </c>
      <c r="L507" s="9">
        <f t="shared" si="29"/>
        <v>1090038.25</v>
      </c>
      <c r="M507" s="10">
        <f t="shared" si="30"/>
        <v>45418.260416666664</v>
      </c>
    </row>
    <row r="508" spans="1:13" hidden="1" x14ac:dyDescent="0.3">
      <c r="A508" s="6">
        <v>45418.270833333336</v>
      </c>
      <c r="B508" s="4" t="s">
        <v>9</v>
      </c>
      <c r="C508" s="4" t="s">
        <v>5</v>
      </c>
      <c r="D508" s="5">
        <v>1</v>
      </c>
      <c r="E508" s="5">
        <v>27.751469442051398</v>
      </c>
      <c r="F508" s="5">
        <v>1</v>
      </c>
      <c r="G508" s="5">
        <v>6</v>
      </c>
      <c r="H508" s="5">
        <v>0</v>
      </c>
      <c r="I508" s="5" t="str">
        <f t="shared" si="28"/>
        <v>Monday</v>
      </c>
      <c r="J508" s="2" t="s">
        <v>20</v>
      </c>
      <c r="K508" s="2" t="str">
        <f t="shared" si="31"/>
        <v>33</v>
      </c>
      <c r="L508" s="9">
        <f t="shared" si="29"/>
        <v>1090038.5</v>
      </c>
      <c r="M508" s="10">
        <f t="shared" si="30"/>
        <v>45418.270833333336</v>
      </c>
    </row>
    <row r="509" spans="1:13" hidden="1" x14ac:dyDescent="0.3">
      <c r="A509" s="6">
        <v>45418.28125</v>
      </c>
      <c r="B509" s="4" t="s">
        <v>8</v>
      </c>
      <c r="C509" s="4" t="s">
        <v>5</v>
      </c>
      <c r="D509" s="5">
        <v>0</v>
      </c>
      <c r="E509" s="5">
        <v>20.7120791854754</v>
      </c>
      <c r="F509" s="5">
        <v>1</v>
      </c>
      <c r="G509" s="5">
        <v>6</v>
      </c>
      <c r="H509" s="5">
        <v>0</v>
      </c>
      <c r="I509" s="5" t="str">
        <f t="shared" si="28"/>
        <v>Monday</v>
      </c>
      <c r="J509" s="2" t="s">
        <v>20</v>
      </c>
      <c r="K509" s="2" t="str">
        <f t="shared" si="31"/>
        <v>25</v>
      </c>
      <c r="L509" s="9">
        <f t="shared" si="29"/>
        <v>1090038.75</v>
      </c>
      <c r="M509" s="10">
        <f t="shared" si="30"/>
        <v>45418.28125</v>
      </c>
    </row>
    <row r="510" spans="1:13" hidden="1" x14ac:dyDescent="0.3">
      <c r="A510" s="6">
        <v>45418.291666666664</v>
      </c>
      <c r="B510" s="4" t="s">
        <v>9</v>
      </c>
      <c r="C510" s="4" t="s">
        <v>5</v>
      </c>
      <c r="D510" s="5">
        <v>0</v>
      </c>
      <c r="E510" s="5">
        <v>59.356579023277703</v>
      </c>
      <c r="F510" s="5">
        <v>1</v>
      </c>
      <c r="G510" s="5">
        <v>7</v>
      </c>
      <c r="H510" s="5">
        <v>0</v>
      </c>
      <c r="I510" s="5" t="str">
        <f t="shared" si="28"/>
        <v>Monday</v>
      </c>
      <c r="J510" s="2" t="s">
        <v>20</v>
      </c>
      <c r="K510" s="2" t="str">
        <f t="shared" si="31"/>
        <v>67</v>
      </c>
      <c r="L510" s="9">
        <f t="shared" si="29"/>
        <v>1090039</v>
      </c>
      <c r="M510" s="10">
        <f t="shared" si="30"/>
        <v>45418.291666666664</v>
      </c>
    </row>
    <row r="511" spans="1:13" hidden="1" x14ac:dyDescent="0.3">
      <c r="A511" s="6">
        <v>45418.302083333336</v>
      </c>
      <c r="B511" s="4" t="s">
        <v>10</v>
      </c>
      <c r="C511" s="4" t="s">
        <v>5</v>
      </c>
      <c r="D511" s="5">
        <v>0</v>
      </c>
      <c r="E511" s="5">
        <v>19.266719677771</v>
      </c>
      <c r="F511" s="5">
        <v>1</v>
      </c>
      <c r="G511" s="5">
        <v>7</v>
      </c>
      <c r="H511" s="5">
        <v>0</v>
      </c>
      <c r="I511" s="5" t="str">
        <f t="shared" si="28"/>
        <v>Monday</v>
      </c>
      <c r="J511" s="2" t="s">
        <v>20</v>
      </c>
      <c r="K511" s="2" t="str">
        <f t="shared" si="31"/>
        <v>33</v>
      </c>
      <c r="L511" s="9">
        <f t="shared" si="29"/>
        <v>1090039.25</v>
      </c>
      <c r="M511" s="10">
        <f t="shared" si="30"/>
        <v>45418.302083333336</v>
      </c>
    </row>
    <row r="512" spans="1:13" hidden="1" x14ac:dyDescent="0.3">
      <c r="A512" s="6">
        <v>45418.3125</v>
      </c>
      <c r="B512" s="4" t="s">
        <v>12</v>
      </c>
      <c r="C512" s="4" t="s">
        <v>7</v>
      </c>
      <c r="D512" s="5">
        <v>0</v>
      </c>
      <c r="E512" s="5">
        <v>25.7115207439392</v>
      </c>
      <c r="F512" s="5">
        <v>2</v>
      </c>
      <c r="G512" s="5">
        <v>7</v>
      </c>
      <c r="H512" s="5">
        <v>0</v>
      </c>
      <c r="I512" s="5" t="str">
        <f t="shared" si="28"/>
        <v>Monday</v>
      </c>
      <c r="J512" s="2" t="s">
        <v>20</v>
      </c>
      <c r="K512" s="2" t="str">
        <f t="shared" si="31"/>
        <v>25</v>
      </c>
      <c r="L512" s="9">
        <f t="shared" si="29"/>
        <v>1090039.5</v>
      </c>
      <c r="M512" s="10">
        <f t="shared" si="30"/>
        <v>45418.3125</v>
      </c>
    </row>
    <row r="513" spans="1:13" hidden="1" x14ac:dyDescent="0.3">
      <c r="A513" s="6">
        <v>45418.322916666664</v>
      </c>
      <c r="B513" s="4" t="s">
        <v>10</v>
      </c>
      <c r="C513" s="4" t="s">
        <v>5</v>
      </c>
      <c r="D513" s="5">
        <v>1</v>
      </c>
      <c r="E513" s="5">
        <v>34.1583683628606</v>
      </c>
      <c r="F513" s="5">
        <v>1</v>
      </c>
      <c r="G513" s="5">
        <v>7</v>
      </c>
      <c r="H513" s="5">
        <v>0</v>
      </c>
      <c r="I513" s="5" t="str">
        <f t="shared" si="28"/>
        <v>Monday</v>
      </c>
      <c r="J513" s="2" t="s">
        <v>20</v>
      </c>
      <c r="K513" s="2" t="str">
        <f t="shared" si="31"/>
        <v>67</v>
      </c>
      <c r="L513" s="9">
        <f t="shared" si="29"/>
        <v>1090039.75</v>
      </c>
      <c r="M513" s="10">
        <f t="shared" si="30"/>
        <v>45418.322916666664</v>
      </c>
    </row>
    <row r="514" spans="1:13" hidden="1" x14ac:dyDescent="0.3">
      <c r="A514" s="6">
        <v>45418.333333333336</v>
      </c>
      <c r="B514" s="4" t="s">
        <v>2</v>
      </c>
      <c r="C514" s="4" t="s">
        <v>7</v>
      </c>
      <c r="D514" s="5">
        <v>1</v>
      </c>
      <c r="E514" s="5">
        <v>36.002129657442701</v>
      </c>
      <c r="F514" s="5">
        <v>2</v>
      </c>
      <c r="G514" s="5">
        <v>8</v>
      </c>
      <c r="H514" s="5">
        <v>0</v>
      </c>
      <c r="I514" s="5" t="str">
        <f t="shared" ref="I514:I577" si="32">IF(H514=1,"Tuesday",IF(H514=2,"Wednesday",IF(H514=3,"Thursday",IF(H514=4,"Friday",IF(H514=5,"Saturday",IF(H514=6,"Sunday","Monday"))))))</f>
        <v>Monday</v>
      </c>
      <c r="J514" s="2" t="s">
        <v>20</v>
      </c>
      <c r="K514" s="2" t="str">
        <f t="shared" si="31"/>
        <v>33</v>
      </c>
      <c r="L514" s="9">
        <f t="shared" ref="L514:L577" si="33">CONVERT(A514,"day","hr")</f>
        <v>1090040</v>
      </c>
      <c r="M514" s="10">
        <f t="shared" ref="M514:M577" si="34">A514</f>
        <v>45418.333333333336</v>
      </c>
    </row>
    <row r="515" spans="1:13" hidden="1" x14ac:dyDescent="0.3">
      <c r="A515" s="6">
        <v>45418.34375</v>
      </c>
      <c r="B515" s="4" t="s">
        <v>11</v>
      </c>
      <c r="C515" s="4" t="s">
        <v>3</v>
      </c>
      <c r="D515" s="5">
        <v>0</v>
      </c>
      <c r="E515" s="5">
        <v>39.579320552156801</v>
      </c>
      <c r="F515" s="5">
        <v>0</v>
      </c>
      <c r="G515" s="5">
        <v>8</v>
      </c>
      <c r="H515" s="5">
        <v>0</v>
      </c>
      <c r="I515" s="5" t="str">
        <f t="shared" si="32"/>
        <v>Monday</v>
      </c>
      <c r="J515" s="2" t="s">
        <v>20</v>
      </c>
      <c r="K515" s="2" t="str">
        <f t="shared" si="31"/>
        <v>75</v>
      </c>
      <c r="L515" s="9">
        <f t="shared" si="33"/>
        <v>1090040.25</v>
      </c>
      <c r="M515" s="10">
        <f t="shared" si="34"/>
        <v>45418.34375</v>
      </c>
    </row>
    <row r="516" spans="1:13" hidden="1" x14ac:dyDescent="0.3">
      <c r="A516" s="6">
        <v>45418.354166666664</v>
      </c>
      <c r="B516" s="4" t="s">
        <v>10</v>
      </c>
      <c r="C516" s="4" t="s">
        <v>3</v>
      </c>
      <c r="D516" s="5">
        <v>0</v>
      </c>
      <c r="E516" s="5">
        <v>48.076085077692603</v>
      </c>
      <c r="F516" s="5">
        <v>0</v>
      </c>
      <c r="G516" s="5">
        <v>8</v>
      </c>
      <c r="H516" s="5">
        <v>0</v>
      </c>
      <c r="I516" s="5" t="str">
        <f t="shared" si="32"/>
        <v>Monday</v>
      </c>
      <c r="J516" s="2" t="s">
        <v>20</v>
      </c>
      <c r="K516" s="2" t="str">
        <f t="shared" si="31"/>
        <v>67</v>
      </c>
      <c r="L516" s="9">
        <f t="shared" si="33"/>
        <v>1090040.5</v>
      </c>
      <c r="M516" s="10">
        <f t="shared" si="34"/>
        <v>45418.354166666664</v>
      </c>
    </row>
    <row r="517" spans="1:13" hidden="1" x14ac:dyDescent="0.3">
      <c r="A517" s="6">
        <v>45418.364583333336</v>
      </c>
      <c r="B517" s="4" t="s">
        <v>8</v>
      </c>
      <c r="C517" s="4" t="s">
        <v>3</v>
      </c>
      <c r="D517" s="5">
        <v>0</v>
      </c>
      <c r="E517" s="5">
        <v>35.0615765546071</v>
      </c>
      <c r="F517" s="5">
        <v>0</v>
      </c>
      <c r="G517" s="5">
        <v>8</v>
      </c>
      <c r="H517" s="5">
        <v>0</v>
      </c>
      <c r="I517" s="5" t="str">
        <f t="shared" si="32"/>
        <v>Monday</v>
      </c>
      <c r="J517" s="2" t="s">
        <v>20</v>
      </c>
      <c r="K517" s="2" t="str">
        <f t="shared" si="31"/>
        <v>33</v>
      </c>
      <c r="L517" s="9">
        <f t="shared" si="33"/>
        <v>1090040.75</v>
      </c>
      <c r="M517" s="10">
        <f t="shared" si="34"/>
        <v>45418.364583333336</v>
      </c>
    </row>
    <row r="518" spans="1:13" hidden="1" x14ac:dyDescent="0.3">
      <c r="A518" s="6">
        <v>45418.375</v>
      </c>
      <c r="B518" s="4" t="s">
        <v>9</v>
      </c>
      <c r="C518" s="4" t="s">
        <v>5</v>
      </c>
      <c r="D518" s="5">
        <v>0</v>
      </c>
      <c r="E518" s="5">
        <v>19.439692000333299</v>
      </c>
      <c r="F518" s="5">
        <v>1</v>
      </c>
      <c r="G518" s="5">
        <v>9</v>
      </c>
      <c r="H518" s="5">
        <v>0</v>
      </c>
      <c r="I518" s="5" t="str">
        <f t="shared" si="32"/>
        <v>Monday</v>
      </c>
      <c r="J518" s="2" t="s">
        <v>20</v>
      </c>
      <c r="K518" s="2" t="str">
        <f t="shared" si="31"/>
        <v>75</v>
      </c>
      <c r="L518" s="9">
        <f t="shared" si="33"/>
        <v>1090041</v>
      </c>
      <c r="M518" s="10">
        <f t="shared" si="34"/>
        <v>45418.375</v>
      </c>
    </row>
    <row r="519" spans="1:13" hidden="1" x14ac:dyDescent="0.3">
      <c r="A519" s="6">
        <v>45418.385416666664</v>
      </c>
      <c r="B519" s="4" t="s">
        <v>11</v>
      </c>
      <c r="C519" s="4" t="s">
        <v>7</v>
      </c>
      <c r="D519" s="5">
        <v>0</v>
      </c>
      <c r="E519" s="5">
        <v>27.430548748782101</v>
      </c>
      <c r="F519" s="5">
        <v>2</v>
      </c>
      <c r="G519" s="5">
        <v>9</v>
      </c>
      <c r="H519" s="5">
        <v>0</v>
      </c>
      <c r="I519" s="5" t="str">
        <f t="shared" si="32"/>
        <v>Monday</v>
      </c>
      <c r="J519" s="2" t="s">
        <v>20</v>
      </c>
      <c r="K519" s="2" t="str">
        <f t="shared" si="31"/>
        <v>67</v>
      </c>
      <c r="L519" s="9">
        <f t="shared" si="33"/>
        <v>1090041.25</v>
      </c>
      <c r="M519" s="10">
        <f t="shared" si="34"/>
        <v>45418.385416666664</v>
      </c>
    </row>
    <row r="520" spans="1:13" hidden="1" x14ac:dyDescent="0.3">
      <c r="A520" s="6">
        <v>45418.395833333336</v>
      </c>
      <c r="B520" s="4" t="s">
        <v>9</v>
      </c>
      <c r="C520" s="4" t="s">
        <v>3</v>
      </c>
      <c r="D520" s="5">
        <v>0</v>
      </c>
      <c r="E520" s="5">
        <v>33.078323725138802</v>
      </c>
      <c r="F520" s="5">
        <v>0</v>
      </c>
      <c r="G520" s="5">
        <v>9</v>
      </c>
      <c r="H520" s="5">
        <v>0</v>
      </c>
      <c r="I520" s="5" t="str">
        <f t="shared" si="32"/>
        <v>Monday</v>
      </c>
      <c r="J520" s="2" t="s">
        <v>20</v>
      </c>
      <c r="K520" s="2" t="str">
        <f t="shared" ref="K520:K583" si="35">RIGHT(M520,2)</f>
        <v>33</v>
      </c>
      <c r="L520" s="9">
        <f t="shared" si="33"/>
        <v>1090041.5</v>
      </c>
      <c r="M520" s="10">
        <f t="shared" si="34"/>
        <v>45418.395833333336</v>
      </c>
    </row>
    <row r="521" spans="1:13" hidden="1" x14ac:dyDescent="0.3">
      <c r="A521" s="6">
        <v>45418.40625</v>
      </c>
      <c r="B521" s="4" t="s">
        <v>10</v>
      </c>
      <c r="C521" s="4" t="s">
        <v>7</v>
      </c>
      <c r="D521" s="5">
        <v>0</v>
      </c>
      <c r="E521" s="5">
        <v>50.682260415058202</v>
      </c>
      <c r="F521" s="5">
        <v>2</v>
      </c>
      <c r="G521" s="5">
        <v>9</v>
      </c>
      <c r="H521" s="5">
        <v>0</v>
      </c>
      <c r="I521" s="5" t="str">
        <f t="shared" si="32"/>
        <v>Monday</v>
      </c>
      <c r="J521" s="2" t="s">
        <v>20</v>
      </c>
      <c r="K521" s="2" t="str">
        <f t="shared" si="35"/>
        <v>25</v>
      </c>
      <c r="L521" s="9">
        <f t="shared" si="33"/>
        <v>1090041.75</v>
      </c>
      <c r="M521" s="10">
        <f t="shared" si="34"/>
        <v>45418.40625</v>
      </c>
    </row>
    <row r="522" spans="1:13" hidden="1" x14ac:dyDescent="0.3">
      <c r="A522" s="6">
        <v>45418.416666666664</v>
      </c>
      <c r="B522" s="4" t="s">
        <v>9</v>
      </c>
      <c r="C522" s="4" t="s">
        <v>3</v>
      </c>
      <c r="D522" s="5">
        <v>0</v>
      </c>
      <c r="E522" s="5">
        <v>16.021945215757</v>
      </c>
      <c r="F522" s="5">
        <v>0</v>
      </c>
      <c r="G522" s="5">
        <v>10</v>
      </c>
      <c r="H522" s="5">
        <v>0</v>
      </c>
      <c r="I522" s="5" t="str">
        <f t="shared" si="32"/>
        <v>Monday</v>
      </c>
      <c r="J522" s="2" t="s">
        <v>20</v>
      </c>
      <c r="K522" s="2" t="str">
        <f t="shared" si="35"/>
        <v>67</v>
      </c>
      <c r="L522" s="9">
        <f t="shared" si="33"/>
        <v>1090042</v>
      </c>
      <c r="M522" s="10">
        <f t="shared" si="34"/>
        <v>45418.416666666664</v>
      </c>
    </row>
    <row r="523" spans="1:13" hidden="1" x14ac:dyDescent="0.3">
      <c r="A523" s="6">
        <v>45418.427083333336</v>
      </c>
      <c r="B523" s="4" t="s">
        <v>2</v>
      </c>
      <c r="C523" s="4" t="s">
        <v>7</v>
      </c>
      <c r="D523" s="5">
        <v>1</v>
      </c>
      <c r="E523" s="5">
        <v>42.025765052252197</v>
      </c>
      <c r="F523" s="5">
        <v>2</v>
      </c>
      <c r="G523" s="5">
        <v>10</v>
      </c>
      <c r="H523" s="5">
        <v>0</v>
      </c>
      <c r="I523" s="5" t="str">
        <f t="shared" si="32"/>
        <v>Monday</v>
      </c>
      <c r="J523" s="2" t="s">
        <v>20</v>
      </c>
      <c r="K523" s="2" t="str">
        <f t="shared" si="35"/>
        <v>33</v>
      </c>
      <c r="L523" s="9">
        <f t="shared" si="33"/>
        <v>1090042.25</v>
      </c>
      <c r="M523" s="10">
        <f t="shared" si="34"/>
        <v>45418.427083333336</v>
      </c>
    </row>
    <row r="524" spans="1:13" hidden="1" x14ac:dyDescent="0.3">
      <c r="A524" s="6">
        <v>45418.4375</v>
      </c>
      <c r="B524" s="4" t="s">
        <v>11</v>
      </c>
      <c r="C524" s="4" t="s">
        <v>3</v>
      </c>
      <c r="D524" s="5">
        <v>1</v>
      </c>
      <c r="E524" s="5">
        <v>31.7991436954641</v>
      </c>
      <c r="F524" s="5">
        <v>0</v>
      </c>
      <c r="G524" s="5">
        <v>10</v>
      </c>
      <c r="H524" s="5">
        <v>0</v>
      </c>
      <c r="I524" s="5" t="str">
        <f t="shared" si="32"/>
        <v>Monday</v>
      </c>
      <c r="J524" s="2" t="s">
        <v>20</v>
      </c>
      <c r="K524" s="2" t="str">
        <f t="shared" si="35"/>
        <v>75</v>
      </c>
      <c r="L524" s="9">
        <f t="shared" si="33"/>
        <v>1090042.5</v>
      </c>
      <c r="M524" s="10">
        <f t="shared" si="34"/>
        <v>45418.4375</v>
      </c>
    </row>
    <row r="525" spans="1:13" hidden="1" x14ac:dyDescent="0.3">
      <c r="A525" s="6">
        <v>45418.447916666664</v>
      </c>
      <c r="B525" s="4" t="s">
        <v>2</v>
      </c>
      <c r="C525" s="4" t="s">
        <v>3</v>
      </c>
      <c r="D525" s="5">
        <v>2</v>
      </c>
      <c r="E525" s="5">
        <v>38.378305352294802</v>
      </c>
      <c r="F525" s="5">
        <v>0</v>
      </c>
      <c r="G525" s="5">
        <v>10</v>
      </c>
      <c r="H525" s="5">
        <v>0</v>
      </c>
      <c r="I525" s="5" t="str">
        <f t="shared" si="32"/>
        <v>Monday</v>
      </c>
      <c r="J525" s="2" t="s">
        <v>20</v>
      </c>
      <c r="K525" s="2" t="str">
        <f t="shared" si="35"/>
        <v>67</v>
      </c>
      <c r="L525" s="9">
        <f t="shared" si="33"/>
        <v>1090042.75</v>
      </c>
      <c r="M525" s="10">
        <f t="shared" si="34"/>
        <v>45418.447916666664</v>
      </c>
    </row>
    <row r="526" spans="1:13" hidden="1" x14ac:dyDescent="0.3">
      <c r="A526" s="6">
        <v>45418.458333333336</v>
      </c>
      <c r="B526" s="4" t="s">
        <v>10</v>
      </c>
      <c r="C526" s="4" t="s">
        <v>5</v>
      </c>
      <c r="D526" s="5">
        <v>1</v>
      </c>
      <c r="E526" s="5">
        <v>28.980052833640599</v>
      </c>
      <c r="F526" s="5">
        <v>1</v>
      </c>
      <c r="G526" s="5">
        <v>11</v>
      </c>
      <c r="H526" s="5">
        <v>0</v>
      </c>
      <c r="I526" s="5" t="str">
        <f t="shared" si="32"/>
        <v>Monday</v>
      </c>
      <c r="J526" s="2" t="s">
        <v>20</v>
      </c>
      <c r="K526" s="2" t="str">
        <f t="shared" si="35"/>
        <v>33</v>
      </c>
      <c r="L526" s="9">
        <f t="shared" si="33"/>
        <v>1090043</v>
      </c>
      <c r="M526" s="10">
        <f t="shared" si="34"/>
        <v>45418.458333333336</v>
      </c>
    </row>
    <row r="527" spans="1:13" hidden="1" x14ac:dyDescent="0.3">
      <c r="A527" s="6">
        <v>45418.46875</v>
      </c>
      <c r="B527" s="4" t="s">
        <v>2</v>
      </c>
      <c r="C527" s="4" t="s">
        <v>3</v>
      </c>
      <c r="D527" s="5">
        <v>0</v>
      </c>
      <c r="E527" s="5">
        <v>21.575673698736701</v>
      </c>
      <c r="F527" s="5">
        <v>0</v>
      </c>
      <c r="G527" s="5">
        <v>11</v>
      </c>
      <c r="H527" s="5">
        <v>0</v>
      </c>
      <c r="I527" s="5" t="str">
        <f t="shared" si="32"/>
        <v>Monday</v>
      </c>
      <c r="J527" s="2" t="s">
        <v>20</v>
      </c>
      <c r="K527" s="2" t="str">
        <f t="shared" si="35"/>
        <v>75</v>
      </c>
      <c r="L527" s="9">
        <f t="shared" si="33"/>
        <v>1090043.25</v>
      </c>
      <c r="M527" s="10">
        <f t="shared" si="34"/>
        <v>45418.46875</v>
      </c>
    </row>
    <row r="528" spans="1:13" hidden="1" x14ac:dyDescent="0.3">
      <c r="A528" s="6">
        <v>45418.479166666664</v>
      </c>
      <c r="B528" s="4" t="s">
        <v>8</v>
      </c>
      <c r="C528" s="4" t="s">
        <v>3</v>
      </c>
      <c r="D528" s="5">
        <v>0</v>
      </c>
      <c r="E528" s="5">
        <v>37.508727794013303</v>
      </c>
      <c r="F528" s="5">
        <v>0</v>
      </c>
      <c r="G528" s="5">
        <v>11</v>
      </c>
      <c r="H528" s="5">
        <v>0</v>
      </c>
      <c r="I528" s="5" t="str">
        <f t="shared" si="32"/>
        <v>Monday</v>
      </c>
      <c r="J528" s="2" t="s">
        <v>20</v>
      </c>
      <c r="K528" s="2" t="str">
        <f t="shared" si="35"/>
        <v>67</v>
      </c>
      <c r="L528" s="9">
        <f t="shared" si="33"/>
        <v>1090043.5</v>
      </c>
      <c r="M528" s="10">
        <f t="shared" si="34"/>
        <v>45418.479166666664</v>
      </c>
    </row>
    <row r="529" spans="1:13" hidden="1" x14ac:dyDescent="0.3">
      <c r="A529" s="6">
        <v>45418.489583333336</v>
      </c>
      <c r="B529" s="4" t="s">
        <v>10</v>
      </c>
      <c r="C529" s="4" t="s">
        <v>3</v>
      </c>
      <c r="D529" s="5">
        <v>0</v>
      </c>
      <c r="E529" s="5">
        <v>36.544310271056197</v>
      </c>
      <c r="F529" s="5">
        <v>0</v>
      </c>
      <c r="G529" s="5">
        <v>11</v>
      </c>
      <c r="H529" s="5">
        <v>0</v>
      </c>
      <c r="I529" s="5" t="str">
        <f t="shared" si="32"/>
        <v>Monday</v>
      </c>
      <c r="J529" s="2" t="s">
        <v>20</v>
      </c>
      <c r="K529" s="2" t="str">
        <f t="shared" si="35"/>
        <v>33</v>
      </c>
      <c r="L529" s="9">
        <f t="shared" si="33"/>
        <v>1090043.75</v>
      </c>
      <c r="M529" s="10">
        <f t="shared" si="34"/>
        <v>45418.489583333336</v>
      </c>
    </row>
    <row r="530" spans="1:13" hidden="1" x14ac:dyDescent="0.3">
      <c r="A530" s="6">
        <v>45418.5</v>
      </c>
      <c r="B530" s="4" t="s">
        <v>10</v>
      </c>
      <c r="C530" s="4" t="s">
        <v>7</v>
      </c>
      <c r="D530" s="5">
        <v>2</v>
      </c>
      <c r="E530" s="5">
        <v>39.720569657397199</v>
      </c>
      <c r="F530" s="5">
        <v>2</v>
      </c>
      <c r="G530" s="5">
        <v>12</v>
      </c>
      <c r="H530" s="5">
        <v>0</v>
      </c>
      <c r="I530" s="5" t="str">
        <f t="shared" si="32"/>
        <v>Monday</v>
      </c>
      <c r="J530" s="2" t="s">
        <v>21</v>
      </c>
      <c r="K530" s="2" t="str">
        <f t="shared" si="35"/>
        <v>.5</v>
      </c>
      <c r="L530" s="9">
        <f t="shared" si="33"/>
        <v>1090044</v>
      </c>
      <c r="M530" s="10">
        <f t="shared" si="34"/>
        <v>45418.5</v>
      </c>
    </row>
    <row r="531" spans="1:13" hidden="1" x14ac:dyDescent="0.3">
      <c r="A531" s="6">
        <v>45418.510416666664</v>
      </c>
      <c r="B531" s="4" t="s">
        <v>10</v>
      </c>
      <c r="C531" s="4" t="s">
        <v>5</v>
      </c>
      <c r="D531" s="5">
        <v>0</v>
      </c>
      <c r="E531" s="5">
        <v>29.866953646213599</v>
      </c>
      <c r="F531" s="5">
        <v>1</v>
      </c>
      <c r="G531" s="5">
        <v>12</v>
      </c>
      <c r="H531" s="5">
        <v>0</v>
      </c>
      <c r="I531" s="5" t="str">
        <f t="shared" si="32"/>
        <v>Monday</v>
      </c>
      <c r="J531" s="2" t="s">
        <v>21</v>
      </c>
      <c r="K531" s="2" t="str">
        <f t="shared" si="35"/>
        <v>67</v>
      </c>
      <c r="L531" s="9">
        <f t="shared" si="33"/>
        <v>1090044.25</v>
      </c>
      <c r="M531" s="10">
        <f t="shared" si="34"/>
        <v>45418.510416666664</v>
      </c>
    </row>
    <row r="532" spans="1:13" hidden="1" x14ac:dyDescent="0.3">
      <c r="A532" s="6">
        <v>45418.520833333336</v>
      </c>
      <c r="B532" s="4" t="s">
        <v>12</v>
      </c>
      <c r="C532" s="4" t="s">
        <v>3</v>
      </c>
      <c r="D532" s="5">
        <v>0</v>
      </c>
      <c r="E532" s="5">
        <v>24.001779766801501</v>
      </c>
      <c r="F532" s="5">
        <v>0</v>
      </c>
      <c r="G532" s="5">
        <v>12</v>
      </c>
      <c r="H532" s="5">
        <v>0</v>
      </c>
      <c r="I532" s="5" t="str">
        <f t="shared" si="32"/>
        <v>Monday</v>
      </c>
      <c r="J532" s="2" t="s">
        <v>21</v>
      </c>
      <c r="K532" s="2" t="str">
        <f t="shared" si="35"/>
        <v>33</v>
      </c>
      <c r="L532" s="9">
        <f t="shared" si="33"/>
        <v>1090044.5</v>
      </c>
      <c r="M532" s="10">
        <f t="shared" si="34"/>
        <v>45418.520833333336</v>
      </c>
    </row>
    <row r="533" spans="1:13" hidden="1" x14ac:dyDescent="0.3">
      <c r="A533" s="6">
        <v>45418.53125</v>
      </c>
      <c r="B533" s="4" t="s">
        <v>9</v>
      </c>
      <c r="C533" s="4" t="s">
        <v>5</v>
      </c>
      <c r="D533" s="5">
        <v>0</v>
      </c>
      <c r="E533" s="5">
        <v>14.412130049761499</v>
      </c>
      <c r="F533" s="5">
        <v>1</v>
      </c>
      <c r="G533" s="5">
        <v>12</v>
      </c>
      <c r="H533" s="5">
        <v>0</v>
      </c>
      <c r="I533" s="5" t="str">
        <f t="shared" si="32"/>
        <v>Monday</v>
      </c>
      <c r="J533" s="2" t="s">
        <v>21</v>
      </c>
      <c r="K533" s="2" t="str">
        <f t="shared" si="35"/>
        <v>25</v>
      </c>
      <c r="L533" s="9">
        <f t="shared" si="33"/>
        <v>1090044.75</v>
      </c>
      <c r="M533" s="10">
        <f t="shared" si="34"/>
        <v>45418.53125</v>
      </c>
    </row>
    <row r="534" spans="1:13" hidden="1" x14ac:dyDescent="0.3">
      <c r="A534" s="6">
        <v>45418.541666666664</v>
      </c>
      <c r="B534" s="4" t="s">
        <v>12</v>
      </c>
      <c r="C534" s="4" t="s">
        <v>5</v>
      </c>
      <c r="D534" s="5">
        <v>1</v>
      </c>
      <c r="E534" s="5">
        <v>38.193732681394003</v>
      </c>
      <c r="F534" s="5">
        <v>1</v>
      </c>
      <c r="G534" s="5">
        <v>13</v>
      </c>
      <c r="H534" s="5">
        <v>0</v>
      </c>
      <c r="I534" s="5" t="str">
        <f t="shared" si="32"/>
        <v>Monday</v>
      </c>
      <c r="J534" s="2" t="s">
        <v>21</v>
      </c>
      <c r="K534" s="2" t="str">
        <f t="shared" si="35"/>
        <v>67</v>
      </c>
      <c r="L534" s="9">
        <f t="shared" si="33"/>
        <v>1090045</v>
      </c>
      <c r="M534" s="10">
        <f t="shared" si="34"/>
        <v>45418.541666666664</v>
      </c>
    </row>
    <row r="535" spans="1:13" hidden="1" x14ac:dyDescent="0.3">
      <c r="A535" s="6">
        <v>45418.552083333336</v>
      </c>
      <c r="B535" s="4" t="s">
        <v>12</v>
      </c>
      <c r="C535" s="4" t="s">
        <v>3</v>
      </c>
      <c r="D535" s="5">
        <v>0</v>
      </c>
      <c r="E535" s="5">
        <v>34.238894824439797</v>
      </c>
      <c r="F535" s="5">
        <v>0</v>
      </c>
      <c r="G535" s="5">
        <v>13</v>
      </c>
      <c r="H535" s="5">
        <v>0</v>
      </c>
      <c r="I535" s="5" t="str">
        <f t="shared" si="32"/>
        <v>Monday</v>
      </c>
      <c r="J535" s="2" t="s">
        <v>21</v>
      </c>
      <c r="K535" s="2" t="str">
        <f t="shared" si="35"/>
        <v>33</v>
      </c>
      <c r="L535" s="9">
        <f t="shared" si="33"/>
        <v>1090045.25</v>
      </c>
      <c r="M535" s="10">
        <f t="shared" si="34"/>
        <v>45418.552083333336</v>
      </c>
    </row>
    <row r="536" spans="1:13" hidden="1" x14ac:dyDescent="0.3">
      <c r="A536" s="6">
        <v>45418.5625</v>
      </c>
      <c r="B536" s="4" t="s">
        <v>8</v>
      </c>
      <c r="C536" s="4" t="s">
        <v>5</v>
      </c>
      <c r="D536" s="5">
        <v>0</v>
      </c>
      <c r="E536" s="5">
        <v>20.342173671360399</v>
      </c>
      <c r="F536" s="5">
        <v>1</v>
      </c>
      <c r="G536" s="5">
        <v>13</v>
      </c>
      <c r="H536" s="5">
        <v>0</v>
      </c>
      <c r="I536" s="5" t="str">
        <f t="shared" si="32"/>
        <v>Monday</v>
      </c>
      <c r="J536" s="2" t="s">
        <v>21</v>
      </c>
      <c r="K536" s="2" t="str">
        <f t="shared" si="35"/>
        <v>25</v>
      </c>
      <c r="L536" s="9">
        <f t="shared" si="33"/>
        <v>1090045.5</v>
      </c>
      <c r="M536" s="10">
        <f t="shared" si="34"/>
        <v>45418.5625</v>
      </c>
    </row>
    <row r="537" spans="1:13" hidden="1" x14ac:dyDescent="0.3">
      <c r="A537" s="6">
        <v>45418.572916666664</v>
      </c>
      <c r="B537" s="4" t="s">
        <v>11</v>
      </c>
      <c r="C537" s="4" t="s">
        <v>3</v>
      </c>
      <c r="D537" s="5">
        <v>1</v>
      </c>
      <c r="E537" s="5">
        <v>24.614263267033699</v>
      </c>
      <c r="F537" s="5">
        <v>0</v>
      </c>
      <c r="G537" s="5">
        <v>13</v>
      </c>
      <c r="H537" s="5">
        <v>0</v>
      </c>
      <c r="I537" s="5" t="str">
        <f t="shared" si="32"/>
        <v>Monday</v>
      </c>
      <c r="J537" s="2" t="s">
        <v>21</v>
      </c>
      <c r="K537" s="2" t="str">
        <f t="shared" si="35"/>
        <v>67</v>
      </c>
      <c r="L537" s="9">
        <f t="shared" si="33"/>
        <v>1090045.75</v>
      </c>
      <c r="M537" s="10">
        <f t="shared" si="34"/>
        <v>45418.572916666664</v>
      </c>
    </row>
    <row r="538" spans="1:13" hidden="1" x14ac:dyDescent="0.3">
      <c r="A538" s="6">
        <v>45418.583333333336</v>
      </c>
      <c r="B538" s="4" t="s">
        <v>9</v>
      </c>
      <c r="C538" s="4" t="s">
        <v>3</v>
      </c>
      <c r="D538" s="5">
        <v>1</v>
      </c>
      <c r="E538" s="5">
        <v>25.332411880485498</v>
      </c>
      <c r="F538" s="5">
        <v>0</v>
      </c>
      <c r="G538" s="5">
        <v>14</v>
      </c>
      <c r="H538" s="5">
        <v>0</v>
      </c>
      <c r="I538" s="5" t="str">
        <f t="shared" si="32"/>
        <v>Monday</v>
      </c>
      <c r="J538" s="2" t="s">
        <v>21</v>
      </c>
      <c r="K538" s="2" t="str">
        <f t="shared" si="35"/>
        <v>33</v>
      </c>
      <c r="L538" s="9">
        <f t="shared" si="33"/>
        <v>1090046</v>
      </c>
      <c r="M538" s="10">
        <f t="shared" si="34"/>
        <v>45418.583333333336</v>
      </c>
    </row>
    <row r="539" spans="1:13" hidden="1" x14ac:dyDescent="0.3">
      <c r="A539" s="6">
        <v>45418.59375</v>
      </c>
      <c r="B539" s="4" t="s">
        <v>2</v>
      </c>
      <c r="C539" s="4" t="s">
        <v>5</v>
      </c>
      <c r="D539" s="5">
        <v>0</v>
      </c>
      <c r="E539" s="5">
        <v>15.1701556801758</v>
      </c>
      <c r="F539" s="5">
        <v>1</v>
      </c>
      <c r="G539" s="5">
        <v>14</v>
      </c>
      <c r="H539" s="5">
        <v>0</v>
      </c>
      <c r="I539" s="5" t="str">
        <f t="shared" si="32"/>
        <v>Monday</v>
      </c>
      <c r="J539" s="2" t="s">
        <v>21</v>
      </c>
      <c r="K539" s="2" t="str">
        <f t="shared" si="35"/>
        <v>75</v>
      </c>
      <c r="L539" s="9">
        <f t="shared" si="33"/>
        <v>1090046.25</v>
      </c>
      <c r="M539" s="10">
        <f t="shared" si="34"/>
        <v>45418.59375</v>
      </c>
    </row>
    <row r="540" spans="1:13" hidden="1" x14ac:dyDescent="0.3">
      <c r="A540" s="6">
        <v>45418.604166666664</v>
      </c>
      <c r="B540" s="4" t="s">
        <v>6</v>
      </c>
      <c r="C540" s="4" t="s">
        <v>3</v>
      </c>
      <c r="D540" s="5">
        <v>0</v>
      </c>
      <c r="E540" s="5">
        <v>21.823176033948599</v>
      </c>
      <c r="F540" s="5">
        <v>0</v>
      </c>
      <c r="G540" s="5">
        <v>14</v>
      </c>
      <c r="H540" s="5">
        <v>0</v>
      </c>
      <c r="I540" s="5" t="str">
        <f t="shared" si="32"/>
        <v>Monday</v>
      </c>
      <c r="J540" s="2" t="s">
        <v>21</v>
      </c>
      <c r="K540" s="2" t="str">
        <f t="shared" si="35"/>
        <v>67</v>
      </c>
      <c r="L540" s="9">
        <f t="shared" si="33"/>
        <v>1090046.5</v>
      </c>
      <c r="M540" s="10">
        <f t="shared" si="34"/>
        <v>45418.604166666664</v>
      </c>
    </row>
    <row r="541" spans="1:13" hidden="1" x14ac:dyDescent="0.3">
      <c r="A541" s="6">
        <v>45418.614583333336</v>
      </c>
      <c r="B541" s="4" t="s">
        <v>10</v>
      </c>
      <c r="C541" s="4" t="s">
        <v>5</v>
      </c>
      <c r="D541" s="5">
        <v>0</v>
      </c>
      <c r="E541" s="5">
        <v>18.661696431936399</v>
      </c>
      <c r="F541" s="5">
        <v>1</v>
      </c>
      <c r="G541" s="5">
        <v>14</v>
      </c>
      <c r="H541" s="5">
        <v>0</v>
      </c>
      <c r="I541" s="5" t="str">
        <f t="shared" si="32"/>
        <v>Monday</v>
      </c>
      <c r="J541" s="2" t="s">
        <v>21</v>
      </c>
      <c r="K541" s="2" t="str">
        <f t="shared" si="35"/>
        <v>33</v>
      </c>
      <c r="L541" s="9">
        <f t="shared" si="33"/>
        <v>1090046.75</v>
      </c>
      <c r="M541" s="10">
        <f t="shared" si="34"/>
        <v>45418.614583333336</v>
      </c>
    </row>
    <row r="542" spans="1:13" hidden="1" x14ac:dyDescent="0.3">
      <c r="A542" s="6">
        <v>45418.625</v>
      </c>
      <c r="B542" s="4" t="s">
        <v>2</v>
      </c>
      <c r="C542" s="4" t="s">
        <v>5</v>
      </c>
      <c r="D542" s="5">
        <v>0</v>
      </c>
      <c r="E542" s="5">
        <v>25.8752098811206</v>
      </c>
      <c r="F542" s="5">
        <v>1</v>
      </c>
      <c r="G542" s="5">
        <v>15</v>
      </c>
      <c r="H542" s="5">
        <v>0</v>
      </c>
      <c r="I542" s="5" t="str">
        <f t="shared" si="32"/>
        <v>Monday</v>
      </c>
      <c r="J542" s="2" t="s">
        <v>21</v>
      </c>
      <c r="K542" s="2" t="str">
        <f t="shared" si="35"/>
        <v>25</v>
      </c>
      <c r="L542" s="9">
        <f t="shared" si="33"/>
        <v>1090047</v>
      </c>
      <c r="M542" s="10">
        <f t="shared" si="34"/>
        <v>45418.625</v>
      </c>
    </row>
    <row r="543" spans="1:13" hidden="1" x14ac:dyDescent="0.3">
      <c r="A543" s="6">
        <v>45418.635416666664</v>
      </c>
      <c r="B543" s="4" t="s">
        <v>10</v>
      </c>
      <c r="C543" s="4" t="s">
        <v>3</v>
      </c>
      <c r="D543" s="5">
        <v>3</v>
      </c>
      <c r="E543" s="5">
        <v>22.613025016704299</v>
      </c>
      <c r="F543" s="5">
        <v>0</v>
      </c>
      <c r="G543" s="5">
        <v>15</v>
      </c>
      <c r="H543" s="5">
        <v>0</v>
      </c>
      <c r="I543" s="5" t="str">
        <f t="shared" si="32"/>
        <v>Monday</v>
      </c>
      <c r="J543" s="2" t="s">
        <v>21</v>
      </c>
      <c r="K543" s="2" t="str">
        <f t="shared" si="35"/>
        <v>67</v>
      </c>
      <c r="L543" s="9">
        <f t="shared" si="33"/>
        <v>1090047.25</v>
      </c>
      <c r="M543" s="10">
        <f t="shared" si="34"/>
        <v>45418.635416666664</v>
      </c>
    </row>
    <row r="544" spans="1:13" hidden="1" x14ac:dyDescent="0.3">
      <c r="A544" s="6">
        <v>45418.645833333336</v>
      </c>
      <c r="B544" s="4" t="s">
        <v>8</v>
      </c>
      <c r="C544" s="4" t="s">
        <v>5</v>
      </c>
      <c r="D544" s="5">
        <v>1</v>
      </c>
      <c r="E544" s="5">
        <v>13.729950791332501</v>
      </c>
      <c r="F544" s="5">
        <v>1</v>
      </c>
      <c r="G544" s="5">
        <v>15</v>
      </c>
      <c r="H544" s="5">
        <v>0</v>
      </c>
      <c r="I544" s="5" t="str">
        <f t="shared" si="32"/>
        <v>Monday</v>
      </c>
      <c r="J544" s="2" t="s">
        <v>21</v>
      </c>
      <c r="K544" s="2" t="str">
        <f t="shared" si="35"/>
        <v>33</v>
      </c>
      <c r="L544" s="9">
        <f t="shared" si="33"/>
        <v>1090047.5</v>
      </c>
      <c r="M544" s="10">
        <f t="shared" si="34"/>
        <v>45418.645833333336</v>
      </c>
    </row>
    <row r="545" spans="1:13" hidden="1" x14ac:dyDescent="0.3">
      <c r="A545" s="6">
        <v>45418.65625</v>
      </c>
      <c r="B545" s="4" t="s">
        <v>10</v>
      </c>
      <c r="C545" s="4" t="s">
        <v>3</v>
      </c>
      <c r="D545" s="5">
        <v>0</v>
      </c>
      <c r="E545" s="5">
        <v>50.225902305694802</v>
      </c>
      <c r="F545" s="5">
        <v>0</v>
      </c>
      <c r="G545" s="5">
        <v>15</v>
      </c>
      <c r="H545" s="5">
        <v>0</v>
      </c>
      <c r="I545" s="5" t="str">
        <f t="shared" si="32"/>
        <v>Monday</v>
      </c>
      <c r="J545" s="2" t="s">
        <v>21</v>
      </c>
      <c r="K545" s="2" t="str">
        <f t="shared" si="35"/>
        <v>25</v>
      </c>
      <c r="L545" s="9">
        <f t="shared" si="33"/>
        <v>1090047.75</v>
      </c>
      <c r="M545" s="10">
        <f t="shared" si="34"/>
        <v>45418.65625</v>
      </c>
    </row>
    <row r="546" spans="1:13" hidden="1" x14ac:dyDescent="0.3">
      <c r="A546" s="6">
        <v>45418.666666666664</v>
      </c>
      <c r="B546" s="4" t="s">
        <v>12</v>
      </c>
      <c r="C546" s="4" t="s">
        <v>7</v>
      </c>
      <c r="D546" s="5">
        <v>0</v>
      </c>
      <c r="E546" s="5">
        <v>42.525407310292302</v>
      </c>
      <c r="F546" s="5">
        <v>2</v>
      </c>
      <c r="G546" s="5">
        <v>16</v>
      </c>
      <c r="H546" s="5">
        <v>0</v>
      </c>
      <c r="I546" s="5" t="str">
        <f t="shared" si="32"/>
        <v>Monday</v>
      </c>
      <c r="J546" s="2" t="s">
        <v>22</v>
      </c>
      <c r="K546" s="2" t="str">
        <f t="shared" si="35"/>
        <v>67</v>
      </c>
      <c r="L546" s="9">
        <f t="shared" si="33"/>
        <v>1090048</v>
      </c>
      <c r="M546" s="10">
        <f t="shared" si="34"/>
        <v>45418.666666666664</v>
      </c>
    </row>
    <row r="547" spans="1:13" hidden="1" x14ac:dyDescent="0.3">
      <c r="A547" s="6">
        <v>45418.677083333336</v>
      </c>
      <c r="B547" s="4" t="s">
        <v>9</v>
      </c>
      <c r="C547" s="4" t="s">
        <v>5</v>
      </c>
      <c r="D547" s="5">
        <v>0</v>
      </c>
      <c r="E547" s="5">
        <v>22.2098057848001</v>
      </c>
      <c r="F547" s="5">
        <v>1</v>
      </c>
      <c r="G547" s="5">
        <v>16</v>
      </c>
      <c r="H547" s="5">
        <v>0</v>
      </c>
      <c r="I547" s="5" t="str">
        <f t="shared" si="32"/>
        <v>Monday</v>
      </c>
      <c r="J547" s="2" t="s">
        <v>22</v>
      </c>
      <c r="K547" s="2" t="str">
        <f t="shared" si="35"/>
        <v>33</v>
      </c>
      <c r="L547" s="9">
        <f t="shared" si="33"/>
        <v>1090048.25</v>
      </c>
      <c r="M547" s="10">
        <f t="shared" si="34"/>
        <v>45418.677083333336</v>
      </c>
    </row>
    <row r="548" spans="1:13" hidden="1" x14ac:dyDescent="0.3">
      <c r="A548" s="6">
        <v>45418.6875</v>
      </c>
      <c r="B548" s="4" t="s">
        <v>6</v>
      </c>
      <c r="C548" s="4" t="s">
        <v>7</v>
      </c>
      <c r="D548" s="5">
        <v>1</v>
      </c>
      <c r="E548" s="5">
        <v>32.724213966536098</v>
      </c>
      <c r="F548" s="5">
        <v>2</v>
      </c>
      <c r="G548" s="5">
        <v>16</v>
      </c>
      <c r="H548" s="5">
        <v>0</v>
      </c>
      <c r="I548" s="5" t="str">
        <f t="shared" si="32"/>
        <v>Monday</v>
      </c>
      <c r="J548" s="2" t="s">
        <v>22</v>
      </c>
      <c r="K548" s="2" t="str">
        <f t="shared" si="35"/>
        <v>75</v>
      </c>
      <c r="L548" s="9">
        <f t="shared" si="33"/>
        <v>1090048.5</v>
      </c>
      <c r="M548" s="10">
        <f t="shared" si="34"/>
        <v>45418.6875</v>
      </c>
    </row>
    <row r="549" spans="1:13" hidden="1" x14ac:dyDescent="0.3">
      <c r="A549" s="6">
        <v>45418.697916666664</v>
      </c>
      <c r="B549" s="4" t="s">
        <v>4</v>
      </c>
      <c r="C549" s="4" t="s">
        <v>5</v>
      </c>
      <c r="D549" s="5">
        <v>0</v>
      </c>
      <c r="E549" s="5">
        <v>34.174650898212903</v>
      </c>
      <c r="F549" s="5">
        <v>1</v>
      </c>
      <c r="G549" s="5">
        <v>16</v>
      </c>
      <c r="H549" s="5">
        <v>0</v>
      </c>
      <c r="I549" s="5" t="str">
        <f t="shared" si="32"/>
        <v>Monday</v>
      </c>
      <c r="J549" s="2" t="s">
        <v>22</v>
      </c>
      <c r="K549" s="2" t="str">
        <f t="shared" si="35"/>
        <v>67</v>
      </c>
      <c r="L549" s="9">
        <f t="shared" si="33"/>
        <v>1090048.75</v>
      </c>
      <c r="M549" s="10">
        <f t="shared" si="34"/>
        <v>45418.697916666664</v>
      </c>
    </row>
    <row r="550" spans="1:13" hidden="1" x14ac:dyDescent="0.3">
      <c r="A550" s="6">
        <v>45418.708333333336</v>
      </c>
      <c r="B550" s="4" t="s">
        <v>10</v>
      </c>
      <c r="C550" s="4" t="s">
        <v>3</v>
      </c>
      <c r="D550" s="5">
        <v>1</v>
      </c>
      <c r="E550" s="5">
        <v>41.910858547734698</v>
      </c>
      <c r="F550" s="5">
        <v>0</v>
      </c>
      <c r="G550" s="5">
        <v>17</v>
      </c>
      <c r="H550" s="5">
        <v>0</v>
      </c>
      <c r="I550" s="5" t="str">
        <f t="shared" si="32"/>
        <v>Monday</v>
      </c>
      <c r="J550" s="2" t="s">
        <v>22</v>
      </c>
      <c r="K550" s="2" t="str">
        <f t="shared" si="35"/>
        <v>33</v>
      </c>
      <c r="L550" s="9">
        <f t="shared" si="33"/>
        <v>1090049</v>
      </c>
      <c r="M550" s="10">
        <f t="shared" si="34"/>
        <v>45418.708333333336</v>
      </c>
    </row>
    <row r="551" spans="1:13" hidden="1" x14ac:dyDescent="0.3">
      <c r="A551" s="6">
        <v>45418.71875</v>
      </c>
      <c r="B551" s="4" t="s">
        <v>2</v>
      </c>
      <c r="C551" s="4" t="s">
        <v>5</v>
      </c>
      <c r="D551" s="5">
        <v>0</v>
      </c>
      <c r="E551" s="5">
        <v>21.813949733399198</v>
      </c>
      <c r="F551" s="5">
        <v>1</v>
      </c>
      <c r="G551" s="5">
        <v>17</v>
      </c>
      <c r="H551" s="5">
        <v>0</v>
      </c>
      <c r="I551" s="5" t="str">
        <f t="shared" si="32"/>
        <v>Monday</v>
      </c>
      <c r="J551" s="2" t="s">
        <v>22</v>
      </c>
      <c r="K551" s="2" t="str">
        <f t="shared" si="35"/>
        <v>75</v>
      </c>
      <c r="L551" s="9">
        <f t="shared" si="33"/>
        <v>1090049.25</v>
      </c>
      <c r="M551" s="10">
        <f t="shared" si="34"/>
        <v>45418.71875</v>
      </c>
    </row>
    <row r="552" spans="1:13" hidden="1" x14ac:dyDescent="0.3">
      <c r="A552" s="6">
        <v>45418.729166666664</v>
      </c>
      <c r="B552" s="4" t="s">
        <v>12</v>
      </c>
      <c r="C552" s="4" t="s">
        <v>7</v>
      </c>
      <c r="D552" s="5">
        <v>0</v>
      </c>
      <c r="E552" s="5">
        <v>40.921067839824197</v>
      </c>
      <c r="F552" s="5">
        <v>2</v>
      </c>
      <c r="G552" s="5">
        <v>17</v>
      </c>
      <c r="H552" s="5">
        <v>0</v>
      </c>
      <c r="I552" s="5" t="str">
        <f t="shared" si="32"/>
        <v>Monday</v>
      </c>
      <c r="J552" s="2" t="s">
        <v>22</v>
      </c>
      <c r="K552" s="2" t="str">
        <f t="shared" si="35"/>
        <v>67</v>
      </c>
      <c r="L552" s="9">
        <f t="shared" si="33"/>
        <v>1090049.5</v>
      </c>
      <c r="M552" s="10">
        <f t="shared" si="34"/>
        <v>45418.729166666664</v>
      </c>
    </row>
    <row r="553" spans="1:13" hidden="1" x14ac:dyDescent="0.3">
      <c r="A553" s="6">
        <v>45418.739583333336</v>
      </c>
      <c r="B553" s="4" t="s">
        <v>4</v>
      </c>
      <c r="C553" s="4" t="s">
        <v>5</v>
      </c>
      <c r="D553" s="5">
        <v>2</v>
      </c>
      <c r="E553" s="5">
        <v>24.520946957930601</v>
      </c>
      <c r="F553" s="5">
        <v>1</v>
      </c>
      <c r="G553" s="5">
        <v>17</v>
      </c>
      <c r="H553" s="5">
        <v>0</v>
      </c>
      <c r="I553" s="5" t="str">
        <f t="shared" si="32"/>
        <v>Monday</v>
      </c>
      <c r="J553" s="2" t="s">
        <v>22</v>
      </c>
      <c r="K553" s="2" t="str">
        <f t="shared" si="35"/>
        <v>33</v>
      </c>
      <c r="L553" s="9">
        <f t="shared" si="33"/>
        <v>1090049.75</v>
      </c>
      <c r="M553" s="10">
        <f t="shared" si="34"/>
        <v>45418.739583333336</v>
      </c>
    </row>
    <row r="554" spans="1:13" hidden="1" x14ac:dyDescent="0.3">
      <c r="A554" s="6">
        <v>45418.75</v>
      </c>
      <c r="B554" s="4" t="s">
        <v>6</v>
      </c>
      <c r="C554" s="4" t="s">
        <v>7</v>
      </c>
      <c r="D554" s="5">
        <v>0</v>
      </c>
      <c r="E554" s="5">
        <v>16.641375958313802</v>
      </c>
      <c r="F554" s="5">
        <v>2</v>
      </c>
      <c r="G554" s="5">
        <v>18</v>
      </c>
      <c r="H554" s="5">
        <v>0</v>
      </c>
      <c r="I554" s="5" t="str">
        <f t="shared" si="32"/>
        <v>Monday</v>
      </c>
      <c r="J554" s="2" t="s">
        <v>22</v>
      </c>
      <c r="K554" s="2" t="str">
        <f t="shared" si="35"/>
        <v>75</v>
      </c>
      <c r="L554" s="9">
        <f t="shared" si="33"/>
        <v>1090050</v>
      </c>
      <c r="M554" s="10">
        <f t="shared" si="34"/>
        <v>45418.75</v>
      </c>
    </row>
    <row r="555" spans="1:13" hidden="1" x14ac:dyDescent="0.3">
      <c r="A555" s="6">
        <v>45418.760416666664</v>
      </c>
      <c r="B555" s="4" t="s">
        <v>4</v>
      </c>
      <c r="C555" s="4" t="s">
        <v>7</v>
      </c>
      <c r="D555" s="5">
        <v>0</v>
      </c>
      <c r="E555" s="5">
        <v>37.241365593144899</v>
      </c>
      <c r="F555" s="5">
        <v>2</v>
      </c>
      <c r="G555" s="5">
        <v>18</v>
      </c>
      <c r="H555" s="5">
        <v>0</v>
      </c>
      <c r="I555" s="5" t="str">
        <f t="shared" si="32"/>
        <v>Monday</v>
      </c>
      <c r="J555" s="2" t="s">
        <v>22</v>
      </c>
      <c r="K555" s="2" t="str">
        <f t="shared" si="35"/>
        <v>67</v>
      </c>
      <c r="L555" s="9">
        <f t="shared" si="33"/>
        <v>1090050.25</v>
      </c>
      <c r="M555" s="10">
        <f t="shared" si="34"/>
        <v>45418.760416666664</v>
      </c>
    </row>
    <row r="556" spans="1:13" hidden="1" x14ac:dyDescent="0.3">
      <c r="A556" s="6">
        <v>45418.770833333336</v>
      </c>
      <c r="B556" s="4" t="s">
        <v>12</v>
      </c>
      <c r="C556" s="4" t="s">
        <v>3</v>
      </c>
      <c r="D556" s="5">
        <v>1</v>
      </c>
      <c r="E556" s="5">
        <v>42.9075842412242</v>
      </c>
      <c r="F556" s="5">
        <v>0</v>
      </c>
      <c r="G556" s="5">
        <v>18</v>
      </c>
      <c r="H556" s="5">
        <v>0</v>
      </c>
      <c r="I556" s="5" t="str">
        <f t="shared" si="32"/>
        <v>Monday</v>
      </c>
      <c r="J556" s="2" t="s">
        <v>22</v>
      </c>
      <c r="K556" s="2" t="str">
        <f t="shared" si="35"/>
        <v>33</v>
      </c>
      <c r="L556" s="9">
        <f t="shared" si="33"/>
        <v>1090050.5</v>
      </c>
      <c r="M556" s="10">
        <f t="shared" si="34"/>
        <v>45418.770833333336</v>
      </c>
    </row>
    <row r="557" spans="1:13" hidden="1" x14ac:dyDescent="0.3">
      <c r="A557" s="6">
        <v>45418.78125</v>
      </c>
      <c r="B557" s="4" t="s">
        <v>9</v>
      </c>
      <c r="C557" s="4" t="s">
        <v>3</v>
      </c>
      <c r="D557" s="5">
        <v>0</v>
      </c>
      <c r="E557" s="5">
        <v>55.879089735306799</v>
      </c>
      <c r="F557" s="5">
        <v>0</v>
      </c>
      <c r="G557" s="5">
        <v>18</v>
      </c>
      <c r="H557" s="5">
        <v>0</v>
      </c>
      <c r="I557" s="5" t="str">
        <f t="shared" si="32"/>
        <v>Monday</v>
      </c>
      <c r="J557" s="2" t="s">
        <v>22</v>
      </c>
      <c r="K557" s="2" t="str">
        <f t="shared" si="35"/>
        <v>25</v>
      </c>
      <c r="L557" s="9">
        <f t="shared" si="33"/>
        <v>1090050.75</v>
      </c>
      <c r="M557" s="10">
        <f t="shared" si="34"/>
        <v>45418.78125</v>
      </c>
    </row>
    <row r="558" spans="1:13" hidden="1" x14ac:dyDescent="0.3">
      <c r="A558" s="6">
        <v>45418.791666666664</v>
      </c>
      <c r="B558" s="4" t="s">
        <v>9</v>
      </c>
      <c r="C558" s="4" t="s">
        <v>5</v>
      </c>
      <c r="D558" s="5">
        <v>0</v>
      </c>
      <c r="E558" s="5">
        <v>18.002747349097799</v>
      </c>
      <c r="F558" s="5">
        <v>1</v>
      </c>
      <c r="G558" s="5">
        <v>19</v>
      </c>
      <c r="H558" s="5">
        <v>0</v>
      </c>
      <c r="I558" s="5" t="str">
        <f t="shared" si="32"/>
        <v>Monday</v>
      </c>
      <c r="J558" s="2" t="s">
        <v>23</v>
      </c>
      <c r="K558" s="2" t="str">
        <f t="shared" si="35"/>
        <v>67</v>
      </c>
      <c r="L558" s="9">
        <f t="shared" si="33"/>
        <v>1090051</v>
      </c>
      <c r="M558" s="10">
        <f t="shared" si="34"/>
        <v>45418.791666666664</v>
      </c>
    </row>
    <row r="559" spans="1:13" hidden="1" x14ac:dyDescent="0.3">
      <c r="A559" s="6">
        <v>45418.802083333336</v>
      </c>
      <c r="B559" s="4" t="s">
        <v>11</v>
      </c>
      <c r="C559" s="4" t="s">
        <v>5</v>
      </c>
      <c r="D559" s="5">
        <v>0</v>
      </c>
      <c r="E559" s="5">
        <v>36.989196850807801</v>
      </c>
      <c r="F559" s="5">
        <v>1</v>
      </c>
      <c r="G559" s="5">
        <v>19</v>
      </c>
      <c r="H559" s="5">
        <v>0</v>
      </c>
      <c r="I559" s="5" t="str">
        <f t="shared" si="32"/>
        <v>Monday</v>
      </c>
      <c r="J559" s="2" t="s">
        <v>23</v>
      </c>
      <c r="K559" s="2" t="str">
        <f t="shared" si="35"/>
        <v>33</v>
      </c>
      <c r="L559" s="9">
        <f t="shared" si="33"/>
        <v>1090051.25</v>
      </c>
      <c r="M559" s="10">
        <f t="shared" si="34"/>
        <v>45418.802083333336</v>
      </c>
    </row>
    <row r="560" spans="1:13" hidden="1" x14ac:dyDescent="0.3">
      <c r="A560" s="6">
        <v>45418.8125</v>
      </c>
      <c r="B560" s="4" t="s">
        <v>9</v>
      </c>
      <c r="C560" s="4" t="s">
        <v>7</v>
      </c>
      <c r="D560" s="5">
        <v>0</v>
      </c>
      <c r="E560" s="5">
        <v>25.901987562064601</v>
      </c>
      <c r="F560" s="5">
        <v>2</v>
      </c>
      <c r="G560" s="5">
        <v>19</v>
      </c>
      <c r="H560" s="5">
        <v>0</v>
      </c>
      <c r="I560" s="5" t="str">
        <f t="shared" si="32"/>
        <v>Monday</v>
      </c>
      <c r="J560" s="2" t="s">
        <v>23</v>
      </c>
      <c r="K560" s="2" t="str">
        <f t="shared" si="35"/>
        <v>25</v>
      </c>
      <c r="L560" s="9">
        <f t="shared" si="33"/>
        <v>1090051.5</v>
      </c>
      <c r="M560" s="10">
        <f t="shared" si="34"/>
        <v>45418.8125</v>
      </c>
    </row>
    <row r="561" spans="1:13" hidden="1" x14ac:dyDescent="0.3">
      <c r="A561" s="6">
        <v>45418.822916666664</v>
      </c>
      <c r="B561" s="4" t="s">
        <v>11</v>
      </c>
      <c r="C561" s="4" t="s">
        <v>7</v>
      </c>
      <c r="D561" s="5">
        <v>1</v>
      </c>
      <c r="E561" s="5">
        <v>37.833587105240298</v>
      </c>
      <c r="F561" s="5">
        <v>2</v>
      </c>
      <c r="G561" s="5">
        <v>19</v>
      </c>
      <c r="H561" s="5">
        <v>0</v>
      </c>
      <c r="I561" s="5" t="str">
        <f t="shared" si="32"/>
        <v>Monday</v>
      </c>
      <c r="J561" s="2" t="s">
        <v>23</v>
      </c>
      <c r="K561" s="2" t="str">
        <f t="shared" si="35"/>
        <v>67</v>
      </c>
      <c r="L561" s="9">
        <f t="shared" si="33"/>
        <v>1090051.75</v>
      </c>
      <c r="M561" s="10">
        <f t="shared" si="34"/>
        <v>45418.822916666664</v>
      </c>
    </row>
    <row r="562" spans="1:13" hidden="1" x14ac:dyDescent="0.3">
      <c r="A562" s="6">
        <v>45418.833333333336</v>
      </c>
      <c r="B562" s="4" t="s">
        <v>4</v>
      </c>
      <c r="C562" s="4" t="s">
        <v>3</v>
      </c>
      <c r="D562" s="5">
        <v>0</v>
      </c>
      <c r="E562" s="5">
        <v>15.2951044876874</v>
      </c>
      <c r="F562" s="5">
        <v>0</v>
      </c>
      <c r="G562" s="5">
        <v>20</v>
      </c>
      <c r="H562" s="5">
        <v>0</v>
      </c>
      <c r="I562" s="5" t="str">
        <f t="shared" si="32"/>
        <v>Monday</v>
      </c>
      <c r="J562" s="2" t="s">
        <v>23</v>
      </c>
      <c r="K562" s="2" t="str">
        <f t="shared" si="35"/>
        <v>33</v>
      </c>
      <c r="L562" s="9">
        <f t="shared" si="33"/>
        <v>1090052</v>
      </c>
      <c r="M562" s="10">
        <f t="shared" si="34"/>
        <v>45418.833333333336</v>
      </c>
    </row>
    <row r="563" spans="1:13" hidden="1" x14ac:dyDescent="0.3">
      <c r="A563" s="6">
        <v>45418.84375</v>
      </c>
      <c r="B563" s="4" t="s">
        <v>8</v>
      </c>
      <c r="C563" s="4" t="s">
        <v>3</v>
      </c>
      <c r="D563" s="5">
        <v>2</v>
      </c>
      <c r="E563" s="5">
        <v>17.3723022430143</v>
      </c>
      <c r="F563" s="5">
        <v>0</v>
      </c>
      <c r="G563" s="5">
        <v>20</v>
      </c>
      <c r="H563" s="5">
        <v>0</v>
      </c>
      <c r="I563" s="5" t="str">
        <f t="shared" si="32"/>
        <v>Monday</v>
      </c>
      <c r="J563" s="2" t="s">
        <v>23</v>
      </c>
      <c r="K563" s="2" t="str">
        <f t="shared" si="35"/>
        <v>75</v>
      </c>
      <c r="L563" s="9">
        <f t="shared" si="33"/>
        <v>1090052.25</v>
      </c>
      <c r="M563" s="10">
        <f t="shared" si="34"/>
        <v>45418.84375</v>
      </c>
    </row>
    <row r="564" spans="1:13" hidden="1" x14ac:dyDescent="0.3">
      <c r="A564" s="6">
        <v>45418.854166666664</v>
      </c>
      <c r="B564" s="4" t="s">
        <v>2</v>
      </c>
      <c r="C564" s="4" t="s">
        <v>5</v>
      </c>
      <c r="D564" s="5">
        <v>0</v>
      </c>
      <c r="E564" s="5">
        <v>22.241251768335101</v>
      </c>
      <c r="F564" s="5">
        <v>1</v>
      </c>
      <c r="G564" s="5">
        <v>20</v>
      </c>
      <c r="H564" s="5">
        <v>0</v>
      </c>
      <c r="I564" s="5" t="str">
        <f t="shared" si="32"/>
        <v>Monday</v>
      </c>
      <c r="J564" s="2" t="s">
        <v>23</v>
      </c>
      <c r="K564" s="2" t="str">
        <f t="shared" si="35"/>
        <v>67</v>
      </c>
      <c r="L564" s="9">
        <f t="shared" si="33"/>
        <v>1090052.5</v>
      </c>
      <c r="M564" s="10">
        <f t="shared" si="34"/>
        <v>45418.854166666664</v>
      </c>
    </row>
    <row r="565" spans="1:13" hidden="1" x14ac:dyDescent="0.3">
      <c r="A565" s="6">
        <v>45418.864583333336</v>
      </c>
      <c r="B565" s="4" t="s">
        <v>2</v>
      </c>
      <c r="C565" s="4" t="s">
        <v>3</v>
      </c>
      <c r="D565" s="5">
        <v>0</v>
      </c>
      <c r="E565" s="5">
        <v>30.7896404566808</v>
      </c>
      <c r="F565" s="5">
        <v>0</v>
      </c>
      <c r="G565" s="5">
        <v>20</v>
      </c>
      <c r="H565" s="5">
        <v>0</v>
      </c>
      <c r="I565" s="5" t="str">
        <f t="shared" si="32"/>
        <v>Monday</v>
      </c>
      <c r="J565" s="2" t="s">
        <v>23</v>
      </c>
      <c r="K565" s="2" t="str">
        <f t="shared" si="35"/>
        <v>33</v>
      </c>
      <c r="L565" s="9">
        <f t="shared" si="33"/>
        <v>1090052.75</v>
      </c>
      <c r="M565" s="10">
        <f t="shared" si="34"/>
        <v>45418.864583333336</v>
      </c>
    </row>
    <row r="566" spans="1:13" hidden="1" x14ac:dyDescent="0.3">
      <c r="A566" s="6">
        <v>45418.875</v>
      </c>
      <c r="B566" s="4" t="s">
        <v>4</v>
      </c>
      <c r="C566" s="4" t="s">
        <v>7</v>
      </c>
      <c r="D566" s="5">
        <v>1</v>
      </c>
      <c r="E566" s="5">
        <v>23.589187334616401</v>
      </c>
      <c r="F566" s="5">
        <v>2</v>
      </c>
      <c r="G566" s="5">
        <v>21</v>
      </c>
      <c r="H566" s="5">
        <v>0</v>
      </c>
      <c r="I566" s="5" t="str">
        <f t="shared" si="32"/>
        <v>Monday</v>
      </c>
      <c r="J566" s="2" t="s">
        <v>23</v>
      </c>
      <c r="K566" s="2" t="str">
        <f t="shared" si="35"/>
        <v>75</v>
      </c>
      <c r="L566" s="9">
        <f t="shared" si="33"/>
        <v>1090053</v>
      </c>
      <c r="M566" s="10">
        <f t="shared" si="34"/>
        <v>45418.875</v>
      </c>
    </row>
    <row r="567" spans="1:13" hidden="1" x14ac:dyDescent="0.3">
      <c r="A567" s="6">
        <v>45418.885416666664</v>
      </c>
      <c r="B567" s="4" t="s">
        <v>10</v>
      </c>
      <c r="C567" s="4" t="s">
        <v>5</v>
      </c>
      <c r="D567" s="5">
        <v>2</v>
      </c>
      <c r="E567" s="5">
        <v>36.590543439134102</v>
      </c>
      <c r="F567" s="5">
        <v>1</v>
      </c>
      <c r="G567" s="5">
        <v>21</v>
      </c>
      <c r="H567" s="5">
        <v>0</v>
      </c>
      <c r="I567" s="5" t="str">
        <f t="shared" si="32"/>
        <v>Monday</v>
      </c>
      <c r="J567" s="2" t="s">
        <v>23</v>
      </c>
      <c r="K567" s="2" t="str">
        <f t="shared" si="35"/>
        <v>67</v>
      </c>
      <c r="L567" s="9">
        <f t="shared" si="33"/>
        <v>1090053.25</v>
      </c>
      <c r="M567" s="10">
        <f t="shared" si="34"/>
        <v>45418.885416666664</v>
      </c>
    </row>
    <row r="568" spans="1:13" hidden="1" x14ac:dyDescent="0.3">
      <c r="A568" s="6">
        <v>45418.895833333336</v>
      </c>
      <c r="B568" s="4" t="s">
        <v>10</v>
      </c>
      <c r="C568" s="4" t="s">
        <v>5</v>
      </c>
      <c r="D568" s="5">
        <v>0</v>
      </c>
      <c r="E568" s="5">
        <v>40.2689461825791</v>
      </c>
      <c r="F568" s="5">
        <v>1</v>
      </c>
      <c r="G568" s="5">
        <v>21</v>
      </c>
      <c r="H568" s="5">
        <v>0</v>
      </c>
      <c r="I568" s="5" t="str">
        <f t="shared" si="32"/>
        <v>Monday</v>
      </c>
      <c r="J568" s="2" t="s">
        <v>23</v>
      </c>
      <c r="K568" s="2" t="str">
        <f t="shared" si="35"/>
        <v>33</v>
      </c>
      <c r="L568" s="9">
        <f t="shared" si="33"/>
        <v>1090053.5</v>
      </c>
      <c r="M568" s="10">
        <f t="shared" si="34"/>
        <v>45418.895833333336</v>
      </c>
    </row>
    <row r="569" spans="1:13" hidden="1" x14ac:dyDescent="0.3">
      <c r="A569" s="6">
        <v>45418.90625</v>
      </c>
      <c r="B569" s="4" t="s">
        <v>9</v>
      </c>
      <c r="C569" s="4" t="s">
        <v>3</v>
      </c>
      <c r="D569" s="5">
        <v>0</v>
      </c>
      <c r="E569" s="5">
        <v>35.995775412453497</v>
      </c>
      <c r="F569" s="5">
        <v>0</v>
      </c>
      <c r="G569" s="5">
        <v>21</v>
      </c>
      <c r="H569" s="5">
        <v>0</v>
      </c>
      <c r="I569" s="5" t="str">
        <f t="shared" si="32"/>
        <v>Monday</v>
      </c>
      <c r="J569" s="2" t="s">
        <v>23</v>
      </c>
      <c r="K569" s="2" t="str">
        <f t="shared" si="35"/>
        <v>25</v>
      </c>
      <c r="L569" s="9">
        <f t="shared" si="33"/>
        <v>1090053.75</v>
      </c>
      <c r="M569" s="10">
        <f t="shared" si="34"/>
        <v>45418.90625</v>
      </c>
    </row>
    <row r="570" spans="1:13" hidden="1" x14ac:dyDescent="0.3">
      <c r="A570" s="6">
        <v>45418.916666666664</v>
      </c>
      <c r="B570" s="4" t="s">
        <v>2</v>
      </c>
      <c r="C570" s="4" t="s">
        <v>5</v>
      </c>
      <c r="D570" s="5">
        <v>0</v>
      </c>
      <c r="E570" s="5">
        <v>46.187876396608601</v>
      </c>
      <c r="F570" s="5">
        <v>1</v>
      </c>
      <c r="G570" s="5">
        <v>22</v>
      </c>
      <c r="H570" s="5">
        <v>0</v>
      </c>
      <c r="I570" s="5" t="str">
        <f t="shared" si="32"/>
        <v>Monday</v>
      </c>
      <c r="J570" s="2" t="s">
        <v>23</v>
      </c>
      <c r="K570" s="2" t="str">
        <f t="shared" si="35"/>
        <v>67</v>
      </c>
      <c r="L570" s="9">
        <f t="shared" si="33"/>
        <v>1090054</v>
      </c>
      <c r="M570" s="10">
        <f t="shared" si="34"/>
        <v>45418.916666666664</v>
      </c>
    </row>
    <row r="571" spans="1:13" hidden="1" x14ac:dyDescent="0.3">
      <c r="A571" s="6">
        <v>45418.927083333336</v>
      </c>
      <c r="B571" s="4" t="s">
        <v>2</v>
      </c>
      <c r="C571" s="4" t="s">
        <v>5</v>
      </c>
      <c r="D571" s="5">
        <v>0</v>
      </c>
      <c r="E571" s="5">
        <v>34.1582662945534</v>
      </c>
      <c r="F571" s="5">
        <v>1</v>
      </c>
      <c r="G571" s="5">
        <v>22</v>
      </c>
      <c r="H571" s="5">
        <v>0</v>
      </c>
      <c r="I571" s="5" t="str">
        <f t="shared" si="32"/>
        <v>Monday</v>
      </c>
      <c r="J571" s="2" t="s">
        <v>23</v>
      </c>
      <c r="K571" s="2" t="str">
        <f t="shared" si="35"/>
        <v>33</v>
      </c>
      <c r="L571" s="9">
        <f t="shared" si="33"/>
        <v>1090054.25</v>
      </c>
      <c r="M571" s="10">
        <f t="shared" si="34"/>
        <v>45418.927083333336</v>
      </c>
    </row>
    <row r="572" spans="1:13" hidden="1" x14ac:dyDescent="0.3">
      <c r="A572" s="6">
        <v>45418.9375</v>
      </c>
      <c r="B572" s="4" t="s">
        <v>11</v>
      </c>
      <c r="C572" s="4" t="s">
        <v>5</v>
      </c>
      <c r="D572" s="5">
        <v>2</v>
      </c>
      <c r="E572" s="5">
        <v>17.831032896598298</v>
      </c>
      <c r="F572" s="5">
        <v>1</v>
      </c>
      <c r="G572" s="5">
        <v>22</v>
      </c>
      <c r="H572" s="5">
        <v>0</v>
      </c>
      <c r="I572" s="5" t="str">
        <f t="shared" si="32"/>
        <v>Monday</v>
      </c>
      <c r="J572" s="2" t="s">
        <v>23</v>
      </c>
      <c r="K572" s="2" t="str">
        <f t="shared" si="35"/>
        <v>75</v>
      </c>
      <c r="L572" s="9">
        <f t="shared" si="33"/>
        <v>1090054.5</v>
      </c>
      <c r="M572" s="10">
        <f t="shared" si="34"/>
        <v>45418.9375</v>
      </c>
    </row>
    <row r="573" spans="1:13" hidden="1" x14ac:dyDescent="0.3">
      <c r="A573" s="6">
        <v>45418.947916666664</v>
      </c>
      <c r="B573" s="4" t="s">
        <v>8</v>
      </c>
      <c r="C573" s="4" t="s">
        <v>3</v>
      </c>
      <c r="D573" s="5">
        <v>1</v>
      </c>
      <c r="E573" s="5">
        <v>43.633765135383399</v>
      </c>
      <c r="F573" s="5">
        <v>0</v>
      </c>
      <c r="G573" s="5">
        <v>22</v>
      </c>
      <c r="H573" s="5">
        <v>0</v>
      </c>
      <c r="I573" s="5" t="str">
        <f t="shared" si="32"/>
        <v>Monday</v>
      </c>
      <c r="J573" s="2" t="s">
        <v>23</v>
      </c>
      <c r="K573" s="2" t="str">
        <f t="shared" si="35"/>
        <v>67</v>
      </c>
      <c r="L573" s="9">
        <f t="shared" si="33"/>
        <v>1090054.75</v>
      </c>
      <c r="M573" s="10">
        <f t="shared" si="34"/>
        <v>45418.947916666664</v>
      </c>
    </row>
    <row r="574" spans="1:13" hidden="1" x14ac:dyDescent="0.3">
      <c r="A574" s="6">
        <v>45418.958333333336</v>
      </c>
      <c r="B574" s="4" t="s">
        <v>12</v>
      </c>
      <c r="C574" s="4" t="s">
        <v>5</v>
      </c>
      <c r="D574" s="5">
        <v>0</v>
      </c>
      <c r="E574" s="5">
        <v>23.94843764394</v>
      </c>
      <c r="F574" s="5">
        <v>1</v>
      </c>
      <c r="G574" s="5">
        <v>23</v>
      </c>
      <c r="H574" s="5">
        <v>0</v>
      </c>
      <c r="I574" s="5" t="str">
        <f t="shared" si="32"/>
        <v>Monday</v>
      </c>
      <c r="J574" s="2" t="s">
        <v>23</v>
      </c>
      <c r="K574" s="2" t="str">
        <f t="shared" si="35"/>
        <v>33</v>
      </c>
      <c r="L574" s="9">
        <f t="shared" si="33"/>
        <v>1090055</v>
      </c>
      <c r="M574" s="10">
        <f t="shared" si="34"/>
        <v>45418.958333333336</v>
      </c>
    </row>
    <row r="575" spans="1:13" hidden="1" x14ac:dyDescent="0.3">
      <c r="A575" s="6">
        <v>45418.96875</v>
      </c>
      <c r="B575" s="4" t="s">
        <v>10</v>
      </c>
      <c r="C575" s="4" t="s">
        <v>7</v>
      </c>
      <c r="D575" s="5">
        <v>0</v>
      </c>
      <c r="E575" s="5">
        <v>39.1041849968557</v>
      </c>
      <c r="F575" s="5">
        <v>2</v>
      </c>
      <c r="G575" s="5">
        <v>23</v>
      </c>
      <c r="H575" s="5">
        <v>0</v>
      </c>
      <c r="I575" s="5" t="str">
        <f t="shared" si="32"/>
        <v>Monday</v>
      </c>
      <c r="J575" s="2" t="s">
        <v>23</v>
      </c>
      <c r="K575" s="2" t="str">
        <f t="shared" si="35"/>
        <v>75</v>
      </c>
      <c r="L575" s="9">
        <f t="shared" si="33"/>
        <v>1090055.25</v>
      </c>
      <c r="M575" s="10">
        <f t="shared" si="34"/>
        <v>45418.96875</v>
      </c>
    </row>
    <row r="576" spans="1:13" hidden="1" x14ac:dyDescent="0.3">
      <c r="A576" s="6">
        <v>45418.979166666664</v>
      </c>
      <c r="B576" s="4" t="s">
        <v>2</v>
      </c>
      <c r="C576" s="4" t="s">
        <v>3</v>
      </c>
      <c r="D576" s="5">
        <v>1</v>
      </c>
      <c r="E576" s="5">
        <v>45.737342165550999</v>
      </c>
      <c r="F576" s="5">
        <v>0</v>
      </c>
      <c r="G576" s="5">
        <v>23</v>
      </c>
      <c r="H576" s="5">
        <v>0</v>
      </c>
      <c r="I576" s="5" t="str">
        <f t="shared" si="32"/>
        <v>Monday</v>
      </c>
      <c r="J576" s="2" t="s">
        <v>23</v>
      </c>
      <c r="K576" s="2" t="str">
        <f t="shared" si="35"/>
        <v>67</v>
      </c>
      <c r="L576" s="9">
        <f t="shared" si="33"/>
        <v>1090055.5</v>
      </c>
      <c r="M576" s="10">
        <f t="shared" si="34"/>
        <v>45418.979166666664</v>
      </c>
    </row>
    <row r="577" spans="1:13" hidden="1" x14ac:dyDescent="0.3">
      <c r="A577" s="6">
        <v>45418.989583333336</v>
      </c>
      <c r="B577" s="4" t="s">
        <v>11</v>
      </c>
      <c r="C577" s="4" t="s">
        <v>3</v>
      </c>
      <c r="D577" s="5">
        <v>1</v>
      </c>
      <c r="E577" s="5">
        <v>34.566880107303902</v>
      </c>
      <c r="F577" s="5">
        <v>0</v>
      </c>
      <c r="G577" s="5">
        <v>23</v>
      </c>
      <c r="H577" s="5">
        <v>0</v>
      </c>
      <c r="I577" s="5" t="str">
        <f t="shared" si="32"/>
        <v>Monday</v>
      </c>
      <c r="J577" s="2" t="s">
        <v>23</v>
      </c>
      <c r="K577" s="2" t="str">
        <f t="shared" si="35"/>
        <v>33</v>
      </c>
      <c r="L577" s="9">
        <f t="shared" si="33"/>
        <v>1090055.75</v>
      </c>
      <c r="M577" s="10">
        <f t="shared" si="34"/>
        <v>45418.989583333336</v>
      </c>
    </row>
    <row r="578" spans="1:13" x14ac:dyDescent="0.3">
      <c r="A578" s="6">
        <v>45417.083333333336</v>
      </c>
      <c r="B578" s="4" t="s">
        <v>9</v>
      </c>
      <c r="C578" s="4" t="s">
        <v>3</v>
      </c>
      <c r="D578" s="5">
        <v>0</v>
      </c>
      <c r="E578" s="5">
        <v>19.263113410822399</v>
      </c>
      <c r="F578" s="5">
        <v>0</v>
      </c>
      <c r="G578" s="5">
        <v>2</v>
      </c>
      <c r="H578" s="5">
        <v>6</v>
      </c>
      <c r="I578" s="5" t="str">
        <f t="shared" ref="I578:I641" si="36">IF(H578=1,"Tuesday",IF(H578=2,"Wednesday",IF(H578=3,"Thursday",IF(H578=4,"Friday",IF(H578=5,"Saturday",IF(H578=6,"Sunday","Monday"))))))</f>
        <v>Sunday</v>
      </c>
      <c r="J578" s="2" t="s">
        <v>24</v>
      </c>
      <c r="K578" s="2" t="str">
        <f t="shared" si="35"/>
        <v>33</v>
      </c>
      <c r="L578" s="9">
        <f t="shared" ref="L578:L641" si="37">CONVERT(A578,"day","hr")</f>
        <v>1090010</v>
      </c>
      <c r="M578" s="10">
        <f t="shared" ref="M578:M641" si="38">A578</f>
        <v>45417.083333333336</v>
      </c>
    </row>
    <row r="579" spans="1:13" x14ac:dyDescent="0.3">
      <c r="A579" s="6">
        <v>45417.104166666664</v>
      </c>
      <c r="B579" s="4" t="s">
        <v>8</v>
      </c>
      <c r="C579" s="4" t="s">
        <v>3</v>
      </c>
      <c r="D579" s="5">
        <v>1</v>
      </c>
      <c r="E579" s="5">
        <v>25.193520585117501</v>
      </c>
      <c r="F579" s="5">
        <v>0</v>
      </c>
      <c r="G579" s="5">
        <v>2</v>
      </c>
      <c r="H579" s="5">
        <v>6</v>
      </c>
      <c r="I579" s="5" t="str">
        <f t="shared" si="36"/>
        <v>Sunday</v>
      </c>
      <c r="J579" s="2" t="s">
        <v>24</v>
      </c>
      <c r="K579" s="2" t="str">
        <f t="shared" si="35"/>
        <v>67</v>
      </c>
      <c r="L579" s="9">
        <f t="shared" si="37"/>
        <v>1090010.5</v>
      </c>
      <c r="M579" s="10">
        <f t="shared" si="38"/>
        <v>45417.104166666664</v>
      </c>
    </row>
    <row r="580" spans="1:13" x14ac:dyDescent="0.3">
      <c r="A580" s="6">
        <v>45417.135416666664</v>
      </c>
      <c r="B580" s="4" t="s">
        <v>11</v>
      </c>
      <c r="C580" s="4" t="s">
        <v>3</v>
      </c>
      <c r="D580" s="5">
        <v>0</v>
      </c>
      <c r="E580" s="5">
        <v>15.957604337384099</v>
      </c>
      <c r="F580" s="5">
        <v>0</v>
      </c>
      <c r="G580" s="5">
        <v>3</v>
      </c>
      <c r="H580" s="5">
        <v>6</v>
      </c>
      <c r="I580" s="5" t="str">
        <f t="shared" si="36"/>
        <v>Sunday</v>
      </c>
      <c r="J580" s="2" t="s">
        <v>24</v>
      </c>
      <c r="K580" s="2" t="str">
        <f t="shared" si="35"/>
        <v>67</v>
      </c>
      <c r="L580" s="9">
        <f t="shared" si="37"/>
        <v>1090011.25</v>
      </c>
      <c r="M580" s="10">
        <f t="shared" si="38"/>
        <v>45417.135416666664</v>
      </c>
    </row>
    <row r="581" spans="1:13" x14ac:dyDescent="0.3">
      <c r="A581" s="6">
        <v>45417.166666666664</v>
      </c>
      <c r="B581" s="4" t="s">
        <v>9</v>
      </c>
      <c r="C581" s="4" t="s">
        <v>3</v>
      </c>
      <c r="D581" s="5">
        <v>1</v>
      </c>
      <c r="E581" s="5">
        <v>46.7336394615252</v>
      </c>
      <c r="F581" s="5">
        <v>0</v>
      </c>
      <c r="G581" s="5">
        <v>4</v>
      </c>
      <c r="H581" s="5">
        <v>6</v>
      </c>
      <c r="I581" s="5" t="str">
        <f t="shared" si="36"/>
        <v>Sunday</v>
      </c>
      <c r="J581" s="2" t="s">
        <v>24</v>
      </c>
      <c r="K581" s="2" t="str">
        <f t="shared" si="35"/>
        <v>67</v>
      </c>
      <c r="L581" s="9">
        <f t="shared" si="37"/>
        <v>1090012</v>
      </c>
      <c r="M581" s="10">
        <f t="shared" si="38"/>
        <v>45417.166666666664</v>
      </c>
    </row>
    <row r="582" spans="1:13" x14ac:dyDescent="0.3">
      <c r="A582" s="6">
        <v>45417.177083333336</v>
      </c>
      <c r="B582" s="4" t="s">
        <v>4</v>
      </c>
      <c r="C582" s="4" t="s">
        <v>3</v>
      </c>
      <c r="D582" s="5">
        <v>0</v>
      </c>
      <c r="E582" s="5">
        <v>24.1054760006128</v>
      </c>
      <c r="F582" s="5">
        <v>0</v>
      </c>
      <c r="G582" s="5">
        <v>4</v>
      </c>
      <c r="H582" s="5">
        <v>6</v>
      </c>
      <c r="I582" s="5" t="str">
        <f t="shared" si="36"/>
        <v>Sunday</v>
      </c>
      <c r="J582" s="2" t="s">
        <v>24</v>
      </c>
      <c r="K582" s="2" t="str">
        <f t="shared" si="35"/>
        <v>33</v>
      </c>
      <c r="L582" s="9">
        <f t="shared" si="37"/>
        <v>1090012.25</v>
      </c>
      <c r="M582" s="10">
        <f t="shared" si="38"/>
        <v>45417.177083333336</v>
      </c>
    </row>
    <row r="583" spans="1:13" x14ac:dyDescent="0.3">
      <c r="A583" s="6">
        <v>45417.1875</v>
      </c>
      <c r="B583" s="4" t="s">
        <v>8</v>
      </c>
      <c r="C583" s="4" t="s">
        <v>3</v>
      </c>
      <c r="D583" s="5">
        <v>0</v>
      </c>
      <c r="E583" s="5">
        <v>14.175720259763599</v>
      </c>
      <c r="F583" s="5">
        <v>0</v>
      </c>
      <c r="G583" s="5">
        <v>4</v>
      </c>
      <c r="H583" s="5">
        <v>6</v>
      </c>
      <c r="I583" s="5" t="str">
        <f t="shared" si="36"/>
        <v>Sunday</v>
      </c>
      <c r="J583" s="2" t="s">
        <v>24</v>
      </c>
      <c r="K583" s="2" t="str">
        <f t="shared" si="35"/>
        <v>75</v>
      </c>
      <c r="L583" s="9">
        <f t="shared" si="37"/>
        <v>1090012.5</v>
      </c>
      <c r="M583" s="10">
        <f t="shared" si="38"/>
        <v>45417.1875</v>
      </c>
    </row>
    <row r="584" spans="1:13" x14ac:dyDescent="0.3">
      <c r="A584" s="6">
        <v>45418.010416666664</v>
      </c>
      <c r="B584" s="4" t="s">
        <v>11</v>
      </c>
      <c r="C584" s="4" t="s">
        <v>3</v>
      </c>
      <c r="D584" s="5">
        <v>0</v>
      </c>
      <c r="E584" s="5">
        <v>26.631048732148599</v>
      </c>
      <c r="F584" s="5">
        <v>0</v>
      </c>
      <c r="G584" s="5">
        <v>0</v>
      </c>
      <c r="H584" s="5">
        <v>0</v>
      </c>
      <c r="I584" s="5" t="str">
        <f t="shared" si="36"/>
        <v>Monday</v>
      </c>
      <c r="J584" s="2" t="s">
        <v>24</v>
      </c>
      <c r="K584" s="2" t="str">
        <f t="shared" ref="K584:K647" si="39">RIGHT(M584,2)</f>
        <v>67</v>
      </c>
      <c r="L584" s="9">
        <f t="shared" si="37"/>
        <v>1090032.25</v>
      </c>
      <c r="M584" s="10">
        <f t="shared" si="38"/>
        <v>45418.010416666664</v>
      </c>
    </row>
    <row r="585" spans="1:13" x14ac:dyDescent="0.3">
      <c r="A585" s="6">
        <v>45418.03125</v>
      </c>
      <c r="B585" s="4" t="s">
        <v>11</v>
      </c>
      <c r="C585" s="4" t="s">
        <v>3</v>
      </c>
      <c r="D585" s="5">
        <v>0</v>
      </c>
      <c r="E585" s="5">
        <v>39.2567220950272</v>
      </c>
      <c r="F585" s="5">
        <v>0</v>
      </c>
      <c r="G585" s="5">
        <v>0</v>
      </c>
      <c r="H585" s="5">
        <v>0</v>
      </c>
      <c r="I585" s="5" t="str">
        <f t="shared" si="36"/>
        <v>Monday</v>
      </c>
      <c r="J585" s="2" t="s">
        <v>24</v>
      </c>
      <c r="K585" s="2" t="str">
        <f t="shared" si="39"/>
        <v>25</v>
      </c>
      <c r="L585" s="9">
        <f t="shared" si="37"/>
        <v>1090032.75</v>
      </c>
      <c r="M585" s="10">
        <f t="shared" si="38"/>
        <v>45418.03125</v>
      </c>
    </row>
    <row r="586" spans="1:13" x14ac:dyDescent="0.3">
      <c r="A586" s="6">
        <v>45418.041666666664</v>
      </c>
      <c r="B586" s="4" t="s">
        <v>6</v>
      </c>
      <c r="C586" s="4" t="s">
        <v>3</v>
      </c>
      <c r="D586" s="5">
        <v>0</v>
      </c>
      <c r="E586" s="5">
        <v>26.692251039769399</v>
      </c>
      <c r="F586" s="5">
        <v>0</v>
      </c>
      <c r="G586" s="5">
        <v>1</v>
      </c>
      <c r="H586" s="5">
        <v>0</v>
      </c>
      <c r="I586" s="5" t="str">
        <f t="shared" si="36"/>
        <v>Monday</v>
      </c>
      <c r="J586" s="2" t="s">
        <v>24</v>
      </c>
      <c r="K586" s="2" t="str">
        <f t="shared" si="39"/>
        <v>67</v>
      </c>
      <c r="L586" s="9">
        <f t="shared" si="37"/>
        <v>1090033</v>
      </c>
      <c r="M586" s="10">
        <f t="shared" si="38"/>
        <v>45418.041666666664</v>
      </c>
    </row>
    <row r="587" spans="1:13" x14ac:dyDescent="0.3">
      <c r="A587" s="6">
        <v>45418.052083333336</v>
      </c>
      <c r="B587" s="4" t="s">
        <v>11</v>
      </c>
      <c r="C587" s="4" t="s">
        <v>3</v>
      </c>
      <c r="D587" s="5">
        <v>0</v>
      </c>
      <c r="E587" s="5">
        <v>24.8983918634978</v>
      </c>
      <c r="F587" s="5">
        <v>0</v>
      </c>
      <c r="G587" s="5">
        <v>1</v>
      </c>
      <c r="H587" s="5">
        <v>0</v>
      </c>
      <c r="I587" s="5" t="str">
        <f t="shared" si="36"/>
        <v>Monday</v>
      </c>
      <c r="J587" s="2" t="s">
        <v>24</v>
      </c>
      <c r="K587" s="2" t="str">
        <f t="shared" si="39"/>
        <v>33</v>
      </c>
      <c r="L587" s="9">
        <f t="shared" si="37"/>
        <v>1090033.25</v>
      </c>
      <c r="M587" s="10">
        <f t="shared" si="38"/>
        <v>45418.052083333336</v>
      </c>
    </row>
    <row r="588" spans="1:13" x14ac:dyDescent="0.3">
      <c r="A588" s="6">
        <v>45418.0625</v>
      </c>
      <c r="B588" s="4" t="s">
        <v>8</v>
      </c>
      <c r="C588" s="4" t="s">
        <v>3</v>
      </c>
      <c r="D588" s="5">
        <v>2</v>
      </c>
      <c r="E588" s="5">
        <v>31.494560896633001</v>
      </c>
      <c r="F588" s="5">
        <v>0</v>
      </c>
      <c r="G588" s="5">
        <v>1</v>
      </c>
      <c r="H588" s="5">
        <v>0</v>
      </c>
      <c r="I588" s="5" t="str">
        <f t="shared" si="36"/>
        <v>Monday</v>
      </c>
      <c r="J588" s="2" t="s">
        <v>24</v>
      </c>
      <c r="K588" s="2" t="str">
        <f t="shared" si="39"/>
        <v>25</v>
      </c>
      <c r="L588" s="9">
        <f t="shared" si="37"/>
        <v>1090033.5</v>
      </c>
      <c r="M588" s="10">
        <f t="shared" si="38"/>
        <v>45418.0625</v>
      </c>
    </row>
    <row r="589" spans="1:13" x14ac:dyDescent="0.3">
      <c r="A589" s="6">
        <v>45418.083333333336</v>
      </c>
      <c r="B589" s="4" t="s">
        <v>12</v>
      </c>
      <c r="C589" s="4" t="s">
        <v>3</v>
      </c>
      <c r="D589" s="5">
        <v>1</v>
      </c>
      <c r="E589" s="5">
        <v>53.817135317325402</v>
      </c>
      <c r="F589" s="5">
        <v>0</v>
      </c>
      <c r="G589" s="5">
        <v>2</v>
      </c>
      <c r="H589" s="5">
        <v>0</v>
      </c>
      <c r="I589" s="5" t="str">
        <f t="shared" si="36"/>
        <v>Monday</v>
      </c>
      <c r="J589" s="2" t="s">
        <v>24</v>
      </c>
      <c r="K589" s="2" t="str">
        <f t="shared" si="39"/>
        <v>33</v>
      </c>
      <c r="L589" s="9">
        <f t="shared" si="37"/>
        <v>1090034</v>
      </c>
      <c r="M589" s="10">
        <f t="shared" si="38"/>
        <v>45418.083333333336</v>
      </c>
    </row>
    <row r="590" spans="1:13" x14ac:dyDescent="0.3">
      <c r="A590" s="6">
        <v>45418.104166666664</v>
      </c>
      <c r="B590" s="4" t="s">
        <v>9</v>
      </c>
      <c r="C590" s="4" t="s">
        <v>3</v>
      </c>
      <c r="D590" s="5">
        <v>0</v>
      </c>
      <c r="E590" s="5">
        <v>41.598399663883399</v>
      </c>
      <c r="F590" s="5">
        <v>0</v>
      </c>
      <c r="G590" s="5">
        <v>2</v>
      </c>
      <c r="H590" s="5">
        <v>0</v>
      </c>
      <c r="I590" s="5" t="str">
        <f t="shared" si="36"/>
        <v>Monday</v>
      </c>
      <c r="J590" s="2" t="s">
        <v>24</v>
      </c>
      <c r="K590" s="2" t="str">
        <f t="shared" si="39"/>
        <v>67</v>
      </c>
      <c r="L590" s="9">
        <f t="shared" si="37"/>
        <v>1090034.5</v>
      </c>
      <c r="M590" s="10">
        <f t="shared" si="38"/>
        <v>45418.104166666664</v>
      </c>
    </row>
    <row r="591" spans="1:13" x14ac:dyDescent="0.3">
      <c r="A591" s="6">
        <v>45418.114583333336</v>
      </c>
      <c r="B591" s="4" t="s">
        <v>6</v>
      </c>
      <c r="C591" s="4" t="s">
        <v>3</v>
      </c>
      <c r="D591" s="5">
        <v>0</v>
      </c>
      <c r="E591" s="5">
        <v>24.940338010121401</v>
      </c>
      <c r="F591" s="5">
        <v>0</v>
      </c>
      <c r="G591" s="5">
        <v>2</v>
      </c>
      <c r="H591" s="5">
        <v>0</v>
      </c>
      <c r="I591" s="5" t="str">
        <f t="shared" si="36"/>
        <v>Monday</v>
      </c>
      <c r="J591" s="2" t="s">
        <v>24</v>
      </c>
      <c r="K591" s="2" t="str">
        <f t="shared" si="39"/>
        <v>33</v>
      </c>
      <c r="L591" s="9">
        <f t="shared" si="37"/>
        <v>1090034.75</v>
      </c>
      <c r="M591" s="10">
        <f t="shared" si="38"/>
        <v>45418.114583333336</v>
      </c>
    </row>
    <row r="592" spans="1:13" x14ac:dyDescent="0.3">
      <c r="A592" s="6">
        <v>45418.125</v>
      </c>
      <c r="B592" s="4" t="s">
        <v>12</v>
      </c>
      <c r="C592" s="4" t="s">
        <v>3</v>
      </c>
      <c r="D592" s="5">
        <v>0</v>
      </c>
      <c r="E592" s="5">
        <v>19.741318940305199</v>
      </c>
      <c r="F592" s="5">
        <v>0</v>
      </c>
      <c r="G592" s="5">
        <v>3</v>
      </c>
      <c r="H592" s="5">
        <v>0</v>
      </c>
      <c r="I592" s="5" t="str">
        <f t="shared" si="36"/>
        <v>Monday</v>
      </c>
      <c r="J592" s="2" t="s">
        <v>24</v>
      </c>
      <c r="K592" s="2" t="str">
        <f t="shared" si="39"/>
        <v>25</v>
      </c>
      <c r="L592" s="9">
        <f t="shared" si="37"/>
        <v>1090035</v>
      </c>
      <c r="M592" s="10">
        <f t="shared" si="38"/>
        <v>45418.125</v>
      </c>
    </row>
    <row r="593" spans="1:13" x14ac:dyDescent="0.3">
      <c r="A593" s="6">
        <v>45418.135416666664</v>
      </c>
      <c r="B593" s="4" t="s">
        <v>11</v>
      </c>
      <c r="C593" s="4" t="s">
        <v>3</v>
      </c>
      <c r="D593" s="5">
        <v>1</v>
      </c>
      <c r="E593" s="5">
        <v>30.623313496191201</v>
      </c>
      <c r="F593" s="5">
        <v>0</v>
      </c>
      <c r="G593" s="5">
        <v>3</v>
      </c>
      <c r="H593" s="5">
        <v>0</v>
      </c>
      <c r="I593" s="5" t="str">
        <f t="shared" si="36"/>
        <v>Monday</v>
      </c>
      <c r="J593" s="2" t="s">
        <v>24</v>
      </c>
      <c r="K593" s="2" t="str">
        <f t="shared" si="39"/>
        <v>67</v>
      </c>
      <c r="L593" s="9">
        <f t="shared" si="37"/>
        <v>1090035.25</v>
      </c>
      <c r="M593" s="10">
        <f t="shared" si="38"/>
        <v>45418.135416666664</v>
      </c>
    </row>
    <row r="594" spans="1:13" x14ac:dyDescent="0.3">
      <c r="A594" s="6">
        <v>45418.1875</v>
      </c>
      <c r="B594" s="4" t="s">
        <v>12</v>
      </c>
      <c r="C594" s="4" t="s">
        <v>3</v>
      </c>
      <c r="D594" s="5">
        <v>1</v>
      </c>
      <c r="E594" s="5">
        <v>33.603933950180803</v>
      </c>
      <c r="F594" s="5">
        <v>0</v>
      </c>
      <c r="G594" s="5">
        <v>4</v>
      </c>
      <c r="H594" s="5">
        <v>0</v>
      </c>
      <c r="I594" s="5" t="str">
        <f t="shared" si="36"/>
        <v>Monday</v>
      </c>
      <c r="J594" s="2" t="s">
        <v>24</v>
      </c>
      <c r="K594" s="2" t="str">
        <f t="shared" si="39"/>
        <v>75</v>
      </c>
      <c r="L594" s="9">
        <f t="shared" si="37"/>
        <v>1090036.5</v>
      </c>
      <c r="M594" s="10">
        <f t="shared" si="38"/>
        <v>45418.1875</v>
      </c>
    </row>
    <row r="595" spans="1:13" x14ac:dyDescent="0.3">
      <c r="A595" s="6">
        <v>45419</v>
      </c>
      <c r="B595" s="4" t="s">
        <v>6</v>
      </c>
      <c r="C595" s="4" t="s">
        <v>3</v>
      </c>
      <c r="D595" s="5">
        <v>0</v>
      </c>
      <c r="E595" s="5">
        <v>15.038411868353499</v>
      </c>
      <c r="F595" s="5">
        <v>0</v>
      </c>
      <c r="G595" s="5">
        <v>0</v>
      </c>
      <c r="H595" s="5">
        <v>1</v>
      </c>
      <c r="I595" s="5" t="str">
        <f t="shared" si="36"/>
        <v>Tuesday</v>
      </c>
      <c r="J595" s="2" t="s">
        <v>24</v>
      </c>
      <c r="K595" s="2" t="str">
        <f t="shared" si="39"/>
        <v>19</v>
      </c>
      <c r="L595" s="9">
        <f t="shared" si="37"/>
        <v>1090056</v>
      </c>
      <c r="M595" s="10">
        <f t="shared" si="38"/>
        <v>45419</v>
      </c>
    </row>
    <row r="596" spans="1:13" x14ac:dyDescent="0.3">
      <c r="A596" s="6">
        <v>45419.041666666664</v>
      </c>
      <c r="B596" s="4" t="s">
        <v>11</v>
      </c>
      <c r="C596" s="4" t="s">
        <v>3</v>
      </c>
      <c r="D596" s="5">
        <v>0</v>
      </c>
      <c r="E596" s="5">
        <v>30.795735349421602</v>
      </c>
      <c r="F596" s="5">
        <v>0</v>
      </c>
      <c r="G596" s="5">
        <v>1</v>
      </c>
      <c r="H596" s="5">
        <v>1</v>
      </c>
      <c r="I596" s="5" t="str">
        <f t="shared" si="36"/>
        <v>Tuesday</v>
      </c>
      <c r="J596" s="2" t="s">
        <v>24</v>
      </c>
      <c r="K596" s="2" t="str">
        <f t="shared" si="39"/>
        <v>67</v>
      </c>
      <c r="L596" s="9">
        <f t="shared" si="37"/>
        <v>1090057</v>
      </c>
      <c r="M596" s="10">
        <f t="shared" si="38"/>
        <v>45419.041666666664</v>
      </c>
    </row>
    <row r="597" spans="1:13" x14ac:dyDescent="0.3">
      <c r="A597" s="6">
        <v>45419.052083333336</v>
      </c>
      <c r="B597" s="4" t="s">
        <v>12</v>
      </c>
      <c r="C597" s="4" t="s">
        <v>3</v>
      </c>
      <c r="D597" s="5">
        <v>0</v>
      </c>
      <c r="E597" s="5">
        <v>37.588244161635998</v>
      </c>
      <c r="F597" s="5">
        <v>0</v>
      </c>
      <c r="G597" s="5">
        <v>1</v>
      </c>
      <c r="H597" s="5">
        <v>1</v>
      </c>
      <c r="I597" s="5" t="str">
        <f t="shared" si="36"/>
        <v>Tuesday</v>
      </c>
      <c r="J597" s="2" t="s">
        <v>24</v>
      </c>
      <c r="K597" s="2" t="str">
        <f t="shared" si="39"/>
        <v>33</v>
      </c>
      <c r="L597" s="9">
        <f t="shared" si="37"/>
        <v>1090057.25</v>
      </c>
      <c r="M597" s="10">
        <f t="shared" si="38"/>
        <v>45419.052083333336</v>
      </c>
    </row>
    <row r="598" spans="1:13" hidden="1" x14ac:dyDescent="0.3">
      <c r="A598" s="6">
        <v>45419.208333333336</v>
      </c>
      <c r="B598" s="4" t="s">
        <v>6</v>
      </c>
      <c r="C598" s="4" t="s">
        <v>3</v>
      </c>
      <c r="D598" s="5">
        <v>2</v>
      </c>
      <c r="E598" s="5">
        <v>21.949048189694899</v>
      </c>
      <c r="F598" s="5">
        <v>0</v>
      </c>
      <c r="G598" s="5">
        <v>5</v>
      </c>
      <c r="H598" s="5">
        <v>1</v>
      </c>
      <c r="I598" s="5" t="str">
        <f t="shared" si="36"/>
        <v>Tuesday</v>
      </c>
      <c r="J598" s="2" t="s">
        <v>20</v>
      </c>
      <c r="K598" s="2" t="str">
        <f t="shared" si="39"/>
        <v>33</v>
      </c>
      <c r="L598" s="9">
        <f t="shared" si="37"/>
        <v>1090061</v>
      </c>
      <c r="M598" s="10">
        <f t="shared" si="38"/>
        <v>45419.208333333336</v>
      </c>
    </row>
    <row r="599" spans="1:13" hidden="1" x14ac:dyDescent="0.3">
      <c r="A599" s="6">
        <v>45419.21875</v>
      </c>
      <c r="B599" s="4" t="s">
        <v>2</v>
      </c>
      <c r="C599" s="4" t="s">
        <v>3</v>
      </c>
      <c r="D599" s="5">
        <v>3</v>
      </c>
      <c r="E599" s="5">
        <v>31.884757610181001</v>
      </c>
      <c r="F599" s="5">
        <v>0</v>
      </c>
      <c r="G599" s="5">
        <v>5</v>
      </c>
      <c r="H599" s="5">
        <v>1</v>
      </c>
      <c r="I599" s="5" t="str">
        <f t="shared" si="36"/>
        <v>Tuesday</v>
      </c>
      <c r="J599" s="2" t="s">
        <v>20</v>
      </c>
      <c r="K599" s="2" t="str">
        <f t="shared" si="39"/>
        <v>75</v>
      </c>
      <c r="L599" s="9">
        <f t="shared" si="37"/>
        <v>1090061.25</v>
      </c>
      <c r="M599" s="10">
        <f t="shared" si="38"/>
        <v>45419.21875</v>
      </c>
    </row>
    <row r="600" spans="1:13" hidden="1" x14ac:dyDescent="0.3">
      <c r="A600" s="6">
        <v>45419.229166666664</v>
      </c>
      <c r="B600" s="4" t="s">
        <v>4</v>
      </c>
      <c r="C600" s="4" t="s">
        <v>3</v>
      </c>
      <c r="D600" s="5">
        <v>1</v>
      </c>
      <c r="E600" s="5">
        <v>23.433106543725799</v>
      </c>
      <c r="F600" s="5">
        <v>0</v>
      </c>
      <c r="G600" s="5">
        <v>5</v>
      </c>
      <c r="H600" s="5">
        <v>1</v>
      </c>
      <c r="I600" s="5" t="str">
        <f t="shared" si="36"/>
        <v>Tuesday</v>
      </c>
      <c r="J600" s="2" t="s">
        <v>20</v>
      </c>
      <c r="K600" s="2" t="str">
        <f t="shared" si="39"/>
        <v>67</v>
      </c>
      <c r="L600" s="9">
        <f t="shared" si="37"/>
        <v>1090061.5</v>
      </c>
      <c r="M600" s="10">
        <f t="shared" si="38"/>
        <v>45419.229166666664</v>
      </c>
    </row>
    <row r="601" spans="1:13" hidden="1" x14ac:dyDescent="0.3">
      <c r="A601" s="6">
        <v>45419.239583333336</v>
      </c>
      <c r="B601" s="4" t="s">
        <v>11</v>
      </c>
      <c r="C601" s="4" t="s">
        <v>7</v>
      </c>
      <c r="D601" s="5">
        <v>1</v>
      </c>
      <c r="E601" s="5">
        <v>27.396909587285599</v>
      </c>
      <c r="F601" s="5">
        <v>2</v>
      </c>
      <c r="G601" s="5">
        <v>5</v>
      </c>
      <c r="H601" s="5">
        <v>1</v>
      </c>
      <c r="I601" s="5" t="str">
        <f t="shared" si="36"/>
        <v>Tuesday</v>
      </c>
      <c r="J601" s="2" t="s">
        <v>20</v>
      </c>
      <c r="K601" s="2" t="str">
        <f t="shared" si="39"/>
        <v>33</v>
      </c>
      <c r="L601" s="9">
        <f t="shared" si="37"/>
        <v>1090061.75</v>
      </c>
      <c r="M601" s="10">
        <f t="shared" si="38"/>
        <v>45419.239583333336</v>
      </c>
    </row>
    <row r="602" spans="1:13" hidden="1" x14ac:dyDescent="0.3">
      <c r="A602" s="6">
        <v>45419.25</v>
      </c>
      <c r="B602" s="4" t="s">
        <v>6</v>
      </c>
      <c r="C602" s="4" t="s">
        <v>3</v>
      </c>
      <c r="D602" s="5">
        <v>1</v>
      </c>
      <c r="E602" s="5">
        <v>14.899587880147401</v>
      </c>
      <c r="F602" s="5">
        <v>0</v>
      </c>
      <c r="G602" s="5">
        <v>6</v>
      </c>
      <c r="H602" s="5">
        <v>1</v>
      </c>
      <c r="I602" s="5" t="str">
        <f t="shared" si="36"/>
        <v>Tuesday</v>
      </c>
      <c r="J602" s="2" t="s">
        <v>20</v>
      </c>
      <c r="K602" s="2" t="str">
        <f t="shared" si="39"/>
        <v>25</v>
      </c>
      <c r="L602" s="9">
        <f t="shared" si="37"/>
        <v>1090062</v>
      </c>
      <c r="M602" s="10">
        <f t="shared" si="38"/>
        <v>45419.25</v>
      </c>
    </row>
    <row r="603" spans="1:13" hidden="1" x14ac:dyDescent="0.3">
      <c r="A603" s="6">
        <v>45419.260416666664</v>
      </c>
      <c r="B603" s="4" t="s">
        <v>9</v>
      </c>
      <c r="C603" s="4" t="s">
        <v>3</v>
      </c>
      <c r="D603" s="5">
        <v>1</v>
      </c>
      <c r="E603" s="5">
        <v>27.7946177084346</v>
      </c>
      <c r="F603" s="5">
        <v>0</v>
      </c>
      <c r="G603" s="5">
        <v>6</v>
      </c>
      <c r="H603" s="5">
        <v>1</v>
      </c>
      <c r="I603" s="5" t="str">
        <f t="shared" si="36"/>
        <v>Tuesday</v>
      </c>
      <c r="J603" s="2" t="s">
        <v>20</v>
      </c>
      <c r="K603" s="2" t="str">
        <f t="shared" si="39"/>
        <v>67</v>
      </c>
      <c r="L603" s="9">
        <f t="shared" si="37"/>
        <v>1090062.25</v>
      </c>
      <c r="M603" s="10">
        <f t="shared" si="38"/>
        <v>45419.260416666664</v>
      </c>
    </row>
    <row r="604" spans="1:13" hidden="1" x14ac:dyDescent="0.3">
      <c r="A604" s="6">
        <v>45419.270833333336</v>
      </c>
      <c r="B604" s="4" t="s">
        <v>4</v>
      </c>
      <c r="C604" s="4" t="s">
        <v>3</v>
      </c>
      <c r="D604" s="5">
        <v>0</v>
      </c>
      <c r="E604" s="5">
        <v>28.0629462019503</v>
      </c>
      <c r="F604" s="5">
        <v>0</v>
      </c>
      <c r="G604" s="5">
        <v>6</v>
      </c>
      <c r="H604" s="5">
        <v>1</v>
      </c>
      <c r="I604" s="5" t="str">
        <f t="shared" si="36"/>
        <v>Tuesday</v>
      </c>
      <c r="J604" s="2" t="s">
        <v>20</v>
      </c>
      <c r="K604" s="2" t="str">
        <f t="shared" si="39"/>
        <v>33</v>
      </c>
      <c r="L604" s="9">
        <f t="shared" si="37"/>
        <v>1090062.5</v>
      </c>
      <c r="M604" s="10">
        <f t="shared" si="38"/>
        <v>45419.270833333336</v>
      </c>
    </row>
    <row r="605" spans="1:13" hidden="1" x14ac:dyDescent="0.3">
      <c r="A605" s="6">
        <v>45419.28125</v>
      </c>
      <c r="B605" s="4" t="s">
        <v>11</v>
      </c>
      <c r="C605" s="4" t="s">
        <v>3</v>
      </c>
      <c r="D605" s="5">
        <v>1</v>
      </c>
      <c r="E605" s="5">
        <v>35.402879440356898</v>
      </c>
      <c r="F605" s="5">
        <v>0</v>
      </c>
      <c r="G605" s="5">
        <v>6</v>
      </c>
      <c r="H605" s="5">
        <v>1</v>
      </c>
      <c r="I605" s="5" t="str">
        <f t="shared" si="36"/>
        <v>Tuesday</v>
      </c>
      <c r="J605" s="2" t="s">
        <v>20</v>
      </c>
      <c r="K605" s="2" t="str">
        <f t="shared" si="39"/>
        <v>25</v>
      </c>
      <c r="L605" s="9">
        <f t="shared" si="37"/>
        <v>1090062.75</v>
      </c>
      <c r="M605" s="10">
        <f t="shared" si="38"/>
        <v>45419.28125</v>
      </c>
    </row>
    <row r="606" spans="1:13" hidden="1" x14ac:dyDescent="0.3">
      <c r="A606" s="6">
        <v>45419.291666666664</v>
      </c>
      <c r="B606" s="4" t="s">
        <v>2</v>
      </c>
      <c r="C606" s="4" t="s">
        <v>3</v>
      </c>
      <c r="D606" s="5">
        <v>1</v>
      </c>
      <c r="E606" s="5">
        <v>32.232809132553697</v>
      </c>
      <c r="F606" s="5">
        <v>0</v>
      </c>
      <c r="G606" s="5">
        <v>7</v>
      </c>
      <c r="H606" s="5">
        <v>1</v>
      </c>
      <c r="I606" s="5" t="str">
        <f t="shared" si="36"/>
        <v>Tuesday</v>
      </c>
      <c r="J606" s="2" t="s">
        <v>20</v>
      </c>
      <c r="K606" s="2" t="str">
        <f t="shared" si="39"/>
        <v>67</v>
      </c>
      <c r="L606" s="9">
        <f t="shared" si="37"/>
        <v>1090063</v>
      </c>
      <c r="M606" s="10">
        <f t="shared" si="38"/>
        <v>45419.291666666664</v>
      </c>
    </row>
    <row r="607" spans="1:13" hidden="1" x14ac:dyDescent="0.3">
      <c r="A607" s="6">
        <v>45419.302083333336</v>
      </c>
      <c r="B607" s="4" t="s">
        <v>8</v>
      </c>
      <c r="C607" s="4" t="s">
        <v>5</v>
      </c>
      <c r="D607" s="5">
        <v>0</v>
      </c>
      <c r="E607" s="5">
        <v>18.016078750479501</v>
      </c>
      <c r="F607" s="5">
        <v>1</v>
      </c>
      <c r="G607" s="5">
        <v>7</v>
      </c>
      <c r="H607" s="5">
        <v>1</v>
      </c>
      <c r="I607" s="5" t="str">
        <f t="shared" si="36"/>
        <v>Tuesday</v>
      </c>
      <c r="J607" s="2" t="s">
        <v>20</v>
      </c>
      <c r="K607" s="2" t="str">
        <f t="shared" si="39"/>
        <v>33</v>
      </c>
      <c r="L607" s="9">
        <f t="shared" si="37"/>
        <v>1090063.25</v>
      </c>
      <c r="M607" s="10">
        <f t="shared" si="38"/>
        <v>45419.302083333336</v>
      </c>
    </row>
    <row r="608" spans="1:13" hidden="1" x14ac:dyDescent="0.3">
      <c r="A608" s="6">
        <v>45419.3125</v>
      </c>
      <c r="B608" s="4" t="s">
        <v>2</v>
      </c>
      <c r="C608" s="4" t="s">
        <v>3</v>
      </c>
      <c r="D608" s="5">
        <v>1</v>
      </c>
      <c r="E608" s="5">
        <v>40.841982440435402</v>
      </c>
      <c r="F608" s="5">
        <v>0</v>
      </c>
      <c r="G608" s="5">
        <v>7</v>
      </c>
      <c r="H608" s="5">
        <v>1</v>
      </c>
      <c r="I608" s="5" t="str">
        <f t="shared" si="36"/>
        <v>Tuesday</v>
      </c>
      <c r="J608" s="2" t="s">
        <v>20</v>
      </c>
      <c r="K608" s="2" t="str">
        <f t="shared" si="39"/>
        <v>25</v>
      </c>
      <c r="L608" s="9">
        <f t="shared" si="37"/>
        <v>1090063.5</v>
      </c>
      <c r="M608" s="10">
        <f t="shared" si="38"/>
        <v>45419.3125</v>
      </c>
    </row>
    <row r="609" spans="1:13" hidden="1" x14ac:dyDescent="0.3">
      <c r="A609" s="6">
        <v>45419.322916666664</v>
      </c>
      <c r="B609" s="4" t="s">
        <v>9</v>
      </c>
      <c r="C609" s="4" t="s">
        <v>7</v>
      </c>
      <c r="D609" s="5">
        <v>1</v>
      </c>
      <c r="E609" s="5">
        <v>32.1030304022199</v>
      </c>
      <c r="F609" s="5">
        <v>2</v>
      </c>
      <c r="G609" s="5">
        <v>7</v>
      </c>
      <c r="H609" s="5">
        <v>1</v>
      </c>
      <c r="I609" s="5" t="str">
        <f t="shared" si="36"/>
        <v>Tuesday</v>
      </c>
      <c r="J609" s="2" t="s">
        <v>20</v>
      </c>
      <c r="K609" s="2" t="str">
        <f t="shared" si="39"/>
        <v>67</v>
      </c>
      <c r="L609" s="9">
        <f t="shared" si="37"/>
        <v>1090063.75</v>
      </c>
      <c r="M609" s="10">
        <f t="shared" si="38"/>
        <v>45419.322916666664</v>
      </c>
    </row>
    <row r="610" spans="1:13" hidden="1" x14ac:dyDescent="0.3">
      <c r="A610" s="6">
        <v>45419.333333333336</v>
      </c>
      <c r="B610" s="4" t="s">
        <v>4</v>
      </c>
      <c r="C610" s="4" t="s">
        <v>3</v>
      </c>
      <c r="D610" s="5">
        <v>0</v>
      </c>
      <c r="E610" s="5">
        <v>31.983935171774799</v>
      </c>
      <c r="F610" s="5">
        <v>0</v>
      </c>
      <c r="G610" s="5">
        <v>8</v>
      </c>
      <c r="H610" s="5">
        <v>1</v>
      </c>
      <c r="I610" s="5" t="str">
        <f t="shared" si="36"/>
        <v>Tuesday</v>
      </c>
      <c r="J610" s="2" t="s">
        <v>20</v>
      </c>
      <c r="K610" s="2" t="str">
        <f t="shared" si="39"/>
        <v>33</v>
      </c>
      <c r="L610" s="9">
        <f t="shared" si="37"/>
        <v>1090064</v>
      </c>
      <c r="M610" s="10">
        <f t="shared" si="38"/>
        <v>45419.333333333336</v>
      </c>
    </row>
    <row r="611" spans="1:13" hidden="1" x14ac:dyDescent="0.3">
      <c r="A611" s="6">
        <v>45419.34375</v>
      </c>
      <c r="B611" s="4" t="s">
        <v>9</v>
      </c>
      <c r="C611" s="4" t="s">
        <v>5</v>
      </c>
      <c r="D611" s="5">
        <v>0</v>
      </c>
      <c r="E611" s="5">
        <v>29.9081764661486</v>
      </c>
      <c r="F611" s="5">
        <v>1</v>
      </c>
      <c r="G611" s="5">
        <v>8</v>
      </c>
      <c r="H611" s="5">
        <v>1</v>
      </c>
      <c r="I611" s="5" t="str">
        <f t="shared" si="36"/>
        <v>Tuesday</v>
      </c>
      <c r="J611" s="2" t="s">
        <v>20</v>
      </c>
      <c r="K611" s="2" t="str">
        <f t="shared" si="39"/>
        <v>75</v>
      </c>
      <c r="L611" s="9">
        <f t="shared" si="37"/>
        <v>1090064.25</v>
      </c>
      <c r="M611" s="10">
        <f t="shared" si="38"/>
        <v>45419.34375</v>
      </c>
    </row>
    <row r="612" spans="1:13" hidden="1" x14ac:dyDescent="0.3">
      <c r="A612" s="6">
        <v>45419.354166666664</v>
      </c>
      <c r="B612" s="4" t="s">
        <v>6</v>
      </c>
      <c r="C612" s="4" t="s">
        <v>7</v>
      </c>
      <c r="D612" s="5">
        <v>0</v>
      </c>
      <c r="E612" s="5">
        <v>24.822425527777799</v>
      </c>
      <c r="F612" s="5">
        <v>2</v>
      </c>
      <c r="G612" s="5">
        <v>8</v>
      </c>
      <c r="H612" s="5">
        <v>1</v>
      </c>
      <c r="I612" s="5" t="str">
        <f t="shared" si="36"/>
        <v>Tuesday</v>
      </c>
      <c r="J612" s="2" t="s">
        <v>20</v>
      </c>
      <c r="K612" s="2" t="str">
        <f t="shared" si="39"/>
        <v>67</v>
      </c>
      <c r="L612" s="9">
        <f t="shared" si="37"/>
        <v>1090064.5</v>
      </c>
      <c r="M612" s="10">
        <f t="shared" si="38"/>
        <v>45419.354166666664</v>
      </c>
    </row>
    <row r="613" spans="1:13" hidden="1" x14ac:dyDescent="0.3">
      <c r="A613" s="6">
        <v>45419.364583333336</v>
      </c>
      <c r="B613" s="4" t="s">
        <v>10</v>
      </c>
      <c r="C613" s="4" t="s">
        <v>5</v>
      </c>
      <c r="D613" s="5">
        <v>0</v>
      </c>
      <c r="E613" s="5">
        <v>32.178023397487202</v>
      </c>
      <c r="F613" s="5">
        <v>1</v>
      </c>
      <c r="G613" s="5">
        <v>8</v>
      </c>
      <c r="H613" s="5">
        <v>1</v>
      </c>
      <c r="I613" s="5" t="str">
        <f t="shared" si="36"/>
        <v>Tuesday</v>
      </c>
      <c r="J613" s="2" t="s">
        <v>20</v>
      </c>
      <c r="K613" s="2" t="str">
        <f t="shared" si="39"/>
        <v>33</v>
      </c>
      <c r="L613" s="9">
        <f t="shared" si="37"/>
        <v>1090064.75</v>
      </c>
      <c r="M613" s="10">
        <f t="shared" si="38"/>
        <v>45419.364583333336</v>
      </c>
    </row>
    <row r="614" spans="1:13" hidden="1" x14ac:dyDescent="0.3">
      <c r="A614" s="6">
        <v>45419.375</v>
      </c>
      <c r="B614" s="4" t="s">
        <v>4</v>
      </c>
      <c r="C614" s="4" t="s">
        <v>5</v>
      </c>
      <c r="D614" s="5">
        <v>0</v>
      </c>
      <c r="E614" s="5">
        <v>34.755884359285801</v>
      </c>
      <c r="F614" s="5">
        <v>1</v>
      </c>
      <c r="G614" s="5">
        <v>9</v>
      </c>
      <c r="H614" s="5">
        <v>1</v>
      </c>
      <c r="I614" s="5" t="str">
        <f t="shared" si="36"/>
        <v>Tuesday</v>
      </c>
      <c r="J614" s="2" t="s">
        <v>20</v>
      </c>
      <c r="K614" s="2" t="str">
        <f t="shared" si="39"/>
        <v>75</v>
      </c>
      <c r="L614" s="9">
        <f t="shared" si="37"/>
        <v>1090065</v>
      </c>
      <c r="M614" s="10">
        <f t="shared" si="38"/>
        <v>45419.375</v>
      </c>
    </row>
    <row r="615" spans="1:13" hidden="1" x14ac:dyDescent="0.3">
      <c r="A615" s="6">
        <v>45419.385416666664</v>
      </c>
      <c r="B615" s="4" t="s">
        <v>10</v>
      </c>
      <c r="C615" s="4" t="s">
        <v>3</v>
      </c>
      <c r="D615" s="5">
        <v>0</v>
      </c>
      <c r="E615" s="5">
        <v>12.5310430865444</v>
      </c>
      <c r="F615" s="5">
        <v>0</v>
      </c>
      <c r="G615" s="5">
        <v>9</v>
      </c>
      <c r="H615" s="5">
        <v>1</v>
      </c>
      <c r="I615" s="5" t="str">
        <f t="shared" si="36"/>
        <v>Tuesday</v>
      </c>
      <c r="J615" s="2" t="s">
        <v>20</v>
      </c>
      <c r="K615" s="2" t="str">
        <f t="shared" si="39"/>
        <v>67</v>
      </c>
      <c r="L615" s="9">
        <f t="shared" si="37"/>
        <v>1090065.25</v>
      </c>
      <c r="M615" s="10">
        <f t="shared" si="38"/>
        <v>45419.385416666664</v>
      </c>
    </row>
    <row r="616" spans="1:13" hidden="1" x14ac:dyDescent="0.3">
      <c r="A616" s="6">
        <v>45419.395833333336</v>
      </c>
      <c r="B616" s="4" t="s">
        <v>11</v>
      </c>
      <c r="C616" s="4" t="s">
        <v>3</v>
      </c>
      <c r="D616" s="5">
        <v>0</v>
      </c>
      <c r="E616" s="5">
        <v>24.612391626539001</v>
      </c>
      <c r="F616" s="5">
        <v>0</v>
      </c>
      <c r="G616" s="5">
        <v>9</v>
      </c>
      <c r="H616" s="5">
        <v>1</v>
      </c>
      <c r="I616" s="5" t="str">
        <f t="shared" si="36"/>
        <v>Tuesday</v>
      </c>
      <c r="J616" s="2" t="s">
        <v>20</v>
      </c>
      <c r="K616" s="2" t="str">
        <f t="shared" si="39"/>
        <v>33</v>
      </c>
      <c r="L616" s="9">
        <f t="shared" si="37"/>
        <v>1090065.5</v>
      </c>
      <c r="M616" s="10">
        <f t="shared" si="38"/>
        <v>45419.395833333336</v>
      </c>
    </row>
    <row r="617" spans="1:13" hidden="1" x14ac:dyDescent="0.3">
      <c r="A617" s="6">
        <v>45419.40625</v>
      </c>
      <c r="B617" s="4" t="s">
        <v>8</v>
      </c>
      <c r="C617" s="4" t="s">
        <v>5</v>
      </c>
      <c r="D617" s="5">
        <v>2</v>
      </c>
      <c r="E617" s="5">
        <v>27.4505302959641</v>
      </c>
      <c r="F617" s="5">
        <v>1</v>
      </c>
      <c r="G617" s="5">
        <v>9</v>
      </c>
      <c r="H617" s="5">
        <v>1</v>
      </c>
      <c r="I617" s="5" t="str">
        <f t="shared" si="36"/>
        <v>Tuesday</v>
      </c>
      <c r="J617" s="2" t="s">
        <v>20</v>
      </c>
      <c r="K617" s="2" t="str">
        <f t="shared" si="39"/>
        <v>25</v>
      </c>
      <c r="L617" s="9">
        <f t="shared" si="37"/>
        <v>1090065.75</v>
      </c>
      <c r="M617" s="10">
        <f t="shared" si="38"/>
        <v>45419.40625</v>
      </c>
    </row>
    <row r="618" spans="1:13" hidden="1" x14ac:dyDescent="0.3">
      <c r="A618" s="6">
        <v>45419.416666666664</v>
      </c>
      <c r="B618" s="4" t="s">
        <v>12</v>
      </c>
      <c r="C618" s="4" t="s">
        <v>7</v>
      </c>
      <c r="D618" s="5">
        <v>1</v>
      </c>
      <c r="E618" s="5">
        <v>32.561706056942697</v>
      </c>
      <c r="F618" s="5">
        <v>2</v>
      </c>
      <c r="G618" s="5">
        <v>10</v>
      </c>
      <c r="H618" s="5">
        <v>1</v>
      </c>
      <c r="I618" s="5" t="str">
        <f t="shared" si="36"/>
        <v>Tuesday</v>
      </c>
      <c r="J618" s="2" t="s">
        <v>20</v>
      </c>
      <c r="K618" s="2" t="str">
        <f t="shared" si="39"/>
        <v>67</v>
      </c>
      <c r="L618" s="9">
        <f t="shared" si="37"/>
        <v>1090066</v>
      </c>
      <c r="M618" s="10">
        <f t="shared" si="38"/>
        <v>45419.416666666664</v>
      </c>
    </row>
    <row r="619" spans="1:13" hidden="1" x14ac:dyDescent="0.3">
      <c r="A619" s="6">
        <v>45419.427083333336</v>
      </c>
      <c r="B619" s="4" t="s">
        <v>9</v>
      </c>
      <c r="C619" s="4" t="s">
        <v>5</v>
      </c>
      <c r="D619" s="5">
        <v>1</v>
      </c>
      <c r="E619" s="5">
        <v>41.9331100592712</v>
      </c>
      <c r="F619" s="5">
        <v>1</v>
      </c>
      <c r="G619" s="5">
        <v>10</v>
      </c>
      <c r="H619" s="5">
        <v>1</v>
      </c>
      <c r="I619" s="5" t="str">
        <f t="shared" si="36"/>
        <v>Tuesday</v>
      </c>
      <c r="J619" s="2" t="s">
        <v>20</v>
      </c>
      <c r="K619" s="2" t="str">
        <f t="shared" si="39"/>
        <v>33</v>
      </c>
      <c r="L619" s="9">
        <f t="shared" si="37"/>
        <v>1090066.25</v>
      </c>
      <c r="M619" s="10">
        <f t="shared" si="38"/>
        <v>45419.427083333336</v>
      </c>
    </row>
    <row r="620" spans="1:13" hidden="1" x14ac:dyDescent="0.3">
      <c r="A620" s="6">
        <v>45419.4375</v>
      </c>
      <c r="B620" s="4" t="s">
        <v>2</v>
      </c>
      <c r="C620" s="4" t="s">
        <v>5</v>
      </c>
      <c r="D620" s="5">
        <v>1</v>
      </c>
      <c r="E620" s="5">
        <v>22.282591854032098</v>
      </c>
      <c r="F620" s="5">
        <v>1</v>
      </c>
      <c r="G620" s="5">
        <v>10</v>
      </c>
      <c r="H620" s="5">
        <v>1</v>
      </c>
      <c r="I620" s="5" t="str">
        <f t="shared" si="36"/>
        <v>Tuesday</v>
      </c>
      <c r="J620" s="2" t="s">
        <v>20</v>
      </c>
      <c r="K620" s="2" t="str">
        <f t="shared" si="39"/>
        <v>75</v>
      </c>
      <c r="L620" s="9">
        <f t="shared" si="37"/>
        <v>1090066.5</v>
      </c>
      <c r="M620" s="10">
        <f t="shared" si="38"/>
        <v>45419.4375</v>
      </c>
    </row>
    <row r="621" spans="1:13" hidden="1" x14ac:dyDescent="0.3">
      <c r="A621" s="6">
        <v>45419.447916666664</v>
      </c>
      <c r="B621" s="4" t="s">
        <v>8</v>
      </c>
      <c r="C621" s="4" t="s">
        <v>5</v>
      </c>
      <c r="D621" s="5">
        <v>1</v>
      </c>
      <c r="E621" s="5">
        <v>25.020381531821499</v>
      </c>
      <c r="F621" s="5">
        <v>1</v>
      </c>
      <c r="G621" s="5">
        <v>10</v>
      </c>
      <c r="H621" s="5">
        <v>1</v>
      </c>
      <c r="I621" s="5" t="str">
        <f t="shared" si="36"/>
        <v>Tuesday</v>
      </c>
      <c r="J621" s="2" t="s">
        <v>20</v>
      </c>
      <c r="K621" s="2" t="str">
        <f t="shared" si="39"/>
        <v>67</v>
      </c>
      <c r="L621" s="9">
        <f t="shared" si="37"/>
        <v>1090066.75</v>
      </c>
      <c r="M621" s="10">
        <f t="shared" si="38"/>
        <v>45419.447916666664</v>
      </c>
    </row>
    <row r="622" spans="1:13" hidden="1" x14ac:dyDescent="0.3">
      <c r="A622" s="6">
        <v>45419.458333333336</v>
      </c>
      <c r="B622" s="4" t="s">
        <v>4</v>
      </c>
      <c r="C622" s="4" t="s">
        <v>5</v>
      </c>
      <c r="D622" s="5">
        <v>1</v>
      </c>
      <c r="E622" s="5">
        <v>24.874658893534399</v>
      </c>
      <c r="F622" s="5">
        <v>1</v>
      </c>
      <c r="G622" s="5">
        <v>11</v>
      </c>
      <c r="H622" s="5">
        <v>1</v>
      </c>
      <c r="I622" s="5" t="str">
        <f t="shared" si="36"/>
        <v>Tuesday</v>
      </c>
      <c r="J622" s="2" t="s">
        <v>20</v>
      </c>
      <c r="K622" s="2" t="str">
        <f t="shared" si="39"/>
        <v>33</v>
      </c>
      <c r="L622" s="9">
        <f t="shared" si="37"/>
        <v>1090067</v>
      </c>
      <c r="M622" s="10">
        <f t="shared" si="38"/>
        <v>45419.458333333336</v>
      </c>
    </row>
    <row r="623" spans="1:13" hidden="1" x14ac:dyDescent="0.3">
      <c r="A623" s="6">
        <v>45419.46875</v>
      </c>
      <c r="B623" s="4" t="s">
        <v>10</v>
      </c>
      <c r="C623" s="4" t="s">
        <v>3</v>
      </c>
      <c r="D623" s="5">
        <v>0</v>
      </c>
      <c r="E623" s="5">
        <v>21.984724098954501</v>
      </c>
      <c r="F623" s="5">
        <v>0</v>
      </c>
      <c r="G623" s="5">
        <v>11</v>
      </c>
      <c r="H623" s="5">
        <v>1</v>
      </c>
      <c r="I623" s="5" t="str">
        <f t="shared" si="36"/>
        <v>Tuesday</v>
      </c>
      <c r="J623" s="2" t="s">
        <v>20</v>
      </c>
      <c r="K623" s="2" t="str">
        <f t="shared" si="39"/>
        <v>75</v>
      </c>
      <c r="L623" s="9">
        <f t="shared" si="37"/>
        <v>1090067.25</v>
      </c>
      <c r="M623" s="10">
        <f t="shared" si="38"/>
        <v>45419.46875</v>
      </c>
    </row>
    <row r="624" spans="1:13" hidden="1" x14ac:dyDescent="0.3">
      <c r="A624" s="6">
        <v>45419.479166666664</v>
      </c>
      <c r="B624" s="4" t="s">
        <v>2</v>
      </c>
      <c r="C624" s="4" t="s">
        <v>5</v>
      </c>
      <c r="D624" s="5">
        <v>1</v>
      </c>
      <c r="E624" s="5">
        <v>26.528135048877299</v>
      </c>
      <c r="F624" s="5">
        <v>1</v>
      </c>
      <c r="G624" s="5">
        <v>11</v>
      </c>
      <c r="H624" s="5">
        <v>1</v>
      </c>
      <c r="I624" s="5" t="str">
        <f t="shared" si="36"/>
        <v>Tuesday</v>
      </c>
      <c r="J624" s="2" t="s">
        <v>20</v>
      </c>
      <c r="K624" s="2" t="str">
        <f t="shared" si="39"/>
        <v>67</v>
      </c>
      <c r="L624" s="9">
        <f t="shared" si="37"/>
        <v>1090067.5</v>
      </c>
      <c r="M624" s="10">
        <f t="shared" si="38"/>
        <v>45419.479166666664</v>
      </c>
    </row>
    <row r="625" spans="1:13" hidden="1" x14ac:dyDescent="0.3">
      <c r="A625" s="6">
        <v>45419.489583333336</v>
      </c>
      <c r="B625" s="4" t="s">
        <v>10</v>
      </c>
      <c r="C625" s="4" t="s">
        <v>7</v>
      </c>
      <c r="D625" s="5">
        <v>0</v>
      </c>
      <c r="E625" s="5">
        <v>37.7080221998797</v>
      </c>
      <c r="F625" s="5">
        <v>2</v>
      </c>
      <c r="G625" s="5">
        <v>11</v>
      </c>
      <c r="H625" s="5">
        <v>1</v>
      </c>
      <c r="I625" s="5" t="str">
        <f t="shared" si="36"/>
        <v>Tuesday</v>
      </c>
      <c r="J625" s="2" t="s">
        <v>20</v>
      </c>
      <c r="K625" s="2" t="str">
        <f t="shared" si="39"/>
        <v>33</v>
      </c>
      <c r="L625" s="9">
        <f t="shared" si="37"/>
        <v>1090067.75</v>
      </c>
      <c r="M625" s="10">
        <f t="shared" si="38"/>
        <v>45419.489583333336</v>
      </c>
    </row>
    <row r="626" spans="1:13" hidden="1" x14ac:dyDescent="0.3">
      <c r="A626" s="6">
        <v>45419.5</v>
      </c>
      <c r="B626" s="4" t="s">
        <v>6</v>
      </c>
      <c r="C626" s="4" t="s">
        <v>3</v>
      </c>
      <c r="D626" s="5">
        <v>1</v>
      </c>
      <c r="E626" s="5">
        <v>19.461645046356502</v>
      </c>
      <c r="F626" s="5">
        <v>0</v>
      </c>
      <c r="G626" s="5">
        <v>12</v>
      </c>
      <c r="H626" s="5">
        <v>1</v>
      </c>
      <c r="I626" s="5" t="str">
        <f t="shared" si="36"/>
        <v>Tuesday</v>
      </c>
      <c r="J626" s="2" t="s">
        <v>21</v>
      </c>
      <c r="K626" s="2" t="str">
        <f t="shared" si="39"/>
        <v>.5</v>
      </c>
      <c r="L626" s="9">
        <f t="shared" si="37"/>
        <v>1090068</v>
      </c>
      <c r="M626" s="10">
        <f t="shared" si="38"/>
        <v>45419.5</v>
      </c>
    </row>
    <row r="627" spans="1:13" hidden="1" x14ac:dyDescent="0.3">
      <c r="A627" s="6">
        <v>45419.510416666664</v>
      </c>
      <c r="B627" s="4" t="s">
        <v>10</v>
      </c>
      <c r="C627" s="4" t="s">
        <v>5</v>
      </c>
      <c r="D627" s="5">
        <v>1</v>
      </c>
      <c r="E627" s="5">
        <v>34.278143951529003</v>
      </c>
      <c r="F627" s="5">
        <v>1</v>
      </c>
      <c r="G627" s="5">
        <v>12</v>
      </c>
      <c r="H627" s="5">
        <v>1</v>
      </c>
      <c r="I627" s="5" t="str">
        <f t="shared" si="36"/>
        <v>Tuesday</v>
      </c>
      <c r="J627" s="2" t="s">
        <v>21</v>
      </c>
      <c r="K627" s="2" t="str">
        <f t="shared" si="39"/>
        <v>67</v>
      </c>
      <c r="L627" s="9">
        <f t="shared" si="37"/>
        <v>1090068.25</v>
      </c>
      <c r="M627" s="10">
        <f t="shared" si="38"/>
        <v>45419.510416666664</v>
      </c>
    </row>
    <row r="628" spans="1:13" hidden="1" x14ac:dyDescent="0.3">
      <c r="A628" s="6">
        <v>45419.520833333336</v>
      </c>
      <c r="B628" s="4" t="s">
        <v>6</v>
      </c>
      <c r="C628" s="4" t="s">
        <v>3</v>
      </c>
      <c r="D628" s="5">
        <v>0</v>
      </c>
      <c r="E628" s="5">
        <v>12.9809776998166</v>
      </c>
      <c r="F628" s="5">
        <v>0</v>
      </c>
      <c r="G628" s="5">
        <v>12</v>
      </c>
      <c r="H628" s="5">
        <v>1</v>
      </c>
      <c r="I628" s="5" t="str">
        <f t="shared" si="36"/>
        <v>Tuesday</v>
      </c>
      <c r="J628" s="2" t="s">
        <v>21</v>
      </c>
      <c r="K628" s="2" t="str">
        <f t="shared" si="39"/>
        <v>33</v>
      </c>
      <c r="L628" s="9">
        <f t="shared" si="37"/>
        <v>1090068.5</v>
      </c>
      <c r="M628" s="10">
        <f t="shared" si="38"/>
        <v>45419.520833333336</v>
      </c>
    </row>
    <row r="629" spans="1:13" hidden="1" x14ac:dyDescent="0.3">
      <c r="A629" s="6">
        <v>45419.53125</v>
      </c>
      <c r="B629" s="4" t="s">
        <v>11</v>
      </c>
      <c r="C629" s="4" t="s">
        <v>5</v>
      </c>
      <c r="D629" s="5">
        <v>0</v>
      </c>
      <c r="E629" s="5">
        <v>24.386620035577899</v>
      </c>
      <c r="F629" s="5">
        <v>1</v>
      </c>
      <c r="G629" s="5">
        <v>12</v>
      </c>
      <c r="H629" s="5">
        <v>1</v>
      </c>
      <c r="I629" s="5" t="str">
        <f t="shared" si="36"/>
        <v>Tuesday</v>
      </c>
      <c r="J629" s="2" t="s">
        <v>21</v>
      </c>
      <c r="K629" s="2" t="str">
        <f t="shared" si="39"/>
        <v>25</v>
      </c>
      <c r="L629" s="9">
        <f t="shared" si="37"/>
        <v>1090068.75</v>
      </c>
      <c r="M629" s="10">
        <f t="shared" si="38"/>
        <v>45419.53125</v>
      </c>
    </row>
    <row r="630" spans="1:13" hidden="1" x14ac:dyDescent="0.3">
      <c r="A630" s="6">
        <v>45419.541666666664</v>
      </c>
      <c r="B630" s="4" t="s">
        <v>2</v>
      </c>
      <c r="C630" s="4" t="s">
        <v>3</v>
      </c>
      <c r="D630" s="5">
        <v>0</v>
      </c>
      <c r="E630" s="5">
        <v>26.705106997820099</v>
      </c>
      <c r="F630" s="5">
        <v>0</v>
      </c>
      <c r="G630" s="5">
        <v>13</v>
      </c>
      <c r="H630" s="5">
        <v>1</v>
      </c>
      <c r="I630" s="5" t="str">
        <f t="shared" si="36"/>
        <v>Tuesday</v>
      </c>
      <c r="J630" s="2" t="s">
        <v>21</v>
      </c>
      <c r="K630" s="2" t="str">
        <f t="shared" si="39"/>
        <v>67</v>
      </c>
      <c r="L630" s="9">
        <f t="shared" si="37"/>
        <v>1090069</v>
      </c>
      <c r="M630" s="10">
        <f t="shared" si="38"/>
        <v>45419.541666666664</v>
      </c>
    </row>
    <row r="631" spans="1:13" hidden="1" x14ac:dyDescent="0.3">
      <c r="A631" s="6">
        <v>45419.552083333336</v>
      </c>
      <c r="B631" s="4" t="s">
        <v>2</v>
      </c>
      <c r="C631" s="4" t="s">
        <v>5</v>
      </c>
      <c r="D631" s="5">
        <v>0</v>
      </c>
      <c r="E631" s="5">
        <v>46.748596729140601</v>
      </c>
      <c r="F631" s="5">
        <v>1</v>
      </c>
      <c r="G631" s="5">
        <v>13</v>
      </c>
      <c r="H631" s="5">
        <v>1</v>
      </c>
      <c r="I631" s="5" t="str">
        <f t="shared" si="36"/>
        <v>Tuesday</v>
      </c>
      <c r="J631" s="2" t="s">
        <v>21</v>
      </c>
      <c r="K631" s="2" t="str">
        <f t="shared" si="39"/>
        <v>33</v>
      </c>
      <c r="L631" s="9">
        <f t="shared" si="37"/>
        <v>1090069.25</v>
      </c>
      <c r="M631" s="10">
        <f t="shared" si="38"/>
        <v>45419.552083333336</v>
      </c>
    </row>
    <row r="632" spans="1:13" hidden="1" x14ac:dyDescent="0.3">
      <c r="A632" s="6">
        <v>45419.5625</v>
      </c>
      <c r="B632" s="4" t="s">
        <v>12</v>
      </c>
      <c r="C632" s="4" t="s">
        <v>5</v>
      </c>
      <c r="D632" s="5">
        <v>0</v>
      </c>
      <c r="E632" s="5">
        <v>27.2519769524731</v>
      </c>
      <c r="F632" s="5">
        <v>1</v>
      </c>
      <c r="G632" s="5">
        <v>13</v>
      </c>
      <c r="H632" s="5">
        <v>1</v>
      </c>
      <c r="I632" s="5" t="str">
        <f t="shared" si="36"/>
        <v>Tuesday</v>
      </c>
      <c r="J632" s="2" t="s">
        <v>21</v>
      </c>
      <c r="K632" s="2" t="str">
        <f t="shared" si="39"/>
        <v>25</v>
      </c>
      <c r="L632" s="9">
        <f t="shared" si="37"/>
        <v>1090069.5</v>
      </c>
      <c r="M632" s="10">
        <f t="shared" si="38"/>
        <v>45419.5625</v>
      </c>
    </row>
    <row r="633" spans="1:13" hidden="1" x14ac:dyDescent="0.3">
      <c r="A633" s="6">
        <v>45419.572916666664</v>
      </c>
      <c r="B633" s="4" t="s">
        <v>4</v>
      </c>
      <c r="C633" s="4" t="s">
        <v>3</v>
      </c>
      <c r="D633" s="5">
        <v>0</v>
      </c>
      <c r="E633" s="5">
        <v>7.9875652654908098</v>
      </c>
      <c r="F633" s="5">
        <v>0</v>
      </c>
      <c r="G633" s="5">
        <v>13</v>
      </c>
      <c r="H633" s="5">
        <v>1</v>
      </c>
      <c r="I633" s="5" t="str">
        <f t="shared" si="36"/>
        <v>Tuesday</v>
      </c>
      <c r="J633" s="2" t="s">
        <v>21</v>
      </c>
      <c r="K633" s="2" t="str">
        <f t="shared" si="39"/>
        <v>67</v>
      </c>
      <c r="L633" s="9">
        <f t="shared" si="37"/>
        <v>1090069.75</v>
      </c>
      <c r="M633" s="10">
        <f t="shared" si="38"/>
        <v>45419.572916666664</v>
      </c>
    </row>
    <row r="634" spans="1:13" hidden="1" x14ac:dyDescent="0.3">
      <c r="A634" s="6">
        <v>45419.583333333336</v>
      </c>
      <c r="B634" s="4" t="s">
        <v>6</v>
      </c>
      <c r="C634" s="4" t="s">
        <v>5</v>
      </c>
      <c r="D634" s="5">
        <v>2</v>
      </c>
      <c r="E634" s="5">
        <v>10.011110931387501</v>
      </c>
      <c r="F634" s="5">
        <v>1</v>
      </c>
      <c r="G634" s="5">
        <v>14</v>
      </c>
      <c r="H634" s="5">
        <v>1</v>
      </c>
      <c r="I634" s="5" t="str">
        <f t="shared" si="36"/>
        <v>Tuesday</v>
      </c>
      <c r="J634" s="2" t="s">
        <v>21</v>
      </c>
      <c r="K634" s="2" t="str">
        <f t="shared" si="39"/>
        <v>33</v>
      </c>
      <c r="L634" s="9">
        <f t="shared" si="37"/>
        <v>1090070</v>
      </c>
      <c r="M634" s="10">
        <f t="shared" si="38"/>
        <v>45419.583333333336</v>
      </c>
    </row>
    <row r="635" spans="1:13" hidden="1" x14ac:dyDescent="0.3">
      <c r="A635" s="6">
        <v>45419.59375</v>
      </c>
      <c r="B635" s="4" t="s">
        <v>12</v>
      </c>
      <c r="C635" s="4" t="s">
        <v>5</v>
      </c>
      <c r="D635" s="5">
        <v>0</v>
      </c>
      <c r="E635" s="5">
        <v>30.3402958634668</v>
      </c>
      <c r="F635" s="5">
        <v>1</v>
      </c>
      <c r="G635" s="5">
        <v>14</v>
      </c>
      <c r="H635" s="5">
        <v>1</v>
      </c>
      <c r="I635" s="5" t="str">
        <f t="shared" si="36"/>
        <v>Tuesday</v>
      </c>
      <c r="J635" s="2" t="s">
        <v>21</v>
      </c>
      <c r="K635" s="2" t="str">
        <f t="shared" si="39"/>
        <v>75</v>
      </c>
      <c r="L635" s="9">
        <f t="shared" si="37"/>
        <v>1090070.25</v>
      </c>
      <c r="M635" s="10">
        <f t="shared" si="38"/>
        <v>45419.59375</v>
      </c>
    </row>
    <row r="636" spans="1:13" hidden="1" x14ac:dyDescent="0.3">
      <c r="A636" s="6">
        <v>45419.604166666664</v>
      </c>
      <c r="B636" s="4" t="s">
        <v>10</v>
      </c>
      <c r="C636" s="4" t="s">
        <v>7</v>
      </c>
      <c r="D636" s="5">
        <v>0</v>
      </c>
      <c r="E636" s="5">
        <v>36.137708557899003</v>
      </c>
      <c r="F636" s="5">
        <v>2</v>
      </c>
      <c r="G636" s="5">
        <v>14</v>
      </c>
      <c r="H636" s="5">
        <v>1</v>
      </c>
      <c r="I636" s="5" t="str">
        <f t="shared" si="36"/>
        <v>Tuesday</v>
      </c>
      <c r="J636" s="2" t="s">
        <v>21</v>
      </c>
      <c r="K636" s="2" t="str">
        <f t="shared" si="39"/>
        <v>67</v>
      </c>
      <c r="L636" s="9">
        <f t="shared" si="37"/>
        <v>1090070.5</v>
      </c>
      <c r="M636" s="10">
        <f t="shared" si="38"/>
        <v>45419.604166666664</v>
      </c>
    </row>
    <row r="637" spans="1:13" hidden="1" x14ac:dyDescent="0.3">
      <c r="A637" s="6">
        <v>45419.614583333336</v>
      </c>
      <c r="B637" s="4" t="s">
        <v>10</v>
      </c>
      <c r="C637" s="4" t="s">
        <v>3</v>
      </c>
      <c r="D637" s="5">
        <v>0</v>
      </c>
      <c r="E637" s="5">
        <v>33.754558576272501</v>
      </c>
      <c r="F637" s="5">
        <v>0</v>
      </c>
      <c r="G637" s="5">
        <v>14</v>
      </c>
      <c r="H637" s="5">
        <v>1</v>
      </c>
      <c r="I637" s="5" t="str">
        <f t="shared" si="36"/>
        <v>Tuesday</v>
      </c>
      <c r="J637" s="2" t="s">
        <v>21</v>
      </c>
      <c r="K637" s="2" t="str">
        <f t="shared" si="39"/>
        <v>33</v>
      </c>
      <c r="L637" s="9">
        <f t="shared" si="37"/>
        <v>1090070.75</v>
      </c>
      <c r="M637" s="10">
        <f t="shared" si="38"/>
        <v>45419.614583333336</v>
      </c>
    </row>
    <row r="638" spans="1:13" hidden="1" x14ac:dyDescent="0.3">
      <c r="A638" s="6">
        <v>45419.625</v>
      </c>
      <c r="B638" s="4" t="s">
        <v>12</v>
      </c>
      <c r="C638" s="4" t="s">
        <v>3</v>
      </c>
      <c r="D638" s="5">
        <v>1</v>
      </c>
      <c r="E638" s="5">
        <v>31.675701058009899</v>
      </c>
      <c r="F638" s="5">
        <v>0</v>
      </c>
      <c r="G638" s="5">
        <v>15</v>
      </c>
      <c r="H638" s="5">
        <v>1</v>
      </c>
      <c r="I638" s="5" t="str">
        <f t="shared" si="36"/>
        <v>Tuesday</v>
      </c>
      <c r="J638" s="2" t="s">
        <v>21</v>
      </c>
      <c r="K638" s="2" t="str">
        <f t="shared" si="39"/>
        <v>25</v>
      </c>
      <c r="L638" s="9">
        <f t="shared" si="37"/>
        <v>1090071</v>
      </c>
      <c r="M638" s="10">
        <f t="shared" si="38"/>
        <v>45419.625</v>
      </c>
    </row>
    <row r="639" spans="1:13" hidden="1" x14ac:dyDescent="0.3">
      <c r="A639" s="6">
        <v>45419.635416666664</v>
      </c>
      <c r="B639" s="4" t="s">
        <v>2</v>
      </c>
      <c r="C639" s="4" t="s">
        <v>3</v>
      </c>
      <c r="D639" s="5">
        <v>0</v>
      </c>
      <c r="E639" s="5">
        <v>41.622595975056598</v>
      </c>
      <c r="F639" s="5">
        <v>0</v>
      </c>
      <c r="G639" s="5">
        <v>15</v>
      </c>
      <c r="H639" s="5">
        <v>1</v>
      </c>
      <c r="I639" s="5" t="str">
        <f t="shared" si="36"/>
        <v>Tuesday</v>
      </c>
      <c r="J639" s="2" t="s">
        <v>21</v>
      </c>
      <c r="K639" s="2" t="str">
        <f t="shared" si="39"/>
        <v>67</v>
      </c>
      <c r="L639" s="9">
        <f t="shared" si="37"/>
        <v>1090071.25</v>
      </c>
      <c r="M639" s="10">
        <f t="shared" si="38"/>
        <v>45419.635416666664</v>
      </c>
    </row>
    <row r="640" spans="1:13" hidden="1" x14ac:dyDescent="0.3">
      <c r="A640" s="6">
        <v>45419.645833333336</v>
      </c>
      <c r="B640" s="4" t="s">
        <v>10</v>
      </c>
      <c r="C640" s="4" t="s">
        <v>7</v>
      </c>
      <c r="D640" s="5">
        <v>0</v>
      </c>
      <c r="E640" s="5">
        <v>24.604087792628601</v>
      </c>
      <c r="F640" s="5">
        <v>2</v>
      </c>
      <c r="G640" s="5">
        <v>15</v>
      </c>
      <c r="H640" s="5">
        <v>1</v>
      </c>
      <c r="I640" s="5" t="str">
        <f t="shared" si="36"/>
        <v>Tuesday</v>
      </c>
      <c r="J640" s="2" t="s">
        <v>21</v>
      </c>
      <c r="K640" s="2" t="str">
        <f t="shared" si="39"/>
        <v>33</v>
      </c>
      <c r="L640" s="9">
        <f t="shared" si="37"/>
        <v>1090071.5</v>
      </c>
      <c r="M640" s="10">
        <f t="shared" si="38"/>
        <v>45419.645833333336</v>
      </c>
    </row>
    <row r="641" spans="1:13" hidden="1" x14ac:dyDescent="0.3">
      <c r="A641" s="6">
        <v>45419.65625</v>
      </c>
      <c r="B641" s="4" t="s">
        <v>9</v>
      </c>
      <c r="C641" s="4" t="s">
        <v>7</v>
      </c>
      <c r="D641" s="5">
        <v>0</v>
      </c>
      <c r="E641" s="5">
        <v>38.949105560268201</v>
      </c>
      <c r="F641" s="5">
        <v>2</v>
      </c>
      <c r="G641" s="5">
        <v>15</v>
      </c>
      <c r="H641" s="5">
        <v>1</v>
      </c>
      <c r="I641" s="5" t="str">
        <f t="shared" si="36"/>
        <v>Tuesday</v>
      </c>
      <c r="J641" s="2" t="s">
        <v>21</v>
      </c>
      <c r="K641" s="2" t="str">
        <f t="shared" si="39"/>
        <v>25</v>
      </c>
      <c r="L641" s="9">
        <f t="shared" si="37"/>
        <v>1090071.75</v>
      </c>
      <c r="M641" s="10">
        <f t="shared" si="38"/>
        <v>45419.65625</v>
      </c>
    </row>
    <row r="642" spans="1:13" hidden="1" x14ac:dyDescent="0.3">
      <c r="A642" s="6">
        <v>45419.666666666664</v>
      </c>
      <c r="B642" s="4" t="s">
        <v>11</v>
      </c>
      <c r="C642" s="4" t="s">
        <v>5</v>
      </c>
      <c r="D642" s="5">
        <v>2</v>
      </c>
      <c r="E642" s="5">
        <v>13.6798511497358</v>
      </c>
      <c r="F642" s="5">
        <v>1</v>
      </c>
      <c r="G642" s="5">
        <v>16</v>
      </c>
      <c r="H642" s="5">
        <v>1</v>
      </c>
      <c r="I642" s="5" t="str">
        <f t="shared" ref="I642:I705" si="40">IF(H642=1,"Tuesday",IF(H642=2,"Wednesday",IF(H642=3,"Thursday",IF(H642=4,"Friday",IF(H642=5,"Saturday",IF(H642=6,"Sunday","Monday"))))))</f>
        <v>Tuesday</v>
      </c>
      <c r="J642" s="2" t="s">
        <v>22</v>
      </c>
      <c r="K642" s="2" t="str">
        <f t="shared" si="39"/>
        <v>67</v>
      </c>
      <c r="L642" s="9">
        <f t="shared" ref="L642:L705" si="41">CONVERT(A642,"day","hr")</f>
        <v>1090072</v>
      </c>
      <c r="M642" s="10">
        <f t="shared" ref="M642:M705" si="42">A642</f>
        <v>45419.666666666664</v>
      </c>
    </row>
    <row r="643" spans="1:13" hidden="1" x14ac:dyDescent="0.3">
      <c r="A643" s="6">
        <v>45419.677083333336</v>
      </c>
      <c r="B643" s="4" t="s">
        <v>11</v>
      </c>
      <c r="C643" s="4" t="s">
        <v>7</v>
      </c>
      <c r="D643" s="5">
        <v>0</v>
      </c>
      <c r="E643" s="5">
        <v>20.950521670619299</v>
      </c>
      <c r="F643" s="5">
        <v>2</v>
      </c>
      <c r="G643" s="5">
        <v>16</v>
      </c>
      <c r="H643" s="5">
        <v>1</v>
      </c>
      <c r="I643" s="5" t="str">
        <f t="shared" si="40"/>
        <v>Tuesday</v>
      </c>
      <c r="J643" s="2" t="s">
        <v>22</v>
      </c>
      <c r="K643" s="2" t="str">
        <f t="shared" si="39"/>
        <v>33</v>
      </c>
      <c r="L643" s="9">
        <f t="shared" si="41"/>
        <v>1090072.25</v>
      </c>
      <c r="M643" s="10">
        <f t="shared" si="42"/>
        <v>45419.677083333336</v>
      </c>
    </row>
    <row r="644" spans="1:13" hidden="1" x14ac:dyDescent="0.3">
      <c r="A644" s="6">
        <v>45419.6875</v>
      </c>
      <c r="B644" s="4" t="s">
        <v>9</v>
      </c>
      <c r="C644" s="4" t="s">
        <v>5</v>
      </c>
      <c r="D644" s="5">
        <v>2</v>
      </c>
      <c r="E644" s="5">
        <v>11.929586050681801</v>
      </c>
      <c r="F644" s="5">
        <v>1</v>
      </c>
      <c r="G644" s="5">
        <v>16</v>
      </c>
      <c r="H644" s="5">
        <v>1</v>
      </c>
      <c r="I644" s="5" t="str">
        <f t="shared" si="40"/>
        <v>Tuesday</v>
      </c>
      <c r="J644" s="2" t="s">
        <v>22</v>
      </c>
      <c r="K644" s="2" t="str">
        <f t="shared" si="39"/>
        <v>75</v>
      </c>
      <c r="L644" s="9">
        <f t="shared" si="41"/>
        <v>1090072.5</v>
      </c>
      <c r="M644" s="10">
        <f t="shared" si="42"/>
        <v>45419.6875</v>
      </c>
    </row>
    <row r="645" spans="1:13" hidden="1" x14ac:dyDescent="0.3">
      <c r="A645" s="6">
        <v>45419.697916666664</v>
      </c>
      <c r="B645" s="4" t="s">
        <v>12</v>
      </c>
      <c r="C645" s="4" t="s">
        <v>5</v>
      </c>
      <c r="D645" s="5">
        <v>0</v>
      </c>
      <c r="E645" s="5">
        <v>27.251546993302</v>
      </c>
      <c r="F645" s="5">
        <v>1</v>
      </c>
      <c r="G645" s="5">
        <v>16</v>
      </c>
      <c r="H645" s="5">
        <v>1</v>
      </c>
      <c r="I645" s="5" t="str">
        <f t="shared" si="40"/>
        <v>Tuesday</v>
      </c>
      <c r="J645" s="2" t="s">
        <v>22</v>
      </c>
      <c r="K645" s="2" t="str">
        <f t="shared" si="39"/>
        <v>67</v>
      </c>
      <c r="L645" s="9">
        <f t="shared" si="41"/>
        <v>1090072.75</v>
      </c>
      <c r="M645" s="10">
        <f t="shared" si="42"/>
        <v>45419.697916666664</v>
      </c>
    </row>
    <row r="646" spans="1:13" hidden="1" x14ac:dyDescent="0.3">
      <c r="A646" s="6">
        <v>45419.708333333336</v>
      </c>
      <c r="B646" s="4" t="s">
        <v>9</v>
      </c>
      <c r="C646" s="4" t="s">
        <v>3</v>
      </c>
      <c r="D646" s="5">
        <v>0</v>
      </c>
      <c r="E646" s="5">
        <v>29.537387827336499</v>
      </c>
      <c r="F646" s="5">
        <v>0</v>
      </c>
      <c r="G646" s="5">
        <v>17</v>
      </c>
      <c r="H646" s="5">
        <v>1</v>
      </c>
      <c r="I646" s="5" t="str">
        <f t="shared" si="40"/>
        <v>Tuesday</v>
      </c>
      <c r="J646" s="2" t="s">
        <v>22</v>
      </c>
      <c r="K646" s="2" t="str">
        <f t="shared" si="39"/>
        <v>33</v>
      </c>
      <c r="L646" s="9">
        <f t="shared" si="41"/>
        <v>1090073</v>
      </c>
      <c r="M646" s="10">
        <f t="shared" si="42"/>
        <v>45419.708333333336</v>
      </c>
    </row>
    <row r="647" spans="1:13" hidden="1" x14ac:dyDescent="0.3">
      <c r="A647" s="6">
        <v>45419.71875</v>
      </c>
      <c r="B647" s="4" t="s">
        <v>6</v>
      </c>
      <c r="C647" s="4" t="s">
        <v>5</v>
      </c>
      <c r="D647" s="5">
        <v>0</v>
      </c>
      <c r="E647" s="5">
        <v>31.1410149222652</v>
      </c>
      <c r="F647" s="5">
        <v>1</v>
      </c>
      <c r="G647" s="5">
        <v>17</v>
      </c>
      <c r="H647" s="5">
        <v>1</v>
      </c>
      <c r="I647" s="5" t="str">
        <f t="shared" si="40"/>
        <v>Tuesday</v>
      </c>
      <c r="J647" s="2" t="s">
        <v>22</v>
      </c>
      <c r="K647" s="2" t="str">
        <f t="shared" si="39"/>
        <v>75</v>
      </c>
      <c r="L647" s="9">
        <f t="shared" si="41"/>
        <v>1090073.25</v>
      </c>
      <c r="M647" s="10">
        <f t="shared" si="42"/>
        <v>45419.71875</v>
      </c>
    </row>
    <row r="648" spans="1:13" hidden="1" x14ac:dyDescent="0.3">
      <c r="A648" s="6">
        <v>45419.729166666664</v>
      </c>
      <c r="B648" s="4" t="s">
        <v>6</v>
      </c>
      <c r="C648" s="4" t="s">
        <v>3</v>
      </c>
      <c r="D648" s="5">
        <v>0</v>
      </c>
      <c r="E648" s="5">
        <v>30.618833528871299</v>
      </c>
      <c r="F648" s="5">
        <v>0</v>
      </c>
      <c r="G648" s="5">
        <v>17</v>
      </c>
      <c r="H648" s="5">
        <v>1</v>
      </c>
      <c r="I648" s="5" t="str">
        <f t="shared" si="40"/>
        <v>Tuesday</v>
      </c>
      <c r="J648" s="2" t="s">
        <v>22</v>
      </c>
      <c r="K648" s="2" t="str">
        <f t="shared" ref="K648:K711" si="43">RIGHT(M648,2)</f>
        <v>67</v>
      </c>
      <c r="L648" s="9">
        <f t="shared" si="41"/>
        <v>1090073.5</v>
      </c>
      <c r="M648" s="10">
        <f t="shared" si="42"/>
        <v>45419.729166666664</v>
      </c>
    </row>
    <row r="649" spans="1:13" hidden="1" x14ac:dyDescent="0.3">
      <c r="A649" s="6">
        <v>45419.739583333336</v>
      </c>
      <c r="B649" s="4" t="s">
        <v>12</v>
      </c>
      <c r="C649" s="4" t="s">
        <v>7</v>
      </c>
      <c r="D649" s="5">
        <v>0</v>
      </c>
      <c r="E649" s="5">
        <v>20.7244666918827</v>
      </c>
      <c r="F649" s="5">
        <v>2</v>
      </c>
      <c r="G649" s="5">
        <v>17</v>
      </c>
      <c r="H649" s="5">
        <v>1</v>
      </c>
      <c r="I649" s="5" t="str">
        <f t="shared" si="40"/>
        <v>Tuesday</v>
      </c>
      <c r="J649" s="2" t="s">
        <v>22</v>
      </c>
      <c r="K649" s="2" t="str">
        <f t="shared" si="43"/>
        <v>33</v>
      </c>
      <c r="L649" s="9">
        <f t="shared" si="41"/>
        <v>1090073.75</v>
      </c>
      <c r="M649" s="10">
        <f t="shared" si="42"/>
        <v>45419.739583333336</v>
      </c>
    </row>
    <row r="650" spans="1:13" hidden="1" x14ac:dyDescent="0.3">
      <c r="A650" s="6">
        <v>45419.75</v>
      </c>
      <c r="B650" s="4" t="s">
        <v>9</v>
      </c>
      <c r="C650" s="4" t="s">
        <v>5</v>
      </c>
      <c r="D650" s="5">
        <v>0</v>
      </c>
      <c r="E650" s="5">
        <v>28.097591555867801</v>
      </c>
      <c r="F650" s="5">
        <v>1</v>
      </c>
      <c r="G650" s="5">
        <v>18</v>
      </c>
      <c r="H650" s="5">
        <v>1</v>
      </c>
      <c r="I650" s="5" t="str">
        <f t="shared" si="40"/>
        <v>Tuesday</v>
      </c>
      <c r="J650" s="2" t="s">
        <v>22</v>
      </c>
      <c r="K650" s="2" t="str">
        <f t="shared" si="43"/>
        <v>75</v>
      </c>
      <c r="L650" s="9">
        <f t="shared" si="41"/>
        <v>1090074</v>
      </c>
      <c r="M650" s="10">
        <f t="shared" si="42"/>
        <v>45419.75</v>
      </c>
    </row>
    <row r="651" spans="1:13" hidden="1" x14ac:dyDescent="0.3">
      <c r="A651" s="6">
        <v>45419.760416666664</v>
      </c>
      <c r="B651" s="4" t="s">
        <v>6</v>
      </c>
      <c r="C651" s="4" t="s">
        <v>5</v>
      </c>
      <c r="D651" s="5">
        <v>0</v>
      </c>
      <c r="E651" s="5">
        <v>15.0255333139425</v>
      </c>
      <c r="F651" s="5">
        <v>1</v>
      </c>
      <c r="G651" s="5">
        <v>18</v>
      </c>
      <c r="H651" s="5">
        <v>1</v>
      </c>
      <c r="I651" s="5" t="str">
        <f t="shared" si="40"/>
        <v>Tuesday</v>
      </c>
      <c r="J651" s="2" t="s">
        <v>22</v>
      </c>
      <c r="K651" s="2" t="str">
        <f t="shared" si="43"/>
        <v>67</v>
      </c>
      <c r="L651" s="9">
        <f t="shared" si="41"/>
        <v>1090074.25</v>
      </c>
      <c r="M651" s="10">
        <f t="shared" si="42"/>
        <v>45419.760416666664</v>
      </c>
    </row>
    <row r="652" spans="1:13" hidden="1" x14ac:dyDescent="0.3">
      <c r="A652" s="6">
        <v>45419.770833333336</v>
      </c>
      <c r="B652" s="4" t="s">
        <v>2</v>
      </c>
      <c r="C652" s="4" t="s">
        <v>3</v>
      </c>
      <c r="D652" s="5">
        <v>1</v>
      </c>
      <c r="E652" s="5">
        <v>43.632289751322503</v>
      </c>
      <c r="F652" s="5">
        <v>0</v>
      </c>
      <c r="G652" s="5">
        <v>18</v>
      </c>
      <c r="H652" s="5">
        <v>1</v>
      </c>
      <c r="I652" s="5" t="str">
        <f t="shared" si="40"/>
        <v>Tuesday</v>
      </c>
      <c r="J652" s="2" t="s">
        <v>22</v>
      </c>
      <c r="K652" s="2" t="str">
        <f t="shared" si="43"/>
        <v>33</v>
      </c>
      <c r="L652" s="9">
        <f t="shared" si="41"/>
        <v>1090074.5</v>
      </c>
      <c r="M652" s="10">
        <f t="shared" si="42"/>
        <v>45419.770833333336</v>
      </c>
    </row>
    <row r="653" spans="1:13" hidden="1" x14ac:dyDescent="0.3">
      <c r="A653" s="6">
        <v>45419.78125</v>
      </c>
      <c r="B653" s="4" t="s">
        <v>9</v>
      </c>
      <c r="C653" s="4" t="s">
        <v>3</v>
      </c>
      <c r="D653" s="5">
        <v>0</v>
      </c>
      <c r="E653" s="5">
        <v>26.9637392710199</v>
      </c>
      <c r="F653" s="5">
        <v>0</v>
      </c>
      <c r="G653" s="5">
        <v>18</v>
      </c>
      <c r="H653" s="5">
        <v>1</v>
      </c>
      <c r="I653" s="5" t="str">
        <f t="shared" si="40"/>
        <v>Tuesday</v>
      </c>
      <c r="J653" s="2" t="s">
        <v>22</v>
      </c>
      <c r="K653" s="2" t="str">
        <f t="shared" si="43"/>
        <v>25</v>
      </c>
      <c r="L653" s="9">
        <f t="shared" si="41"/>
        <v>1090074.75</v>
      </c>
      <c r="M653" s="10">
        <f t="shared" si="42"/>
        <v>45419.78125</v>
      </c>
    </row>
    <row r="654" spans="1:13" hidden="1" x14ac:dyDescent="0.3">
      <c r="A654" s="6">
        <v>45419.791666666664</v>
      </c>
      <c r="B654" s="4" t="s">
        <v>2</v>
      </c>
      <c r="C654" s="4" t="s">
        <v>3</v>
      </c>
      <c r="D654" s="5">
        <v>0</v>
      </c>
      <c r="E654" s="5">
        <v>25.111138809562998</v>
      </c>
      <c r="F654" s="5">
        <v>0</v>
      </c>
      <c r="G654" s="5">
        <v>19</v>
      </c>
      <c r="H654" s="5">
        <v>1</v>
      </c>
      <c r="I654" s="5" t="str">
        <f t="shared" si="40"/>
        <v>Tuesday</v>
      </c>
      <c r="J654" s="2" t="s">
        <v>23</v>
      </c>
      <c r="K654" s="2" t="str">
        <f t="shared" si="43"/>
        <v>67</v>
      </c>
      <c r="L654" s="9">
        <f t="shared" si="41"/>
        <v>1090075</v>
      </c>
      <c r="M654" s="10">
        <f t="shared" si="42"/>
        <v>45419.791666666664</v>
      </c>
    </row>
    <row r="655" spans="1:13" hidden="1" x14ac:dyDescent="0.3">
      <c r="A655" s="6">
        <v>45419.802083333336</v>
      </c>
      <c r="B655" s="4" t="s">
        <v>6</v>
      </c>
      <c r="C655" s="4" t="s">
        <v>3</v>
      </c>
      <c r="D655" s="5">
        <v>0</v>
      </c>
      <c r="E655" s="5">
        <v>45.889403284440803</v>
      </c>
      <c r="F655" s="5">
        <v>0</v>
      </c>
      <c r="G655" s="5">
        <v>19</v>
      </c>
      <c r="H655" s="5">
        <v>1</v>
      </c>
      <c r="I655" s="5" t="str">
        <f t="shared" si="40"/>
        <v>Tuesday</v>
      </c>
      <c r="J655" s="2" t="s">
        <v>23</v>
      </c>
      <c r="K655" s="2" t="str">
        <f t="shared" si="43"/>
        <v>33</v>
      </c>
      <c r="L655" s="9">
        <f t="shared" si="41"/>
        <v>1090075.25</v>
      </c>
      <c r="M655" s="10">
        <f t="shared" si="42"/>
        <v>45419.802083333336</v>
      </c>
    </row>
    <row r="656" spans="1:13" hidden="1" x14ac:dyDescent="0.3">
      <c r="A656" s="6">
        <v>45419.8125</v>
      </c>
      <c r="B656" s="4" t="s">
        <v>11</v>
      </c>
      <c r="C656" s="4" t="s">
        <v>3</v>
      </c>
      <c r="D656" s="5">
        <v>1</v>
      </c>
      <c r="E656" s="5">
        <v>17.577534664507699</v>
      </c>
      <c r="F656" s="5">
        <v>0</v>
      </c>
      <c r="G656" s="5">
        <v>19</v>
      </c>
      <c r="H656" s="5">
        <v>1</v>
      </c>
      <c r="I656" s="5" t="str">
        <f t="shared" si="40"/>
        <v>Tuesday</v>
      </c>
      <c r="J656" s="2" t="s">
        <v>23</v>
      </c>
      <c r="K656" s="2" t="str">
        <f t="shared" si="43"/>
        <v>25</v>
      </c>
      <c r="L656" s="9">
        <f t="shared" si="41"/>
        <v>1090075.5</v>
      </c>
      <c r="M656" s="10">
        <f t="shared" si="42"/>
        <v>45419.8125</v>
      </c>
    </row>
    <row r="657" spans="1:13" hidden="1" x14ac:dyDescent="0.3">
      <c r="A657" s="6">
        <v>45419.822916666664</v>
      </c>
      <c r="B657" s="4" t="s">
        <v>6</v>
      </c>
      <c r="C657" s="4" t="s">
        <v>7</v>
      </c>
      <c r="D657" s="5">
        <v>0</v>
      </c>
      <c r="E657" s="5">
        <v>18.744128859680298</v>
      </c>
      <c r="F657" s="5">
        <v>2</v>
      </c>
      <c r="G657" s="5">
        <v>19</v>
      </c>
      <c r="H657" s="5">
        <v>1</v>
      </c>
      <c r="I657" s="5" t="str">
        <f t="shared" si="40"/>
        <v>Tuesday</v>
      </c>
      <c r="J657" s="2" t="s">
        <v>23</v>
      </c>
      <c r="K657" s="2" t="str">
        <f t="shared" si="43"/>
        <v>67</v>
      </c>
      <c r="L657" s="9">
        <f t="shared" si="41"/>
        <v>1090075.75</v>
      </c>
      <c r="M657" s="10">
        <f t="shared" si="42"/>
        <v>45419.822916666664</v>
      </c>
    </row>
    <row r="658" spans="1:13" hidden="1" x14ac:dyDescent="0.3">
      <c r="A658" s="6">
        <v>45419.833333333336</v>
      </c>
      <c r="B658" s="4" t="s">
        <v>2</v>
      </c>
      <c r="C658" s="4" t="s">
        <v>5</v>
      </c>
      <c r="D658" s="5">
        <v>1</v>
      </c>
      <c r="E658" s="5">
        <v>19.0377967513143</v>
      </c>
      <c r="F658" s="5">
        <v>1</v>
      </c>
      <c r="G658" s="5">
        <v>20</v>
      </c>
      <c r="H658" s="5">
        <v>1</v>
      </c>
      <c r="I658" s="5" t="str">
        <f t="shared" si="40"/>
        <v>Tuesday</v>
      </c>
      <c r="J658" s="2" t="s">
        <v>23</v>
      </c>
      <c r="K658" s="2" t="str">
        <f t="shared" si="43"/>
        <v>33</v>
      </c>
      <c r="L658" s="9">
        <f t="shared" si="41"/>
        <v>1090076</v>
      </c>
      <c r="M658" s="10">
        <f t="shared" si="42"/>
        <v>45419.833333333336</v>
      </c>
    </row>
    <row r="659" spans="1:13" hidden="1" x14ac:dyDescent="0.3">
      <c r="A659" s="6">
        <v>45419.84375</v>
      </c>
      <c r="B659" s="4" t="s">
        <v>8</v>
      </c>
      <c r="C659" s="4" t="s">
        <v>3</v>
      </c>
      <c r="D659" s="5">
        <v>1</v>
      </c>
      <c r="E659" s="5">
        <v>29.3212861830051</v>
      </c>
      <c r="F659" s="5">
        <v>0</v>
      </c>
      <c r="G659" s="5">
        <v>20</v>
      </c>
      <c r="H659" s="5">
        <v>1</v>
      </c>
      <c r="I659" s="5" t="str">
        <f t="shared" si="40"/>
        <v>Tuesday</v>
      </c>
      <c r="J659" s="2" t="s">
        <v>23</v>
      </c>
      <c r="K659" s="2" t="str">
        <f t="shared" si="43"/>
        <v>75</v>
      </c>
      <c r="L659" s="9">
        <f t="shared" si="41"/>
        <v>1090076.25</v>
      </c>
      <c r="M659" s="10">
        <f t="shared" si="42"/>
        <v>45419.84375</v>
      </c>
    </row>
    <row r="660" spans="1:13" hidden="1" x14ac:dyDescent="0.3">
      <c r="A660" s="6">
        <v>45419.854166666664</v>
      </c>
      <c r="B660" s="4" t="s">
        <v>4</v>
      </c>
      <c r="C660" s="4" t="s">
        <v>3</v>
      </c>
      <c r="D660" s="5">
        <v>0</v>
      </c>
      <c r="E660" s="5">
        <v>34.316316296375902</v>
      </c>
      <c r="F660" s="5">
        <v>0</v>
      </c>
      <c r="G660" s="5">
        <v>20</v>
      </c>
      <c r="H660" s="5">
        <v>1</v>
      </c>
      <c r="I660" s="5" t="str">
        <f t="shared" si="40"/>
        <v>Tuesday</v>
      </c>
      <c r="J660" s="2" t="s">
        <v>23</v>
      </c>
      <c r="K660" s="2" t="str">
        <f t="shared" si="43"/>
        <v>67</v>
      </c>
      <c r="L660" s="9">
        <f t="shared" si="41"/>
        <v>1090076.5</v>
      </c>
      <c r="M660" s="10">
        <f t="shared" si="42"/>
        <v>45419.854166666664</v>
      </c>
    </row>
    <row r="661" spans="1:13" hidden="1" x14ac:dyDescent="0.3">
      <c r="A661" s="6">
        <v>45419.864583333336</v>
      </c>
      <c r="B661" s="4" t="s">
        <v>10</v>
      </c>
      <c r="C661" s="4" t="s">
        <v>5</v>
      </c>
      <c r="D661" s="5">
        <v>0</v>
      </c>
      <c r="E661" s="5">
        <v>37.396754681178301</v>
      </c>
      <c r="F661" s="5">
        <v>1</v>
      </c>
      <c r="G661" s="5">
        <v>20</v>
      </c>
      <c r="H661" s="5">
        <v>1</v>
      </c>
      <c r="I661" s="5" t="str">
        <f t="shared" si="40"/>
        <v>Tuesday</v>
      </c>
      <c r="J661" s="2" t="s">
        <v>23</v>
      </c>
      <c r="K661" s="2" t="str">
        <f t="shared" si="43"/>
        <v>33</v>
      </c>
      <c r="L661" s="9">
        <f t="shared" si="41"/>
        <v>1090076.75</v>
      </c>
      <c r="M661" s="10">
        <f t="shared" si="42"/>
        <v>45419.864583333336</v>
      </c>
    </row>
    <row r="662" spans="1:13" hidden="1" x14ac:dyDescent="0.3">
      <c r="A662" s="6">
        <v>45419.875</v>
      </c>
      <c r="B662" s="4" t="s">
        <v>9</v>
      </c>
      <c r="C662" s="4" t="s">
        <v>5</v>
      </c>
      <c r="D662" s="5">
        <v>0</v>
      </c>
      <c r="E662" s="5">
        <v>55.719953174949602</v>
      </c>
      <c r="F662" s="5">
        <v>1</v>
      </c>
      <c r="G662" s="5">
        <v>21</v>
      </c>
      <c r="H662" s="5">
        <v>1</v>
      </c>
      <c r="I662" s="5" t="str">
        <f t="shared" si="40"/>
        <v>Tuesday</v>
      </c>
      <c r="J662" s="2" t="s">
        <v>23</v>
      </c>
      <c r="K662" s="2" t="str">
        <f t="shared" si="43"/>
        <v>75</v>
      </c>
      <c r="L662" s="9">
        <f t="shared" si="41"/>
        <v>1090077</v>
      </c>
      <c r="M662" s="10">
        <f t="shared" si="42"/>
        <v>45419.875</v>
      </c>
    </row>
    <row r="663" spans="1:13" hidden="1" x14ac:dyDescent="0.3">
      <c r="A663" s="6">
        <v>45419.885416666664</v>
      </c>
      <c r="B663" s="4" t="s">
        <v>8</v>
      </c>
      <c r="C663" s="4" t="s">
        <v>5</v>
      </c>
      <c r="D663" s="5">
        <v>2</v>
      </c>
      <c r="E663" s="5">
        <v>7.5056754579923597</v>
      </c>
      <c r="F663" s="5">
        <v>1</v>
      </c>
      <c r="G663" s="5">
        <v>21</v>
      </c>
      <c r="H663" s="5">
        <v>1</v>
      </c>
      <c r="I663" s="5" t="str">
        <f t="shared" si="40"/>
        <v>Tuesday</v>
      </c>
      <c r="J663" s="2" t="s">
        <v>23</v>
      </c>
      <c r="K663" s="2" t="str">
        <f t="shared" si="43"/>
        <v>67</v>
      </c>
      <c r="L663" s="9">
        <f t="shared" si="41"/>
        <v>1090077.25</v>
      </c>
      <c r="M663" s="10">
        <f t="shared" si="42"/>
        <v>45419.885416666664</v>
      </c>
    </row>
    <row r="664" spans="1:13" hidden="1" x14ac:dyDescent="0.3">
      <c r="A664" s="6">
        <v>45419.895833333336</v>
      </c>
      <c r="B664" s="4" t="s">
        <v>6</v>
      </c>
      <c r="C664" s="4" t="s">
        <v>7</v>
      </c>
      <c r="D664" s="5">
        <v>0</v>
      </c>
      <c r="E664" s="5">
        <v>36.087355891244101</v>
      </c>
      <c r="F664" s="5">
        <v>2</v>
      </c>
      <c r="G664" s="5">
        <v>21</v>
      </c>
      <c r="H664" s="5">
        <v>1</v>
      </c>
      <c r="I664" s="5" t="str">
        <f t="shared" si="40"/>
        <v>Tuesday</v>
      </c>
      <c r="J664" s="2" t="s">
        <v>23</v>
      </c>
      <c r="K664" s="2" t="str">
        <f t="shared" si="43"/>
        <v>33</v>
      </c>
      <c r="L664" s="9">
        <f t="shared" si="41"/>
        <v>1090077.5</v>
      </c>
      <c r="M664" s="10">
        <f t="shared" si="42"/>
        <v>45419.895833333336</v>
      </c>
    </row>
    <row r="665" spans="1:13" hidden="1" x14ac:dyDescent="0.3">
      <c r="A665" s="6">
        <v>45419.90625</v>
      </c>
      <c r="B665" s="4" t="s">
        <v>11</v>
      </c>
      <c r="C665" s="4" t="s">
        <v>5</v>
      </c>
      <c r="D665" s="5">
        <v>2</v>
      </c>
      <c r="E665" s="5">
        <v>24.4286942742776</v>
      </c>
      <c r="F665" s="5">
        <v>1</v>
      </c>
      <c r="G665" s="5">
        <v>21</v>
      </c>
      <c r="H665" s="5">
        <v>1</v>
      </c>
      <c r="I665" s="5" t="str">
        <f t="shared" si="40"/>
        <v>Tuesday</v>
      </c>
      <c r="J665" s="2" t="s">
        <v>23</v>
      </c>
      <c r="K665" s="2" t="str">
        <f t="shared" si="43"/>
        <v>25</v>
      </c>
      <c r="L665" s="9">
        <f t="shared" si="41"/>
        <v>1090077.75</v>
      </c>
      <c r="M665" s="10">
        <f t="shared" si="42"/>
        <v>45419.90625</v>
      </c>
    </row>
    <row r="666" spans="1:13" hidden="1" x14ac:dyDescent="0.3">
      <c r="A666" s="6">
        <v>45419.916666666664</v>
      </c>
      <c r="B666" s="4" t="s">
        <v>12</v>
      </c>
      <c r="C666" s="4" t="s">
        <v>7</v>
      </c>
      <c r="D666" s="5">
        <v>0</v>
      </c>
      <c r="E666" s="5">
        <v>24.135848511112201</v>
      </c>
      <c r="F666" s="5">
        <v>2</v>
      </c>
      <c r="G666" s="5">
        <v>22</v>
      </c>
      <c r="H666" s="5">
        <v>1</v>
      </c>
      <c r="I666" s="5" t="str">
        <f t="shared" si="40"/>
        <v>Tuesday</v>
      </c>
      <c r="J666" s="2" t="s">
        <v>23</v>
      </c>
      <c r="K666" s="2" t="str">
        <f t="shared" si="43"/>
        <v>67</v>
      </c>
      <c r="L666" s="9">
        <f t="shared" si="41"/>
        <v>1090078</v>
      </c>
      <c r="M666" s="10">
        <f t="shared" si="42"/>
        <v>45419.916666666664</v>
      </c>
    </row>
    <row r="667" spans="1:13" hidden="1" x14ac:dyDescent="0.3">
      <c r="A667" s="6">
        <v>45419.927083333336</v>
      </c>
      <c r="B667" s="4" t="s">
        <v>6</v>
      </c>
      <c r="C667" s="4" t="s">
        <v>7</v>
      </c>
      <c r="D667" s="5">
        <v>0</v>
      </c>
      <c r="E667" s="5">
        <v>23.802278717461199</v>
      </c>
      <c r="F667" s="5">
        <v>2</v>
      </c>
      <c r="G667" s="5">
        <v>22</v>
      </c>
      <c r="H667" s="5">
        <v>1</v>
      </c>
      <c r="I667" s="5" t="str">
        <f t="shared" si="40"/>
        <v>Tuesday</v>
      </c>
      <c r="J667" s="2" t="s">
        <v>23</v>
      </c>
      <c r="K667" s="2" t="str">
        <f t="shared" si="43"/>
        <v>33</v>
      </c>
      <c r="L667" s="9">
        <f t="shared" si="41"/>
        <v>1090078.25</v>
      </c>
      <c r="M667" s="10">
        <f t="shared" si="42"/>
        <v>45419.927083333336</v>
      </c>
    </row>
    <row r="668" spans="1:13" hidden="1" x14ac:dyDescent="0.3">
      <c r="A668" s="6">
        <v>45419.9375</v>
      </c>
      <c r="B668" s="4" t="s">
        <v>11</v>
      </c>
      <c r="C668" s="4" t="s">
        <v>3</v>
      </c>
      <c r="D668" s="5">
        <v>1</v>
      </c>
      <c r="E668" s="5">
        <v>20.9123032919202</v>
      </c>
      <c r="F668" s="5">
        <v>0</v>
      </c>
      <c r="G668" s="5">
        <v>22</v>
      </c>
      <c r="H668" s="5">
        <v>1</v>
      </c>
      <c r="I668" s="5" t="str">
        <f t="shared" si="40"/>
        <v>Tuesday</v>
      </c>
      <c r="J668" s="2" t="s">
        <v>23</v>
      </c>
      <c r="K668" s="2" t="str">
        <f t="shared" si="43"/>
        <v>75</v>
      </c>
      <c r="L668" s="9">
        <f t="shared" si="41"/>
        <v>1090078.5</v>
      </c>
      <c r="M668" s="10">
        <f t="shared" si="42"/>
        <v>45419.9375</v>
      </c>
    </row>
    <row r="669" spans="1:13" hidden="1" x14ac:dyDescent="0.3">
      <c r="A669" s="6">
        <v>45419.947916666664</v>
      </c>
      <c r="B669" s="4" t="s">
        <v>4</v>
      </c>
      <c r="C669" s="4" t="s">
        <v>7</v>
      </c>
      <c r="D669" s="5">
        <v>0</v>
      </c>
      <c r="E669" s="5">
        <v>46.845248346034502</v>
      </c>
      <c r="F669" s="5">
        <v>2</v>
      </c>
      <c r="G669" s="5">
        <v>22</v>
      </c>
      <c r="H669" s="5">
        <v>1</v>
      </c>
      <c r="I669" s="5" t="str">
        <f t="shared" si="40"/>
        <v>Tuesday</v>
      </c>
      <c r="J669" s="2" t="s">
        <v>23</v>
      </c>
      <c r="K669" s="2" t="str">
        <f t="shared" si="43"/>
        <v>67</v>
      </c>
      <c r="L669" s="9">
        <f t="shared" si="41"/>
        <v>1090078.75</v>
      </c>
      <c r="M669" s="10">
        <f t="shared" si="42"/>
        <v>45419.947916666664</v>
      </c>
    </row>
    <row r="670" spans="1:13" hidden="1" x14ac:dyDescent="0.3">
      <c r="A670" s="6">
        <v>45419.958333333336</v>
      </c>
      <c r="B670" s="4" t="s">
        <v>6</v>
      </c>
      <c r="C670" s="4" t="s">
        <v>3</v>
      </c>
      <c r="D670" s="5">
        <v>1</v>
      </c>
      <c r="E670" s="5">
        <v>38.422973270139003</v>
      </c>
      <c r="F670" s="5">
        <v>0</v>
      </c>
      <c r="G670" s="5">
        <v>23</v>
      </c>
      <c r="H670" s="5">
        <v>1</v>
      </c>
      <c r="I670" s="5" t="str">
        <f t="shared" si="40"/>
        <v>Tuesday</v>
      </c>
      <c r="J670" s="2" t="s">
        <v>23</v>
      </c>
      <c r="K670" s="2" t="str">
        <f t="shared" si="43"/>
        <v>33</v>
      </c>
      <c r="L670" s="9">
        <f t="shared" si="41"/>
        <v>1090079</v>
      </c>
      <c r="M670" s="10">
        <f t="shared" si="42"/>
        <v>45419.958333333336</v>
      </c>
    </row>
    <row r="671" spans="1:13" hidden="1" x14ac:dyDescent="0.3">
      <c r="A671" s="6">
        <v>45419.96875</v>
      </c>
      <c r="B671" s="4" t="s">
        <v>2</v>
      </c>
      <c r="C671" s="4" t="s">
        <v>7</v>
      </c>
      <c r="D671" s="5">
        <v>0</v>
      </c>
      <c r="E671" s="5">
        <v>30.2319597855737</v>
      </c>
      <c r="F671" s="5">
        <v>2</v>
      </c>
      <c r="G671" s="5">
        <v>23</v>
      </c>
      <c r="H671" s="5">
        <v>1</v>
      </c>
      <c r="I671" s="5" t="str">
        <f t="shared" si="40"/>
        <v>Tuesday</v>
      </c>
      <c r="J671" s="2" t="s">
        <v>23</v>
      </c>
      <c r="K671" s="2" t="str">
        <f t="shared" si="43"/>
        <v>75</v>
      </c>
      <c r="L671" s="9">
        <f t="shared" si="41"/>
        <v>1090079.25</v>
      </c>
      <c r="M671" s="10">
        <f t="shared" si="42"/>
        <v>45419.96875</v>
      </c>
    </row>
    <row r="672" spans="1:13" hidden="1" x14ac:dyDescent="0.3">
      <c r="A672" s="6">
        <v>45419.979166666664</v>
      </c>
      <c r="B672" s="4" t="s">
        <v>12</v>
      </c>
      <c r="C672" s="4" t="s">
        <v>3</v>
      </c>
      <c r="D672" s="5">
        <v>0</v>
      </c>
      <c r="E672" s="5">
        <v>43.510157524870003</v>
      </c>
      <c r="F672" s="5">
        <v>0</v>
      </c>
      <c r="G672" s="5">
        <v>23</v>
      </c>
      <c r="H672" s="5">
        <v>1</v>
      </c>
      <c r="I672" s="5" t="str">
        <f t="shared" si="40"/>
        <v>Tuesday</v>
      </c>
      <c r="J672" s="2" t="s">
        <v>23</v>
      </c>
      <c r="K672" s="2" t="str">
        <f t="shared" si="43"/>
        <v>67</v>
      </c>
      <c r="L672" s="9">
        <f t="shared" si="41"/>
        <v>1090079.5</v>
      </c>
      <c r="M672" s="10">
        <f t="shared" si="42"/>
        <v>45419.979166666664</v>
      </c>
    </row>
    <row r="673" spans="1:13" hidden="1" x14ac:dyDescent="0.3">
      <c r="A673" s="6">
        <v>45419.989583333336</v>
      </c>
      <c r="B673" s="4" t="s">
        <v>11</v>
      </c>
      <c r="C673" s="4" t="s">
        <v>7</v>
      </c>
      <c r="D673" s="5">
        <v>0</v>
      </c>
      <c r="E673" s="5">
        <v>14.874710347011201</v>
      </c>
      <c r="F673" s="5">
        <v>2</v>
      </c>
      <c r="G673" s="5">
        <v>23</v>
      </c>
      <c r="H673" s="5">
        <v>1</v>
      </c>
      <c r="I673" s="5" t="str">
        <f t="shared" si="40"/>
        <v>Tuesday</v>
      </c>
      <c r="J673" s="2" t="s">
        <v>23</v>
      </c>
      <c r="K673" s="2" t="str">
        <f t="shared" si="43"/>
        <v>33</v>
      </c>
      <c r="L673" s="9">
        <f t="shared" si="41"/>
        <v>1090079.75</v>
      </c>
      <c r="M673" s="10">
        <f t="shared" si="42"/>
        <v>45419.989583333336</v>
      </c>
    </row>
    <row r="674" spans="1:13" x14ac:dyDescent="0.3">
      <c r="A674" s="6">
        <v>45419.09375</v>
      </c>
      <c r="B674" s="4" t="s">
        <v>2</v>
      </c>
      <c r="C674" s="4" t="s">
        <v>3</v>
      </c>
      <c r="D674" s="5">
        <v>1</v>
      </c>
      <c r="E674" s="5">
        <v>26.873315542676401</v>
      </c>
      <c r="F674" s="5">
        <v>0</v>
      </c>
      <c r="G674" s="5">
        <v>2</v>
      </c>
      <c r="H674" s="5">
        <v>1</v>
      </c>
      <c r="I674" s="5" t="str">
        <f t="shared" si="40"/>
        <v>Tuesday</v>
      </c>
      <c r="J674" s="2" t="s">
        <v>24</v>
      </c>
      <c r="K674" s="2" t="str">
        <f t="shared" si="43"/>
        <v>75</v>
      </c>
      <c r="L674" s="9">
        <f t="shared" si="41"/>
        <v>1090058.25</v>
      </c>
      <c r="M674" s="10">
        <f t="shared" si="42"/>
        <v>45419.09375</v>
      </c>
    </row>
    <row r="675" spans="1:13" x14ac:dyDescent="0.3">
      <c r="A675" s="6">
        <v>45419.166666666664</v>
      </c>
      <c r="B675" s="4" t="s">
        <v>6</v>
      </c>
      <c r="C675" s="4" t="s">
        <v>3</v>
      </c>
      <c r="D675" s="5">
        <v>0</v>
      </c>
      <c r="E675" s="5">
        <v>22.410293010966502</v>
      </c>
      <c r="F675" s="5">
        <v>0</v>
      </c>
      <c r="G675" s="5">
        <v>4</v>
      </c>
      <c r="H675" s="5">
        <v>1</v>
      </c>
      <c r="I675" s="5" t="str">
        <f t="shared" si="40"/>
        <v>Tuesday</v>
      </c>
      <c r="J675" s="2" t="s">
        <v>24</v>
      </c>
      <c r="K675" s="2" t="str">
        <f t="shared" si="43"/>
        <v>67</v>
      </c>
      <c r="L675" s="9">
        <f t="shared" si="41"/>
        <v>1090060</v>
      </c>
      <c r="M675" s="10">
        <f t="shared" si="42"/>
        <v>45419.166666666664</v>
      </c>
    </row>
    <row r="676" spans="1:13" x14ac:dyDescent="0.3">
      <c r="A676" s="6">
        <v>45419.177083333336</v>
      </c>
      <c r="B676" s="4" t="s">
        <v>4</v>
      </c>
      <c r="C676" s="4" t="s">
        <v>3</v>
      </c>
      <c r="D676" s="5">
        <v>1</v>
      </c>
      <c r="E676" s="5">
        <v>20.2125916369023</v>
      </c>
      <c r="F676" s="5">
        <v>0</v>
      </c>
      <c r="G676" s="5">
        <v>4</v>
      </c>
      <c r="H676" s="5">
        <v>1</v>
      </c>
      <c r="I676" s="5" t="str">
        <f t="shared" si="40"/>
        <v>Tuesday</v>
      </c>
      <c r="J676" s="2" t="s">
        <v>24</v>
      </c>
      <c r="K676" s="2" t="str">
        <f t="shared" si="43"/>
        <v>33</v>
      </c>
      <c r="L676" s="9">
        <f t="shared" si="41"/>
        <v>1090060.25</v>
      </c>
      <c r="M676" s="10">
        <f t="shared" si="42"/>
        <v>45419.177083333336</v>
      </c>
    </row>
    <row r="677" spans="1:13" x14ac:dyDescent="0.3">
      <c r="A677" s="6">
        <v>45420.03125</v>
      </c>
      <c r="B677" s="4" t="s">
        <v>6</v>
      </c>
      <c r="C677" s="4" t="s">
        <v>3</v>
      </c>
      <c r="D677" s="5">
        <v>0</v>
      </c>
      <c r="E677" s="5">
        <v>31.6169852670475</v>
      </c>
      <c r="F677" s="5">
        <v>0</v>
      </c>
      <c r="G677" s="5">
        <v>0</v>
      </c>
      <c r="H677" s="5">
        <v>2</v>
      </c>
      <c r="I677" s="5" t="str">
        <f t="shared" si="40"/>
        <v>Wednesday</v>
      </c>
      <c r="J677" s="2" t="s">
        <v>24</v>
      </c>
      <c r="K677" s="2" t="str">
        <f t="shared" si="43"/>
        <v>25</v>
      </c>
      <c r="L677" s="9">
        <f t="shared" si="41"/>
        <v>1090080.75</v>
      </c>
      <c r="M677" s="10">
        <f t="shared" si="42"/>
        <v>45420.03125</v>
      </c>
    </row>
    <row r="678" spans="1:13" x14ac:dyDescent="0.3">
      <c r="A678" s="6">
        <v>45420.041666666664</v>
      </c>
      <c r="B678" s="4" t="s">
        <v>4</v>
      </c>
      <c r="C678" s="4" t="s">
        <v>3</v>
      </c>
      <c r="D678" s="5">
        <v>2</v>
      </c>
      <c r="E678" s="5">
        <v>31.028585779323301</v>
      </c>
      <c r="F678" s="5">
        <v>0</v>
      </c>
      <c r="G678" s="5">
        <v>1</v>
      </c>
      <c r="H678" s="5">
        <v>2</v>
      </c>
      <c r="I678" s="5" t="str">
        <f t="shared" si="40"/>
        <v>Wednesday</v>
      </c>
      <c r="J678" s="2" t="s">
        <v>24</v>
      </c>
      <c r="K678" s="2" t="str">
        <f t="shared" si="43"/>
        <v>67</v>
      </c>
      <c r="L678" s="9">
        <f t="shared" si="41"/>
        <v>1090081</v>
      </c>
      <c r="M678" s="10">
        <f t="shared" si="42"/>
        <v>45420.041666666664</v>
      </c>
    </row>
    <row r="679" spans="1:13" x14ac:dyDescent="0.3">
      <c r="A679" s="6">
        <v>45420.0625</v>
      </c>
      <c r="B679" s="4" t="s">
        <v>10</v>
      </c>
      <c r="C679" s="4" t="s">
        <v>3</v>
      </c>
      <c r="D679" s="5">
        <v>0</v>
      </c>
      <c r="E679" s="5">
        <v>15.8894316893391</v>
      </c>
      <c r="F679" s="5">
        <v>0</v>
      </c>
      <c r="G679" s="5">
        <v>1</v>
      </c>
      <c r="H679" s="5">
        <v>2</v>
      </c>
      <c r="I679" s="5" t="str">
        <f t="shared" si="40"/>
        <v>Wednesday</v>
      </c>
      <c r="J679" s="2" t="s">
        <v>24</v>
      </c>
      <c r="K679" s="2" t="str">
        <f t="shared" si="43"/>
        <v>25</v>
      </c>
      <c r="L679" s="9">
        <f t="shared" si="41"/>
        <v>1090081.5</v>
      </c>
      <c r="M679" s="10">
        <f t="shared" si="42"/>
        <v>45420.0625</v>
      </c>
    </row>
    <row r="680" spans="1:13" x14ac:dyDescent="0.3">
      <c r="A680" s="6">
        <v>45420.083333333336</v>
      </c>
      <c r="B680" s="4" t="s">
        <v>9</v>
      </c>
      <c r="C680" s="4" t="s">
        <v>3</v>
      </c>
      <c r="D680" s="5">
        <v>0</v>
      </c>
      <c r="E680" s="5">
        <v>32.3962751823899</v>
      </c>
      <c r="F680" s="5">
        <v>0</v>
      </c>
      <c r="G680" s="5">
        <v>2</v>
      </c>
      <c r="H680" s="5">
        <v>2</v>
      </c>
      <c r="I680" s="5" t="str">
        <f t="shared" si="40"/>
        <v>Wednesday</v>
      </c>
      <c r="J680" s="2" t="s">
        <v>24</v>
      </c>
      <c r="K680" s="2" t="str">
        <f t="shared" si="43"/>
        <v>33</v>
      </c>
      <c r="L680" s="9">
        <f t="shared" si="41"/>
        <v>1090082</v>
      </c>
      <c r="M680" s="10">
        <f t="shared" si="42"/>
        <v>45420.083333333336</v>
      </c>
    </row>
    <row r="681" spans="1:13" x14ac:dyDescent="0.3">
      <c r="A681" s="6">
        <v>45420.125</v>
      </c>
      <c r="B681" s="4" t="s">
        <v>12</v>
      </c>
      <c r="C681" s="4" t="s">
        <v>3</v>
      </c>
      <c r="D681" s="5">
        <v>1</v>
      </c>
      <c r="E681" s="5">
        <v>18.1223476008247</v>
      </c>
      <c r="F681" s="5">
        <v>0</v>
      </c>
      <c r="G681" s="5">
        <v>3</v>
      </c>
      <c r="H681" s="5">
        <v>2</v>
      </c>
      <c r="I681" s="5" t="str">
        <f t="shared" si="40"/>
        <v>Wednesday</v>
      </c>
      <c r="J681" s="2" t="s">
        <v>24</v>
      </c>
      <c r="K681" s="2" t="str">
        <f t="shared" si="43"/>
        <v>25</v>
      </c>
      <c r="L681" s="9">
        <f t="shared" si="41"/>
        <v>1090083</v>
      </c>
      <c r="M681" s="10">
        <f t="shared" si="42"/>
        <v>45420.125</v>
      </c>
    </row>
    <row r="682" spans="1:13" x14ac:dyDescent="0.3">
      <c r="A682" s="6">
        <v>45420.1875</v>
      </c>
      <c r="B682" s="4" t="s">
        <v>10</v>
      </c>
      <c r="C682" s="4" t="s">
        <v>3</v>
      </c>
      <c r="D682" s="5">
        <v>1</v>
      </c>
      <c r="E682" s="5">
        <v>14.684646847563499</v>
      </c>
      <c r="F682" s="5">
        <v>0</v>
      </c>
      <c r="G682" s="5">
        <v>4</v>
      </c>
      <c r="H682" s="5">
        <v>2</v>
      </c>
      <c r="I682" s="5" t="str">
        <f t="shared" si="40"/>
        <v>Wednesday</v>
      </c>
      <c r="J682" s="2" t="s">
        <v>24</v>
      </c>
      <c r="K682" s="2" t="str">
        <f t="shared" si="43"/>
        <v>75</v>
      </c>
      <c r="L682" s="9">
        <f t="shared" si="41"/>
        <v>1090084.5</v>
      </c>
      <c r="M682" s="10">
        <f t="shared" si="42"/>
        <v>45420.1875</v>
      </c>
    </row>
    <row r="683" spans="1:13" x14ac:dyDescent="0.3">
      <c r="A683" s="6">
        <v>45421</v>
      </c>
      <c r="B683" s="4" t="s">
        <v>4</v>
      </c>
      <c r="C683" s="4" t="s">
        <v>3</v>
      </c>
      <c r="D683" s="5">
        <v>0</v>
      </c>
      <c r="E683" s="5">
        <v>6.15693211214254</v>
      </c>
      <c r="F683" s="5">
        <v>0</v>
      </c>
      <c r="G683" s="5">
        <v>0</v>
      </c>
      <c r="H683" s="5">
        <v>3</v>
      </c>
      <c r="I683" s="5" t="str">
        <f t="shared" si="40"/>
        <v>Thursday</v>
      </c>
      <c r="J683" s="2" t="s">
        <v>24</v>
      </c>
      <c r="K683" s="2" t="str">
        <f t="shared" si="43"/>
        <v>21</v>
      </c>
      <c r="L683" s="9">
        <f t="shared" si="41"/>
        <v>1090104</v>
      </c>
      <c r="M683" s="10">
        <f t="shared" si="42"/>
        <v>45421</v>
      </c>
    </row>
    <row r="684" spans="1:13" x14ac:dyDescent="0.3">
      <c r="A684" s="6">
        <v>45421.010416666664</v>
      </c>
      <c r="B684" s="4" t="s">
        <v>12</v>
      </c>
      <c r="C684" s="4" t="s">
        <v>3</v>
      </c>
      <c r="D684" s="5">
        <v>2</v>
      </c>
      <c r="E684" s="5">
        <v>37.451508642848097</v>
      </c>
      <c r="F684" s="5">
        <v>0</v>
      </c>
      <c r="G684" s="5">
        <v>0</v>
      </c>
      <c r="H684" s="5">
        <v>3</v>
      </c>
      <c r="I684" s="5" t="str">
        <f t="shared" si="40"/>
        <v>Thursday</v>
      </c>
      <c r="J684" s="2" t="s">
        <v>24</v>
      </c>
      <c r="K684" s="2" t="str">
        <f t="shared" si="43"/>
        <v>67</v>
      </c>
      <c r="L684" s="9">
        <f t="shared" si="41"/>
        <v>1090104.25</v>
      </c>
      <c r="M684" s="10">
        <f t="shared" si="42"/>
        <v>45421.010416666664</v>
      </c>
    </row>
    <row r="685" spans="1:13" x14ac:dyDescent="0.3">
      <c r="A685" s="6">
        <v>45421.072916666664</v>
      </c>
      <c r="B685" s="4" t="s">
        <v>6</v>
      </c>
      <c r="C685" s="4" t="s">
        <v>3</v>
      </c>
      <c r="D685" s="5">
        <v>1</v>
      </c>
      <c r="E685" s="5">
        <v>40.2162298407303</v>
      </c>
      <c r="F685" s="5">
        <v>0</v>
      </c>
      <c r="G685" s="5">
        <v>1</v>
      </c>
      <c r="H685" s="5">
        <v>3</v>
      </c>
      <c r="I685" s="5" t="str">
        <f t="shared" si="40"/>
        <v>Thursday</v>
      </c>
      <c r="J685" s="2" t="s">
        <v>24</v>
      </c>
      <c r="K685" s="2" t="str">
        <f t="shared" si="43"/>
        <v>67</v>
      </c>
      <c r="L685" s="9">
        <f t="shared" si="41"/>
        <v>1090105.75</v>
      </c>
      <c r="M685" s="10">
        <f t="shared" si="42"/>
        <v>45421.072916666664</v>
      </c>
    </row>
    <row r="686" spans="1:13" x14ac:dyDescent="0.3">
      <c r="A686" s="6">
        <v>45421.104166666664</v>
      </c>
      <c r="B686" s="4" t="s">
        <v>9</v>
      </c>
      <c r="C686" s="4" t="s">
        <v>3</v>
      </c>
      <c r="D686" s="5">
        <v>0</v>
      </c>
      <c r="E686" s="5">
        <v>34.308624190150297</v>
      </c>
      <c r="F686" s="5">
        <v>0</v>
      </c>
      <c r="G686" s="5">
        <v>2</v>
      </c>
      <c r="H686" s="5">
        <v>3</v>
      </c>
      <c r="I686" s="5" t="str">
        <f t="shared" si="40"/>
        <v>Thursday</v>
      </c>
      <c r="J686" s="2" t="s">
        <v>24</v>
      </c>
      <c r="K686" s="2" t="str">
        <f t="shared" si="43"/>
        <v>67</v>
      </c>
      <c r="L686" s="9">
        <f t="shared" si="41"/>
        <v>1090106.5</v>
      </c>
      <c r="M686" s="10">
        <f t="shared" si="42"/>
        <v>45421.104166666664</v>
      </c>
    </row>
    <row r="687" spans="1:13" x14ac:dyDescent="0.3">
      <c r="A687" s="6">
        <v>45421.125</v>
      </c>
      <c r="B687" s="4" t="s">
        <v>12</v>
      </c>
      <c r="C687" s="4" t="s">
        <v>3</v>
      </c>
      <c r="D687" s="5">
        <v>0</v>
      </c>
      <c r="E687" s="5">
        <v>28.7145370674804</v>
      </c>
      <c r="F687" s="5">
        <v>0</v>
      </c>
      <c r="G687" s="5">
        <v>3</v>
      </c>
      <c r="H687" s="5">
        <v>3</v>
      </c>
      <c r="I687" s="5" t="str">
        <f t="shared" si="40"/>
        <v>Thursday</v>
      </c>
      <c r="J687" s="2" t="s">
        <v>24</v>
      </c>
      <c r="K687" s="2" t="str">
        <f t="shared" si="43"/>
        <v>25</v>
      </c>
      <c r="L687" s="9">
        <f t="shared" si="41"/>
        <v>1090107</v>
      </c>
      <c r="M687" s="10">
        <f t="shared" si="42"/>
        <v>45421.125</v>
      </c>
    </row>
    <row r="688" spans="1:13" x14ac:dyDescent="0.3">
      <c r="A688" s="6">
        <v>45422.020833333336</v>
      </c>
      <c r="B688" s="4" t="s">
        <v>6</v>
      </c>
      <c r="C688" s="4" t="s">
        <v>3</v>
      </c>
      <c r="D688" s="5">
        <v>0</v>
      </c>
      <c r="E688" s="5">
        <v>46.435415091205201</v>
      </c>
      <c r="F688" s="5">
        <v>0</v>
      </c>
      <c r="G688" s="5">
        <v>0</v>
      </c>
      <c r="H688" s="5">
        <v>4</v>
      </c>
      <c r="I688" s="5" t="str">
        <f t="shared" si="40"/>
        <v>Friday</v>
      </c>
      <c r="J688" s="2" t="s">
        <v>24</v>
      </c>
      <c r="K688" s="2" t="str">
        <f t="shared" si="43"/>
        <v>33</v>
      </c>
      <c r="L688" s="9">
        <f t="shared" si="41"/>
        <v>1090128.5</v>
      </c>
      <c r="M688" s="10">
        <f t="shared" si="42"/>
        <v>45422.020833333336</v>
      </c>
    </row>
    <row r="689" spans="1:13" x14ac:dyDescent="0.3">
      <c r="A689" s="6">
        <v>45422.03125</v>
      </c>
      <c r="B689" s="4" t="s">
        <v>11</v>
      </c>
      <c r="C689" s="4" t="s">
        <v>3</v>
      </c>
      <c r="D689" s="5">
        <v>1</v>
      </c>
      <c r="E689" s="5">
        <v>33.911278769327197</v>
      </c>
      <c r="F689" s="5">
        <v>0</v>
      </c>
      <c r="G689" s="5">
        <v>0</v>
      </c>
      <c r="H689" s="5">
        <v>4</v>
      </c>
      <c r="I689" s="5" t="str">
        <f t="shared" si="40"/>
        <v>Friday</v>
      </c>
      <c r="J689" s="2" t="s">
        <v>24</v>
      </c>
      <c r="K689" s="2" t="str">
        <f t="shared" si="43"/>
        <v>25</v>
      </c>
      <c r="L689" s="9">
        <f t="shared" si="41"/>
        <v>1090128.75</v>
      </c>
      <c r="M689" s="10">
        <f t="shared" si="42"/>
        <v>45422.03125</v>
      </c>
    </row>
    <row r="690" spans="1:13" x14ac:dyDescent="0.3">
      <c r="A690" s="6">
        <v>45422.041666666664</v>
      </c>
      <c r="B690" s="4" t="s">
        <v>2</v>
      </c>
      <c r="C690" s="4" t="s">
        <v>3</v>
      </c>
      <c r="D690" s="5">
        <v>0</v>
      </c>
      <c r="E690" s="5">
        <v>41.675098229864403</v>
      </c>
      <c r="F690" s="5">
        <v>0</v>
      </c>
      <c r="G690" s="5">
        <v>1</v>
      </c>
      <c r="H690" s="5">
        <v>4</v>
      </c>
      <c r="I690" s="5" t="str">
        <f t="shared" si="40"/>
        <v>Friday</v>
      </c>
      <c r="J690" s="2" t="s">
        <v>24</v>
      </c>
      <c r="K690" s="2" t="str">
        <f t="shared" si="43"/>
        <v>67</v>
      </c>
      <c r="L690" s="9">
        <f t="shared" si="41"/>
        <v>1090129</v>
      </c>
      <c r="M690" s="10">
        <f t="shared" si="42"/>
        <v>45422.041666666664</v>
      </c>
    </row>
    <row r="691" spans="1:13" x14ac:dyDescent="0.3">
      <c r="A691" s="6">
        <v>45422.072916666664</v>
      </c>
      <c r="B691" s="4" t="s">
        <v>9</v>
      </c>
      <c r="C691" s="4" t="s">
        <v>3</v>
      </c>
      <c r="D691" s="5">
        <v>1</v>
      </c>
      <c r="E691" s="5">
        <v>5</v>
      </c>
      <c r="F691" s="5">
        <v>0</v>
      </c>
      <c r="G691" s="5">
        <v>1</v>
      </c>
      <c r="H691" s="5">
        <v>4</v>
      </c>
      <c r="I691" s="5" t="str">
        <f t="shared" si="40"/>
        <v>Friday</v>
      </c>
      <c r="J691" s="2" t="s">
        <v>24</v>
      </c>
      <c r="K691" s="2" t="str">
        <f t="shared" si="43"/>
        <v>67</v>
      </c>
      <c r="L691" s="9">
        <f t="shared" si="41"/>
        <v>1090129.75</v>
      </c>
      <c r="M691" s="10">
        <f t="shared" si="42"/>
        <v>45422.072916666664</v>
      </c>
    </row>
    <row r="692" spans="1:13" x14ac:dyDescent="0.3">
      <c r="A692" s="6">
        <v>45422.145833333336</v>
      </c>
      <c r="B692" s="4" t="s">
        <v>6</v>
      </c>
      <c r="C692" s="4" t="s">
        <v>3</v>
      </c>
      <c r="D692" s="5">
        <v>0</v>
      </c>
      <c r="E692" s="5">
        <v>41.249325453032398</v>
      </c>
      <c r="F692" s="5">
        <v>0</v>
      </c>
      <c r="G692" s="5">
        <v>3</v>
      </c>
      <c r="H692" s="5">
        <v>4</v>
      </c>
      <c r="I692" s="5" t="str">
        <f t="shared" si="40"/>
        <v>Friday</v>
      </c>
      <c r="J692" s="2" t="s">
        <v>24</v>
      </c>
      <c r="K692" s="2" t="str">
        <f t="shared" si="43"/>
        <v>33</v>
      </c>
      <c r="L692" s="9">
        <f t="shared" si="41"/>
        <v>1090131.5</v>
      </c>
      <c r="M692" s="10">
        <f t="shared" si="42"/>
        <v>45422.145833333336</v>
      </c>
    </row>
    <row r="693" spans="1:13" x14ac:dyDescent="0.3">
      <c r="A693" s="6">
        <v>45423</v>
      </c>
      <c r="B693" s="4" t="s">
        <v>12</v>
      </c>
      <c r="C693" s="4" t="s">
        <v>3</v>
      </c>
      <c r="D693" s="5">
        <v>0</v>
      </c>
      <c r="E693" s="5">
        <v>31.796222726319201</v>
      </c>
      <c r="F693" s="5">
        <v>0</v>
      </c>
      <c r="G693" s="5">
        <v>0</v>
      </c>
      <c r="H693" s="5">
        <v>5</v>
      </c>
      <c r="I693" s="5" t="str">
        <f t="shared" si="40"/>
        <v>Saturday</v>
      </c>
      <c r="J693" s="2" t="s">
        <v>24</v>
      </c>
      <c r="K693" s="2" t="str">
        <f t="shared" si="43"/>
        <v>23</v>
      </c>
      <c r="L693" s="9">
        <f t="shared" si="41"/>
        <v>1090152</v>
      </c>
      <c r="M693" s="10">
        <f t="shared" si="42"/>
        <v>45423</v>
      </c>
    </row>
    <row r="694" spans="1:13" hidden="1" x14ac:dyDescent="0.3">
      <c r="A694" s="6">
        <v>45420.208333333336</v>
      </c>
      <c r="B694" s="4" t="s">
        <v>6</v>
      </c>
      <c r="C694" s="4" t="s">
        <v>3</v>
      </c>
      <c r="D694" s="5">
        <v>0</v>
      </c>
      <c r="E694" s="5">
        <v>27.947159805037401</v>
      </c>
      <c r="F694" s="5">
        <v>0</v>
      </c>
      <c r="G694" s="5">
        <v>5</v>
      </c>
      <c r="H694" s="5">
        <v>2</v>
      </c>
      <c r="I694" s="5" t="str">
        <f t="shared" si="40"/>
        <v>Wednesday</v>
      </c>
      <c r="J694" s="2" t="s">
        <v>20</v>
      </c>
      <c r="K694" s="2" t="str">
        <f t="shared" si="43"/>
        <v>33</v>
      </c>
      <c r="L694" s="9">
        <f t="shared" si="41"/>
        <v>1090085</v>
      </c>
      <c r="M694" s="10">
        <f t="shared" si="42"/>
        <v>45420.208333333336</v>
      </c>
    </row>
    <row r="695" spans="1:13" hidden="1" x14ac:dyDescent="0.3">
      <c r="A695" s="6">
        <v>45420.21875</v>
      </c>
      <c r="B695" s="4" t="s">
        <v>4</v>
      </c>
      <c r="C695" s="4" t="s">
        <v>3</v>
      </c>
      <c r="D695" s="5">
        <v>0</v>
      </c>
      <c r="E695" s="5">
        <v>41.185499442553201</v>
      </c>
      <c r="F695" s="5">
        <v>0</v>
      </c>
      <c r="G695" s="5">
        <v>5</v>
      </c>
      <c r="H695" s="5">
        <v>2</v>
      </c>
      <c r="I695" s="5" t="str">
        <f t="shared" si="40"/>
        <v>Wednesday</v>
      </c>
      <c r="J695" s="2" t="s">
        <v>20</v>
      </c>
      <c r="K695" s="2" t="str">
        <f t="shared" si="43"/>
        <v>75</v>
      </c>
      <c r="L695" s="9">
        <f t="shared" si="41"/>
        <v>1090085.25</v>
      </c>
      <c r="M695" s="10">
        <f t="shared" si="42"/>
        <v>45420.21875</v>
      </c>
    </row>
    <row r="696" spans="1:13" hidden="1" x14ac:dyDescent="0.3">
      <c r="A696" s="6">
        <v>45420.229166666664</v>
      </c>
      <c r="B696" s="4" t="s">
        <v>10</v>
      </c>
      <c r="C696" s="4" t="s">
        <v>3</v>
      </c>
      <c r="D696" s="5">
        <v>1</v>
      </c>
      <c r="E696" s="5">
        <v>24.7346831290395</v>
      </c>
      <c r="F696" s="5">
        <v>0</v>
      </c>
      <c r="G696" s="5">
        <v>5</v>
      </c>
      <c r="H696" s="5">
        <v>2</v>
      </c>
      <c r="I696" s="5" t="str">
        <f t="shared" si="40"/>
        <v>Wednesday</v>
      </c>
      <c r="J696" s="2" t="s">
        <v>20</v>
      </c>
      <c r="K696" s="2" t="str">
        <f t="shared" si="43"/>
        <v>67</v>
      </c>
      <c r="L696" s="9">
        <f t="shared" si="41"/>
        <v>1090085.5</v>
      </c>
      <c r="M696" s="10">
        <f t="shared" si="42"/>
        <v>45420.229166666664</v>
      </c>
    </row>
    <row r="697" spans="1:13" hidden="1" x14ac:dyDescent="0.3">
      <c r="A697" s="6">
        <v>45420.239583333336</v>
      </c>
      <c r="B697" s="4" t="s">
        <v>4</v>
      </c>
      <c r="C697" s="4" t="s">
        <v>3</v>
      </c>
      <c r="D697" s="5">
        <v>1</v>
      </c>
      <c r="E697" s="5">
        <v>24.764240115934101</v>
      </c>
      <c r="F697" s="5">
        <v>0</v>
      </c>
      <c r="G697" s="5">
        <v>5</v>
      </c>
      <c r="H697" s="5">
        <v>2</v>
      </c>
      <c r="I697" s="5" t="str">
        <f t="shared" si="40"/>
        <v>Wednesday</v>
      </c>
      <c r="J697" s="2" t="s">
        <v>20</v>
      </c>
      <c r="K697" s="2" t="str">
        <f t="shared" si="43"/>
        <v>33</v>
      </c>
      <c r="L697" s="9">
        <f t="shared" si="41"/>
        <v>1090085.75</v>
      </c>
      <c r="M697" s="10">
        <f t="shared" si="42"/>
        <v>45420.239583333336</v>
      </c>
    </row>
    <row r="698" spans="1:13" hidden="1" x14ac:dyDescent="0.3">
      <c r="A698" s="6">
        <v>45420.25</v>
      </c>
      <c r="B698" s="4" t="s">
        <v>2</v>
      </c>
      <c r="C698" s="4" t="s">
        <v>3</v>
      </c>
      <c r="D698" s="5">
        <v>0</v>
      </c>
      <c r="E698" s="5">
        <v>22.358132133621499</v>
      </c>
      <c r="F698" s="5">
        <v>0</v>
      </c>
      <c r="G698" s="5">
        <v>6</v>
      </c>
      <c r="H698" s="5">
        <v>2</v>
      </c>
      <c r="I698" s="5" t="str">
        <f t="shared" si="40"/>
        <v>Wednesday</v>
      </c>
      <c r="J698" s="2" t="s">
        <v>20</v>
      </c>
      <c r="K698" s="2" t="str">
        <f t="shared" si="43"/>
        <v>25</v>
      </c>
      <c r="L698" s="9">
        <f t="shared" si="41"/>
        <v>1090086</v>
      </c>
      <c r="M698" s="10">
        <f t="shared" si="42"/>
        <v>45420.25</v>
      </c>
    </row>
    <row r="699" spans="1:13" hidden="1" x14ac:dyDescent="0.3">
      <c r="A699" s="6">
        <v>45420.260416666664</v>
      </c>
      <c r="B699" s="4" t="s">
        <v>10</v>
      </c>
      <c r="C699" s="4" t="s">
        <v>3</v>
      </c>
      <c r="D699" s="5">
        <v>1</v>
      </c>
      <c r="E699" s="5">
        <v>38.761739316930701</v>
      </c>
      <c r="F699" s="5">
        <v>0</v>
      </c>
      <c r="G699" s="5">
        <v>6</v>
      </c>
      <c r="H699" s="5">
        <v>2</v>
      </c>
      <c r="I699" s="5" t="str">
        <f t="shared" si="40"/>
        <v>Wednesday</v>
      </c>
      <c r="J699" s="2" t="s">
        <v>20</v>
      </c>
      <c r="K699" s="2" t="str">
        <f t="shared" si="43"/>
        <v>67</v>
      </c>
      <c r="L699" s="9">
        <f t="shared" si="41"/>
        <v>1090086.25</v>
      </c>
      <c r="M699" s="10">
        <f t="shared" si="42"/>
        <v>45420.260416666664</v>
      </c>
    </row>
    <row r="700" spans="1:13" hidden="1" x14ac:dyDescent="0.3">
      <c r="A700" s="6">
        <v>45420.270833333336</v>
      </c>
      <c r="B700" s="4" t="s">
        <v>10</v>
      </c>
      <c r="C700" s="4" t="s">
        <v>7</v>
      </c>
      <c r="D700" s="5">
        <v>3</v>
      </c>
      <c r="E700" s="5">
        <v>22.905688426715201</v>
      </c>
      <c r="F700" s="5">
        <v>2</v>
      </c>
      <c r="G700" s="5">
        <v>6</v>
      </c>
      <c r="H700" s="5">
        <v>2</v>
      </c>
      <c r="I700" s="5" t="str">
        <f t="shared" si="40"/>
        <v>Wednesday</v>
      </c>
      <c r="J700" s="2" t="s">
        <v>20</v>
      </c>
      <c r="K700" s="2" t="str">
        <f t="shared" si="43"/>
        <v>33</v>
      </c>
      <c r="L700" s="9">
        <f t="shared" si="41"/>
        <v>1090086.5</v>
      </c>
      <c r="M700" s="10">
        <f t="shared" si="42"/>
        <v>45420.270833333336</v>
      </c>
    </row>
    <row r="701" spans="1:13" hidden="1" x14ac:dyDescent="0.3">
      <c r="A701" s="6">
        <v>45420.28125</v>
      </c>
      <c r="B701" s="4" t="s">
        <v>8</v>
      </c>
      <c r="C701" s="4" t="s">
        <v>5</v>
      </c>
      <c r="D701" s="5">
        <v>0</v>
      </c>
      <c r="E701" s="5">
        <v>36.4459543241517</v>
      </c>
      <c r="F701" s="5">
        <v>1</v>
      </c>
      <c r="G701" s="5">
        <v>6</v>
      </c>
      <c r="H701" s="5">
        <v>2</v>
      </c>
      <c r="I701" s="5" t="str">
        <f t="shared" si="40"/>
        <v>Wednesday</v>
      </c>
      <c r="J701" s="2" t="s">
        <v>20</v>
      </c>
      <c r="K701" s="2" t="str">
        <f t="shared" si="43"/>
        <v>25</v>
      </c>
      <c r="L701" s="9">
        <f t="shared" si="41"/>
        <v>1090086.75</v>
      </c>
      <c r="M701" s="10">
        <f t="shared" si="42"/>
        <v>45420.28125</v>
      </c>
    </row>
    <row r="702" spans="1:13" hidden="1" x14ac:dyDescent="0.3">
      <c r="A702" s="6">
        <v>45420.291666666664</v>
      </c>
      <c r="B702" s="4" t="s">
        <v>10</v>
      </c>
      <c r="C702" s="4" t="s">
        <v>7</v>
      </c>
      <c r="D702" s="5">
        <v>1</v>
      </c>
      <c r="E702" s="5">
        <v>26.175476023306999</v>
      </c>
      <c r="F702" s="5">
        <v>2</v>
      </c>
      <c r="G702" s="5">
        <v>7</v>
      </c>
      <c r="H702" s="5">
        <v>2</v>
      </c>
      <c r="I702" s="5" t="str">
        <f t="shared" si="40"/>
        <v>Wednesday</v>
      </c>
      <c r="J702" s="2" t="s">
        <v>20</v>
      </c>
      <c r="K702" s="2" t="str">
        <f t="shared" si="43"/>
        <v>67</v>
      </c>
      <c r="L702" s="9">
        <f t="shared" si="41"/>
        <v>1090087</v>
      </c>
      <c r="M702" s="10">
        <f t="shared" si="42"/>
        <v>45420.291666666664</v>
      </c>
    </row>
    <row r="703" spans="1:13" hidden="1" x14ac:dyDescent="0.3">
      <c r="A703" s="6">
        <v>45420.302083333336</v>
      </c>
      <c r="B703" s="4" t="s">
        <v>9</v>
      </c>
      <c r="C703" s="4" t="s">
        <v>5</v>
      </c>
      <c r="D703" s="5">
        <v>0</v>
      </c>
      <c r="E703" s="5">
        <v>10.240367001083801</v>
      </c>
      <c r="F703" s="5">
        <v>1</v>
      </c>
      <c r="G703" s="5">
        <v>7</v>
      </c>
      <c r="H703" s="5">
        <v>2</v>
      </c>
      <c r="I703" s="5" t="str">
        <f t="shared" si="40"/>
        <v>Wednesday</v>
      </c>
      <c r="J703" s="2" t="s">
        <v>20</v>
      </c>
      <c r="K703" s="2" t="str">
        <f t="shared" si="43"/>
        <v>33</v>
      </c>
      <c r="L703" s="9">
        <f t="shared" si="41"/>
        <v>1090087.25</v>
      </c>
      <c r="M703" s="10">
        <f t="shared" si="42"/>
        <v>45420.302083333336</v>
      </c>
    </row>
    <row r="704" spans="1:13" hidden="1" x14ac:dyDescent="0.3">
      <c r="A704" s="6">
        <v>45420.3125</v>
      </c>
      <c r="B704" s="4" t="s">
        <v>12</v>
      </c>
      <c r="C704" s="4" t="s">
        <v>3</v>
      </c>
      <c r="D704" s="5">
        <v>1</v>
      </c>
      <c r="E704" s="5">
        <v>24.296859322135301</v>
      </c>
      <c r="F704" s="5">
        <v>0</v>
      </c>
      <c r="G704" s="5">
        <v>7</v>
      </c>
      <c r="H704" s="5">
        <v>2</v>
      </c>
      <c r="I704" s="5" t="str">
        <f t="shared" si="40"/>
        <v>Wednesday</v>
      </c>
      <c r="J704" s="2" t="s">
        <v>20</v>
      </c>
      <c r="K704" s="2" t="str">
        <f t="shared" si="43"/>
        <v>25</v>
      </c>
      <c r="L704" s="9">
        <f t="shared" si="41"/>
        <v>1090087.5</v>
      </c>
      <c r="M704" s="10">
        <f t="shared" si="42"/>
        <v>45420.3125</v>
      </c>
    </row>
    <row r="705" spans="1:13" hidden="1" x14ac:dyDescent="0.3">
      <c r="A705" s="6">
        <v>45420.322916666664</v>
      </c>
      <c r="B705" s="4" t="s">
        <v>9</v>
      </c>
      <c r="C705" s="4" t="s">
        <v>5</v>
      </c>
      <c r="D705" s="5">
        <v>0</v>
      </c>
      <c r="E705" s="5">
        <v>18.2089178563715</v>
      </c>
      <c r="F705" s="5">
        <v>1</v>
      </c>
      <c r="G705" s="5">
        <v>7</v>
      </c>
      <c r="H705" s="5">
        <v>2</v>
      </c>
      <c r="I705" s="5" t="str">
        <f t="shared" si="40"/>
        <v>Wednesday</v>
      </c>
      <c r="J705" s="2" t="s">
        <v>20</v>
      </c>
      <c r="K705" s="2" t="str">
        <f t="shared" si="43"/>
        <v>67</v>
      </c>
      <c r="L705" s="9">
        <f t="shared" si="41"/>
        <v>1090087.75</v>
      </c>
      <c r="M705" s="10">
        <f t="shared" si="42"/>
        <v>45420.322916666664</v>
      </c>
    </row>
    <row r="706" spans="1:13" hidden="1" x14ac:dyDescent="0.3">
      <c r="A706" s="6">
        <v>45420.333333333336</v>
      </c>
      <c r="B706" s="4" t="s">
        <v>6</v>
      </c>
      <c r="C706" s="4" t="s">
        <v>5</v>
      </c>
      <c r="D706" s="5">
        <v>0</v>
      </c>
      <c r="E706" s="5">
        <v>30.339027236823298</v>
      </c>
      <c r="F706" s="5">
        <v>1</v>
      </c>
      <c r="G706" s="5">
        <v>8</v>
      </c>
      <c r="H706" s="5">
        <v>2</v>
      </c>
      <c r="I706" s="5" t="str">
        <f t="shared" ref="I706:I769" si="44">IF(H706=1,"Tuesday",IF(H706=2,"Wednesday",IF(H706=3,"Thursday",IF(H706=4,"Friday",IF(H706=5,"Saturday",IF(H706=6,"Sunday","Monday"))))))</f>
        <v>Wednesday</v>
      </c>
      <c r="J706" s="2" t="s">
        <v>20</v>
      </c>
      <c r="K706" s="2" t="str">
        <f t="shared" si="43"/>
        <v>33</v>
      </c>
      <c r="L706" s="9">
        <f t="shared" ref="L706:L769" si="45">CONVERT(A706,"day","hr")</f>
        <v>1090088</v>
      </c>
      <c r="M706" s="10">
        <f t="shared" ref="M706:M769" si="46">A706</f>
        <v>45420.333333333336</v>
      </c>
    </row>
    <row r="707" spans="1:13" hidden="1" x14ac:dyDescent="0.3">
      <c r="A707" s="6">
        <v>45420.34375</v>
      </c>
      <c r="B707" s="4" t="s">
        <v>6</v>
      </c>
      <c r="C707" s="4" t="s">
        <v>3</v>
      </c>
      <c r="D707" s="5">
        <v>0</v>
      </c>
      <c r="E707" s="5">
        <v>18.095922643255001</v>
      </c>
      <c r="F707" s="5">
        <v>0</v>
      </c>
      <c r="G707" s="5">
        <v>8</v>
      </c>
      <c r="H707" s="5">
        <v>2</v>
      </c>
      <c r="I707" s="5" t="str">
        <f t="shared" si="44"/>
        <v>Wednesday</v>
      </c>
      <c r="J707" s="2" t="s">
        <v>20</v>
      </c>
      <c r="K707" s="2" t="str">
        <f t="shared" si="43"/>
        <v>75</v>
      </c>
      <c r="L707" s="9">
        <f t="shared" si="45"/>
        <v>1090088.25</v>
      </c>
      <c r="M707" s="10">
        <f t="shared" si="46"/>
        <v>45420.34375</v>
      </c>
    </row>
    <row r="708" spans="1:13" hidden="1" x14ac:dyDescent="0.3">
      <c r="A708" s="6">
        <v>45420.354166666664</v>
      </c>
      <c r="B708" s="4" t="s">
        <v>4</v>
      </c>
      <c r="C708" s="4" t="s">
        <v>5</v>
      </c>
      <c r="D708" s="5">
        <v>1</v>
      </c>
      <c r="E708" s="5">
        <v>39.2597510071461</v>
      </c>
      <c r="F708" s="5">
        <v>1</v>
      </c>
      <c r="G708" s="5">
        <v>8</v>
      </c>
      <c r="H708" s="5">
        <v>2</v>
      </c>
      <c r="I708" s="5" t="str">
        <f t="shared" si="44"/>
        <v>Wednesday</v>
      </c>
      <c r="J708" s="2" t="s">
        <v>20</v>
      </c>
      <c r="K708" s="2" t="str">
        <f t="shared" si="43"/>
        <v>67</v>
      </c>
      <c r="L708" s="9">
        <f t="shared" si="45"/>
        <v>1090088.5</v>
      </c>
      <c r="M708" s="10">
        <f t="shared" si="46"/>
        <v>45420.354166666664</v>
      </c>
    </row>
    <row r="709" spans="1:13" hidden="1" x14ac:dyDescent="0.3">
      <c r="A709" s="6">
        <v>45420.364583333336</v>
      </c>
      <c r="B709" s="4" t="s">
        <v>9</v>
      </c>
      <c r="C709" s="4" t="s">
        <v>3</v>
      </c>
      <c r="D709" s="5">
        <v>2</v>
      </c>
      <c r="E709" s="5">
        <v>29.089241396469699</v>
      </c>
      <c r="F709" s="5">
        <v>0</v>
      </c>
      <c r="G709" s="5">
        <v>8</v>
      </c>
      <c r="H709" s="5">
        <v>2</v>
      </c>
      <c r="I709" s="5" t="str">
        <f t="shared" si="44"/>
        <v>Wednesday</v>
      </c>
      <c r="J709" s="2" t="s">
        <v>20</v>
      </c>
      <c r="K709" s="2" t="str">
        <f t="shared" si="43"/>
        <v>33</v>
      </c>
      <c r="L709" s="9">
        <f t="shared" si="45"/>
        <v>1090088.75</v>
      </c>
      <c r="M709" s="10">
        <f t="shared" si="46"/>
        <v>45420.364583333336</v>
      </c>
    </row>
    <row r="710" spans="1:13" hidden="1" x14ac:dyDescent="0.3">
      <c r="A710" s="6">
        <v>45420.375</v>
      </c>
      <c r="B710" s="4" t="s">
        <v>9</v>
      </c>
      <c r="C710" s="4" t="s">
        <v>5</v>
      </c>
      <c r="D710" s="5">
        <v>0</v>
      </c>
      <c r="E710" s="5">
        <v>28.224040052412601</v>
      </c>
      <c r="F710" s="5">
        <v>1</v>
      </c>
      <c r="G710" s="5">
        <v>9</v>
      </c>
      <c r="H710" s="5">
        <v>2</v>
      </c>
      <c r="I710" s="5" t="str">
        <f t="shared" si="44"/>
        <v>Wednesday</v>
      </c>
      <c r="J710" s="2" t="s">
        <v>20</v>
      </c>
      <c r="K710" s="2" t="str">
        <f t="shared" si="43"/>
        <v>75</v>
      </c>
      <c r="L710" s="9">
        <f t="shared" si="45"/>
        <v>1090089</v>
      </c>
      <c r="M710" s="10">
        <f t="shared" si="46"/>
        <v>45420.375</v>
      </c>
    </row>
    <row r="711" spans="1:13" hidden="1" x14ac:dyDescent="0.3">
      <c r="A711" s="6">
        <v>45420.385416666664</v>
      </c>
      <c r="B711" s="4" t="s">
        <v>9</v>
      </c>
      <c r="C711" s="4" t="s">
        <v>5</v>
      </c>
      <c r="D711" s="5">
        <v>1</v>
      </c>
      <c r="E711" s="5">
        <v>36.558921377875798</v>
      </c>
      <c r="F711" s="5">
        <v>1</v>
      </c>
      <c r="G711" s="5">
        <v>9</v>
      </c>
      <c r="H711" s="5">
        <v>2</v>
      </c>
      <c r="I711" s="5" t="str">
        <f t="shared" si="44"/>
        <v>Wednesday</v>
      </c>
      <c r="J711" s="2" t="s">
        <v>20</v>
      </c>
      <c r="K711" s="2" t="str">
        <f t="shared" si="43"/>
        <v>67</v>
      </c>
      <c r="L711" s="9">
        <f t="shared" si="45"/>
        <v>1090089.25</v>
      </c>
      <c r="M711" s="10">
        <f t="shared" si="46"/>
        <v>45420.385416666664</v>
      </c>
    </row>
    <row r="712" spans="1:13" hidden="1" x14ac:dyDescent="0.3">
      <c r="A712" s="6">
        <v>45420.395833333336</v>
      </c>
      <c r="B712" s="4" t="s">
        <v>2</v>
      </c>
      <c r="C712" s="4" t="s">
        <v>3</v>
      </c>
      <c r="D712" s="5">
        <v>1</v>
      </c>
      <c r="E712" s="5">
        <v>39.639069340758603</v>
      </c>
      <c r="F712" s="5">
        <v>0</v>
      </c>
      <c r="G712" s="5">
        <v>9</v>
      </c>
      <c r="H712" s="5">
        <v>2</v>
      </c>
      <c r="I712" s="5" t="str">
        <f t="shared" si="44"/>
        <v>Wednesday</v>
      </c>
      <c r="J712" s="2" t="s">
        <v>20</v>
      </c>
      <c r="K712" s="2" t="str">
        <f t="shared" ref="K712:K775" si="47">RIGHT(M712,2)</f>
        <v>33</v>
      </c>
      <c r="L712" s="9">
        <f t="shared" si="45"/>
        <v>1090089.5</v>
      </c>
      <c r="M712" s="10">
        <f t="shared" si="46"/>
        <v>45420.395833333336</v>
      </c>
    </row>
    <row r="713" spans="1:13" hidden="1" x14ac:dyDescent="0.3">
      <c r="A713" s="6">
        <v>45420.40625</v>
      </c>
      <c r="B713" s="4" t="s">
        <v>10</v>
      </c>
      <c r="C713" s="4" t="s">
        <v>3</v>
      </c>
      <c r="D713" s="5">
        <v>2</v>
      </c>
      <c r="E713" s="5">
        <v>29.7990124823034</v>
      </c>
      <c r="F713" s="5">
        <v>0</v>
      </c>
      <c r="G713" s="5">
        <v>9</v>
      </c>
      <c r="H713" s="5">
        <v>2</v>
      </c>
      <c r="I713" s="5" t="str">
        <f t="shared" si="44"/>
        <v>Wednesday</v>
      </c>
      <c r="J713" s="2" t="s">
        <v>20</v>
      </c>
      <c r="K713" s="2" t="str">
        <f t="shared" si="47"/>
        <v>25</v>
      </c>
      <c r="L713" s="9">
        <f t="shared" si="45"/>
        <v>1090089.75</v>
      </c>
      <c r="M713" s="10">
        <f t="shared" si="46"/>
        <v>45420.40625</v>
      </c>
    </row>
    <row r="714" spans="1:13" hidden="1" x14ac:dyDescent="0.3">
      <c r="A714" s="6">
        <v>45420.416666666664</v>
      </c>
      <c r="B714" s="4" t="s">
        <v>12</v>
      </c>
      <c r="C714" s="4" t="s">
        <v>5</v>
      </c>
      <c r="D714" s="5">
        <v>0</v>
      </c>
      <c r="E714" s="5">
        <v>22.287997004507002</v>
      </c>
      <c r="F714" s="5">
        <v>1</v>
      </c>
      <c r="G714" s="5">
        <v>10</v>
      </c>
      <c r="H714" s="5">
        <v>2</v>
      </c>
      <c r="I714" s="5" t="str">
        <f t="shared" si="44"/>
        <v>Wednesday</v>
      </c>
      <c r="J714" s="2" t="s">
        <v>20</v>
      </c>
      <c r="K714" s="2" t="str">
        <f t="shared" si="47"/>
        <v>67</v>
      </c>
      <c r="L714" s="9">
        <f t="shared" si="45"/>
        <v>1090090</v>
      </c>
      <c r="M714" s="10">
        <f t="shared" si="46"/>
        <v>45420.416666666664</v>
      </c>
    </row>
    <row r="715" spans="1:13" hidden="1" x14ac:dyDescent="0.3">
      <c r="A715" s="6">
        <v>45420.427083333336</v>
      </c>
      <c r="B715" s="4" t="s">
        <v>4</v>
      </c>
      <c r="C715" s="4" t="s">
        <v>5</v>
      </c>
      <c r="D715" s="5">
        <v>1</v>
      </c>
      <c r="E715" s="5">
        <v>12.2603038388787</v>
      </c>
      <c r="F715" s="5">
        <v>1</v>
      </c>
      <c r="G715" s="5">
        <v>10</v>
      </c>
      <c r="H715" s="5">
        <v>2</v>
      </c>
      <c r="I715" s="5" t="str">
        <f t="shared" si="44"/>
        <v>Wednesday</v>
      </c>
      <c r="J715" s="2" t="s">
        <v>20</v>
      </c>
      <c r="K715" s="2" t="str">
        <f t="shared" si="47"/>
        <v>33</v>
      </c>
      <c r="L715" s="9">
        <f t="shared" si="45"/>
        <v>1090090.25</v>
      </c>
      <c r="M715" s="10">
        <f t="shared" si="46"/>
        <v>45420.427083333336</v>
      </c>
    </row>
    <row r="716" spans="1:13" hidden="1" x14ac:dyDescent="0.3">
      <c r="A716" s="6">
        <v>45420.4375</v>
      </c>
      <c r="B716" s="4" t="s">
        <v>9</v>
      </c>
      <c r="C716" s="4" t="s">
        <v>3</v>
      </c>
      <c r="D716" s="5">
        <v>1</v>
      </c>
      <c r="E716" s="5">
        <v>23.1395024296482</v>
      </c>
      <c r="F716" s="5">
        <v>0</v>
      </c>
      <c r="G716" s="5">
        <v>10</v>
      </c>
      <c r="H716" s="5">
        <v>2</v>
      </c>
      <c r="I716" s="5" t="str">
        <f t="shared" si="44"/>
        <v>Wednesday</v>
      </c>
      <c r="J716" s="2" t="s">
        <v>20</v>
      </c>
      <c r="K716" s="2" t="str">
        <f t="shared" si="47"/>
        <v>75</v>
      </c>
      <c r="L716" s="9">
        <f t="shared" si="45"/>
        <v>1090090.5</v>
      </c>
      <c r="M716" s="10">
        <f t="shared" si="46"/>
        <v>45420.4375</v>
      </c>
    </row>
    <row r="717" spans="1:13" hidden="1" x14ac:dyDescent="0.3">
      <c r="A717" s="6">
        <v>45420.447916666664</v>
      </c>
      <c r="B717" s="4" t="s">
        <v>9</v>
      </c>
      <c r="C717" s="4" t="s">
        <v>7</v>
      </c>
      <c r="D717" s="5">
        <v>0</v>
      </c>
      <c r="E717" s="5">
        <v>23.827877533520301</v>
      </c>
      <c r="F717" s="5">
        <v>2</v>
      </c>
      <c r="G717" s="5">
        <v>10</v>
      </c>
      <c r="H717" s="5">
        <v>2</v>
      </c>
      <c r="I717" s="5" t="str">
        <f t="shared" si="44"/>
        <v>Wednesday</v>
      </c>
      <c r="J717" s="2" t="s">
        <v>20</v>
      </c>
      <c r="K717" s="2" t="str">
        <f t="shared" si="47"/>
        <v>67</v>
      </c>
      <c r="L717" s="9">
        <f t="shared" si="45"/>
        <v>1090090.75</v>
      </c>
      <c r="M717" s="10">
        <f t="shared" si="46"/>
        <v>45420.447916666664</v>
      </c>
    </row>
    <row r="718" spans="1:13" hidden="1" x14ac:dyDescent="0.3">
      <c r="A718" s="6">
        <v>45420.458333333336</v>
      </c>
      <c r="B718" s="4" t="s">
        <v>8</v>
      </c>
      <c r="C718" s="4" t="s">
        <v>3</v>
      </c>
      <c r="D718" s="5">
        <v>2</v>
      </c>
      <c r="E718" s="5">
        <v>31.070574529922901</v>
      </c>
      <c r="F718" s="5">
        <v>0</v>
      </c>
      <c r="G718" s="5">
        <v>11</v>
      </c>
      <c r="H718" s="5">
        <v>2</v>
      </c>
      <c r="I718" s="5" t="str">
        <f t="shared" si="44"/>
        <v>Wednesday</v>
      </c>
      <c r="J718" s="2" t="s">
        <v>20</v>
      </c>
      <c r="K718" s="2" t="str">
        <f t="shared" si="47"/>
        <v>33</v>
      </c>
      <c r="L718" s="9">
        <f t="shared" si="45"/>
        <v>1090091</v>
      </c>
      <c r="M718" s="10">
        <f t="shared" si="46"/>
        <v>45420.458333333336</v>
      </c>
    </row>
    <row r="719" spans="1:13" hidden="1" x14ac:dyDescent="0.3">
      <c r="A719" s="6">
        <v>45420.46875</v>
      </c>
      <c r="B719" s="4" t="s">
        <v>4</v>
      </c>
      <c r="C719" s="4" t="s">
        <v>5</v>
      </c>
      <c r="D719" s="5">
        <v>0</v>
      </c>
      <c r="E719" s="5">
        <v>26.548531188619702</v>
      </c>
      <c r="F719" s="5">
        <v>1</v>
      </c>
      <c r="G719" s="5">
        <v>11</v>
      </c>
      <c r="H719" s="5">
        <v>2</v>
      </c>
      <c r="I719" s="5" t="str">
        <f t="shared" si="44"/>
        <v>Wednesday</v>
      </c>
      <c r="J719" s="2" t="s">
        <v>20</v>
      </c>
      <c r="K719" s="2" t="str">
        <f t="shared" si="47"/>
        <v>75</v>
      </c>
      <c r="L719" s="9">
        <f t="shared" si="45"/>
        <v>1090091.25</v>
      </c>
      <c r="M719" s="10">
        <f t="shared" si="46"/>
        <v>45420.46875</v>
      </c>
    </row>
    <row r="720" spans="1:13" hidden="1" x14ac:dyDescent="0.3">
      <c r="A720" s="6">
        <v>45420.479166666664</v>
      </c>
      <c r="B720" s="4" t="s">
        <v>9</v>
      </c>
      <c r="C720" s="4" t="s">
        <v>7</v>
      </c>
      <c r="D720" s="5">
        <v>1</v>
      </c>
      <c r="E720" s="5">
        <v>36.8793297205142</v>
      </c>
      <c r="F720" s="5">
        <v>2</v>
      </c>
      <c r="G720" s="5">
        <v>11</v>
      </c>
      <c r="H720" s="5">
        <v>2</v>
      </c>
      <c r="I720" s="5" t="str">
        <f t="shared" si="44"/>
        <v>Wednesday</v>
      </c>
      <c r="J720" s="2" t="s">
        <v>20</v>
      </c>
      <c r="K720" s="2" t="str">
        <f t="shared" si="47"/>
        <v>67</v>
      </c>
      <c r="L720" s="9">
        <f t="shared" si="45"/>
        <v>1090091.5</v>
      </c>
      <c r="M720" s="10">
        <f t="shared" si="46"/>
        <v>45420.479166666664</v>
      </c>
    </row>
    <row r="721" spans="1:13" hidden="1" x14ac:dyDescent="0.3">
      <c r="A721" s="6">
        <v>45420.489583333336</v>
      </c>
      <c r="B721" s="4" t="s">
        <v>4</v>
      </c>
      <c r="C721" s="4" t="s">
        <v>3</v>
      </c>
      <c r="D721" s="5">
        <v>0</v>
      </c>
      <c r="E721" s="5">
        <v>23.8701672872931</v>
      </c>
      <c r="F721" s="5">
        <v>0</v>
      </c>
      <c r="G721" s="5">
        <v>11</v>
      </c>
      <c r="H721" s="5">
        <v>2</v>
      </c>
      <c r="I721" s="5" t="str">
        <f t="shared" si="44"/>
        <v>Wednesday</v>
      </c>
      <c r="J721" s="2" t="s">
        <v>20</v>
      </c>
      <c r="K721" s="2" t="str">
        <f t="shared" si="47"/>
        <v>33</v>
      </c>
      <c r="L721" s="9">
        <f t="shared" si="45"/>
        <v>1090091.75</v>
      </c>
      <c r="M721" s="10">
        <f t="shared" si="46"/>
        <v>45420.489583333336</v>
      </c>
    </row>
    <row r="722" spans="1:13" hidden="1" x14ac:dyDescent="0.3">
      <c r="A722" s="6">
        <v>45420.5</v>
      </c>
      <c r="B722" s="4" t="s">
        <v>10</v>
      </c>
      <c r="C722" s="4" t="s">
        <v>3</v>
      </c>
      <c r="D722" s="5">
        <v>1</v>
      </c>
      <c r="E722" s="5">
        <v>29.429588331470502</v>
      </c>
      <c r="F722" s="5">
        <v>0</v>
      </c>
      <c r="G722" s="5">
        <v>12</v>
      </c>
      <c r="H722" s="5">
        <v>2</v>
      </c>
      <c r="I722" s="5" t="str">
        <f t="shared" si="44"/>
        <v>Wednesday</v>
      </c>
      <c r="J722" s="2" t="s">
        <v>21</v>
      </c>
      <c r="K722" s="2" t="str">
        <f t="shared" si="47"/>
        <v>.5</v>
      </c>
      <c r="L722" s="9">
        <f t="shared" si="45"/>
        <v>1090092</v>
      </c>
      <c r="M722" s="10">
        <f t="shared" si="46"/>
        <v>45420.5</v>
      </c>
    </row>
    <row r="723" spans="1:13" hidden="1" x14ac:dyDescent="0.3">
      <c r="A723" s="6">
        <v>45420.510416666664</v>
      </c>
      <c r="B723" s="4" t="s">
        <v>8</v>
      </c>
      <c r="C723" s="4" t="s">
        <v>3</v>
      </c>
      <c r="D723" s="5">
        <v>0</v>
      </c>
      <c r="E723" s="5">
        <v>41.839874431968802</v>
      </c>
      <c r="F723" s="5">
        <v>0</v>
      </c>
      <c r="G723" s="5">
        <v>12</v>
      </c>
      <c r="H723" s="5">
        <v>2</v>
      </c>
      <c r="I723" s="5" t="str">
        <f t="shared" si="44"/>
        <v>Wednesday</v>
      </c>
      <c r="J723" s="2" t="s">
        <v>21</v>
      </c>
      <c r="K723" s="2" t="str">
        <f t="shared" si="47"/>
        <v>67</v>
      </c>
      <c r="L723" s="9">
        <f t="shared" si="45"/>
        <v>1090092.25</v>
      </c>
      <c r="M723" s="10">
        <f t="shared" si="46"/>
        <v>45420.510416666664</v>
      </c>
    </row>
    <row r="724" spans="1:13" hidden="1" x14ac:dyDescent="0.3">
      <c r="A724" s="6">
        <v>45420.520833333336</v>
      </c>
      <c r="B724" s="4" t="s">
        <v>4</v>
      </c>
      <c r="C724" s="4" t="s">
        <v>3</v>
      </c>
      <c r="D724" s="5">
        <v>0</v>
      </c>
      <c r="E724" s="5">
        <v>33.418252139549601</v>
      </c>
      <c r="F724" s="5">
        <v>0</v>
      </c>
      <c r="G724" s="5">
        <v>12</v>
      </c>
      <c r="H724" s="5">
        <v>2</v>
      </c>
      <c r="I724" s="5" t="str">
        <f t="shared" si="44"/>
        <v>Wednesday</v>
      </c>
      <c r="J724" s="2" t="s">
        <v>21</v>
      </c>
      <c r="K724" s="2" t="str">
        <f t="shared" si="47"/>
        <v>33</v>
      </c>
      <c r="L724" s="9">
        <f t="shared" si="45"/>
        <v>1090092.5</v>
      </c>
      <c r="M724" s="10">
        <f t="shared" si="46"/>
        <v>45420.520833333336</v>
      </c>
    </row>
    <row r="725" spans="1:13" hidden="1" x14ac:dyDescent="0.3">
      <c r="A725" s="6">
        <v>45420.53125</v>
      </c>
      <c r="B725" s="4" t="s">
        <v>12</v>
      </c>
      <c r="C725" s="4" t="s">
        <v>3</v>
      </c>
      <c r="D725" s="5">
        <v>1</v>
      </c>
      <c r="E725" s="5">
        <v>29.399624583114299</v>
      </c>
      <c r="F725" s="5">
        <v>0</v>
      </c>
      <c r="G725" s="5">
        <v>12</v>
      </c>
      <c r="H725" s="5">
        <v>2</v>
      </c>
      <c r="I725" s="5" t="str">
        <f t="shared" si="44"/>
        <v>Wednesday</v>
      </c>
      <c r="J725" s="2" t="s">
        <v>21</v>
      </c>
      <c r="K725" s="2" t="str">
        <f t="shared" si="47"/>
        <v>25</v>
      </c>
      <c r="L725" s="9">
        <f t="shared" si="45"/>
        <v>1090092.75</v>
      </c>
      <c r="M725" s="10">
        <f t="shared" si="46"/>
        <v>45420.53125</v>
      </c>
    </row>
    <row r="726" spans="1:13" hidden="1" x14ac:dyDescent="0.3">
      <c r="A726" s="6">
        <v>45420.541666666664</v>
      </c>
      <c r="B726" s="4" t="s">
        <v>12</v>
      </c>
      <c r="C726" s="4" t="s">
        <v>5</v>
      </c>
      <c r="D726" s="5">
        <v>1</v>
      </c>
      <c r="E726" s="5">
        <v>23.9805555806482</v>
      </c>
      <c r="F726" s="5">
        <v>1</v>
      </c>
      <c r="G726" s="5">
        <v>13</v>
      </c>
      <c r="H726" s="5">
        <v>2</v>
      </c>
      <c r="I726" s="5" t="str">
        <f t="shared" si="44"/>
        <v>Wednesday</v>
      </c>
      <c r="J726" s="2" t="s">
        <v>21</v>
      </c>
      <c r="K726" s="2" t="str">
        <f t="shared" si="47"/>
        <v>67</v>
      </c>
      <c r="L726" s="9">
        <f t="shared" si="45"/>
        <v>1090093</v>
      </c>
      <c r="M726" s="10">
        <f t="shared" si="46"/>
        <v>45420.541666666664</v>
      </c>
    </row>
    <row r="727" spans="1:13" hidden="1" x14ac:dyDescent="0.3">
      <c r="A727" s="6">
        <v>45420.552083333336</v>
      </c>
      <c r="B727" s="4" t="s">
        <v>6</v>
      </c>
      <c r="C727" s="4" t="s">
        <v>3</v>
      </c>
      <c r="D727" s="5">
        <v>1</v>
      </c>
      <c r="E727" s="5">
        <v>23.667686032850199</v>
      </c>
      <c r="F727" s="5">
        <v>0</v>
      </c>
      <c r="G727" s="5">
        <v>13</v>
      </c>
      <c r="H727" s="5">
        <v>2</v>
      </c>
      <c r="I727" s="5" t="str">
        <f t="shared" si="44"/>
        <v>Wednesday</v>
      </c>
      <c r="J727" s="2" t="s">
        <v>21</v>
      </c>
      <c r="K727" s="2" t="str">
        <f t="shared" si="47"/>
        <v>33</v>
      </c>
      <c r="L727" s="9">
        <f t="shared" si="45"/>
        <v>1090093.25</v>
      </c>
      <c r="M727" s="10">
        <f t="shared" si="46"/>
        <v>45420.552083333336</v>
      </c>
    </row>
    <row r="728" spans="1:13" hidden="1" x14ac:dyDescent="0.3">
      <c r="A728" s="6">
        <v>45420.5625</v>
      </c>
      <c r="B728" s="4" t="s">
        <v>8</v>
      </c>
      <c r="C728" s="4" t="s">
        <v>5</v>
      </c>
      <c r="D728" s="5">
        <v>0</v>
      </c>
      <c r="E728" s="5">
        <v>21.493867470480499</v>
      </c>
      <c r="F728" s="5">
        <v>1</v>
      </c>
      <c r="G728" s="5">
        <v>13</v>
      </c>
      <c r="H728" s="5">
        <v>2</v>
      </c>
      <c r="I728" s="5" t="str">
        <f t="shared" si="44"/>
        <v>Wednesday</v>
      </c>
      <c r="J728" s="2" t="s">
        <v>21</v>
      </c>
      <c r="K728" s="2" t="str">
        <f t="shared" si="47"/>
        <v>25</v>
      </c>
      <c r="L728" s="9">
        <f t="shared" si="45"/>
        <v>1090093.5</v>
      </c>
      <c r="M728" s="10">
        <f t="shared" si="46"/>
        <v>45420.5625</v>
      </c>
    </row>
    <row r="729" spans="1:13" hidden="1" x14ac:dyDescent="0.3">
      <c r="A729" s="6">
        <v>45420.572916666664</v>
      </c>
      <c r="B729" s="4" t="s">
        <v>8</v>
      </c>
      <c r="C729" s="4" t="s">
        <v>7</v>
      </c>
      <c r="D729" s="5">
        <v>0</v>
      </c>
      <c r="E729" s="5">
        <v>24.589931342170999</v>
      </c>
      <c r="F729" s="5">
        <v>2</v>
      </c>
      <c r="G729" s="5">
        <v>13</v>
      </c>
      <c r="H729" s="5">
        <v>2</v>
      </c>
      <c r="I729" s="5" t="str">
        <f t="shared" si="44"/>
        <v>Wednesday</v>
      </c>
      <c r="J729" s="2" t="s">
        <v>21</v>
      </c>
      <c r="K729" s="2" t="str">
        <f t="shared" si="47"/>
        <v>67</v>
      </c>
      <c r="L729" s="9">
        <f t="shared" si="45"/>
        <v>1090093.75</v>
      </c>
      <c r="M729" s="10">
        <f t="shared" si="46"/>
        <v>45420.572916666664</v>
      </c>
    </row>
    <row r="730" spans="1:13" hidden="1" x14ac:dyDescent="0.3">
      <c r="A730" s="6">
        <v>45420.583333333336</v>
      </c>
      <c r="B730" s="4" t="s">
        <v>6</v>
      </c>
      <c r="C730" s="4" t="s">
        <v>7</v>
      </c>
      <c r="D730" s="5">
        <v>0</v>
      </c>
      <c r="E730" s="5">
        <v>37.5566583874431</v>
      </c>
      <c r="F730" s="5">
        <v>2</v>
      </c>
      <c r="G730" s="5">
        <v>14</v>
      </c>
      <c r="H730" s="5">
        <v>2</v>
      </c>
      <c r="I730" s="5" t="str">
        <f t="shared" si="44"/>
        <v>Wednesday</v>
      </c>
      <c r="J730" s="2" t="s">
        <v>21</v>
      </c>
      <c r="K730" s="2" t="str">
        <f t="shared" si="47"/>
        <v>33</v>
      </c>
      <c r="L730" s="9">
        <f t="shared" si="45"/>
        <v>1090094</v>
      </c>
      <c r="M730" s="10">
        <f t="shared" si="46"/>
        <v>45420.583333333336</v>
      </c>
    </row>
    <row r="731" spans="1:13" hidden="1" x14ac:dyDescent="0.3">
      <c r="A731" s="6">
        <v>45420.59375</v>
      </c>
      <c r="B731" s="4" t="s">
        <v>4</v>
      </c>
      <c r="C731" s="4" t="s">
        <v>5</v>
      </c>
      <c r="D731" s="5">
        <v>0</v>
      </c>
      <c r="E731" s="5">
        <v>27.781117287077301</v>
      </c>
      <c r="F731" s="5">
        <v>1</v>
      </c>
      <c r="G731" s="5">
        <v>14</v>
      </c>
      <c r="H731" s="5">
        <v>2</v>
      </c>
      <c r="I731" s="5" t="str">
        <f t="shared" si="44"/>
        <v>Wednesday</v>
      </c>
      <c r="J731" s="2" t="s">
        <v>21</v>
      </c>
      <c r="K731" s="2" t="str">
        <f t="shared" si="47"/>
        <v>75</v>
      </c>
      <c r="L731" s="9">
        <f t="shared" si="45"/>
        <v>1090094.25</v>
      </c>
      <c r="M731" s="10">
        <f t="shared" si="46"/>
        <v>45420.59375</v>
      </c>
    </row>
    <row r="732" spans="1:13" hidden="1" x14ac:dyDescent="0.3">
      <c r="A732" s="6">
        <v>45420.604166666664</v>
      </c>
      <c r="B732" s="4" t="s">
        <v>8</v>
      </c>
      <c r="C732" s="4" t="s">
        <v>3</v>
      </c>
      <c r="D732" s="5">
        <v>1</v>
      </c>
      <c r="E732" s="5">
        <v>16.5022693061876</v>
      </c>
      <c r="F732" s="5">
        <v>0</v>
      </c>
      <c r="G732" s="5">
        <v>14</v>
      </c>
      <c r="H732" s="5">
        <v>2</v>
      </c>
      <c r="I732" s="5" t="str">
        <f t="shared" si="44"/>
        <v>Wednesday</v>
      </c>
      <c r="J732" s="2" t="s">
        <v>21</v>
      </c>
      <c r="K732" s="2" t="str">
        <f t="shared" si="47"/>
        <v>67</v>
      </c>
      <c r="L732" s="9">
        <f t="shared" si="45"/>
        <v>1090094.5</v>
      </c>
      <c r="M732" s="10">
        <f t="shared" si="46"/>
        <v>45420.604166666664</v>
      </c>
    </row>
    <row r="733" spans="1:13" hidden="1" x14ac:dyDescent="0.3">
      <c r="A733" s="6">
        <v>45420.614583333336</v>
      </c>
      <c r="B733" s="4" t="s">
        <v>12</v>
      </c>
      <c r="C733" s="4" t="s">
        <v>5</v>
      </c>
      <c r="D733" s="5">
        <v>1</v>
      </c>
      <c r="E733" s="5">
        <v>47.681692930597798</v>
      </c>
      <c r="F733" s="5">
        <v>1</v>
      </c>
      <c r="G733" s="5">
        <v>14</v>
      </c>
      <c r="H733" s="5">
        <v>2</v>
      </c>
      <c r="I733" s="5" t="str">
        <f t="shared" si="44"/>
        <v>Wednesday</v>
      </c>
      <c r="J733" s="2" t="s">
        <v>21</v>
      </c>
      <c r="K733" s="2" t="str">
        <f t="shared" si="47"/>
        <v>33</v>
      </c>
      <c r="L733" s="9">
        <f t="shared" si="45"/>
        <v>1090094.75</v>
      </c>
      <c r="M733" s="10">
        <f t="shared" si="46"/>
        <v>45420.614583333336</v>
      </c>
    </row>
    <row r="734" spans="1:13" hidden="1" x14ac:dyDescent="0.3">
      <c r="A734" s="6">
        <v>45420.625</v>
      </c>
      <c r="B734" s="4" t="s">
        <v>12</v>
      </c>
      <c r="C734" s="4" t="s">
        <v>5</v>
      </c>
      <c r="D734" s="5">
        <v>0</v>
      </c>
      <c r="E734" s="5">
        <v>33.199651911451603</v>
      </c>
      <c r="F734" s="5">
        <v>1</v>
      </c>
      <c r="G734" s="5">
        <v>15</v>
      </c>
      <c r="H734" s="5">
        <v>2</v>
      </c>
      <c r="I734" s="5" t="str">
        <f t="shared" si="44"/>
        <v>Wednesday</v>
      </c>
      <c r="J734" s="2" t="s">
        <v>21</v>
      </c>
      <c r="K734" s="2" t="str">
        <f t="shared" si="47"/>
        <v>25</v>
      </c>
      <c r="L734" s="9">
        <f t="shared" si="45"/>
        <v>1090095</v>
      </c>
      <c r="M734" s="10">
        <f t="shared" si="46"/>
        <v>45420.625</v>
      </c>
    </row>
    <row r="735" spans="1:13" hidden="1" x14ac:dyDescent="0.3">
      <c r="A735" s="6">
        <v>45420.635416666664</v>
      </c>
      <c r="B735" s="4" t="s">
        <v>9</v>
      </c>
      <c r="C735" s="4" t="s">
        <v>5</v>
      </c>
      <c r="D735" s="5">
        <v>1</v>
      </c>
      <c r="E735" s="5">
        <v>15.930565994868299</v>
      </c>
      <c r="F735" s="5">
        <v>1</v>
      </c>
      <c r="G735" s="5">
        <v>15</v>
      </c>
      <c r="H735" s="5">
        <v>2</v>
      </c>
      <c r="I735" s="5" t="str">
        <f t="shared" si="44"/>
        <v>Wednesday</v>
      </c>
      <c r="J735" s="2" t="s">
        <v>21</v>
      </c>
      <c r="K735" s="2" t="str">
        <f t="shared" si="47"/>
        <v>67</v>
      </c>
      <c r="L735" s="9">
        <f t="shared" si="45"/>
        <v>1090095.25</v>
      </c>
      <c r="M735" s="10">
        <f t="shared" si="46"/>
        <v>45420.635416666664</v>
      </c>
    </row>
    <row r="736" spans="1:13" hidden="1" x14ac:dyDescent="0.3">
      <c r="A736" s="6">
        <v>45420.645833333336</v>
      </c>
      <c r="B736" s="4" t="s">
        <v>10</v>
      </c>
      <c r="C736" s="4" t="s">
        <v>3</v>
      </c>
      <c r="D736" s="5">
        <v>0</v>
      </c>
      <c r="E736" s="5">
        <v>25.581510727591699</v>
      </c>
      <c r="F736" s="5">
        <v>0</v>
      </c>
      <c r="G736" s="5">
        <v>15</v>
      </c>
      <c r="H736" s="5">
        <v>2</v>
      </c>
      <c r="I736" s="5" t="str">
        <f t="shared" si="44"/>
        <v>Wednesday</v>
      </c>
      <c r="J736" s="2" t="s">
        <v>21</v>
      </c>
      <c r="K736" s="2" t="str">
        <f t="shared" si="47"/>
        <v>33</v>
      </c>
      <c r="L736" s="9">
        <f t="shared" si="45"/>
        <v>1090095.5</v>
      </c>
      <c r="M736" s="10">
        <f t="shared" si="46"/>
        <v>45420.645833333336</v>
      </c>
    </row>
    <row r="737" spans="1:13" hidden="1" x14ac:dyDescent="0.3">
      <c r="A737" s="6">
        <v>45420.65625</v>
      </c>
      <c r="B737" s="4" t="s">
        <v>8</v>
      </c>
      <c r="C737" s="4" t="s">
        <v>7</v>
      </c>
      <c r="D737" s="5">
        <v>0</v>
      </c>
      <c r="E737" s="5">
        <v>31.1088638282841</v>
      </c>
      <c r="F737" s="5">
        <v>2</v>
      </c>
      <c r="G737" s="5">
        <v>15</v>
      </c>
      <c r="H737" s="5">
        <v>2</v>
      </c>
      <c r="I737" s="5" t="str">
        <f t="shared" si="44"/>
        <v>Wednesday</v>
      </c>
      <c r="J737" s="2" t="s">
        <v>21</v>
      </c>
      <c r="K737" s="2" t="str">
        <f t="shared" si="47"/>
        <v>25</v>
      </c>
      <c r="L737" s="9">
        <f t="shared" si="45"/>
        <v>1090095.75</v>
      </c>
      <c r="M737" s="10">
        <f t="shared" si="46"/>
        <v>45420.65625</v>
      </c>
    </row>
    <row r="738" spans="1:13" hidden="1" x14ac:dyDescent="0.3">
      <c r="A738" s="6">
        <v>45420.666666666664</v>
      </c>
      <c r="B738" s="4" t="s">
        <v>4</v>
      </c>
      <c r="C738" s="4" t="s">
        <v>5</v>
      </c>
      <c r="D738" s="5">
        <v>0</v>
      </c>
      <c r="E738" s="5">
        <v>47.045920932973701</v>
      </c>
      <c r="F738" s="5">
        <v>1</v>
      </c>
      <c r="G738" s="5">
        <v>16</v>
      </c>
      <c r="H738" s="5">
        <v>2</v>
      </c>
      <c r="I738" s="5" t="str">
        <f t="shared" si="44"/>
        <v>Wednesday</v>
      </c>
      <c r="J738" s="2" t="s">
        <v>22</v>
      </c>
      <c r="K738" s="2" t="str">
        <f t="shared" si="47"/>
        <v>67</v>
      </c>
      <c r="L738" s="9">
        <f t="shared" si="45"/>
        <v>1090096</v>
      </c>
      <c r="M738" s="10">
        <f t="shared" si="46"/>
        <v>45420.666666666664</v>
      </c>
    </row>
    <row r="739" spans="1:13" hidden="1" x14ac:dyDescent="0.3">
      <c r="A739" s="6">
        <v>45420.677083333336</v>
      </c>
      <c r="B739" s="4" t="s">
        <v>6</v>
      </c>
      <c r="C739" s="4" t="s">
        <v>3</v>
      </c>
      <c r="D739" s="5">
        <v>0</v>
      </c>
      <c r="E739" s="5">
        <v>18.9188754174113</v>
      </c>
      <c r="F739" s="5">
        <v>0</v>
      </c>
      <c r="G739" s="5">
        <v>16</v>
      </c>
      <c r="H739" s="5">
        <v>2</v>
      </c>
      <c r="I739" s="5" t="str">
        <f t="shared" si="44"/>
        <v>Wednesday</v>
      </c>
      <c r="J739" s="2" t="s">
        <v>22</v>
      </c>
      <c r="K739" s="2" t="str">
        <f t="shared" si="47"/>
        <v>33</v>
      </c>
      <c r="L739" s="9">
        <f t="shared" si="45"/>
        <v>1090096.25</v>
      </c>
      <c r="M739" s="10">
        <f t="shared" si="46"/>
        <v>45420.677083333336</v>
      </c>
    </row>
    <row r="740" spans="1:13" hidden="1" x14ac:dyDescent="0.3">
      <c r="A740" s="6">
        <v>45420.6875</v>
      </c>
      <c r="B740" s="4" t="s">
        <v>6</v>
      </c>
      <c r="C740" s="4" t="s">
        <v>3</v>
      </c>
      <c r="D740" s="5">
        <v>0</v>
      </c>
      <c r="E740" s="5">
        <v>39.760407193559402</v>
      </c>
      <c r="F740" s="5">
        <v>0</v>
      </c>
      <c r="G740" s="5">
        <v>16</v>
      </c>
      <c r="H740" s="5">
        <v>2</v>
      </c>
      <c r="I740" s="5" t="str">
        <f t="shared" si="44"/>
        <v>Wednesday</v>
      </c>
      <c r="J740" s="2" t="s">
        <v>22</v>
      </c>
      <c r="K740" s="2" t="str">
        <f t="shared" si="47"/>
        <v>75</v>
      </c>
      <c r="L740" s="9">
        <f t="shared" si="45"/>
        <v>1090096.5</v>
      </c>
      <c r="M740" s="10">
        <f t="shared" si="46"/>
        <v>45420.6875</v>
      </c>
    </row>
    <row r="741" spans="1:13" hidden="1" x14ac:dyDescent="0.3">
      <c r="A741" s="6">
        <v>45420.697916666664</v>
      </c>
      <c r="B741" s="4" t="s">
        <v>4</v>
      </c>
      <c r="C741" s="4" t="s">
        <v>5</v>
      </c>
      <c r="D741" s="5">
        <v>1</v>
      </c>
      <c r="E741" s="5">
        <v>43.994864269723401</v>
      </c>
      <c r="F741" s="5">
        <v>1</v>
      </c>
      <c r="G741" s="5">
        <v>16</v>
      </c>
      <c r="H741" s="5">
        <v>2</v>
      </c>
      <c r="I741" s="5" t="str">
        <f t="shared" si="44"/>
        <v>Wednesday</v>
      </c>
      <c r="J741" s="2" t="s">
        <v>22</v>
      </c>
      <c r="K741" s="2" t="str">
        <f t="shared" si="47"/>
        <v>67</v>
      </c>
      <c r="L741" s="9">
        <f t="shared" si="45"/>
        <v>1090096.75</v>
      </c>
      <c r="M741" s="10">
        <f t="shared" si="46"/>
        <v>45420.697916666664</v>
      </c>
    </row>
    <row r="742" spans="1:13" hidden="1" x14ac:dyDescent="0.3">
      <c r="A742" s="6">
        <v>45420.708333333336</v>
      </c>
      <c r="B742" s="4" t="s">
        <v>2</v>
      </c>
      <c r="C742" s="4" t="s">
        <v>7</v>
      </c>
      <c r="D742" s="5">
        <v>0</v>
      </c>
      <c r="E742" s="5">
        <v>23.713456949254201</v>
      </c>
      <c r="F742" s="5">
        <v>2</v>
      </c>
      <c r="G742" s="5">
        <v>17</v>
      </c>
      <c r="H742" s="5">
        <v>2</v>
      </c>
      <c r="I742" s="5" t="str">
        <f t="shared" si="44"/>
        <v>Wednesday</v>
      </c>
      <c r="J742" s="2" t="s">
        <v>22</v>
      </c>
      <c r="K742" s="2" t="str">
        <f t="shared" si="47"/>
        <v>33</v>
      </c>
      <c r="L742" s="9">
        <f t="shared" si="45"/>
        <v>1090097</v>
      </c>
      <c r="M742" s="10">
        <f t="shared" si="46"/>
        <v>45420.708333333336</v>
      </c>
    </row>
    <row r="743" spans="1:13" hidden="1" x14ac:dyDescent="0.3">
      <c r="A743" s="6">
        <v>45420.71875</v>
      </c>
      <c r="B743" s="4" t="s">
        <v>11</v>
      </c>
      <c r="C743" s="4" t="s">
        <v>5</v>
      </c>
      <c r="D743" s="5">
        <v>0</v>
      </c>
      <c r="E743" s="5">
        <v>27.224863811397601</v>
      </c>
      <c r="F743" s="5">
        <v>1</v>
      </c>
      <c r="G743" s="5">
        <v>17</v>
      </c>
      <c r="H743" s="5">
        <v>2</v>
      </c>
      <c r="I743" s="5" t="str">
        <f t="shared" si="44"/>
        <v>Wednesday</v>
      </c>
      <c r="J743" s="2" t="s">
        <v>22</v>
      </c>
      <c r="K743" s="2" t="str">
        <f t="shared" si="47"/>
        <v>75</v>
      </c>
      <c r="L743" s="9">
        <f t="shared" si="45"/>
        <v>1090097.25</v>
      </c>
      <c r="M743" s="10">
        <f t="shared" si="46"/>
        <v>45420.71875</v>
      </c>
    </row>
    <row r="744" spans="1:13" hidden="1" x14ac:dyDescent="0.3">
      <c r="A744" s="6">
        <v>45420.729166666664</v>
      </c>
      <c r="B744" s="4" t="s">
        <v>10</v>
      </c>
      <c r="C744" s="4" t="s">
        <v>5</v>
      </c>
      <c r="D744" s="5">
        <v>0</v>
      </c>
      <c r="E744" s="5">
        <v>19.636907526262299</v>
      </c>
      <c r="F744" s="5">
        <v>1</v>
      </c>
      <c r="G744" s="5">
        <v>17</v>
      </c>
      <c r="H744" s="5">
        <v>2</v>
      </c>
      <c r="I744" s="5" t="str">
        <f t="shared" si="44"/>
        <v>Wednesday</v>
      </c>
      <c r="J744" s="2" t="s">
        <v>22</v>
      </c>
      <c r="K744" s="2" t="str">
        <f t="shared" si="47"/>
        <v>67</v>
      </c>
      <c r="L744" s="9">
        <f t="shared" si="45"/>
        <v>1090097.5</v>
      </c>
      <c r="M744" s="10">
        <f t="shared" si="46"/>
        <v>45420.729166666664</v>
      </c>
    </row>
    <row r="745" spans="1:13" hidden="1" x14ac:dyDescent="0.3">
      <c r="A745" s="6">
        <v>45420.739583333336</v>
      </c>
      <c r="B745" s="4" t="s">
        <v>6</v>
      </c>
      <c r="C745" s="4" t="s">
        <v>3</v>
      </c>
      <c r="D745" s="5">
        <v>2</v>
      </c>
      <c r="E745" s="5">
        <v>27.965388589196898</v>
      </c>
      <c r="F745" s="5">
        <v>0</v>
      </c>
      <c r="G745" s="5">
        <v>17</v>
      </c>
      <c r="H745" s="5">
        <v>2</v>
      </c>
      <c r="I745" s="5" t="str">
        <f t="shared" si="44"/>
        <v>Wednesday</v>
      </c>
      <c r="J745" s="2" t="s">
        <v>22</v>
      </c>
      <c r="K745" s="2" t="str">
        <f t="shared" si="47"/>
        <v>33</v>
      </c>
      <c r="L745" s="9">
        <f t="shared" si="45"/>
        <v>1090097.75</v>
      </c>
      <c r="M745" s="10">
        <f t="shared" si="46"/>
        <v>45420.739583333336</v>
      </c>
    </row>
    <row r="746" spans="1:13" hidden="1" x14ac:dyDescent="0.3">
      <c r="A746" s="6">
        <v>45420.75</v>
      </c>
      <c r="B746" s="4" t="s">
        <v>8</v>
      </c>
      <c r="C746" s="4" t="s">
        <v>5</v>
      </c>
      <c r="D746" s="5">
        <v>1</v>
      </c>
      <c r="E746" s="5">
        <v>29.634100256570601</v>
      </c>
      <c r="F746" s="5">
        <v>1</v>
      </c>
      <c r="G746" s="5">
        <v>18</v>
      </c>
      <c r="H746" s="5">
        <v>2</v>
      </c>
      <c r="I746" s="5" t="str">
        <f t="shared" si="44"/>
        <v>Wednesday</v>
      </c>
      <c r="J746" s="2" t="s">
        <v>22</v>
      </c>
      <c r="K746" s="2" t="str">
        <f t="shared" si="47"/>
        <v>75</v>
      </c>
      <c r="L746" s="9">
        <f t="shared" si="45"/>
        <v>1090098</v>
      </c>
      <c r="M746" s="10">
        <f t="shared" si="46"/>
        <v>45420.75</v>
      </c>
    </row>
    <row r="747" spans="1:13" hidden="1" x14ac:dyDescent="0.3">
      <c r="A747" s="6">
        <v>45420.760416666664</v>
      </c>
      <c r="B747" s="4" t="s">
        <v>10</v>
      </c>
      <c r="C747" s="4" t="s">
        <v>5</v>
      </c>
      <c r="D747" s="5">
        <v>0</v>
      </c>
      <c r="E747" s="5">
        <v>36.596499980823701</v>
      </c>
      <c r="F747" s="5">
        <v>1</v>
      </c>
      <c r="G747" s="5">
        <v>18</v>
      </c>
      <c r="H747" s="5">
        <v>2</v>
      </c>
      <c r="I747" s="5" t="str">
        <f t="shared" si="44"/>
        <v>Wednesday</v>
      </c>
      <c r="J747" s="2" t="s">
        <v>22</v>
      </c>
      <c r="K747" s="2" t="str">
        <f t="shared" si="47"/>
        <v>67</v>
      </c>
      <c r="L747" s="9">
        <f t="shared" si="45"/>
        <v>1090098.25</v>
      </c>
      <c r="M747" s="10">
        <f t="shared" si="46"/>
        <v>45420.760416666664</v>
      </c>
    </row>
    <row r="748" spans="1:13" hidden="1" x14ac:dyDescent="0.3">
      <c r="A748" s="6">
        <v>45420.770833333336</v>
      </c>
      <c r="B748" s="4" t="s">
        <v>8</v>
      </c>
      <c r="C748" s="4" t="s">
        <v>3</v>
      </c>
      <c r="D748" s="5">
        <v>0</v>
      </c>
      <c r="E748" s="5">
        <v>40.901834710204398</v>
      </c>
      <c r="F748" s="5">
        <v>0</v>
      </c>
      <c r="G748" s="5">
        <v>18</v>
      </c>
      <c r="H748" s="5">
        <v>2</v>
      </c>
      <c r="I748" s="5" t="str">
        <f t="shared" si="44"/>
        <v>Wednesday</v>
      </c>
      <c r="J748" s="2" t="s">
        <v>22</v>
      </c>
      <c r="K748" s="2" t="str">
        <f t="shared" si="47"/>
        <v>33</v>
      </c>
      <c r="L748" s="9">
        <f t="shared" si="45"/>
        <v>1090098.5</v>
      </c>
      <c r="M748" s="10">
        <f t="shared" si="46"/>
        <v>45420.770833333336</v>
      </c>
    </row>
    <row r="749" spans="1:13" hidden="1" x14ac:dyDescent="0.3">
      <c r="A749" s="6">
        <v>45420.78125</v>
      </c>
      <c r="B749" s="4" t="s">
        <v>2</v>
      </c>
      <c r="C749" s="4" t="s">
        <v>3</v>
      </c>
      <c r="D749" s="5">
        <v>0</v>
      </c>
      <c r="E749" s="5">
        <v>22.519039353783501</v>
      </c>
      <c r="F749" s="5">
        <v>0</v>
      </c>
      <c r="G749" s="5">
        <v>18</v>
      </c>
      <c r="H749" s="5">
        <v>2</v>
      </c>
      <c r="I749" s="5" t="str">
        <f t="shared" si="44"/>
        <v>Wednesday</v>
      </c>
      <c r="J749" s="2" t="s">
        <v>22</v>
      </c>
      <c r="K749" s="2" t="str">
        <f t="shared" si="47"/>
        <v>25</v>
      </c>
      <c r="L749" s="9">
        <f t="shared" si="45"/>
        <v>1090098.75</v>
      </c>
      <c r="M749" s="10">
        <f t="shared" si="46"/>
        <v>45420.78125</v>
      </c>
    </row>
    <row r="750" spans="1:13" hidden="1" x14ac:dyDescent="0.3">
      <c r="A750" s="6">
        <v>45420.791666666664</v>
      </c>
      <c r="B750" s="4" t="s">
        <v>12</v>
      </c>
      <c r="C750" s="4" t="s">
        <v>5</v>
      </c>
      <c r="D750" s="5">
        <v>0</v>
      </c>
      <c r="E750" s="5">
        <v>10.326749357740001</v>
      </c>
      <c r="F750" s="5">
        <v>1</v>
      </c>
      <c r="G750" s="5">
        <v>19</v>
      </c>
      <c r="H750" s="5">
        <v>2</v>
      </c>
      <c r="I750" s="5" t="str">
        <f t="shared" si="44"/>
        <v>Wednesday</v>
      </c>
      <c r="J750" s="2" t="s">
        <v>23</v>
      </c>
      <c r="K750" s="2" t="str">
        <f t="shared" si="47"/>
        <v>67</v>
      </c>
      <c r="L750" s="9">
        <f t="shared" si="45"/>
        <v>1090099</v>
      </c>
      <c r="M750" s="10">
        <f t="shared" si="46"/>
        <v>45420.791666666664</v>
      </c>
    </row>
    <row r="751" spans="1:13" hidden="1" x14ac:dyDescent="0.3">
      <c r="A751" s="6">
        <v>45420.802083333336</v>
      </c>
      <c r="B751" s="4" t="s">
        <v>10</v>
      </c>
      <c r="C751" s="4" t="s">
        <v>3</v>
      </c>
      <c r="D751" s="5">
        <v>0</v>
      </c>
      <c r="E751" s="5">
        <v>29.7875522072375</v>
      </c>
      <c r="F751" s="5">
        <v>0</v>
      </c>
      <c r="G751" s="5">
        <v>19</v>
      </c>
      <c r="H751" s="5">
        <v>2</v>
      </c>
      <c r="I751" s="5" t="str">
        <f t="shared" si="44"/>
        <v>Wednesday</v>
      </c>
      <c r="J751" s="2" t="s">
        <v>23</v>
      </c>
      <c r="K751" s="2" t="str">
        <f t="shared" si="47"/>
        <v>33</v>
      </c>
      <c r="L751" s="9">
        <f t="shared" si="45"/>
        <v>1090099.25</v>
      </c>
      <c r="M751" s="10">
        <f t="shared" si="46"/>
        <v>45420.802083333336</v>
      </c>
    </row>
    <row r="752" spans="1:13" hidden="1" x14ac:dyDescent="0.3">
      <c r="A752" s="6">
        <v>45420.8125</v>
      </c>
      <c r="B752" s="4" t="s">
        <v>9</v>
      </c>
      <c r="C752" s="4" t="s">
        <v>5</v>
      </c>
      <c r="D752" s="5">
        <v>0</v>
      </c>
      <c r="E752" s="5">
        <v>32.935375299686399</v>
      </c>
      <c r="F752" s="5">
        <v>1</v>
      </c>
      <c r="G752" s="5">
        <v>19</v>
      </c>
      <c r="H752" s="5">
        <v>2</v>
      </c>
      <c r="I752" s="5" t="str">
        <f t="shared" si="44"/>
        <v>Wednesday</v>
      </c>
      <c r="J752" s="2" t="s">
        <v>23</v>
      </c>
      <c r="K752" s="2" t="str">
        <f t="shared" si="47"/>
        <v>25</v>
      </c>
      <c r="L752" s="9">
        <f t="shared" si="45"/>
        <v>1090099.5</v>
      </c>
      <c r="M752" s="10">
        <f t="shared" si="46"/>
        <v>45420.8125</v>
      </c>
    </row>
    <row r="753" spans="1:13" hidden="1" x14ac:dyDescent="0.3">
      <c r="A753" s="6">
        <v>45420.822916666664</v>
      </c>
      <c r="B753" s="4" t="s">
        <v>6</v>
      </c>
      <c r="C753" s="4" t="s">
        <v>3</v>
      </c>
      <c r="D753" s="5">
        <v>1</v>
      </c>
      <c r="E753" s="5">
        <v>32.494176876850403</v>
      </c>
      <c r="F753" s="5">
        <v>0</v>
      </c>
      <c r="G753" s="5">
        <v>19</v>
      </c>
      <c r="H753" s="5">
        <v>2</v>
      </c>
      <c r="I753" s="5" t="str">
        <f t="shared" si="44"/>
        <v>Wednesday</v>
      </c>
      <c r="J753" s="2" t="s">
        <v>23</v>
      </c>
      <c r="K753" s="2" t="str">
        <f t="shared" si="47"/>
        <v>67</v>
      </c>
      <c r="L753" s="9">
        <f t="shared" si="45"/>
        <v>1090099.75</v>
      </c>
      <c r="M753" s="10">
        <f t="shared" si="46"/>
        <v>45420.822916666664</v>
      </c>
    </row>
    <row r="754" spans="1:13" hidden="1" x14ac:dyDescent="0.3">
      <c r="A754" s="6">
        <v>45420.833333333336</v>
      </c>
      <c r="B754" s="4" t="s">
        <v>10</v>
      </c>
      <c r="C754" s="4" t="s">
        <v>3</v>
      </c>
      <c r="D754" s="5">
        <v>0</v>
      </c>
      <c r="E754" s="5">
        <v>26.7332675249095</v>
      </c>
      <c r="F754" s="5">
        <v>0</v>
      </c>
      <c r="G754" s="5">
        <v>20</v>
      </c>
      <c r="H754" s="5">
        <v>2</v>
      </c>
      <c r="I754" s="5" t="str">
        <f t="shared" si="44"/>
        <v>Wednesday</v>
      </c>
      <c r="J754" s="2" t="s">
        <v>23</v>
      </c>
      <c r="K754" s="2" t="str">
        <f t="shared" si="47"/>
        <v>33</v>
      </c>
      <c r="L754" s="9">
        <f t="shared" si="45"/>
        <v>1090100</v>
      </c>
      <c r="M754" s="10">
        <f t="shared" si="46"/>
        <v>45420.833333333336</v>
      </c>
    </row>
    <row r="755" spans="1:13" hidden="1" x14ac:dyDescent="0.3">
      <c r="A755" s="6">
        <v>45420.84375</v>
      </c>
      <c r="B755" s="4" t="s">
        <v>10</v>
      </c>
      <c r="C755" s="4" t="s">
        <v>3</v>
      </c>
      <c r="D755" s="5">
        <v>1</v>
      </c>
      <c r="E755" s="5">
        <v>31.247520996639299</v>
      </c>
      <c r="F755" s="5">
        <v>0</v>
      </c>
      <c r="G755" s="5">
        <v>20</v>
      </c>
      <c r="H755" s="5">
        <v>2</v>
      </c>
      <c r="I755" s="5" t="str">
        <f t="shared" si="44"/>
        <v>Wednesday</v>
      </c>
      <c r="J755" s="2" t="s">
        <v>23</v>
      </c>
      <c r="K755" s="2" t="str">
        <f t="shared" si="47"/>
        <v>75</v>
      </c>
      <c r="L755" s="9">
        <f t="shared" si="45"/>
        <v>1090100.25</v>
      </c>
      <c r="M755" s="10">
        <f t="shared" si="46"/>
        <v>45420.84375</v>
      </c>
    </row>
    <row r="756" spans="1:13" hidden="1" x14ac:dyDescent="0.3">
      <c r="A756" s="6">
        <v>45420.854166666664</v>
      </c>
      <c r="B756" s="4" t="s">
        <v>10</v>
      </c>
      <c r="C756" s="4" t="s">
        <v>7</v>
      </c>
      <c r="D756" s="5">
        <v>0</v>
      </c>
      <c r="E756" s="5">
        <v>45.154448083522396</v>
      </c>
      <c r="F756" s="5">
        <v>2</v>
      </c>
      <c r="G756" s="5">
        <v>20</v>
      </c>
      <c r="H756" s="5">
        <v>2</v>
      </c>
      <c r="I756" s="5" t="str">
        <f t="shared" si="44"/>
        <v>Wednesday</v>
      </c>
      <c r="J756" s="2" t="s">
        <v>23</v>
      </c>
      <c r="K756" s="2" t="str">
        <f t="shared" si="47"/>
        <v>67</v>
      </c>
      <c r="L756" s="9">
        <f t="shared" si="45"/>
        <v>1090100.5</v>
      </c>
      <c r="M756" s="10">
        <f t="shared" si="46"/>
        <v>45420.854166666664</v>
      </c>
    </row>
    <row r="757" spans="1:13" hidden="1" x14ac:dyDescent="0.3">
      <c r="A757" s="6">
        <v>45420.864583333336</v>
      </c>
      <c r="B757" s="4" t="s">
        <v>11</v>
      </c>
      <c r="C757" s="4" t="s">
        <v>7</v>
      </c>
      <c r="D757" s="5">
        <v>2</v>
      </c>
      <c r="E757" s="5">
        <v>33.817341689625003</v>
      </c>
      <c r="F757" s="5">
        <v>2</v>
      </c>
      <c r="G757" s="5">
        <v>20</v>
      </c>
      <c r="H757" s="5">
        <v>2</v>
      </c>
      <c r="I757" s="5" t="str">
        <f t="shared" si="44"/>
        <v>Wednesday</v>
      </c>
      <c r="J757" s="2" t="s">
        <v>23</v>
      </c>
      <c r="K757" s="2" t="str">
        <f t="shared" si="47"/>
        <v>33</v>
      </c>
      <c r="L757" s="9">
        <f t="shared" si="45"/>
        <v>1090100.75</v>
      </c>
      <c r="M757" s="10">
        <f t="shared" si="46"/>
        <v>45420.864583333336</v>
      </c>
    </row>
    <row r="758" spans="1:13" hidden="1" x14ac:dyDescent="0.3">
      <c r="A758" s="6">
        <v>45420.875</v>
      </c>
      <c r="B758" s="4" t="s">
        <v>10</v>
      </c>
      <c r="C758" s="4" t="s">
        <v>7</v>
      </c>
      <c r="D758" s="5">
        <v>1</v>
      </c>
      <c r="E758" s="5">
        <v>26.266315749969099</v>
      </c>
      <c r="F758" s="5">
        <v>2</v>
      </c>
      <c r="G758" s="5">
        <v>21</v>
      </c>
      <c r="H758" s="5">
        <v>2</v>
      </c>
      <c r="I758" s="5" t="str">
        <f t="shared" si="44"/>
        <v>Wednesday</v>
      </c>
      <c r="J758" s="2" t="s">
        <v>23</v>
      </c>
      <c r="K758" s="2" t="str">
        <f t="shared" si="47"/>
        <v>75</v>
      </c>
      <c r="L758" s="9">
        <f t="shared" si="45"/>
        <v>1090101</v>
      </c>
      <c r="M758" s="10">
        <f t="shared" si="46"/>
        <v>45420.875</v>
      </c>
    </row>
    <row r="759" spans="1:13" hidden="1" x14ac:dyDescent="0.3">
      <c r="A759" s="6">
        <v>45420.885416666664</v>
      </c>
      <c r="B759" s="4" t="s">
        <v>8</v>
      </c>
      <c r="C759" s="4" t="s">
        <v>5</v>
      </c>
      <c r="D759" s="5">
        <v>1</v>
      </c>
      <c r="E759" s="5">
        <v>24.998021829039999</v>
      </c>
      <c r="F759" s="5">
        <v>1</v>
      </c>
      <c r="G759" s="5">
        <v>21</v>
      </c>
      <c r="H759" s="5">
        <v>2</v>
      </c>
      <c r="I759" s="5" t="str">
        <f t="shared" si="44"/>
        <v>Wednesday</v>
      </c>
      <c r="J759" s="2" t="s">
        <v>23</v>
      </c>
      <c r="K759" s="2" t="str">
        <f t="shared" si="47"/>
        <v>67</v>
      </c>
      <c r="L759" s="9">
        <f t="shared" si="45"/>
        <v>1090101.25</v>
      </c>
      <c r="M759" s="10">
        <f t="shared" si="46"/>
        <v>45420.885416666664</v>
      </c>
    </row>
    <row r="760" spans="1:13" hidden="1" x14ac:dyDescent="0.3">
      <c r="A760" s="6">
        <v>45420.895833333336</v>
      </c>
      <c r="B760" s="4" t="s">
        <v>12</v>
      </c>
      <c r="C760" s="4" t="s">
        <v>3</v>
      </c>
      <c r="D760" s="5">
        <v>0</v>
      </c>
      <c r="E760" s="5">
        <v>28.301476423222599</v>
      </c>
      <c r="F760" s="5">
        <v>0</v>
      </c>
      <c r="G760" s="5">
        <v>21</v>
      </c>
      <c r="H760" s="5">
        <v>2</v>
      </c>
      <c r="I760" s="5" t="str">
        <f t="shared" si="44"/>
        <v>Wednesday</v>
      </c>
      <c r="J760" s="2" t="s">
        <v>23</v>
      </c>
      <c r="K760" s="2" t="str">
        <f t="shared" si="47"/>
        <v>33</v>
      </c>
      <c r="L760" s="9">
        <f t="shared" si="45"/>
        <v>1090101.5</v>
      </c>
      <c r="M760" s="10">
        <f t="shared" si="46"/>
        <v>45420.895833333336</v>
      </c>
    </row>
    <row r="761" spans="1:13" hidden="1" x14ac:dyDescent="0.3">
      <c r="A761" s="6">
        <v>45420.90625</v>
      </c>
      <c r="B761" s="4" t="s">
        <v>2</v>
      </c>
      <c r="C761" s="4" t="s">
        <v>5</v>
      </c>
      <c r="D761" s="5">
        <v>0</v>
      </c>
      <c r="E761" s="5">
        <v>46.367399618306301</v>
      </c>
      <c r="F761" s="5">
        <v>1</v>
      </c>
      <c r="G761" s="5">
        <v>21</v>
      </c>
      <c r="H761" s="5">
        <v>2</v>
      </c>
      <c r="I761" s="5" t="str">
        <f t="shared" si="44"/>
        <v>Wednesday</v>
      </c>
      <c r="J761" s="2" t="s">
        <v>23</v>
      </c>
      <c r="K761" s="2" t="str">
        <f t="shared" si="47"/>
        <v>25</v>
      </c>
      <c r="L761" s="9">
        <f t="shared" si="45"/>
        <v>1090101.75</v>
      </c>
      <c r="M761" s="10">
        <f t="shared" si="46"/>
        <v>45420.90625</v>
      </c>
    </row>
    <row r="762" spans="1:13" hidden="1" x14ac:dyDescent="0.3">
      <c r="A762" s="6">
        <v>45420.916666666664</v>
      </c>
      <c r="B762" s="4" t="s">
        <v>4</v>
      </c>
      <c r="C762" s="4" t="s">
        <v>5</v>
      </c>
      <c r="D762" s="5">
        <v>0</v>
      </c>
      <c r="E762" s="5">
        <v>28.166992904737999</v>
      </c>
      <c r="F762" s="5">
        <v>1</v>
      </c>
      <c r="G762" s="5">
        <v>22</v>
      </c>
      <c r="H762" s="5">
        <v>2</v>
      </c>
      <c r="I762" s="5" t="str">
        <f t="shared" si="44"/>
        <v>Wednesday</v>
      </c>
      <c r="J762" s="2" t="s">
        <v>23</v>
      </c>
      <c r="K762" s="2" t="str">
        <f t="shared" si="47"/>
        <v>67</v>
      </c>
      <c r="L762" s="9">
        <f t="shared" si="45"/>
        <v>1090102</v>
      </c>
      <c r="M762" s="10">
        <f t="shared" si="46"/>
        <v>45420.916666666664</v>
      </c>
    </row>
    <row r="763" spans="1:13" hidden="1" x14ac:dyDescent="0.3">
      <c r="A763" s="6">
        <v>45420.927083333336</v>
      </c>
      <c r="B763" s="4" t="s">
        <v>10</v>
      </c>
      <c r="C763" s="4" t="s">
        <v>7</v>
      </c>
      <c r="D763" s="5">
        <v>1</v>
      </c>
      <c r="E763" s="5">
        <v>29.802056554792902</v>
      </c>
      <c r="F763" s="5">
        <v>2</v>
      </c>
      <c r="G763" s="5">
        <v>22</v>
      </c>
      <c r="H763" s="5">
        <v>2</v>
      </c>
      <c r="I763" s="5" t="str">
        <f t="shared" si="44"/>
        <v>Wednesday</v>
      </c>
      <c r="J763" s="2" t="s">
        <v>23</v>
      </c>
      <c r="K763" s="2" t="str">
        <f t="shared" si="47"/>
        <v>33</v>
      </c>
      <c r="L763" s="9">
        <f t="shared" si="45"/>
        <v>1090102.25</v>
      </c>
      <c r="M763" s="10">
        <f t="shared" si="46"/>
        <v>45420.927083333336</v>
      </c>
    </row>
    <row r="764" spans="1:13" hidden="1" x14ac:dyDescent="0.3">
      <c r="A764" s="6">
        <v>45420.9375</v>
      </c>
      <c r="B764" s="4" t="s">
        <v>6</v>
      </c>
      <c r="C764" s="4" t="s">
        <v>3</v>
      </c>
      <c r="D764" s="5">
        <v>0</v>
      </c>
      <c r="E764" s="5">
        <v>25.1768642906369</v>
      </c>
      <c r="F764" s="5">
        <v>0</v>
      </c>
      <c r="G764" s="5">
        <v>22</v>
      </c>
      <c r="H764" s="5">
        <v>2</v>
      </c>
      <c r="I764" s="5" t="str">
        <f t="shared" si="44"/>
        <v>Wednesday</v>
      </c>
      <c r="J764" s="2" t="s">
        <v>23</v>
      </c>
      <c r="K764" s="2" t="str">
        <f t="shared" si="47"/>
        <v>75</v>
      </c>
      <c r="L764" s="9">
        <f t="shared" si="45"/>
        <v>1090102.5</v>
      </c>
      <c r="M764" s="10">
        <f t="shared" si="46"/>
        <v>45420.9375</v>
      </c>
    </row>
    <row r="765" spans="1:13" hidden="1" x14ac:dyDescent="0.3">
      <c r="A765" s="6">
        <v>45420.947916666664</v>
      </c>
      <c r="B765" s="4" t="s">
        <v>10</v>
      </c>
      <c r="C765" s="4" t="s">
        <v>5</v>
      </c>
      <c r="D765" s="5">
        <v>0</v>
      </c>
      <c r="E765" s="5">
        <v>40.989833574419599</v>
      </c>
      <c r="F765" s="5">
        <v>1</v>
      </c>
      <c r="G765" s="5">
        <v>22</v>
      </c>
      <c r="H765" s="5">
        <v>2</v>
      </c>
      <c r="I765" s="5" t="str">
        <f t="shared" si="44"/>
        <v>Wednesday</v>
      </c>
      <c r="J765" s="2" t="s">
        <v>23</v>
      </c>
      <c r="K765" s="2" t="str">
        <f t="shared" si="47"/>
        <v>67</v>
      </c>
      <c r="L765" s="9">
        <f t="shared" si="45"/>
        <v>1090102.75</v>
      </c>
      <c r="M765" s="10">
        <f t="shared" si="46"/>
        <v>45420.947916666664</v>
      </c>
    </row>
    <row r="766" spans="1:13" hidden="1" x14ac:dyDescent="0.3">
      <c r="A766" s="6">
        <v>45420.958333333336</v>
      </c>
      <c r="B766" s="4" t="s">
        <v>6</v>
      </c>
      <c r="C766" s="4" t="s">
        <v>3</v>
      </c>
      <c r="D766" s="5">
        <v>1</v>
      </c>
      <c r="E766" s="5">
        <v>49.598372547446701</v>
      </c>
      <c r="F766" s="5">
        <v>0</v>
      </c>
      <c r="G766" s="5">
        <v>23</v>
      </c>
      <c r="H766" s="5">
        <v>2</v>
      </c>
      <c r="I766" s="5" t="str">
        <f t="shared" si="44"/>
        <v>Wednesday</v>
      </c>
      <c r="J766" s="2" t="s">
        <v>23</v>
      </c>
      <c r="K766" s="2" t="str">
        <f t="shared" si="47"/>
        <v>33</v>
      </c>
      <c r="L766" s="9">
        <f t="shared" si="45"/>
        <v>1090103</v>
      </c>
      <c r="M766" s="10">
        <f t="shared" si="46"/>
        <v>45420.958333333336</v>
      </c>
    </row>
    <row r="767" spans="1:13" hidden="1" x14ac:dyDescent="0.3">
      <c r="A767" s="6">
        <v>45420.96875</v>
      </c>
      <c r="B767" s="4" t="s">
        <v>8</v>
      </c>
      <c r="C767" s="4" t="s">
        <v>3</v>
      </c>
      <c r="D767" s="5">
        <v>1</v>
      </c>
      <c r="E767" s="5">
        <v>34.506130494313801</v>
      </c>
      <c r="F767" s="5">
        <v>0</v>
      </c>
      <c r="G767" s="5">
        <v>23</v>
      </c>
      <c r="H767" s="5">
        <v>2</v>
      </c>
      <c r="I767" s="5" t="str">
        <f t="shared" si="44"/>
        <v>Wednesday</v>
      </c>
      <c r="J767" s="2" t="s">
        <v>23</v>
      </c>
      <c r="K767" s="2" t="str">
        <f t="shared" si="47"/>
        <v>75</v>
      </c>
      <c r="L767" s="9">
        <f t="shared" si="45"/>
        <v>1090103.25</v>
      </c>
      <c r="M767" s="10">
        <f t="shared" si="46"/>
        <v>45420.96875</v>
      </c>
    </row>
    <row r="768" spans="1:13" hidden="1" x14ac:dyDescent="0.3">
      <c r="A768" s="6">
        <v>45420.979166666664</v>
      </c>
      <c r="B768" s="4" t="s">
        <v>6</v>
      </c>
      <c r="C768" s="4" t="s">
        <v>5</v>
      </c>
      <c r="D768" s="5">
        <v>0</v>
      </c>
      <c r="E768" s="5">
        <v>30.827729037854201</v>
      </c>
      <c r="F768" s="5">
        <v>1</v>
      </c>
      <c r="G768" s="5">
        <v>23</v>
      </c>
      <c r="H768" s="5">
        <v>2</v>
      </c>
      <c r="I768" s="5" t="str">
        <f t="shared" si="44"/>
        <v>Wednesday</v>
      </c>
      <c r="J768" s="2" t="s">
        <v>23</v>
      </c>
      <c r="K768" s="2" t="str">
        <f t="shared" si="47"/>
        <v>67</v>
      </c>
      <c r="L768" s="9">
        <f t="shared" si="45"/>
        <v>1090103.5</v>
      </c>
      <c r="M768" s="10">
        <f t="shared" si="46"/>
        <v>45420.979166666664</v>
      </c>
    </row>
    <row r="769" spans="1:13" hidden="1" x14ac:dyDescent="0.3">
      <c r="A769" s="6">
        <v>45420.989583333336</v>
      </c>
      <c r="B769" s="4" t="s">
        <v>9</v>
      </c>
      <c r="C769" s="4" t="s">
        <v>5</v>
      </c>
      <c r="D769" s="5">
        <v>0</v>
      </c>
      <c r="E769" s="5">
        <v>30.367828331742299</v>
      </c>
      <c r="F769" s="5">
        <v>1</v>
      </c>
      <c r="G769" s="5">
        <v>23</v>
      </c>
      <c r="H769" s="5">
        <v>2</v>
      </c>
      <c r="I769" s="5" t="str">
        <f t="shared" si="44"/>
        <v>Wednesday</v>
      </c>
      <c r="J769" s="2" t="s">
        <v>23</v>
      </c>
      <c r="K769" s="2" t="str">
        <f t="shared" si="47"/>
        <v>33</v>
      </c>
      <c r="L769" s="9">
        <f t="shared" si="45"/>
        <v>1090103.75</v>
      </c>
      <c r="M769" s="10">
        <f t="shared" si="46"/>
        <v>45420.989583333336</v>
      </c>
    </row>
    <row r="770" spans="1:13" x14ac:dyDescent="0.3">
      <c r="A770" s="6">
        <v>45423.03125</v>
      </c>
      <c r="B770" s="4" t="s">
        <v>2</v>
      </c>
      <c r="C770" s="4" t="s">
        <v>3</v>
      </c>
      <c r="D770" s="5">
        <v>0</v>
      </c>
      <c r="E770" s="5">
        <v>25.013661042115402</v>
      </c>
      <c r="F770" s="5">
        <v>0</v>
      </c>
      <c r="G770" s="5">
        <v>0</v>
      </c>
      <c r="H770" s="5">
        <v>5</v>
      </c>
      <c r="I770" s="5" t="str">
        <f t="shared" ref="I770:I833" si="48">IF(H770=1,"Tuesday",IF(H770=2,"Wednesday",IF(H770=3,"Thursday",IF(H770=4,"Friday",IF(H770=5,"Saturday",IF(H770=6,"Sunday","Monday"))))))</f>
        <v>Saturday</v>
      </c>
      <c r="J770" s="2" t="s">
        <v>24</v>
      </c>
      <c r="K770" s="2" t="str">
        <f t="shared" si="47"/>
        <v>25</v>
      </c>
      <c r="L770" s="9">
        <f t="shared" ref="L770:L833" si="49">CONVERT(A770,"day","hr")</f>
        <v>1090152.75</v>
      </c>
      <c r="M770" s="10">
        <f t="shared" ref="M770:M833" si="50">A770</f>
        <v>45423.03125</v>
      </c>
    </row>
    <row r="771" spans="1:13" x14ac:dyDescent="0.3">
      <c r="A771" s="6">
        <v>45423.0625</v>
      </c>
      <c r="B771" s="4" t="s">
        <v>6</v>
      </c>
      <c r="C771" s="4" t="s">
        <v>3</v>
      </c>
      <c r="D771" s="5">
        <v>0</v>
      </c>
      <c r="E771" s="5">
        <v>19.9307263905485</v>
      </c>
      <c r="F771" s="5">
        <v>0</v>
      </c>
      <c r="G771" s="5">
        <v>1</v>
      </c>
      <c r="H771" s="5">
        <v>5</v>
      </c>
      <c r="I771" s="5" t="str">
        <f t="shared" si="48"/>
        <v>Saturday</v>
      </c>
      <c r="J771" s="2" t="s">
        <v>24</v>
      </c>
      <c r="K771" s="2" t="str">
        <f t="shared" si="47"/>
        <v>25</v>
      </c>
      <c r="L771" s="9">
        <f t="shared" si="49"/>
        <v>1090153.5</v>
      </c>
      <c r="M771" s="10">
        <f t="shared" si="50"/>
        <v>45423.0625</v>
      </c>
    </row>
    <row r="772" spans="1:13" x14ac:dyDescent="0.3">
      <c r="A772" s="6">
        <v>45423.072916666664</v>
      </c>
      <c r="B772" s="4" t="s">
        <v>11</v>
      </c>
      <c r="C772" s="4" t="s">
        <v>3</v>
      </c>
      <c r="D772" s="5">
        <v>1</v>
      </c>
      <c r="E772" s="5">
        <v>30.478253197846801</v>
      </c>
      <c r="F772" s="5">
        <v>0</v>
      </c>
      <c r="G772" s="5">
        <v>1</v>
      </c>
      <c r="H772" s="5">
        <v>5</v>
      </c>
      <c r="I772" s="5" t="str">
        <f t="shared" si="48"/>
        <v>Saturday</v>
      </c>
      <c r="J772" s="2" t="s">
        <v>24</v>
      </c>
      <c r="K772" s="2" t="str">
        <f t="shared" si="47"/>
        <v>67</v>
      </c>
      <c r="L772" s="9">
        <f t="shared" si="49"/>
        <v>1090153.75</v>
      </c>
      <c r="M772" s="10">
        <f t="shared" si="50"/>
        <v>45423.072916666664</v>
      </c>
    </row>
    <row r="773" spans="1:13" x14ac:dyDescent="0.3">
      <c r="A773" s="6">
        <v>45423.083333333336</v>
      </c>
      <c r="B773" s="4" t="s">
        <v>11</v>
      </c>
      <c r="C773" s="4" t="s">
        <v>3</v>
      </c>
      <c r="D773" s="5">
        <v>1</v>
      </c>
      <c r="E773" s="5">
        <v>24.3580382013951</v>
      </c>
      <c r="F773" s="5">
        <v>0</v>
      </c>
      <c r="G773" s="5">
        <v>2</v>
      </c>
      <c r="H773" s="5">
        <v>5</v>
      </c>
      <c r="I773" s="5" t="str">
        <f t="shared" si="48"/>
        <v>Saturday</v>
      </c>
      <c r="J773" s="2" t="s">
        <v>24</v>
      </c>
      <c r="K773" s="2" t="str">
        <f t="shared" si="47"/>
        <v>33</v>
      </c>
      <c r="L773" s="9">
        <f t="shared" si="49"/>
        <v>1090154</v>
      </c>
      <c r="M773" s="10">
        <f t="shared" si="50"/>
        <v>45423.083333333336</v>
      </c>
    </row>
    <row r="774" spans="1:13" x14ac:dyDescent="0.3">
      <c r="A774" s="6">
        <v>45423.09375</v>
      </c>
      <c r="B774" s="4" t="s">
        <v>8</v>
      </c>
      <c r="C774" s="4" t="s">
        <v>3</v>
      </c>
      <c r="D774" s="5">
        <v>0</v>
      </c>
      <c r="E774" s="5">
        <v>15.059622067102399</v>
      </c>
      <c r="F774" s="5">
        <v>0</v>
      </c>
      <c r="G774" s="5">
        <v>2</v>
      </c>
      <c r="H774" s="5">
        <v>5</v>
      </c>
      <c r="I774" s="5" t="str">
        <f t="shared" si="48"/>
        <v>Saturday</v>
      </c>
      <c r="J774" s="2" t="s">
        <v>24</v>
      </c>
      <c r="K774" s="2" t="str">
        <f t="shared" si="47"/>
        <v>75</v>
      </c>
      <c r="L774" s="9">
        <f t="shared" si="49"/>
        <v>1090154.25</v>
      </c>
      <c r="M774" s="10">
        <f t="shared" si="50"/>
        <v>45423.09375</v>
      </c>
    </row>
    <row r="775" spans="1:13" x14ac:dyDescent="0.3">
      <c r="A775" s="6">
        <v>45423.104166666664</v>
      </c>
      <c r="B775" s="4" t="s">
        <v>9</v>
      </c>
      <c r="C775" s="4" t="s">
        <v>3</v>
      </c>
      <c r="D775" s="5">
        <v>0</v>
      </c>
      <c r="E775" s="5">
        <v>42.551457883749002</v>
      </c>
      <c r="F775" s="5">
        <v>0</v>
      </c>
      <c r="G775" s="5">
        <v>2</v>
      </c>
      <c r="H775" s="5">
        <v>5</v>
      </c>
      <c r="I775" s="5" t="str">
        <f t="shared" si="48"/>
        <v>Saturday</v>
      </c>
      <c r="J775" s="2" t="s">
        <v>24</v>
      </c>
      <c r="K775" s="2" t="str">
        <f t="shared" si="47"/>
        <v>67</v>
      </c>
      <c r="L775" s="9">
        <f t="shared" si="49"/>
        <v>1090154.5</v>
      </c>
      <c r="M775" s="10">
        <f t="shared" si="50"/>
        <v>45423.104166666664</v>
      </c>
    </row>
    <row r="776" spans="1:13" x14ac:dyDescent="0.3">
      <c r="A776" s="6">
        <v>45423.125</v>
      </c>
      <c r="B776" s="4" t="s">
        <v>12</v>
      </c>
      <c r="C776" s="4" t="s">
        <v>3</v>
      </c>
      <c r="D776" s="5">
        <v>0</v>
      </c>
      <c r="E776" s="5">
        <v>17.3186319502468</v>
      </c>
      <c r="F776" s="5">
        <v>0</v>
      </c>
      <c r="G776" s="5">
        <v>3</v>
      </c>
      <c r="H776" s="5">
        <v>5</v>
      </c>
      <c r="I776" s="5" t="str">
        <f t="shared" si="48"/>
        <v>Saturday</v>
      </c>
      <c r="J776" s="2" t="s">
        <v>24</v>
      </c>
      <c r="K776" s="2" t="str">
        <f t="shared" ref="K776:K839" si="51">RIGHT(M776,2)</f>
        <v>25</v>
      </c>
      <c r="L776" s="9">
        <f t="shared" si="49"/>
        <v>1090155</v>
      </c>
      <c r="M776" s="10">
        <f t="shared" si="50"/>
        <v>45423.125</v>
      </c>
    </row>
    <row r="777" spans="1:13" x14ac:dyDescent="0.3">
      <c r="A777" s="6">
        <v>45423.145833333336</v>
      </c>
      <c r="B777" s="4" t="s">
        <v>4</v>
      </c>
      <c r="C777" s="4" t="s">
        <v>3</v>
      </c>
      <c r="D777" s="5">
        <v>0</v>
      </c>
      <c r="E777" s="5">
        <v>30.683715659676501</v>
      </c>
      <c r="F777" s="5">
        <v>0</v>
      </c>
      <c r="G777" s="5">
        <v>3</v>
      </c>
      <c r="H777" s="5">
        <v>5</v>
      </c>
      <c r="I777" s="5" t="str">
        <f t="shared" si="48"/>
        <v>Saturday</v>
      </c>
      <c r="J777" s="2" t="s">
        <v>24</v>
      </c>
      <c r="K777" s="2" t="str">
        <f t="shared" si="51"/>
        <v>33</v>
      </c>
      <c r="L777" s="9">
        <f t="shared" si="49"/>
        <v>1090155.5</v>
      </c>
      <c r="M777" s="10">
        <f t="shared" si="50"/>
        <v>45423.145833333336</v>
      </c>
    </row>
    <row r="778" spans="1:13" x14ac:dyDescent="0.3">
      <c r="A778" s="6">
        <v>45423.166666666664</v>
      </c>
      <c r="B778" s="4" t="s">
        <v>9</v>
      </c>
      <c r="C778" s="4" t="s">
        <v>3</v>
      </c>
      <c r="D778" s="5">
        <v>1</v>
      </c>
      <c r="E778" s="5">
        <v>33.316476671257597</v>
      </c>
      <c r="F778" s="5">
        <v>0</v>
      </c>
      <c r="G778" s="5">
        <v>4</v>
      </c>
      <c r="H778" s="5">
        <v>5</v>
      </c>
      <c r="I778" s="5" t="str">
        <f t="shared" si="48"/>
        <v>Saturday</v>
      </c>
      <c r="J778" s="2" t="s">
        <v>24</v>
      </c>
      <c r="K778" s="2" t="str">
        <f t="shared" si="51"/>
        <v>67</v>
      </c>
      <c r="L778" s="9">
        <f t="shared" si="49"/>
        <v>1090156</v>
      </c>
      <c r="M778" s="10">
        <f t="shared" si="50"/>
        <v>45423.166666666664</v>
      </c>
    </row>
    <row r="779" spans="1:13" x14ac:dyDescent="0.3">
      <c r="A779" s="6">
        <v>45424.041666666664</v>
      </c>
      <c r="B779" s="4" t="s">
        <v>12</v>
      </c>
      <c r="C779" s="4" t="s">
        <v>3</v>
      </c>
      <c r="D779" s="5">
        <v>0</v>
      </c>
      <c r="E779" s="5">
        <v>34.520678382596699</v>
      </c>
      <c r="F779" s="5">
        <v>0</v>
      </c>
      <c r="G779" s="5">
        <v>1</v>
      </c>
      <c r="H779" s="5">
        <v>6</v>
      </c>
      <c r="I779" s="5" t="str">
        <f t="shared" si="48"/>
        <v>Sunday</v>
      </c>
      <c r="J779" s="2" t="s">
        <v>24</v>
      </c>
      <c r="K779" s="2" t="str">
        <f t="shared" si="51"/>
        <v>67</v>
      </c>
      <c r="L779" s="9">
        <f t="shared" si="49"/>
        <v>1090177</v>
      </c>
      <c r="M779" s="10">
        <f t="shared" si="50"/>
        <v>45424.041666666664</v>
      </c>
    </row>
    <row r="780" spans="1:13" x14ac:dyDescent="0.3">
      <c r="A780" s="6">
        <v>45424.083333333336</v>
      </c>
      <c r="B780" s="4" t="s">
        <v>11</v>
      </c>
      <c r="C780" s="4" t="s">
        <v>3</v>
      </c>
      <c r="D780" s="5">
        <v>0</v>
      </c>
      <c r="E780" s="5">
        <v>17.6745968877972</v>
      </c>
      <c r="F780" s="5">
        <v>0</v>
      </c>
      <c r="G780" s="5">
        <v>2</v>
      </c>
      <c r="H780" s="5">
        <v>6</v>
      </c>
      <c r="I780" s="5" t="str">
        <f t="shared" si="48"/>
        <v>Sunday</v>
      </c>
      <c r="J780" s="2" t="s">
        <v>24</v>
      </c>
      <c r="K780" s="2" t="str">
        <f t="shared" si="51"/>
        <v>33</v>
      </c>
      <c r="L780" s="9">
        <f t="shared" si="49"/>
        <v>1090178</v>
      </c>
      <c r="M780" s="10">
        <f t="shared" si="50"/>
        <v>45424.083333333336</v>
      </c>
    </row>
    <row r="781" spans="1:13" x14ac:dyDescent="0.3">
      <c r="A781" s="6">
        <v>45424.104166666664</v>
      </c>
      <c r="B781" s="4" t="s">
        <v>6</v>
      </c>
      <c r="C781" s="4" t="s">
        <v>3</v>
      </c>
      <c r="D781" s="5">
        <v>0</v>
      </c>
      <c r="E781" s="5">
        <v>34.573242810867598</v>
      </c>
      <c r="F781" s="5">
        <v>0</v>
      </c>
      <c r="G781" s="5">
        <v>2</v>
      </c>
      <c r="H781" s="5">
        <v>6</v>
      </c>
      <c r="I781" s="5" t="str">
        <f t="shared" si="48"/>
        <v>Sunday</v>
      </c>
      <c r="J781" s="2" t="s">
        <v>24</v>
      </c>
      <c r="K781" s="2" t="str">
        <f t="shared" si="51"/>
        <v>67</v>
      </c>
      <c r="L781" s="9">
        <f t="shared" si="49"/>
        <v>1090178.5</v>
      </c>
      <c r="M781" s="10">
        <f t="shared" si="50"/>
        <v>45424.104166666664</v>
      </c>
    </row>
    <row r="782" spans="1:13" x14ac:dyDescent="0.3">
      <c r="A782" s="6">
        <v>45424.114583333336</v>
      </c>
      <c r="B782" s="4" t="s">
        <v>2</v>
      </c>
      <c r="C782" s="4" t="s">
        <v>3</v>
      </c>
      <c r="D782" s="5">
        <v>0</v>
      </c>
      <c r="E782" s="5">
        <v>50.982214745467402</v>
      </c>
      <c r="F782" s="5">
        <v>0</v>
      </c>
      <c r="G782" s="5">
        <v>2</v>
      </c>
      <c r="H782" s="5">
        <v>6</v>
      </c>
      <c r="I782" s="5" t="str">
        <f t="shared" si="48"/>
        <v>Sunday</v>
      </c>
      <c r="J782" s="2" t="s">
        <v>24</v>
      </c>
      <c r="K782" s="2" t="str">
        <f t="shared" si="51"/>
        <v>33</v>
      </c>
      <c r="L782" s="9">
        <f t="shared" si="49"/>
        <v>1090178.75</v>
      </c>
      <c r="M782" s="10">
        <f t="shared" si="50"/>
        <v>45424.114583333336</v>
      </c>
    </row>
    <row r="783" spans="1:13" x14ac:dyDescent="0.3">
      <c r="A783" s="6">
        <v>45424.125</v>
      </c>
      <c r="B783" s="4" t="s">
        <v>6</v>
      </c>
      <c r="C783" s="4" t="s">
        <v>3</v>
      </c>
      <c r="D783" s="5">
        <v>1</v>
      </c>
      <c r="E783" s="5">
        <v>28.6191766533851</v>
      </c>
      <c r="F783" s="5">
        <v>0</v>
      </c>
      <c r="G783" s="5">
        <v>3</v>
      </c>
      <c r="H783" s="5">
        <v>6</v>
      </c>
      <c r="I783" s="5" t="str">
        <f t="shared" si="48"/>
        <v>Sunday</v>
      </c>
      <c r="J783" s="2" t="s">
        <v>24</v>
      </c>
      <c r="K783" s="2" t="str">
        <f t="shared" si="51"/>
        <v>25</v>
      </c>
      <c r="L783" s="9">
        <f t="shared" si="49"/>
        <v>1090179</v>
      </c>
      <c r="M783" s="10">
        <f t="shared" si="50"/>
        <v>45424.125</v>
      </c>
    </row>
    <row r="784" spans="1:13" x14ac:dyDescent="0.3">
      <c r="A784" s="6">
        <v>45424.135416666664</v>
      </c>
      <c r="B784" s="4" t="s">
        <v>6</v>
      </c>
      <c r="C784" s="4" t="s">
        <v>3</v>
      </c>
      <c r="D784" s="5">
        <v>1</v>
      </c>
      <c r="E784" s="5">
        <v>35.9113611792393</v>
      </c>
      <c r="F784" s="5">
        <v>0</v>
      </c>
      <c r="G784" s="5">
        <v>3</v>
      </c>
      <c r="H784" s="5">
        <v>6</v>
      </c>
      <c r="I784" s="5" t="str">
        <f t="shared" si="48"/>
        <v>Sunday</v>
      </c>
      <c r="J784" s="2" t="s">
        <v>24</v>
      </c>
      <c r="K784" s="2" t="str">
        <f t="shared" si="51"/>
        <v>67</v>
      </c>
      <c r="L784" s="9">
        <f t="shared" si="49"/>
        <v>1090179.25</v>
      </c>
      <c r="M784" s="10">
        <f t="shared" si="50"/>
        <v>45424.135416666664</v>
      </c>
    </row>
    <row r="785" spans="1:13" x14ac:dyDescent="0.3">
      <c r="A785" s="6">
        <v>45424.166666666664</v>
      </c>
      <c r="B785" s="4" t="s">
        <v>10</v>
      </c>
      <c r="C785" s="4" t="s">
        <v>3</v>
      </c>
      <c r="D785" s="5">
        <v>0</v>
      </c>
      <c r="E785" s="5">
        <v>12.5277833303474</v>
      </c>
      <c r="F785" s="5">
        <v>0</v>
      </c>
      <c r="G785" s="5">
        <v>4</v>
      </c>
      <c r="H785" s="5">
        <v>6</v>
      </c>
      <c r="I785" s="5" t="str">
        <f t="shared" si="48"/>
        <v>Sunday</v>
      </c>
      <c r="J785" s="2" t="s">
        <v>24</v>
      </c>
      <c r="K785" s="2" t="str">
        <f t="shared" si="51"/>
        <v>67</v>
      </c>
      <c r="L785" s="9">
        <f t="shared" si="49"/>
        <v>1090180</v>
      </c>
      <c r="M785" s="10">
        <f t="shared" si="50"/>
        <v>45424.166666666664</v>
      </c>
    </row>
    <row r="786" spans="1:13" x14ac:dyDescent="0.3">
      <c r="A786" s="6">
        <v>45425.020833333336</v>
      </c>
      <c r="B786" s="4" t="s">
        <v>9</v>
      </c>
      <c r="C786" s="4" t="s">
        <v>3</v>
      </c>
      <c r="D786" s="5">
        <v>1</v>
      </c>
      <c r="E786" s="5">
        <v>23.644589011844399</v>
      </c>
      <c r="F786" s="5">
        <v>0</v>
      </c>
      <c r="G786" s="5">
        <v>0</v>
      </c>
      <c r="H786" s="5">
        <v>0</v>
      </c>
      <c r="I786" s="5" t="str">
        <f t="shared" si="48"/>
        <v>Monday</v>
      </c>
      <c r="J786" s="2" t="s">
        <v>24</v>
      </c>
      <c r="K786" s="2" t="str">
        <f t="shared" si="51"/>
        <v>33</v>
      </c>
      <c r="L786" s="9">
        <f t="shared" si="49"/>
        <v>1090200.5</v>
      </c>
      <c r="M786" s="10">
        <f t="shared" si="50"/>
        <v>45425.020833333336</v>
      </c>
    </row>
    <row r="787" spans="1:13" x14ac:dyDescent="0.3">
      <c r="A787" s="6">
        <v>45425.03125</v>
      </c>
      <c r="B787" s="4" t="s">
        <v>12</v>
      </c>
      <c r="C787" s="4" t="s">
        <v>3</v>
      </c>
      <c r="D787" s="5">
        <v>1</v>
      </c>
      <c r="E787" s="5">
        <v>32.083225086255901</v>
      </c>
      <c r="F787" s="5">
        <v>0</v>
      </c>
      <c r="G787" s="5">
        <v>0</v>
      </c>
      <c r="H787" s="5">
        <v>0</v>
      </c>
      <c r="I787" s="5" t="str">
        <f t="shared" si="48"/>
        <v>Monday</v>
      </c>
      <c r="J787" s="2" t="s">
        <v>24</v>
      </c>
      <c r="K787" s="2" t="str">
        <f t="shared" si="51"/>
        <v>25</v>
      </c>
      <c r="L787" s="9">
        <f t="shared" si="49"/>
        <v>1090200.75</v>
      </c>
      <c r="M787" s="10">
        <f t="shared" si="50"/>
        <v>45425.03125</v>
      </c>
    </row>
    <row r="788" spans="1:13" x14ac:dyDescent="0.3">
      <c r="A788" s="6">
        <v>45425.041666666664</v>
      </c>
      <c r="B788" s="4" t="s">
        <v>10</v>
      </c>
      <c r="C788" s="4" t="s">
        <v>3</v>
      </c>
      <c r="D788" s="5">
        <v>0</v>
      </c>
      <c r="E788" s="5">
        <v>33.603687159048597</v>
      </c>
      <c r="F788" s="5">
        <v>0</v>
      </c>
      <c r="G788" s="5">
        <v>1</v>
      </c>
      <c r="H788" s="5">
        <v>0</v>
      </c>
      <c r="I788" s="5" t="str">
        <f t="shared" si="48"/>
        <v>Monday</v>
      </c>
      <c r="J788" s="2" t="s">
        <v>24</v>
      </c>
      <c r="K788" s="2" t="str">
        <f t="shared" si="51"/>
        <v>67</v>
      </c>
      <c r="L788" s="9">
        <f t="shared" si="49"/>
        <v>1090201</v>
      </c>
      <c r="M788" s="10">
        <f t="shared" si="50"/>
        <v>45425.041666666664</v>
      </c>
    </row>
    <row r="789" spans="1:13" x14ac:dyDescent="0.3">
      <c r="A789" s="6">
        <v>45425.052083333336</v>
      </c>
      <c r="B789" s="4" t="s">
        <v>12</v>
      </c>
      <c r="C789" s="4" t="s">
        <v>3</v>
      </c>
      <c r="D789" s="5">
        <v>0</v>
      </c>
      <c r="E789" s="5">
        <v>20.893549128175099</v>
      </c>
      <c r="F789" s="5">
        <v>0</v>
      </c>
      <c r="G789" s="5">
        <v>1</v>
      </c>
      <c r="H789" s="5">
        <v>0</v>
      </c>
      <c r="I789" s="5" t="str">
        <f t="shared" si="48"/>
        <v>Monday</v>
      </c>
      <c r="J789" s="2" t="s">
        <v>24</v>
      </c>
      <c r="K789" s="2" t="str">
        <f t="shared" si="51"/>
        <v>33</v>
      </c>
      <c r="L789" s="9">
        <f t="shared" si="49"/>
        <v>1090201.25</v>
      </c>
      <c r="M789" s="10">
        <f t="shared" si="50"/>
        <v>45425.052083333336</v>
      </c>
    </row>
    <row r="790" spans="1:13" hidden="1" x14ac:dyDescent="0.3">
      <c r="A790" s="6">
        <v>45421.208333333336</v>
      </c>
      <c r="B790" s="4" t="s">
        <v>9</v>
      </c>
      <c r="C790" s="4" t="s">
        <v>3</v>
      </c>
      <c r="D790" s="5">
        <v>0</v>
      </c>
      <c r="E790" s="5">
        <v>25.163828604445602</v>
      </c>
      <c r="F790" s="5">
        <v>0</v>
      </c>
      <c r="G790" s="5">
        <v>5</v>
      </c>
      <c r="H790" s="5">
        <v>3</v>
      </c>
      <c r="I790" s="5" t="str">
        <f t="shared" si="48"/>
        <v>Thursday</v>
      </c>
      <c r="J790" s="2" t="s">
        <v>20</v>
      </c>
      <c r="K790" s="2" t="str">
        <f t="shared" si="51"/>
        <v>33</v>
      </c>
      <c r="L790" s="9">
        <f t="shared" si="49"/>
        <v>1090109</v>
      </c>
      <c r="M790" s="10">
        <f t="shared" si="50"/>
        <v>45421.208333333336</v>
      </c>
    </row>
    <row r="791" spans="1:13" hidden="1" x14ac:dyDescent="0.3">
      <c r="A791" s="6">
        <v>45421.21875</v>
      </c>
      <c r="B791" s="4" t="s">
        <v>2</v>
      </c>
      <c r="C791" s="4" t="s">
        <v>5</v>
      </c>
      <c r="D791" s="5">
        <v>0</v>
      </c>
      <c r="E791" s="5">
        <v>38.417807747840101</v>
      </c>
      <c r="F791" s="5">
        <v>1</v>
      </c>
      <c r="G791" s="5">
        <v>5</v>
      </c>
      <c r="H791" s="5">
        <v>3</v>
      </c>
      <c r="I791" s="5" t="str">
        <f t="shared" si="48"/>
        <v>Thursday</v>
      </c>
      <c r="J791" s="2" t="s">
        <v>20</v>
      </c>
      <c r="K791" s="2" t="str">
        <f t="shared" si="51"/>
        <v>75</v>
      </c>
      <c r="L791" s="9">
        <f t="shared" si="49"/>
        <v>1090109.25</v>
      </c>
      <c r="M791" s="10">
        <f t="shared" si="50"/>
        <v>45421.21875</v>
      </c>
    </row>
    <row r="792" spans="1:13" hidden="1" x14ac:dyDescent="0.3">
      <c r="A792" s="6">
        <v>45421.229166666664</v>
      </c>
      <c r="B792" s="4" t="s">
        <v>11</v>
      </c>
      <c r="C792" s="4" t="s">
        <v>3</v>
      </c>
      <c r="D792" s="5">
        <v>1</v>
      </c>
      <c r="E792" s="5">
        <v>19.4877997021749</v>
      </c>
      <c r="F792" s="5">
        <v>0</v>
      </c>
      <c r="G792" s="5">
        <v>5</v>
      </c>
      <c r="H792" s="5">
        <v>3</v>
      </c>
      <c r="I792" s="5" t="str">
        <f t="shared" si="48"/>
        <v>Thursday</v>
      </c>
      <c r="J792" s="2" t="s">
        <v>20</v>
      </c>
      <c r="K792" s="2" t="str">
        <f t="shared" si="51"/>
        <v>67</v>
      </c>
      <c r="L792" s="9">
        <f t="shared" si="49"/>
        <v>1090109.5</v>
      </c>
      <c r="M792" s="10">
        <f t="shared" si="50"/>
        <v>45421.229166666664</v>
      </c>
    </row>
    <row r="793" spans="1:13" hidden="1" x14ac:dyDescent="0.3">
      <c r="A793" s="6">
        <v>45421.239583333336</v>
      </c>
      <c r="B793" s="4" t="s">
        <v>9</v>
      </c>
      <c r="C793" s="4" t="s">
        <v>5</v>
      </c>
      <c r="D793" s="5">
        <v>0</v>
      </c>
      <c r="E793" s="5">
        <v>5</v>
      </c>
      <c r="F793" s="5">
        <v>1</v>
      </c>
      <c r="G793" s="5">
        <v>5</v>
      </c>
      <c r="H793" s="5">
        <v>3</v>
      </c>
      <c r="I793" s="5" t="str">
        <f t="shared" si="48"/>
        <v>Thursday</v>
      </c>
      <c r="J793" s="2" t="s">
        <v>20</v>
      </c>
      <c r="K793" s="2" t="str">
        <f t="shared" si="51"/>
        <v>33</v>
      </c>
      <c r="L793" s="9">
        <f t="shared" si="49"/>
        <v>1090109.75</v>
      </c>
      <c r="M793" s="10">
        <f t="shared" si="50"/>
        <v>45421.239583333336</v>
      </c>
    </row>
    <row r="794" spans="1:13" hidden="1" x14ac:dyDescent="0.3">
      <c r="A794" s="6">
        <v>45421.25</v>
      </c>
      <c r="B794" s="4" t="s">
        <v>6</v>
      </c>
      <c r="C794" s="4" t="s">
        <v>5</v>
      </c>
      <c r="D794" s="5">
        <v>2</v>
      </c>
      <c r="E794" s="5">
        <v>27.728939922190701</v>
      </c>
      <c r="F794" s="5">
        <v>1</v>
      </c>
      <c r="G794" s="5">
        <v>6</v>
      </c>
      <c r="H794" s="5">
        <v>3</v>
      </c>
      <c r="I794" s="5" t="str">
        <f t="shared" si="48"/>
        <v>Thursday</v>
      </c>
      <c r="J794" s="2" t="s">
        <v>20</v>
      </c>
      <c r="K794" s="2" t="str">
        <f t="shared" si="51"/>
        <v>25</v>
      </c>
      <c r="L794" s="9">
        <f t="shared" si="49"/>
        <v>1090110</v>
      </c>
      <c r="M794" s="10">
        <f t="shared" si="50"/>
        <v>45421.25</v>
      </c>
    </row>
    <row r="795" spans="1:13" hidden="1" x14ac:dyDescent="0.3">
      <c r="A795" s="6">
        <v>45421.260416666664</v>
      </c>
      <c r="B795" s="4" t="s">
        <v>4</v>
      </c>
      <c r="C795" s="4" t="s">
        <v>5</v>
      </c>
      <c r="D795" s="5">
        <v>1</v>
      </c>
      <c r="E795" s="5">
        <v>28.582424459724599</v>
      </c>
      <c r="F795" s="5">
        <v>1</v>
      </c>
      <c r="G795" s="5">
        <v>6</v>
      </c>
      <c r="H795" s="5">
        <v>3</v>
      </c>
      <c r="I795" s="5" t="str">
        <f t="shared" si="48"/>
        <v>Thursday</v>
      </c>
      <c r="J795" s="2" t="s">
        <v>20</v>
      </c>
      <c r="K795" s="2" t="str">
        <f t="shared" si="51"/>
        <v>67</v>
      </c>
      <c r="L795" s="9">
        <f t="shared" si="49"/>
        <v>1090110.25</v>
      </c>
      <c r="M795" s="10">
        <f t="shared" si="50"/>
        <v>45421.260416666664</v>
      </c>
    </row>
    <row r="796" spans="1:13" hidden="1" x14ac:dyDescent="0.3">
      <c r="A796" s="6">
        <v>45421.270833333336</v>
      </c>
      <c r="B796" s="4" t="s">
        <v>12</v>
      </c>
      <c r="C796" s="4" t="s">
        <v>3</v>
      </c>
      <c r="D796" s="5">
        <v>0</v>
      </c>
      <c r="E796" s="5">
        <v>31.355634164146998</v>
      </c>
      <c r="F796" s="5">
        <v>0</v>
      </c>
      <c r="G796" s="5">
        <v>6</v>
      </c>
      <c r="H796" s="5">
        <v>3</v>
      </c>
      <c r="I796" s="5" t="str">
        <f t="shared" si="48"/>
        <v>Thursday</v>
      </c>
      <c r="J796" s="2" t="s">
        <v>20</v>
      </c>
      <c r="K796" s="2" t="str">
        <f t="shared" si="51"/>
        <v>33</v>
      </c>
      <c r="L796" s="9">
        <f t="shared" si="49"/>
        <v>1090110.5</v>
      </c>
      <c r="M796" s="10">
        <f t="shared" si="50"/>
        <v>45421.270833333336</v>
      </c>
    </row>
    <row r="797" spans="1:13" hidden="1" x14ac:dyDescent="0.3">
      <c r="A797" s="6">
        <v>45421.28125</v>
      </c>
      <c r="B797" s="4" t="s">
        <v>2</v>
      </c>
      <c r="C797" s="4" t="s">
        <v>3</v>
      </c>
      <c r="D797" s="5">
        <v>0</v>
      </c>
      <c r="E797" s="5">
        <v>37.285186435145299</v>
      </c>
      <c r="F797" s="5">
        <v>0</v>
      </c>
      <c r="G797" s="5">
        <v>6</v>
      </c>
      <c r="H797" s="5">
        <v>3</v>
      </c>
      <c r="I797" s="5" t="str">
        <f t="shared" si="48"/>
        <v>Thursday</v>
      </c>
      <c r="J797" s="2" t="s">
        <v>20</v>
      </c>
      <c r="K797" s="2" t="str">
        <f t="shared" si="51"/>
        <v>25</v>
      </c>
      <c r="L797" s="9">
        <f t="shared" si="49"/>
        <v>1090110.75</v>
      </c>
      <c r="M797" s="10">
        <f t="shared" si="50"/>
        <v>45421.28125</v>
      </c>
    </row>
    <row r="798" spans="1:13" hidden="1" x14ac:dyDescent="0.3">
      <c r="A798" s="6">
        <v>45421.291666666664</v>
      </c>
      <c r="B798" s="4" t="s">
        <v>6</v>
      </c>
      <c r="C798" s="4" t="s">
        <v>5</v>
      </c>
      <c r="D798" s="5">
        <v>1</v>
      </c>
      <c r="E798" s="5">
        <v>36.376058122312003</v>
      </c>
      <c r="F798" s="5">
        <v>1</v>
      </c>
      <c r="G798" s="5">
        <v>7</v>
      </c>
      <c r="H798" s="5">
        <v>3</v>
      </c>
      <c r="I798" s="5" t="str">
        <f t="shared" si="48"/>
        <v>Thursday</v>
      </c>
      <c r="J798" s="2" t="s">
        <v>20</v>
      </c>
      <c r="K798" s="2" t="str">
        <f t="shared" si="51"/>
        <v>67</v>
      </c>
      <c r="L798" s="9">
        <f t="shared" si="49"/>
        <v>1090111</v>
      </c>
      <c r="M798" s="10">
        <f t="shared" si="50"/>
        <v>45421.291666666664</v>
      </c>
    </row>
    <row r="799" spans="1:13" hidden="1" x14ac:dyDescent="0.3">
      <c r="A799" s="6">
        <v>45421.302083333336</v>
      </c>
      <c r="B799" s="4" t="s">
        <v>2</v>
      </c>
      <c r="C799" s="4" t="s">
        <v>3</v>
      </c>
      <c r="D799" s="5">
        <v>0</v>
      </c>
      <c r="E799" s="5">
        <v>32.587698052439201</v>
      </c>
      <c r="F799" s="5">
        <v>0</v>
      </c>
      <c r="G799" s="5">
        <v>7</v>
      </c>
      <c r="H799" s="5">
        <v>3</v>
      </c>
      <c r="I799" s="5" t="str">
        <f t="shared" si="48"/>
        <v>Thursday</v>
      </c>
      <c r="J799" s="2" t="s">
        <v>20</v>
      </c>
      <c r="K799" s="2" t="str">
        <f t="shared" si="51"/>
        <v>33</v>
      </c>
      <c r="L799" s="9">
        <f t="shared" si="49"/>
        <v>1090111.25</v>
      </c>
      <c r="M799" s="10">
        <f t="shared" si="50"/>
        <v>45421.302083333336</v>
      </c>
    </row>
    <row r="800" spans="1:13" hidden="1" x14ac:dyDescent="0.3">
      <c r="A800" s="6">
        <v>45421.3125</v>
      </c>
      <c r="B800" s="4" t="s">
        <v>12</v>
      </c>
      <c r="C800" s="4" t="s">
        <v>3</v>
      </c>
      <c r="D800" s="5">
        <v>0</v>
      </c>
      <c r="E800" s="5">
        <v>41.955313880867003</v>
      </c>
      <c r="F800" s="5">
        <v>0</v>
      </c>
      <c r="G800" s="5">
        <v>7</v>
      </c>
      <c r="H800" s="5">
        <v>3</v>
      </c>
      <c r="I800" s="5" t="str">
        <f t="shared" si="48"/>
        <v>Thursday</v>
      </c>
      <c r="J800" s="2" t="s">
        <v>20</v>
      </c>
      <c r="K800" s="2" t="str">
        <f t="shared" si="51"/>
        <v>25</v>
      </c>
      <c r="L800" s="9">
        <f t="shared" si="49"/>
        <v>1090111.5</v>
      </c>
      <c r="M800" s="10">
        <f t="shared" si="50"/>
        <v>45421.3125</v>
      </c>
    </row>
    <row r="801" spans="1:13" hidden="1" x14ac:dyDescent="0.3">
      <c r="A801" s="6">
        <v>45421.322916666664</v>
      </c>
      <c r="B801" s="4" t="s">
        <v>8</v>
      </c>
      <c r="C801" s="4" t="s">
        <v>3</v>
      </c>
      <c r="D801" s="5">
        <v>1</v>
      </c>
      <c r="E801" s="5">
        <v>14.8103021918668</v>
      </c>
      <c r="F801" s="5">
        <v>0</v>
      </c>
      <c r="G801" s="5">
        <v>7</v>
      </c>
      <c r="H801" s="5">
        <v>3</v>
      </c>
      <c r="I801" s="5" t="str">
        <f t="shared" si="48"/>
        <v>Thursday</v>
      </c>
      <c r="J801" s="2" t="s">
        <v>20</v>
      </c>
      <c r="K801" s="2" t="str">
        <f t="shared" si="51"/>
        <v>67</v>
      </c>
      <c r="L801" s="9">
        <f t="shared" si="49"/>
        <v>1090111.75</v>
      </c>
      <c r="M801" s="10">
        <f t="shared" si="50"/>
        <v>45421.322916666664</v>
      </c>
    </row>
    <row r="802" spans="1:13" hidden="1" x14ac:dyDescent="0.3">
      <c r="A802" s="6">
        <v>45421.333333333336</v>
      </c>
      <c r="B802" s="4" t="s">
        <v>12</v>
      </c>
      <c r="C802" s="4" t="s">
        <v>7</v>
      </c>
      <c r="D802" s="5">
        <v>0</v>
      </c>
      <c r="E802" s="5">
        <v>35.045818144773897</v>
      </c>
      <c r="F802" s="5">
        <v>2</v>
      </c>
      <c r="G802" s="5">
        <v>8</v>
      </c>
      <c r="H802" s="5">
        <v>3</v>
      </c>
      <c r="I802" s="5" t="str">
        <f t="shared" si="48"/>
        <v>Thursday</v>
      </c>
      <c r="J802" s="2" t="s">
        <v>20</v>
      </c>
      <c r="K802" s="2" t="str">
        <f t="shared" si="51"/>
        <v>33</v>
      </c>
      <c r="L802" s="9">
        <f t="shared" si="49"/>
        <v>1090112</v>
      </c>
      <c r="M802" s="10">
        <f t="shared" si="50"/>
        <v>45421.333333333336</v>
      </c>
    </row>
    <row r="803" spans="1:13" hidden="1" x14ac:dyDescent="0.3">
      <c r="A803" s="6">
        <v>45421.34375</v>
      </c>
      <c r="B803" s="4" t="s">
        <v>11</v>
      </c>
      <c r="C803" s="4" t="s">
        <v>5</v>
      </c>
      <c r="D803" s="5">
        <v>1</v>
      </c>
      <c r="E803" s="5">
        <v>36.265383633369403</v>
      </c>
      <c r="F803" s="5">
        <v>1</v>
      </c>
      <c r="G803" s="5">
        <v>8</v>
      </c>
      <c r="H803" s="5">
        <v>3</v>
      </c>
      <c r="I803" s="5" t="str">
        <f t="shared" si="48"/>
        <v>Thursday</v>
      </c>
      <c r="J803" s="2" t="s">
        <v>20</v>
      </c>
      <c r="K803" s="2" t="str">
        <f t="shared" si="51"/>
        <v>75</v>
      </c>
      <c r="L803" s="9">
        <f t="shared" si="49"/>
        <v>1090112.25</v>
      </c>
      <c r="M803" s="10">
        <f t="shared" si="50"/>
        <v>45421.34375</v>
      </c>
    </row>
    <row r="804" spans="1:13" hidden="1" x14ac:dyDescent="0.3">
      <c r="A804" s="6">
        <v>45421.354166666664</v>
      </c>
      <c r="B804" s="4" t="s">
        <v>12</v>
      </c>
      <c r="C804" s="4" t="s">
        <v>3</v>
      </c>
      <c r="D804" s="5">
        <v>2</v>
      </c>
      <c r="E804" s="5">
        <v>17.604377139197599</v>
      </c>
      <c r="F804" s="5">
        <v>0</v>
      </c>
      <c r="G804" s="5">
        <v>8</v>
      </c>
      <c r="H804" s="5">
        <v>3</v>
      </c>
      <c r="I804" s="5" t="str">
        <f t="shared" si="48"/>
        <v>Thursday</v>
      </c>
      <c r="J804" s="2" t="s">
        <v>20</v>
      </c>
      <c r="K804" s="2" t="str">
        <f t="shared" si="51"/>
        <v>67</v>
      </c>
      <c r="L804" s="9">
        <f t="shared" si="49"/>
        <v>1090112.5</v>
      </c>
      <c r="M804" s="10">
        <f t="shared" si="50"/>
        <v>45421.354166666664</v>
      </c>
    </row>
    <row r="805" spans="1:13" hidden="1" x14ac:dyDescent="0.3">
      <c r="A805" s="6">
        <v>45421.364583333336</v>
      </c>
      <c r="B805" s="4" t="s">
        <v>12</v>
      </c>
      <c r="C805" s="4" t="s">
        <v>3</v>
      </c>
      <c r="D805" s="5">
        <v>1</v>
      </c>
      <c r="E805" s="5">
        <v>14.971293913176099</v>
      </c>
      <c r="F805" s="5">
        <v>0</v>
      </c>
      <c r="G805" s="5">
        <v>8</v>
      </c>
      <c r="H805" s="5">
        <v>3</v>
      </c>
      <c r="I805" s="5" t="str">
        <f t="shared" si="48"/>
        <v>Thursday</v>
      </c>
      <c r="J805" s="2" t="s">
        <v>20</v>
      </c>
      <c r="K805" s="2" t="str">
        <f t="shared" si="51"/>
        <v>33</v>
      </c>
      <c r="L805" s="9">
        <f t="shared" si="49"/>
        <v>1090112.75</v>
      </c>
      <c r="M805" s="10">
        <f t="shared" si="50"/>
        <v>45421.364583333336</v>
      </c>
    </row>
    <row r="806" spans="1:13" hidden="1" x14ac:dyDescent="0.3">
      <c r="A806" s="6">
        <v>45421.375</v>
      </c>
      <c r="B806" s="4" t="s">
        <v>11</v>
      </c>
      <c r="C806" s="4" t="s">
        <v>3</v>
      </c>
      <c r="D806" s="5">
        <v>0</v>
      </c>
      <c r="E806" s="5">
        <v>22.540578735243901</v>
      </c>
      <c r="F806" s="5">
        <v>0</v>
      </c>
      <c r="G806" s="5">
        <v>9</v>
      </c>
      <c r="H806" s="5">
        <v>3</v>
      </c>
      <c r="I806" s="5" t="str">
        <f t="shared" si="48"/>
        <v>Thursday</v>
      </c>
      <c r="J806" s="2" t="s">
        <v>20</v>
      </c>
      <c r="K806" s="2" t="str">
        <f t="shared" si="51"/>
        <v>75</v>
      </c>
      <c r="L806" s="9">
        <f t="shared" si="49"/>
        <v>1090113</v>
      </c>
      <c r="M806" s="10">
        <f t="shared" si="50"/>
        <v>45421.375</v>
      </c>
    </row>
    <row r="807" spans="1:13" hidden="1" x14ac:dyDescent="0.3">
      <c r="A807" s="6">
        <v>45421.385416666664</v>
      </c>
      <c r="B807" s="4" t="s">
        <v>4</v>
      </c>
      <c r="C807" s="4" t="s">
        <v>5</v>
      </c>
      <c r="D807" s="5">
        <v>0</v>
      </c>
      <c r="E807" s="5">
        <v>23.384585574847002</v>
      </c>
      <c r="F807" s="5">
        <v>1</v>
      </c>
      <c r="G807" s="5">
        <v>9</v>
      </c>
      <c r="H807" s="5">
        <v>3</v>
      </c>
      <c r="I807" s="5" t="str">
        <f t="shared" si="48"/>
        <v>Thursday</v>
      </c>
      <c r="J807" s="2" t="s">
        <v>20</v>
      </c>
      <c r="K807" s="2" t="str">
        <f t="shared" si="51"/>
        <v>67</v>
      </c>
      <c r="L807" s="9">
        <f t="shared" si="49"/>
        <v>1090113.25</v>
      </c>
      <c r="M807" s="10">
        <f t="shared" si="50"/>
        <v>45421.385416666664</v>
      </c>
    </row>
    <row r="808" spans="1:13" hidden="1" x14ac:dyDescent="0.3">
      <c r="A808" s="6">
        <v>45421.395833333336</v>
      </c>
      <c r="B808" s="4" t="s">
        <v>9</v>
      </c>
      <c r="C808" s="4" t="s">
        <v>5</v>
      </c>
      <c r="D808" s="5">
        <v>0</v>
      </c>
      <c r="E808" s="5">
        <v>37.534194635024299</v>
      </c>
      <c r="F808" s="5">
        <v>1</v>
      </c>
      <c r="G808" s="5">
        <v>9</v>
      </c>
      <c r="H808" s="5">
        <v>3</v>
      </c>
      <c r="I808" s="5" t="str">
        <f t="shared" si="48"/>
        <v>Thursday</v>
      </c>
      <c r="J808" s="2" t="s">
        <v>20</v>
      </c>
      <c r="K808" s="2" t="str">
        <f t="shared" si="51"/>
        <v>33</v>
      </c>
      <c r="L808" s="9">
        <f t="shared" si="49"/>
        <v>1090113.5</v>
      </c>
      <c r="M808" s="10">
        <f t="shared" si="50"/>
        <v>45421.395833333336</v>
      </c>
    </row>
    <row r="809" spans="1:13" hidden="1" x14ac:dyDescent="0.3">
      <c r="A809" s="6">
        <v>45421.40625</v>
      </c>
      <c r="B809" s="4" t="s">
        <v>12</v>
      </c>
      <c r="C809" s="4" t="s">
        <v>3</v>
      </c>
      <c r="D809" s="5">
        <v>0</v>
      </c>
      <c r="E809" s="5">
        <v>23.854612163089001</v>
      </c>
      <c r="F809" s="5">
        <v>0</v>
      </c>
      <c r="G809" s="5">
        <v>9</v>
      </c>
      <c r="H809" s="5">
        <v>3</v>
      </c>
      <c r="I809" s="5" t="str">
        <f t="shared" si="48"/>
        <v>Thursday</v>
      </c>
      <c r="J809" s="2" t="s">
        <v>20</v>
      </c>
      <c r="K809" s="2" t="str">
        <f t="shared" si="51"/>
        <v>25</v>
      </c>
      <c r="L809" s="9">
        <f t="shared" si="49"/>
        <v>1090113.75</v>
      </c>
      <c r="M809" s="10">
        <f t="shared" si="50"/>
        <v>45421.40625</v>
      </c>
    </row>
    <row r="810" spans="1:13" hidden="1" x14ac:dyDescent="0.3">
      <c r="A810" s="6">
        <v>45421.416666666664</v>
      </c>
      <c r="B810" s="4" t="s">
        <v>11</v>
      </c>
      <c r="C810" s="4" t="s">
        <v>3</v>
      </c>
      <c r="D810" s="5">
        <v>1</v>
      </c>
      <c r="E810" s="5">
        <v>21.436514817187899</v>
      </c>
      <c r="F810" s="5">
        <v>0</v>
      </c>
      <c r="G810" s="5">
        <v>10</v>
      </c>
      <c r="H810" s="5">
        <v>3</v>
      </c>
      <c r="I810" s="5" t="str">
        <f t="shared" si="48"/>
        <v>Thursday</v>
      </c>
      <c r="J810" s="2" t="s">
        <v>20</v>
      </c>
      <c r="K810" s="2" t="str">
        <f t="shared" si="51"/>
        <v>67</v>
      </c>
      <c r="L810" s="9">
        <f t="shared" si="49"/>
        <v>1090114</v>
      </c>
      <c r="M810" s="10">
        <f t="shared" si="50"/>
        <v>45421.416666666664</v>
      </c>
    </row>
    <row r="811" spans="1:13" hidden="1" x14ac:dyDescent="0.3">
      <c r="A811" s="6">
        <v>45421.427083333336</v>
      </c>
      <c r="B811" s="4" t="s">
        <v>6</v>
      </c>
      <c r="C811" s="4" t="s">
        <v>3</v>
      </c>
      <c r="D811" s="5">
        <v>0</v>
      </c>
      <c r="E811" s="5">
        <v>23.883662633054399</v>
      </c>
      <c r="F811" s="5">
        <v>0</v>
      </c>
      <c r="G811" s="5">
        <v>10</v>
      </c>
      <c r="H811" s="5">
        <v>3</v>
      </c>
      <c r="I811" s="5" t="str">
        <f t="shared" si="48"/>
        <v>Thursday</v>
      </c>
      <c r="J811" s="2" t="s">
        <v>20</v>
      </c>
      <c r="K811" s="2" t="str">
        <f t="shared" si="51"/>
        <v>33</v>
      </c>
      <c r="L811" s="9">
        <f t="shared" si="49"/>
        <v>1090114.25</v>
      </c>
      <c r="M811" s="10">
        <f t="shared" si="50"/>
        <v>45421.427083333336</v>
      </c>
    </row>
    <row r="812" spans="1:13" hidden="1" x14ac:dyDescent="0.3">
      <c r="A812" s="6">
        <v>45421.4375</v>
      </c>
      <c r="B812" s="4" t="s">
        <v>8</v>
      </c>
      <c r="C812" s="4" t="s">
        <v>5</v>
      </c>
      <c r="D812" s="5">
        <v>0</v>
      </c>
      <c r="E812" s="5">
        <v>41.186323341542099</v>
      </c>
      <c r="F812" s="5">
        <v>1</v>
      </c>
      <c r="G812" s="5">
        <v>10</v>
      </c>
      <c r="H812" s="5">
        <v>3</v>
      </c>
      <c r="I812" s="5" t="str">
        <f t="shared" si="48"/>
        <v>Thursday</v>
      </c>
      <c r="J812" s="2" t="s">
        <v>20</v>
      </c>
      <c r="K812" s="2" t="str">
        <f t="shared" si="51"/>
        <v>75</v>
      </c>
      <c r="L812" s="9">
        <f t="shared" si="49"/>
        <v>1090114.5</v>
      </c>
      <c r="M812" s="10">
        <f t="shared" si="50"/>
        <v>45421.4375</v>
      </c>
    </row>
    <row r="813" spans="1:13" hidden="1" x14ac:dyDescent="0.3">
      <c r="A813" s="6">
        <v>45421.447916666664</v>
      </c>
      <c r="B813" s="4" t="s">
        <v>8</v>
      </c>
      <c r="C813" s="4" t="s">
        <v>5</v>
      </c>
      <c r="D813" s="5">
        <v>1</v>
      </c>
      <c r="E813" s="5">
        <v>30.130433743769501</v>
      </c>
      <c r="F813" s="5">
        <v>1</v>
      </c>
      <c r="G813" s="5">
        <v>10</v>
      </c>
      <c r="H813" s="5">
        <v>3</v>
      </c>
      <c r="I813" s="5" t="str">
        <f t="shared" si="48"/>
        <v>Thursday</v>
      </c>
      <c r="J813" s="2" t="s">
        <v>20</v>
      </c>
      <c r="K813" s="2" t="str">
        <f t="shared" si="51"/>
        <v>67</v>
      </c>
      <c r="L813" s="9">
        <f t="shared" si="49"/>
        <v>1090114.75</v>
      </c>
      <c r="M813" s="10">
        <f t="shared" si="50"/>
        <v>45421.447916666664</v>
      </c>
    </row>
    <row r="814" spans="1:13" hidden="1" x14ac:dyDescent="0.3">
      <c r="A814" s="6">
        <v>45421.458333333336</v>
      </c>
      <c r="B814" s="4" t="s">
        <v>12</v>
      </c>
      <c r="C814" s="4" t="s">
        <v>3</v>
      </c>
      <c r="D814" s="5">
        <v>0</v>
      </c>
      <c r="E814" s="5">
        <v>28.207489746430799</v>
      </c>
      <c r="F814" s="5">
        <v>0</v>
      </c>
      <c r="G814" s="5">
        <v>11</v>
      </c>
      <c r="H814" s="5">
        <v>3</v>
      </c>
      <c r="I814" s="5" t="str">
        <f t="shared" si="48"/>
        <v>Thursday</v>
      </c>
      <c r="J814" s="2" t="s">
        <v>20</v>
      </c>
      <c r="K814" s="2" t="str">
        <f t="shared" si="51"/>
        <v>33</v>
      </c>
      <c r="L814" s="9">
        <f t="shared" si="49"/>
        <v>1090115</v>
      </c>
      <c r="M814" s="10">
        <f t="shared" si="50"/>
        <v>45421.458333333336</v>
      </c>
    </row>
    <row r="815" spans="1:13" hidden="1" x14ac:dyDescent="0.3">
      <c r="A815" s="6">
        <v>45421.46875</v>
      </c>
      <c r="B815" s="4" t="s">
        <v>4</v>
      </c>
      <c r="C815" s="4" t="s">
        <v>3</v>
      </c>
      <c r="D815" s="5">
        <v>0</v>
      </c>
      <c r="E815" s="5">
        <v>28.899945012989399</v>
      </c>
      <c r="F815" s="5">
        <v>0</v>
      </c>
      <c r="G815" s="5">
        <v>11</v>
      </c>
      <c r="H815" s="5">
        <v>3</v>
      </c>
      <c r="I815" s="5" t="str">
        <f t="shared" si="48"/>
        <v>Thursday</v>
      </c>
      <c r="J815" s="2" t="s">
        <v>20</v>
      </c>
      <c r="K815" s="2" t="str">
        <f t="shared" si="51"/>
        <v>75</v>
      </c>
      <c r="L815" s="9">
        <f t="shared" si="49"/>
        <v>1090115.25</v>
      </c>
      <c r="M815" s="10">
        <f t="shared" si="50"/>
        <v>45421.46875</v>
      </c>
    </row>
    <row r="816" spans="1:13" hidden="1" x14ac:dyDescent="0.3">
      <c r="A816" s="6">
        <v>45421.479166666664</v>
      </c>
      <c r="B816" s="4" t="s">
        <v>4</v>
      </c>
      <c r="C816" s="4" t="s">
        <v>3</v>
      </c>
      <c r="D816" s="5">
        <v>0</v>
      </c>
      <c r="E816" s="5">
        <v>42.920603343265199</v>
      </c>
      <c r="F816" s="5">
        <v>0</v>
      </c>
      <c r="G816" s="5">
        <v>11</v>
      </c>
      <c r="H816" s="5">
        <v>3</v>
      </c>
      <c r="I816" s="5" t="str">
        <f t="shared" si="48"/>
        <v>Thursday</v>
      </c>
      <c r="J816" s="2" t="s">
        <v>20</v>
      </c>
      <c r="K816" s="2" t="str">
        <f t="shared" si="51"/>
        <v>67</v>
      </c>
      <c r="L816" s="9">
        <f t="shared" si="49"/>
        <v>1090115.5</v>
      </c>
      <c r="M816" s="10">
        <f t="shared" si="50"/>
        <v>45421.479166666664</v>
      </c>
    </row>
    <row r="817" spans="1:13" hidden="1" x14ac:dyDescent="0.3">
      <c r="A817" s="6">
        <v>45421.489583333336</v>
      </c>
      <c r="B817" s="4" t="s">
        <v>6</v>
      </c>
      <c r="C817" s="4" t="s">
        <v>7</v>
      </c>
      <c r="D817" s="5">
        <v>0</v>
      </c>
      <c r="E817" s="5">
        <v>22.508282733967501</v>
      </c>
      <c r="F817" s="5">
        <v>2</v>
      </c>
      <c r="G817" s="5">
        <v>11</v>
      </c>
      <c r="H817" s="5">
        <v>3</v>
      </c>
      <c r="I817" s="5" t="str">
        <f t="shared" si="48"/>
        <v>Thursday</v>
      </c>
      <c r="J817" s="2" t="s">
        <v>20</v>
      </c>
      <c r="K817" s="2" t="str">
        <f t="shared" si="51"/>
        <v>33</v>
      </c>
      <c r="L817" s="9">
        <f t="shared" si="49"/>
        <v>1090115.75</v>
      </c>
      <c r="M817" s="10">
        <f t="shared" si="50"/>
        <v>45421.489583333336</v>
      </c>
    </row>
    <row r="818" spans="1:13" hidden="1" x14ac:dyDescent="0.3">
      <c r="A818" s="6">
        <v>45421.5</v>
      </c>
      <c r="B818" s="4" t="s">
        <v>12</v>
      </c>
      <c r="C818" s="4" t="s">
        <v>3</v>
      </c>
      <c r="D818" s="5">
        <v>0</v>
      </c>
      <c r="E818" s="5">
        <v>43.155082909401003</v>
      </c>
      <c r="F818" s="5">
        <v>0</v>
      </c>
      <c r="G818" s="5">
        <v>12</v>
      </c>
      <c r="H818" s="5">
        <v>3</v>
      </c>
      <c r="I818" s="5" t="str">
        <f t="shared" si="48"/>
        <v>Thursday</v>
      </c>
      <c r="J818" s="2" t="s">
        <v>21</v>
      </c>
      <c r="K818" s="2" t="str">
        <f t="shared" si="51"/>
        <v>.5</v>
      </c>
      <c r="L818" s="9">
        <f t="shared" si="49"/>
        <v>1090116</v>
      </c>
      <c r="M818" s="10">
        <f t="shared" si="50"/>
        <v>45421.5</v>
      </c>
    </row>
    <row r="819" spans="1:13" hidden="1" x14ac:dyDescent="0.3">
      <c r="A819" s="6">
        <v>45421.510416666664</v>
      </c>
      <c r="B819" s="4" t="s">
        <v>8</v>
      </c>
      <c r="C819" s="4" t="s">
        <v>5</v>
      </c>
      <c r="D819" s="5">
        <v>0</v>
      </c>
      <c r="E819" s="5">
        <v>32.104962989214997</v>
      </c>
      <c r="F819" s="5">
        <v>1</v>
      </c>
      <c r="G819" s="5">
        <v>12</v>
      </c>
      <c r="H819" s="5">
        <v>3</v>
      </c>
      <c r="I819" s="5" t="str">
        <f t="shared" si="48"/>
        <v>Thursday</v>
      </c>
      <c r="J819" s="2" t="s">
        <v>21</v>
      </c>
      <c r="K819" s="2" t="str">
        <f t="shared" si="51"/>
        <v>67</v>
      </c>
      <c r="L819" s="9">
        <f t="shared" si="49"/>
        <v>1090116.25</v>
      </c>
      <c r="M819" s="10">
        <f t="shared" si="50"/>
        <v>45421.510416666664</v>
      </c>
    </row>
    <row r="820" spans="1:13" hidden="1" x14ac:dyDescent="0.3">
      <c r="A820" s="6">
        <v>45421.520833333336</v>
      </c>
      <c r="B820" s="4" t="s">
        <v>4</v>
      </c>
      <c r="C820" s="4" t="s">
        <v>5</v>
      </c>
      <c r="D820" s="5">
        <v>0</v>
      </c>
      <c r="E820" s="5">
        <v>28.395806180246499</v>
      </c>
      <c r="F820" s="5">
        <v>1</v>
      </c>
      <c r="G820" s="5">
        <v>12</v>
      </c>
      <c r="H820" s="5">
        <v>3</v>
      </c>
      <c r="I820" s="5" t="str">
        <f t="shared" si="48"/>
        <v>Thursday</v>
      </c>
      <c r="J820" s="2" t="s">
        <v>21</v>
      </c>
      <c r="K820" s="2" t="str">
        <f t="shared" si="51"/>
        <v>33</v>
      </c>
      <c r="L820" s="9">
        <f t="shared" si="49"/>
        <v>1090116.5</v>
      </c>
      <c r="M820" s="10">
        <f t="shared" si="50"/>
        <v>45421.520833333336</v>
      </c>
    </row>
    <row r="821" spans="1:13" hidden="1" x14ac:dyDescent="0.3">
      <c r="A821" s="6">
        <v>45421.53125</v>
      </c>
      <c r="B821" s="4" t="s">
        <v>12</v>
      </c>
      <c r="C821" s="4" t="s">
        <v>3</v>
      </c>
      <c r="D821" s="5">
        <v>0</v>
      </c>
      <c r="E821" s="5">
        <v>55.009004979342798</v>
      </c>
      <c r="F821" s="5">
        <v>0</v>
      </c>
      <c r="G821" s="5">
        <v>12</v>
      </c>
      <c r="H821" s="5">
        <v>3</v>
      </c>
      <c r="I821" s="5" t="str">
        <f t="shared" si="48"/>
        <v>Thursday</v>
      </c>
      <c r="J821" s="2" t="s">
        <v>21</v>
      </c>
      <c r="K821" s="2" t="str">
        <f t="shared" si="51"/>
        <v>25</v>
      </c>
      <c r="L821" s="9">
        <f t="shared" si="49"/>
        <v>1090116.75</v>
      </c>
      <c r="M821" s="10">
        <f t="shared" si="50"/>
        <v>45421.53125</v>
      </c>
    </row>
    <row r="822" spans="1:13" hidden="1" x14ac:dyDescent="0.3">
      <c r="A822" s="6">
        <v>45421.541666666664</v>
      </c>
      <c r="B822" s="4" t="s">
        <v>2</v>
      </c>
      <c r="C822" s="4" t="s">
        <v>3</v>
      </c>
      <c r="D822" s="5">
        <v>0</v>
      </c>
      <c r="E822" s="5">
        <v>19.443605102014001</v>
      </c>
      <c r="F822" s="5">
        <v>0</v>
      </c>
      <c r="G822" s="5">
        <v>13</v>
      </c>
      <c r="H822" s="5">
        <v>3</v>
      </c>
      <c r="I822" s="5" t="str">
        <f t="shared" si="48"/>
        <v>Thursday</v>
      </c>
      <c r="J822" s="2" t="s">
        <v>21</v>
      </c>
      <c r="K822" s="2" t="str">
        <f t="shared" si="51"/>
        <v>67</v>
      </c>
      <c r="L822" s="9">
        <f t="shared" si="49"/>
        <v>1090117</v>
      </c>
      <c r="M822" s="10">
        <f t="shared" si="50"/>
        <v>45421.541666666664</v>
      </c>
    </row>
    <row r="823" spans="1:13" hidden="1" x14ac:dyDescent="0.3">
      <c r="A823" s="6">
        <v>45421.552083333336</v>
      </c>
      <c r="B823" s="4" t="s">
        <v>4</v>
      </c>
      <c r="C823" s="4" t="s">
        <v>3</v>
      </c>
      <c r="D823" s="5">
        <v>1</v>
      </c>
      <c r="E823" s="5">
        <v>26.463142404329901</v>
      </c>
      <c r="F823" s="5">
        <v>0</v>
      </c>
      <c r="G823" s="5">
        <v>13</v>
      </c>
      <c r="H823" s="5">
        <v>3</v>
      </c>
      <c r="I823" s="5" t="str">
        <f t="shared" si="48"/>
        <v>Thursday</v>
      </c>
      <c r="J823" s="2" t="s">
        <v>21</v>
      </c>
      <c r="K823" s="2" t="str">
        <f t="shared" si="51"/>
        <v>33</v>
      </c>
      <c r="L823" s="9">
        <f t="shared" si="49"/>
        <v>1090117.25</v>
      </c>
      <c r="M823" s="10">
        <f t="shared" si="50"/>
        <v>45421.552083333336</v>
      </c>
    </row>
    <row r="824" spans="1:13" hidden="1" x14ac:dyDescent="0.3">
      <c r="A824" s="6">
        <v>45421.5625</v>
      </c>
      <c r="B824" s="4" t="s">
        <v>11</v>
      </c>
      <c r="C824" s="4" t="s">
        <v>5</v>
      </c>
      <c r="D824" s="5">
        <v>0</v>
      </c>
      <c r="E824" s="5">
        <v>17.675687608359901</v>
      </c>
      <c r="F824" s="5">
        <v>1</v>
      </c>
      <c r="G824" s="5">
        <v>13</v>
      </c>
      <c r="H824" s="5">
        <v>3</v>
      </c>
      <c r="I824" s="5" t="str">
        <f t="shared" si="48"/>
        <v>Thursday</v>
      </c>
      <c r="J824" s="2" t="s">
        <v>21</v>
      </c>
      <c r="K824" s="2" t="str">
        <f t="shared" si="51"/>
        <v>25</v>
      </c>
      <c r="L824" s="9">
        <f t="shared" si="49"/>
        <v>1090117.5</v>
      </c>
      <c r="M824" s="10">
        <f t="shared" si="50"/>
        <v>45421.5625</v>
      </c>
    </row>
    <row r="825" spans="1:13" hidden="1" x14ac:dyDescent="0.3">
      <c r="A825" s="6">
        <v>45421.572916666664</v>
      </c>
      <c r="B825" s="4" t="s">
        <v>2</v>
      </c>
      <c r="C825" s="4" t="s">
        <v>5</v>
      </c>
      <c r="D825" s="5">
        <v>0</v>
      </c>
      <c r="E825" s="5">
        <v>39.524619705361602</v>
      </c>
      <c r="F825" s="5">
        <v>1</v>
      </c>
      <c r="G825" s="5">
        <v>13</v>
      </c>
      <c r="H825" s="5">
        <v>3</v>
      </c>
      <c r="I825" s="5" t="str">
        <f t="shared" si="48"/>
        <v>Thursday</v>
      </c>
      <c r="J825" s="2" t="s">
        <v>21</v>
      </c>
      <c r="K825" s="2" t="str">
        <f t="shared" si="51"/>
        <v>67</v>
      </c>
      <c r="L825" s="9">
        <f t="shared" si="49"/>
        <v>1090117.75</v>
      </c>
      <c r="M825" s="10">
        <f t="shared" si="50"/>
        <v>45421.572916666664</v>
      </c>
    </row>
    <row r="826" spans="1:13" hidden="1" x14ac:dyDescent="0.3">
      <c r="A826" s="6">
        <v>45421.583333333336</v>
      </c>
      <c r="B826" s="4" t="s">
        <v>9</v>
      </c>
      <c r="C826" s="4" t="s">
        <v>5</v>
      </c>
      <c r="D826" s="5">
        <v>1</v>
      </c>
      <c r="E826" s="5">
        <v>46.891889336516698</v>
      </c>
      <c r="F826" s="5">
        <v>1</v>
      </c>
      <c r="G826" s="5">
        <v>14</v>
      </c>
      <c r="H826" s="5">
        <v>3</v>
      </c>
      <c r="I826" s="5" t="str">
        <f t="shared" si="48"/>
        <v>Thursday</v>
      </c>
      <c r="J826" s="2" t="s">
        <v>21</v>
      </c>
      <c r="K826" s="2" t="str">
        <f t="shared" si="51"/>
        <v>33</v>
      </c>
      <c r="L826" s="9">
        <f t="shared" si="49"/>
        <v>1090118</v>
      </c>
      <c r="M826" s="10">
        <f t="shared" si="50"/>
        <v>45421.583333333336</v>
      </c>
    </row>
    <row r="827" spans="1:13" hidden="1" x14ac:dyDescent="0.3">
      <c r="A827" s="6">
        <v>45421.59375</v>
      </c>
      <c r="B827" s="4" t="s">
        <v>4</v>
      </c>
      <c r="C827" s="4" t="s">
        <v>5</v>
      </c>
      <c r="D827" s="5">
        <v>0</v>
      </c>
      <c r="E827" s="5">
        <v>46.699227814046303</v>
      </c>
      <c r="F827" s="5">
        <v>1</v>
      </c>
      <c r="G827" s="5">
        <v>14</v>
      </c>
      <c r="H827" s="5">
        <v>3</v>
      </c>
      <c r="I827" s="5" t="str">
        <f t="shared" si="48"/>
        <v>Thursday</v>
      </c>
      <c r="J827" s="2" t="s">
        <v>21</v>
      </c>
      <c r="K827" s="2" t="str">
        <f t="shared" si="51"/>
        <v>75</v>
      </c>
      <c r="L827" s="9">
        <f t="shared" si="49"/>
        <v>1090118.25</v>
      </c>
      <c r="M827" s="10">
        <f t="shared" si="50"/>
        <v>45421.59375</v>
      </c>
    </row>
    <row r="828" spans="1:13" hidden="1" x14ac:dyDescent="0.3">
      <c r="A828" s="6">
        <v>45421.604166666664</v>
      </c>
      <c r="B828" s="4" t="s">
        <v>8</v>
      </c>
      <c r="C828" s="4" t="s">
        <v>3</v>
      </c>
      <c r="D828" s="5">
        <v>1</v>
      </c>
      <c r="E828" s="5">
        <v>42.23948753146</v>
      </c>
      <c r="F828" s="5">
        <v>0</v>
      </c>
      <c r="G828" s="5">
        <v>14</v>
      </c>
      <c r="H828" s="5">
        <v>3</v>
      </c>
      <c r="I828" s="5" t="str">
        <f t="shared" si="48"/>
        <v>Thursday</v>
      </c>
      <c r="J828" s="2" t="s">
        <v>21</v>
      </c>
      <c r="K828" s="2" t="str">
        <f t="shared" si="51"/>
        <v>67</v>
      </c>
      <c r="L828" s="9">
        <f t="shared" si="49"/>
        <v>1090118.5</v>
      </c>
      <c r="M828" s="10">
        <f t="shared" si="50"/>
        <v>45421.604166666664</v>
      </c>
    </row>
    <row r="829" spans="1:13" hidden="1" x14ac:dyDescent="0.3">
      <c r="A829" s="6">
        <v>45421.614583333336</v>
      </c>
      <c r="B829" s="4" t="s">
        <v>10</v>
      </c>
      <c r="C829" s="4" t="s">
        <v>7</v>
      </c>
      <c r="D829" s="5">
        <v>1</v>
      </c>
      <c r="E829" s="5">
        <v>28.0237953220403</v>
      </c>
      <c r="F829" s="5">
        <v>2</v>
      </c>
      <c r="G829" s="5">
        <v>14</v>
      </c>
      <c r="H829" s="5">
        <v>3</v>
      </c>
      <c r="I829" s="5" t="str">
        <f t="shared" si="48"/>
        <v>Thursday</v>
      </c>
      <c r="J829" s="2" t="s">
        <v>21</v>
      </c>
      <c r="K829" s="2" t="str">
        <f t="shared" si="51"/>
        <v>33</v>
      </c>
      <c r="L829" s="9">
        <f t="shared" si="49"/>
        <v>1090118.75</v>
      </c>
      <c r="M829" s="10">
        <f t="shared" si="50"/>
        <v>45421.614583333336</v>
      </c>
    </row>
    <row r="830" spans="1:13" hidden="1" x14ac:dyDescent="0.3">
      <c r="A830" s="6">
        <v>45421.625</v>
      </c>
      <c r="B830" s="4" t="s">
        <v>2</v>
      </c>
      <c r="C830" s="4" t="s">
        <v>5</v>
      </c>
      <c r="D830" s="5">
        <v>1</v>
      </c>
      <c r="E830" s="5">
        <v>26.347590225101499</v>
      </c>
      <c r="F830" s="5">
        <v>1</v>
      </c>
      <c r="G830" s="5">
        <v>15</v>
      </c>
      <c r="H830" s="5">
        <v>3</v>
      </c>
      <c r="I830" s="5" t="str">
        <f t="shared" si="48"/>
        <v>Thursday</v>
      </c>
      <c r="J830" s="2" t="s">
        <v>21</v>
      </c>
      <c r="K830" s="2" t="str">
        <f t="shared" si="51"/>
        <v>25</v>
      </c>
      <c r="L830" s="9">
        <f t="shared" si="49"/>
        <v>1090119</v>
      </c>
      <c r="M830" s="10">
        <f t="shared" si="50"/>
        <v>45421.625</v>
      </c>
    </row>
    <row r="831" spans="1:13" hidden="1" x14ac:dyDescent="0.3">
      <c r="A831" s="6">
        <v>45421.635416666664</v>
      </c>
      <c r="B831" s="4" t="s">
        <v>9</v>
      </c>
      <c r="C831" s="4" t="s">
        <v>3</v>
      </c>
      <c r="D831" s="5">
        <v>1</v>
      </c>
      <c r="E831" s="5">
        <v>13.2883022750593</v>
      </c>
      <c r="F831" s="5">
        <v>0</v>
      </c>
      <c r="G831" s="5">
        <v>15</v>
      </c>
      <c r="H831" s="5">
        <v>3</v>
      </c>
      <c r="I831" s="5" t="str">
        <f t="shared" si="48"/>
        <v>Thursday</v>
      </c>
      <c r="J831" s="2" t="s">
        <v>21</v>
      </c>
      <c r="K831" s="2" t="str">
        <f t="shared" si="51"/>
        <v>67</v>
      </c>
      <c r="L831" s="9">
        <f t="shared" si="49"/>
        <v>1090119.25</v>
      </c>
      <c r="M831" s="10">
        <f t="shared" si="50"/>
        <v>45421.635416666664</v>
      </c>
    </row>
    <row r="832" spans="1:13" hidden="1" x14ac:dyDescent="0.3">
      <c r="A832" s="6">
        <v>45421.645833333336</v>
      </c>
      <c r="B832" s="4" t="s">
        <v>6</v>
      </c>
      <c r="C832" s="4" t="s">
        <v>7</v>
      </c>
      <c r="D832" s="5">
        <v>0</v>
      </c>
      <c r="E832" s="5">
        <v>50.358735351817899</v>
      </c>
      <c r="F832" s="5">
        <v>2</v>
      </c>
      <c r="G832" s="5">
        <v>15</v>
      </c>
      <c r="H832" s="5">
        <v>3</v>
      </c>
      <c r="I832" s="5" t="str">
        <f t="shared" si="48"/>
        <v>Thursday</v>
      </c>
      <c r="J832" s="2" t="s">
        <v>21</v>
      </c>
      <c r="K832" s="2" t="str">
        <f t="shared" si="51"/>
        <v>33</v>
      </c>
      <c r="L832" s="9">
        <f t="shared" si="49"/>
        <v>1090119.5</v>
      </c>
      <c r="M832" s="10">
        <f t="shared" si="50"/>
        <v>45421.645833333336</v>
      </c>
    </row>
    <row r="833" spans="1:13" hidden="1" x14ac:dyDescent="0.3">
      <c r="A833" s="6">
        <v>45421.65625</v>
      </c>
      <c r="B833" s="4" t="s">
        <v>6</v>
      </c>
      <c r="C833" s="4" t="s">
        <v>5</v>
      </c>
      <c r="D833" s="5">
        <v>1</v>
      </c>
      <c r="E833" s="5">
        <v>34.6897807814846</v>
      </c>
      <c r="F833" s="5">
        <v>1</v>
      </c>
      <c r="G833" s="5">
        <v>15</v>
      </c>
      <c r="H833" s="5">
        <v>3</v>
      </c>
      <c r="I833" s="5" t="str">
        <f t="shared" si="48"/>
        <v>Thursday</v>
      </c>
      <c r="J833" s="2" t="s">
        <v>21</v>
      </c>
      <c r="K833" s="2" t="str">
        <f t="shared" si="51"/>
        <v>25</v>
      </c>
      <c r="L833" s="9">
        <f t="shared" si="49"/>
        <v>1090119.75</v>
      </c>
      <c r="M833" s="10">
        <f t="shared" si="50"/>
        <v>45421.65625</v>
      </c>
    </row>
    <row r="834" spans="1:13" hidden="1" x14ac:dyDescent="0.3">
      <c r="A834" s="6">
        <v>45421.666666666664</v>
      </c>
      <c r="B834" s="4" t="s">
        <v>8</v>
      </c>
      <c r="C834" s="4" t="s">
        <v>5</v>
      </c>
      <c r="D834" s="5">
        <v>0</v>
      </c>
      <c r="E834" s="5">
        <v>25.0804309513051</v>
      </c>
      <c r="F834" s="5">
        <v>1</v>
      </c>
      <c r="G834" s="5">
        <v>16</v>
      </c>
      <c r="H834" s="5">
        <v>3</v>
      </c>
      <c r="I834" s="5" t="str">
        <f t="shared" ref="I834:I897" si="52">IF(H834=1,"Tuesday",IF(H834=2,"Wednesday",IF(H834=3,"Thursday",IF(H834=4,"Friday",IF(H834=5,"Saturday",IF(H834=6,"Sunday","Monday"))))))</f>
        <v>Thursday</v>
      </c>
      <c r="J834" s="2" t="s">
        <v>22</v>
      </c>
      <c r="K834" s="2" t="str">
        <f t="shared" si="51"/>
        <v>67</v>
      </c>
      <c r="L834" s="9">
        <f t="shared" ref="L834:L897" si="53">CONVERT(A834,"day","hr")</f>
        <v>1090120</v>
      </c>
      <c r="M834" s="10">
        <f t="shared" ref="M834:M897" si="54">A834</f>
        <v>45421.666666666664</v>
      </c>
    </row>
    <row r="835" spans="1:13" hidden="1" x14ac:dyDescent="0.3">
      <c r="A835" s="6">
        <v>45421.677083333336</v>
      </c>
      <c r="B835" s="4" t="s">
        <v>4</v>
      </c>
      <c r="C835" s="4" t="s">
        <v>5</v>
      </c>
      <c r="D835" s="5">
        <v>1</v>
      </c>
      <c r="E835" s="5">
        <v>43.280568889869599</v>
      </c>
      <c r="F835" s="5">
        <v>1</v>
      </c>
      <c r="G835" s="5">
        <v>16</v>
      </c>
      <c r="H835" s="5">
        <v>3</v>
      </c>
      <c r="I835" s="5" t="str">
        <f t="shared" si="52"/>
        <v>Thursday</v>
      </c>
      <c r="J835" s="2" t="s">
        <v>22</v>
      </c>
      <c r="K835" s="2" t="str">
        <f t="shared" si="51"/>
        <v>33</v>
      </c>
      <c r="L835" s="9">
        <f t="shared" si="53"/>
        <v>1090120.25</v>
      </c>
      <c r="M835" s="10">
        <f t="shared" si="54"/>
        <v>45421.677083333336</v>
      </c>
    </row>
    <row r="836" spans="1:13" hidden="1" x14ac:dyDescent="0.3">
      <c r="A836" s="6">
        <v>45421.6875</v>
      </c>
      <c r="B836" s="4" t="s">
        <v>12</v>
      </c>
      <c r="C836" s="4" t="s">
        <v>7</v>
      </c>
      <c r="D836" s="5">
        <v>0</v>
      </c>
      <c r="E836" s="5">
        <v>20.272354832399898</v>
      </c>
      <c r="F836" s="5">
        <v>2</v>
      </c>
      <c r="G836" s="5">
        <v>16</v>
      </c>
      <c r="H836" s="5">
        <v>3</v>
      </c>
      <c r="I836" s="5" t="str">
        <f t="shared" si="52"/>
        <v>Thursday</v>
      </c>
      <c r="J836" s="2" t="s">
        <v>22</v>
      </c>
      <c r="K836" s="2" t="str">
        <f t="shared" si="51"/>
        <v>75</v>
      </c>
      <c r="L836" s="9">
        <f t="shared" si="53"/>
        <v>1090120.5</v>
      </c>
      <c r="M836" s="10">
        <f t="shared" si="54"/>
        <v>45421.6875</v>
      </c>
    </row>
    <row r="837" spans="1:13" hidden="1" x14ac:dyDescent="0.3">
      <c r="A837" s="6">
        <v>45421.697916666664</v>
      </c>
      <c r="B837" s="4" t="s">
        <v>4</v>
      </c>
      <c r="C837" s="4" t="s">
        <v>5</v>
      </c>
      <c r="D837" s="5">
        <v>0</v>
      </c>
      <c r="E837" s="5">
        <v>34.0662203422267</v>
      </c>
      <c r="F837" s="5">
        <v>1</v>
      </c>
      <c r="G837" s="5">
        <v>16</v>
      </c>
      <c r="H837" s="5">
        <v>3</v>
      </c>
      <c r="I837" s="5" t="str">
        <f t="shared" si="52"/>
        <v>Thursday</v>
      </c>
      <c r="J837" s="2" t="s">
        <v>22</v>
      </c>
      <c r="K837" s="2" t="str">
        <f t="shared" si="51"/>
        <v>67</v>
      </c>
      <c r="L837" s="9">
        <f t="shared" si="53"/>
        <v>1090120.75</v>
      </c>
      <c r="M837" s="10">
        <f t="shared" si="54"/>
        <v>45421.697916666664</v>
      </c>
    </row>
    <row r="838" spans="1:13" hidden="1" x14ac:dyDescent="0.3">
      <c r="A838" s="6">
        <v>45421.708333333336</v>
      </c>
      <c r="B838" s="4" t="s">
        <v>8</v>
      </c>
      <c r="C838" s="4" t="s">
        <v>3</v>
      </c>
      <c r="D838" s="5">
        <v>1</v>
      </c>
      <c r="E838" s="5">
        <v>28.2737086570916</v>
      </c>
      <c r="F838" s="5">
        <v>0</v>
      </c>
      <c r="G838" s="5">
        <v>17</v>
      </c>
      <c r="H838" s="5">
        <v>3</v>
      </c>
      <c r="I838" s="5" t="str">
        <f t="shared" si="52"/>
        <v>Thursday</v>
      </c>
      <c r="J838" s="2" t="s">
        <v>22</v>
      </c>
      <c r="K838" s="2" t="str">
        <f t="shared" si="51"/>
        <v>33</v>
      </c>
      <c r="L838" s="9">
        <f t="shared" si="53"/>
        <v>1090121</v>
      </c>
      <c r="M838" s="10">
        <f t="shared" si="54"/>
        <v>45421.708333333336</v>
      </c>
    </row>
    <row r="839" spans="1:13" hidden="1" x14ac:dyDescent="0.3">
      <c r="A839" s="6">
        <v>45421.71875</v>
      </c>
      <c r="B839" s="4" t="s">
        <v>6</v>
      </c>
      <c r="C839" s="4" t="s">
        <v>3</v>
      </c>
      <c r="D839" s="5">
        <v>0</v>
      </c>
      <c r="E839" s="5">
        <v>36.386771398802999</v>
      </c>
      <c r="F839" s="5">
        <v>0</v>
      </c>
      <c r="G839" s="5">
        <v>17</v>
      </c>
      <c r="H839" s="5">
        <v>3</v>
      </c>
      <c r="I839" s="5" t="str">
        <f t="shared" si="52"/>
        <v>Thursday</v>
      </c>
      <c r="J839" s="2" t="s">
        <v>22</v>
      </c>
      <c r="K839" s="2" t="str">
        <f t="shared" si="51"/>
        <v>75</v>
      </c>
      <c r="L839" s="9">
        <f t="shared" si="53"/>
        <v>1090121.25</v>
      </c>
      <c r="M839" s="10">
        <f t="shared" si="54"/>
        <v>45421.71875</v>
      </c>
    </row>
    <row r="840" spans="1:13" hidden="1" x14ac:dyDescent="0.3">
      <c r="A840" s="6">
        <v>45421.729166666664</v>
      </c>
      <c r="B840" s="4" t="s">
        <v>4</v>
      </c>
      <c r="C840" s="4" t="s">
        <v>7</v>
      </c>
      <c r="D840" s="5">
        <v>1</v>
      </c>
      <c r="E840" s="5">
        <v>29.364264608138701</v>
      </c>
      <c r="F840" s="5">
        <v>2</v>
      </c>
      <c r="G840" s="5">
        <v>17</v>
      </c>
      <c r="H840" s="5">
        <v>3</v>
      </c>
      <c r="I840" s="5" t="str">
        <f t="shared" si="52"/>
        <v>Thursday</v>
      </c>
      <c r="J840" s="2" t="s">
        <v>22</v>
      </c>
      <c r="K840" s="2" t="str">
        <f t="shared" ref="K840:K903" si="55">RIGHT(M840,2)</f>
        <v>67</v>
      </c>
      <c r="L840" s="9">
        <f t="shared" si="53"/>
        <v>1090121.5</v>
      </c>
      <c r="M840" s="10">
        <f t="shared" si="54"/>
        <v>45421.729166666664</v>
      </c>
    </row>
    <row r="841" spans="1:13" hidden="1" x14ac:dyDescent="0.3">
      <c r="A841" s="6">
        <v>45421.739583333336</v>
      </c>
      <c r="B841" s="4" t="s">
        <v>6</v>
      </c>
      <c r="C841" s="4" t="s">
        <v>3</v>
      </c>
      <c r="D841" s="5">
        <v>1</v>
      </c>
      <c r="E841" s="5">
        <v>15.4907210888877</v>
      </c>
      <c r="F841" s="5">
        <v>0</v>
      </c>
      <c r="G841" s="5">
        <v>17</v>
      </c>
      <c r="H841" s="5">
        <v>3</v>
      </c>
      <c r="I841" s="5" t="str">
        <f t="shared" si="52"/>
        <v>Thursday</v>
      </c>
      <c r="J841" s="2" t="s">
        <v>22</v>
      </c>
      <c r="K841" s="2" t="str">
        <f t="shared" si="55"/>
        <v>33</v>
      </c>
      <c r="L841" s="9">
        <f t="shared" si="53"/>
        <v>1090121.75</v>
      </c>
      <c r="M841" s="10">
        <f t="shared" si="54"/>
        <v>45421.739583333336</v>
      </c>
    </row>
    <row r="842" spans="1:13" hidden="1" x14ac:dyDescent="0.3">
      <c r="A842" s="6">
        <v>45421.75</v>
      </c>
      <c r="B842" s="4" t="s">
        <v>2</v>
      </c>
      <c r="C842" s="4" t="s">
        <v>3</v>
      </c>
      <c r="D842" s="5">
        <v>0</v>
      </c>
      <c r="E842" s="5">
        <v>30.755763726700302</v>
      </c>
      <c r="F842" s="5">
        <v>0</v>
      </c>
      <c r="G842" s="5">
        <v>18</v>
      </c>
      <c r="H842" s="5">
        <v>3</v>
      </c>
      <c r="I842" s="5" t="str">
        <f t="shared" si="52"/>
        <v>Thursday</v>
      </c>
      <c r="J842" s="2" t="s">
        <v>22</v>
      </c>
      <c r="K842" s="2" t="str">
        <f t="shared" si="55"/>
        <v>75</v>
      </c>
      <c r="L842" s="9">
        <f t="shared" si="53"/>
        <v>1090122</v>
      </c>
      <c r="M842" s="10">
        <f t="shared" si="54"/>
        <v>45421.75</v>
      </c>
    </row>
    <row r="843" spans="1:13" hidden="1" x14ac:dyDescent="0.3">
      <c r="A843" s="6">
        <v>45421.760416666664</v>
      </c>
      <c r="B843" s="4" t="s">
        <v>9</v>
      </c>
      <c r="C843" s="4" t="s">
        <v>5</v>
      </c>
      <c r="D843" s="5">
        <v>1</v>
      </c>
      <c r="E843" s="5">
        <v>40.488641418753602</v>
      </c>
      <c r="F843" s="5">
        <v>1</v>
      </c>
      <c r="G843" s="5">
        <v>18</v>
      </c>
      <c r="H843" s="5">
        <v>3</v>
      </c>
      <c r="I843" s="5" t="str">
        <f t="shared" si="52"/>
        <v>Thursday</v>
      </c>
      <c r="J843" s="2" t="s">
        <v>22</v>
      </c>
      <c r="K843" s="2" t="str">
        <f t="shared" si="55"/>
        <v>67</v>
      </c>
      <c r="L843" s="9">
        <f t="shared" si="53"/>
        <v>1090122.25</v>
      </c>
      <c r="M843" s="10">
        <f t="shared" si="54"/>
        <v>45421.760416666664</v>
      </c>
    </row>
    <row r="844" spans="1:13" hidden="1" x14ac:dyDescent="0.3">
      <c r="A844" s="6">
        <v>45421.770833333336</v>
      </c>
      <c r="B844" s="4" t="s">
        <v>12</v>
      </c>
      <c r="C844" s="4" t="s">
        <v>5</v>
      </c>
      <c r="D844" s="5">
        <v>0</v>
      </c>
      <c r="E844" s="5">
        <v>29.7078359414601</v>
      </c>
      <c r="F844" s="5">
        <v>1</v>
      </c>
      <c r="G844" s="5">
        <v>18</v>
      </c>
      <c r="H844" s="5">
        <v>3</v>
      </c>
      <c r="I844" s="5" t="str">
        <f t="shared" si="52"/>
        <v>Thursday</v>
      </c>
      <c r="J844" s="2" t="s">
        <v>22</v>
      </c>
      <c r="K844" s="2" t="str">
        <f t="shared" si="55"/>
        <v>33</v>
      </c>
      <c r="L844" s="9">
        <f t="shared" si="53"/>
        <v>1090122.5</v>
      </c>
      <c r="M844" s="10">
        <f t="shared" si="54"/>
        <v>45421.770833333336</v>
      </c>
    </row>
    <row r="845" spans="1:13" hidden="1" x14ac:dyDescent="0.3">
      <c r="A845" s="6">
        <v>45421.78125</v>
      </c>
      <c r="B845" s="4" t="s">
        <v>2</v>
      </c>
      <c r="C845" s="4" t="s">
        <v>5</v>
      </c>
      <c r="D845" s="5">
        <v>0</v>
      </c>
      <c r="E845" s="5">
        <v>37.7511512158908</v>
      </c>
      <c r="F845" s="5">
        <v>1</v>
      </c>
      <c r="G845" s="5">
        <v>18</v>
      </c>
      <c r="H845" s="5">
        <v>3</v>
      </c>
      <c r="I845" s="5" t="str">
        <f t="shared" si="52"/>
        <v>Thursday</v>
      </c>
      <c r="J845" s="2" t="s">
        <v>22</v>
      </c>
      <c r="K845" s="2" t="str">
        <f t="shared" si="55"/>
        <v>25</v>
      </c>
      <c r="L845" s="9">
        <f t="shared" si="53"/>
        <v>1090122.75</v>
      </c>
      <c r="M845" s="10">
        <f t="shared" si="54"/>
        <v>45421.78125</v>
      </c>
    </row>
    <row r="846" spans="1:13" hidden="1" x14ac:dyDescent="0.3">
      <c r="A846" s="6">
        <v>45421.791666666664</v>
      </c>
      <c r="B846" s="4" t="s">
        <v>6</v>
      </c>
      <c r="C846" s="4" t="s">
        <v>7</v>
      </c>
      <c r="D846" s="5">
        <v>1</v>
      </c>
      <c r="E846" s="5">
        <v>19.544705143259399</v>
      </c>
      <c r="F846" s="5">
        <v>2</v>
      </c>
      <c r="G846" s="5">
        <v>19</v>
      </c>
      <c r="H846" s="5">
        <v>3</v>
      </c>
      <c r="I846" s="5" t="str">
        <f t="shared" si="52"/>
        <v>Thursday</v>
      </c>
      <c r="J846" s="2" t="s">
        <v>23</v>
      </c>
      <c r="K846" s="2" t="str">
        <f t="shared" si="55"/>
        <v>67</v>
      </c>
      <c r="L846" s="9">
        <f t="shared" si="53"/>
        <v>1090123</v>
      </c>
      <c r="M846" s="10">
        <f t="shared" si="54"/>
        <v>45421.791666666664</v>
      </c>
    </row>
    <row r="847" spans="1:13" hidden="1" x14ac:dyDescent="0.3">
      <c r="A847" s="6">
        <v>45421.802083333336</v>
      </c>
      <c r="B847" s="4" t="s">
        <v>6</v>
      </c>
      <c r="C847" s="4" t="s">
        <v>3</v>
      </c>
      <c r="D847" s="5">
        <v>0</v>
      </c>
      <c r="E847" s="5">
        <v>29.7373920673014</v>
      </c>
      <c r="F847" s="5">
        <v>0</v>
      </c>
      <c r="G847" s="5">
        <v>19</v>
      </c>
      <c r="H847" s="5">
        <v>3</v>
      </c>
      <c r="I847" s="5" t="str">
        <f t="shared" si="52"/>
        <v>Thursday</v>
      </c>
      <c r="J847" s="2" t="s">
        <v>23</v>
      </c>
      <c r="K847" s="2" t="str">
        <f t="shared" si="55"/>
        <v>33</v>
      </c>
      <c r="L847" s="9">
        <f t="shared" si="53"/>
        <v>1090123.25</v>
      </c>
      <c r="M847" s="10">
        <f t="shared" si="54"/>
        <v>45421.802083333336</v>
      </c>
    </row>
    <row r="848" spans="1:13" hidden="1" x14ac:dyDescent="0.3">
      <c r="A848" s="6">
        <v>45421.8125</v>
      </c>
      <c r="B848" s="4" t="s">
        <v>10</v>
      </c>
      <c r="C848" s="4" t="s">
        <v>3</v>
      </c>
      <c r="D848" s="5">
        <v>0</v>
      </c>
      <c r="E848" s="5">
        <v>23.754895449114201</v>
      </c>
      <c r="F848" s="5">
        <v>0</v>
      </c>
      <c r="G848" s="5">
        <v>19</v>
      </c>
      <c r="H848" s="5">
        <v>3</v>
      </c>
      <c r="I848" s="5" t="str">
        <f t="shared" si="52"/>
        <v>Thursday</v>
      </c>
      <c r="J848" s="2" t="s">
        <v>23</v>
      </c>
      <c r="K848" s="2" t="str">
        <f t="shared" si="55"/>
        <v>25</v>
      </c>
      <c r="L848" s="9">
        <f t="shared" si="53"/>
        <v>1090123.5</v>
      </c>
      <c r="M848" s="10">
        <f t="shared" si="54"/>
        <v>45421.8125</v>
      </c>
    </row>
    <row r="849" spans="1:13" hidden="1" x14ac:dyDescent="0.3">
      <c r="A849" s="6">
        <v>45421.822916666664</v>
      </c>
      <c r="B849" s="4" t="s">
        <v>10</v>
      </c>
      <c r="C849" s="4" t="s">
        <v>3</v>
      </c>
      <c r="D849" s="5">
        <v>0</v>
      </c>
      <c r="E849" s="5">
        <v>37.469808401046997</v>
      </c>
      <c r="F849" s="5">
        <v>0</v>
      </c>
      <c r="G849" s="5">
        <v>19</v>
      </c>
      <c r="H849" s="5">
        <v>3</v>
      </c>
      <c r="I849" s="5" t="str">
        <f t="shared" si="52"/>
        <v>Thursday</v>
      </c>
      <c r="J849" s="2" t="s">
        <v>23</v>
      </c>
      <c r="K849" s="2" t="str">
        <f t="shared" si="55"/>
        <v>67</v>
      </c>
      <c r="L849" s="9">
        <f t="shared" si="53"/>
        <v>1090123.75</v>
      </c>
      <c r="M849" s="10">
        <f t="shared" si="54"/>
        <v>45421.822916666664</v>
      </c>
    </row>
    <row r="850" spans="1:13" hidden="1" x14ac:dyDescent="0.3">
      <c r="A850" s="6">
        <v>45421.833333333336</v>
      </c>
      <c r="B850" s="4" t="s">
        <v>2</v>
      </c>
      <c r="C850" s="4" t="s">
        <v>7</v>
      </c>
      <c r="D850" s="5">
        <v>0</v>
      </c>
      <c r="E850" s="5">
        <v>30.3149156226199</v>
      </c>
      <c r="F850" s="5">
        <v>2</v>
      </c>
      <c r="G850" s="5">
        <v>20</v>
      </c>
      <c r="H850" s="5">
        <v>3</v>
      </c>
      <c r="I850" s="5" t="str">
        <f t="shared" si="52"/>
        <v>Thursday</v>
      </c>
      <c r="J850" s="2" t="s">
        <v>23</v>
      </c>
      <c r="K850" s="2" t="str">
        <f t="shared" si="55"/>
        <v>33</v>
      </c>
      <c r="L850" s="9">
        <f t="shared" si="53"/>
        <v>1090124</v>
      </c>
      <c r="M850" s="10">
        <f t="shared" si="54"/>
        <v>45421.833333333336</v>
      </c>
    </row>
    <row r="851" spans="1:13" hidden="1" x14ac:dyDescent="0.3">
      <c r="A851" s="6">
        <v>45421.84375</v>
      </c>
      <c r="B851" s="4" t="s">
        <v>11</v>
      </c>
      <c r="C851" s="4" t="s">
        <v>5</v>
      </c>
      <c r="D851" s="5">
        <v>2</v>
      </c>
      <c r="E851" s="5">
        <v>36.900736763366098</v>
      </c>
      <c r="F851" s="5">
        <v>1</v>
      </c>
      <c r="G851" s="5">
        <v>20</v>
      </c>
      <c r="H851" s="5">
        <v>3</v>
      </c>
      <c r="I851" s="5" t="str">
        <f t="shared" si="52"/>
        <v>Thursday</v>
      </c>
      <c r="J851" s="2" t="s">
        <v>23</v>
      </c>
      <c r="K851" s="2" t="str">
        <f t="shared" si="55"/>
        <v>75</v>
      </c>
      <c r="L851" s="9">
        <f t="shared" si="53"/>
        <v>1090124.25</v>
      </c>
      <c r="M851" s="10">
        <f t="shared" si="54"/>
        <v>45421.84375</v>
      </c>
    </row>
    <row r="852" spans="1:13" hidden="1" x14ac:dyDescent="0.3">
      <c r="A852" s="6">
        <v>45421.854166666664</v>
      </c>
      <c r="B852" s="4" t="s">
        <v>2</v>
      </c>
      <c r="C852" s="4" t="s">
        <v>3</v>
      </c>
      <c r="D852" s="5">
        <v>0</v>
      </c>
      <c r="E852" s="5">
        <v>40.877104261578602</v>
      </c>
      <c r="F852" s="5">
        <v>0</v>
      </c>
      <c r="G852" s="5">
        <v>20</v>
      </c>
      <c r="H852" s="5">
        <v>3</v>
      </c>
      <c r="I852" s="5" t="str">
        <f t="shared" si="52"/>
        <v>Thursday</v>
      </c>
      <c r="J852" s="2" t="s">
        <v>23</v>
      </c>
      <c r="K852" s="2" t="str">
        <f t="shared" si="55"/>
        <v>67</v>
      </c>
      <c r="L852" s="9">
        <f t="shared" si="53"/>
        <v>1090124.5</v>
      </c>
      <c r="M852" s="10">
        <f t="shared" si="54"/>
        <v>45421.854166666664</v>
      </c>
    </row>
    <row r="853" spans="1:13" hidden="1" x14ac:dyDescent="0.3">
      <c r="A853" s="6">
        <v>45421.864583333336</v>
      </c>
      <c r="B853" s="4" t="s">
        <v>10</v>
      </c>
      <c r="C853" s="4" t="s">
        <v>7</v>
      </c>
      <c r="D853" s="5">
        <v>0</v>
      </c>
      <c r="E853" s="5">
        <v>36.916185751213803</v>
      </c>
      <c r="F853" s="5">
        <v>2</v>
      </c>
      <c r="G853" s="5">
        <v>20</v>
      </c>
      <c r="H853" s="5">
        <v>3</v>
      </c>
      <c r="I853" s="5" t="str">
        <f t="shared" si="52"/>
        <v>Thursday</v>
      </c>
      <c r="J853" s="2" t="s">
        <v>23</v>
      </c>
      <c r="K853" s="2" t="str">
        <f t="shared" si="55"/>
        <v>33</v>
      </c>
      <c r="L853" s="9">
        <f t="shared" si="53"/>
        <v>1090124.75</v>
      </c>
      <c r="M853" s="10">
        <f t="shared" si="54"/>
        <v>45421.864583333336</v>
      </c>
    </row>
    <row r="854" spans="1:13" hidden="1" x14ac:dyDescent="0.3">
      <c r="A854" s="6">
        <v>45421.875</v>
      </c>
      <c r="B854" s="4" t="s">
        <v>6</v>
      </c>
      <c r="C854" s="4" t="s">
        <v>7</v>
      </c>
      <c r="D854" s="5">
        <v>0</v>
      </c>
      <c r="E854" s="5">
        <v>32.731184342936402</v>
      </c>
      <c r="F854" s="5">
        <v>2</v>
      </c>
      <c r="G854" s="5">
        <v>21</v>
      </c>
      <c r="H854" s="5">
        <v>3</v>
      </c>
      <c r="I854" s="5" t="str">
        <f t="shared" si="52"/>
        <v>Thursday</v>
      </c>
      <c r="J854" s="2" t="s">
        <v>23</v>
      </c>
      <c r="K854" s="2" t="str">
        <f t="shared" si="55"/>
        <v>75</v>
      </c>
      <c r="L854" s="9">
        <f t="shared" si="53"/>
        <v>1090125</v>
      </c>
      <c r="M854" s="10">
        <f t="shared" si="54"/>
        <v>45421.875</v>
      </c>
    </row>
    <row r="855" spans="1:13" hidden="1" x14ac:dyDescent="0.3">
      <c r="A855" s="6">
        <v>45421.885416666664</v>
      </c>
      <c r="B855" s="4" t="s">
        <v>8</v>
      </c>
      <c r="C855" s="4" t="s">
        <v>7</v>
      </c>
      <c r="D855" s="5">
        <v>1</v>
      </c>
      <c r="E855" s="5">
        <v>20.017877414885898</v>
      </c>
      <c r="F855" s="5">
        <v>2</v>
      </c>
      <c r="G855" s="5">
        <v>21</v>
      </c>
      <c r="H855" s="5">
        <v>3</v>
      </c>
      <c r="I855" s="5" t="str">
        <f t="shared" si="52"/>
        <v>Thursday</v>
      </c>
      <c r="J855" s="2" t="s">
        <v>23</v>
      </c>
      <c r="K855" s="2" t="str">
        <f t="shared" si="55"/>
        <v>67</v>
      </c>
      <c r="L855" s="9">
        <f t="shared" si="53"/>
        <v>1090125.25</v>
      </c>
      <c r="M855" s="10">
        <f t="shared" si="54"/>
        <v>45421.885416666664</v>
      </c>
    </row>
    <row r="856" spans="1:13" hidden="1" x14ac:dyDescent="0.3">
      <c r="A856" s="6">
        <v>45421.895833333336</v>
      </c>
      <c r="B856" s="4" t="s">
        <v>2</v>
      </c>
      <c r="C856" s="4" t="s">
        <v>7</v>
      </c>
      <c r="D856" s="5">
        <v>0</v>
      </c>
      <c r="E856" s="5">
        <v>29.9721388933309</v>
      </c>
      <c r="F856" s="5">
        <v>2</v>
      </c>
      <c r="G856" s="5">
        <v>21</v>
      </c>
      <c r="H856" s="5">
        <v>3</v>
      </c>
      <c r="I856" s="5" t="str">
        <f t="shared" si="52"/>
        <v>Thursday</v>
      </c>
      <c r="J856" s="2" t="s">
        <v>23</v>
      </c>
      <c r="K856" s="2" t="str">
        <f t="shared" si="55"/>
        <v>33</v>
      </c>
      <c r="L856" s="9">
        <f t="shared" si="53"/>
        <v>1090125.5</v>
      </c>
      <c r="M856" s="10">
        <f t="shared" si="54"/>
        <v>45421.895833333336</v>
      </c>
    </row>
    <row r="857" spans="1:13" hidden="1" x14ac:dyDescent="0.3">
      <c r="A857" s="6">
        <v>45421.90625</v>
      </c>
      <c r="B857" s="4" t="s">
        <v>6</v>
      </c>
      <c r="C857" s="4" t="s">
        <v>3</v>
      </c>
      <c r="D857" s="5">
        <v>1</v>
      </c>
      <c r="E857" s="5">
        <v>24.6690959798416</v>
      </c>
      <c r="F857" s="5">
        <v>0</v>
      </c>
      <c r="G857" s="5">
        <v>21</v>
      </c>
      <c r="H857" s="5">
        <v>3</v>
      </c>
      <c r="I857" s="5" t="str">
        <f t="shared" si="52"/>
        <v>Thursday</v>
      </c>
      <c r="J857" s="2" t="s">
        <v>23</v>
      </c>
      <c r="K857" s="2" t="str">
        <f t="shared" si="55"/>
        <v>25</v>
      </c>
      <c r="L857" s="9">
        <f t="shared" si="53"/>
        <v>1090125.75</v>
      </c>
      <c r="M857" s="10">
        <f t="shared" si="54"/>
        <v>45421.90625</v>
      </c>
    </row>
    <row r="858" spans="1:13" hidden="1" x14ac:dyDescent="0.3">
      <c r="A858" s="6">
        <v>45421.916666666664</v>
      </c>
      <c r="B858" s="4" t="s">
        <v>8</v>
      </c>
      <c r="C858" s="4" t="s">
        <v>5</v>
      </c>
      <c r="D858" s="5">
        <v>1</v>
      </c>
      <c r="E858" s="5">
        <v>26.5593604329577</v>
      </c>
      <c r="F858" s="5">
        <v>1</v>
      </c>
      <c r="G858" s="5">
        <v>22</v>
      </c>
      <c r="H858" s="5">
        <v>3</v>
      </c>
      <c r="I858" s="5" t="str">
        <f t="shared" si="52"/>
        <v>Thursday</v>
      </c>
      <c r="J858" s="2" t="s">
        <v>23</v>
      </c>
      <c r="K858" s="2" t="str">
        <f t="shared" si="55"/>
        <v>67</v>
      </c>
      <c r="L858" s="9">
        <f t="shared" si="53"/>
        <v>1090126</v>
      </c>
      <c r="M858" s="10">
        <f t="shared" si="54"/>
        <v>45421.916666666664</v>
      </c>
    </row>
    <row r="859" spans="1:13" hidden="1" x14ac:dyDescent="0.3">
      <c r="A859" s="6">
        <v>45421.927083333336</v>
      </c>
      <c r="B859" s="4" t="s">
        <v>8</v>
      </c>
      <c r="C859" s="4" t="s">
        <v>5</v>
      </c>
      <c r="D859" s="5">
        <v>2</v>
      </c>
      <c r="E859" s="5">
        <v>26.254658492497398</v>
      </c>
      <c r="F859" s="5">
        <v>1</v>
      </c>
      <c r="G859" s="5">
        <v>22</v>
      </c>
      <c r="H859" s="5">
        <v>3</v>
      </c>
      <c r="I859" s="5" t="str">
        <f t="shared" si="52"/>
        <v>Thursday</v>
      </c>
      <c r="J859" s="2" t="s">
        <v>23</v>
      </c>
      <c r="K859" s="2" t="str">
        <f t="shared" si="55"/>
        <v>33</v>
      </c>
      <c r="L859" s="9">
        <f t="shared" si="53"/>
        <v>1090126.25</v>
      </c>
      <c r="M859" s="10">
        <f t="shared" si="54"/>
        <v>45421.927083333336</v>
      </c>
    </row>
    <row r="860" spans="1:13" hidden="1" x14ac:dyDescent="0.3">
      <c r="A860" s="6">
        <v>45421.9375</v>
      </c>
      <c r="B860" s="4" t="s">
        <v>10</v>
      </c>
      <c r="C860" s="4" t="s">
        <v>7</v>
      </c>
      <c r="D860" s="5">
        <v>1</v>
      </c>
      <c r="E860" s="5">
        <v>20.2007442521775</v>
      </c>
      <c r="F860" s="5">
        <v>2</v>
      </c>
      <c r="G860" s="5">
        <v>22</v>
      </c>
      <c r="H860" s="5">
        <v>3</v>
      </c>
      <c r="I860" s="5" t="str">
        <f t="shared" si="52"/>
        <v>Thursday</v>
      </c>
      <c r="J860" s="2" t="s">
        <v>23</v>
      </c>
      <c r="K860" s="2" t="str">
        <f t="shared" si="55"/>
        <v>75</v>
      </c>
      <c r="L860" s="9">
        <f t="shared" si="53"/>
        <v>1090126.5</v>
      </c>
      <c r="M860" s="10">
        <f t="shared" si="54"/>
        <v>45421.9375</v>
      </c>
    </row>
    <row r="861" spans="1:13" hidden="1" x14ac:dyDescent="0.3">
      <c r="A861" s="6">
        <v>45421.947916666664</v>
      </c>
      <c r="B861" s="4" t="s">
        <v>2</v>
      </c>
      <c r="C861" s="4" t="s">
        <v>5</v>
      </c>
      <c r="D861" s="5">
        <v>0</v>
      </c>
      <c r="E861" s="5">
        <v>10.4266141086601</v>
      </c>
      <c r="F861" s="5">
        <v>1</v>
      </c>
      <c r="G861" s="5">
        <v>22</v>
      </c>
      <c r="H861" s="5">
        <v>3</v>
      </c>
      <c r="I861" s="5" t="str">
        <f t="shared" si="52"/>
        <v>Thursday</v>
      </c>
      <c r="J861" s="2" t="s">
        <v>23</v>
      </c>
      <c r="K861" s="2" t="str">
        <f t="shared" si="55"/>
        <v>67</v>
      </c>
      <c r="L861" s="9">
        <f t="shared" si="53"/>
        <v>1090126.75</v>
      </c>
      <c r="M861" s="10">
        <f t="shared" si="54"/>
        <v>45421.947916666664</v>
      </c>
    </row>
    <row r="862" spans="1:13" hidden="1" x14ac:dyDescent="0.3">
      <c r="A862" s="6">
        <v>45421.958333333336</v>
      </c>
      <c r="B862" s="4" t="s">
        <v>4</v>
      </c>
      <c r="C862" s="4" t="s">
        <v>5</v>
      </c>
      <c r="D862" s="5">
        <v>0</v>
      </c>
      <c r="E862" s="5">
        <v>23.318569516722299</v>
      </c>
      <c r="F862" s="5">
        <v>1</v>
      </c>
      <c r="G862" s="5">
        <v>23</v>
      </c>
      <c r="H862" s="5">
        <v>3</v>
      </c>
      <c r="I862" s="5" t="str">
        <f t="shared" si="52"/>
        <v>Thursday</v>
      </c>
      <c r="J862" s="2" t="s">
        <v>23</v>
      </c>
      <c r="K862" s="2" t="str">
        <f t="shared" si="55"/>
        <v>33</v>
      </c>
      <c r="L862" s="9">
        <f t="shared" si="53"/>
        <v>1090127</v>
      </c>
      <c r="M862" s="10">
        <f t="shared" si="54"/>
        <v>45421.958333333336</v>
      </c>
    </row>
    <row r="863" spans="1:13" hidden="1" x14ac:dyDescent="0.3">
      <c r="A863" s="6">
        <v>45421.96875</v>
      </c>
      <c r="B863" s="4" t="s">
        <v>12</v>
      </c>
      <c r="C863" s="4" t="s">
        <v>5</v>
      </c>
      <c r="D863" s="5">
        <v>0</v>
      </c>
      <c r="E863" s="5">
        <v>31.933794519241498</v>
      </c>
      <c r="F863" s="5">
        <v>1</v>
      </c>
      <c r="G863" s="5">
        <v>23</v>
      </c>
      <c r="H863" s="5">
        <v>3</v>
      </c>
      <c r="I863" s="5" t="str">
        <f t="shared" si="52"/>
        <v>Thursday</v>
      </c>
      <c r="J863" s="2" t="s">
        <v>23</v>
      </c>
      <c r="K863" s="2" t="str">
        <f t="shared" si="55"/>
        <v>75</v>
      </c>
      <c r="L863" s="9">
        <f t="shared" si="53"/>
        <v>1090127.25</v>
      </c>
      <c r="M863" s="10">
        <f t="shared" si="54"/>
        <v>45421.96875</v>
      </c>
    </row>
    <row r="864" spans="1:13" hidden="1" x14ac:dyDescent="0.3">
      <c r="A864" s="6">
        <v>45421.979166666664</v>
      </c>
      <c r="B864" s="4" t="s">
        <v>10</v>
      </c>
      <c r="C864" s="4" t="s">
        <v>3</v>
      </c>
      <c r="D864" s="5">
        <v>0</v>
      </c>
      <c r="E864" s="5">
        <v>16.518229545725099</v>
      </c>
      <c r="F864" s="5">
        <v>0</v>
      </c>
      <c r="G864" s="5">
        <v>23</v>
      </c>
      <c r="H864" s="5">
        <v>3</v>
      </c>
      <c r="I864" s="5" t="str">
        <f t="shared" si="52"/>
        <v>Thursday</v>
      </c>
      <c r="J864" s="2" t="s">
        <v>23</v>
      </c>
      <c r="K864" s="2" t="str">
        <f t="shared" si="55"/>
        <v>67</v>
      </c>
      <c r="L864" s="9">
        <f t="shared" si="53"/>
        <v>1090127.5</v>
      </c>
      <c r="M864" s="10">
        <f t="shared" si="54"/>
        <v>45421.979166666664</v>
      </c>
    </row>
    <row r="865" spans="1:13" hidden="1" x14ac:dyDescent="0.3">
      <c r="A865" s="6">
        <v>45421.989583333336</v>
      </c>
      <c r="B865" s="4" t="s">
        <v>10</v>
      </c>
      <c r="C865" s="4" t="s">
        <v>5</v>
      </c>
      <c r="D865" s="5">
        <v>0</v>
      </c>
      <c r="E865" s="5">
        <v>30.156822364716199</v>
      </c>
      <c r="F865" s="5">
        <v>1</v>
      </c>
      <c r="G865" s="5">
        <v>23</v>
      </c>
      <c r="H865" s="5">
        <v>3</v>
      </c>
      <c r="I865" s="5" t="str">
        <f t="shared" si="52"/>
        <v>Thursday</v>
      </c>
      <c r="J865" s="2" t="s">
        <v>23</v>
      </c>
      <c r="K865" s="2" t="str">
        <f t="shared" si="55"/>
        <v>33</v>
      </c>
      <c r="L865" s="9">
        <f t="shared" si="53"/>
        <v>1090127.75</v>
      </c>
      <c r="M865" s="10">
        <f t="shared" si="54"/>
        <v>45421.989583333336</v>
      </c>
    </row>
    <row r="866" spans="1:13" x14ac:dyDescent="0.3">
      <c r="A866" s="6">
        <v>45425.104166666664</v>
      </c>
      <c r="B866" s="4" t="s">
        <v>10</v>
      </c>
      <c r="C866" s="4" t="s">
        <v>3</v>
      </c>
      <c r="D866" s="5">
        <v>1</v>
      </c>
      <c r="E866" s="5">
        <v>21.825918655856601</v>
      </c>
      <c r="F866" s="5">
        <v>0</v>
      </c>
      <c r="G866" s="5">
        <v>2</v>
      </c>
      <c r="H866" s="5">
        <v>0</v>
      </c>
      <c r="I866" s="5" t="str">
        <f t="shared" si="52"/>
        <v>Monday</v>
      </c>
      <c r="J866" s="2" t="s">
        <v>24</v>
      </c>
      <c r="K866" s="2" t="str">
        <f t="shared" si="55"/>
        <v>67</v>
      </c>
      <c r="L866" s="9">
        <f t="shared" si="53"/>
        <v>1090202.5</v>
      </c>
      <c r="M866" s="10">
        <f t="shared" si="54"/>
        <v>45425.104166666664</v>
      </c>
    </row>
    <row r="867" spans="1:13" x14ac:dyDescent="0.3">
      <c r="A867" s="6">
        <v>45425.15625</v>
      </c>
      <c r="B867" s="4" t="s">
        <v>11</v>
      </c>
      <c r="C867" s="4" t="s">
        <v>3</v>
      </c>
      <c r="D867" s="5">
        <v>0</v>
      </c>
      <c r="E867" s="5">
        <v>14.995234508369901</v>
      </c>
      <c r="F867" s="5">
        <v>0</v>
      </c>
      <c r="G867" s="5">
        <v>3</v>
      </c>
      <c r="H867" s="5">
        <v>0</v>
      </c>
      <c r="I867" s="5" t="str">
        <f t="shared" si="52"/>
        <v>Monday</v>
      </c>
      <c r="J867" s="2" t="s">
        <v>24</v>
      </c>
      <c r="K867" s="2" t="str">
        <f t="shared" si="55"/>
        <v>25</v>
      </c>
      <c r="L867" s="9">
        <f t="shared" si="53"/>
        <v>1090203.75</v>
      </c>
      <c r="M867" s="10">
        <f t="shared" si="54"/>
        <v>45425.15625</v>
      </c>
    </row>
    <row r="868" spans="1:13" x14ac:dyDescent="0.3">
      <c r="A868" s="6">
        <v>45425.177083333336</v>
      </c>
      <c r="B868" s="4" t="s">
        <v>8</v>
      </c>
      <c r="C868" s="4" t="s">
        <v>3</v>
      </c>
      <c r="D868" s="5">
        <v>2</v>
      </c>
      <c r="E868" s="5">
        <v>46.722659040975202</v>
      </c>
      <c r="F868" s="5">
        <v>0</v>
      </c>
      <c r="G868" s="5">
        <v>4</v>
      </c>
      <c r="H868" s="5">
        <v>0</v>
      </c>
      <c r="I868" s="5" t="str">
        <f t="shared" si="52"/>
        <v>Monday</v>
      </c>
      <c r="J868" s="2" t="s">
        <v>24</v>
      </c>
      <c r="K868" s="2" t="str">
        <f t="shared" si="55"/>
        <v>33</v>
      </c>
      <c r="L868" s="9">
        <f t="shared" si="53"/>
        <v>1090204.25</v>
      </c>
      <c r="M868" s="10">
        <f t="shared" si="54"/>
        <v>45425.177083333336</v>
      </c>
    </row>
    <row r="869" spans="1:13" x14ac:dyDescent="0.3">
      <c r="A869" s="6">
        <v>45425.197916666664</v>
      </c>
      <c r="B869" s="4" t="s">
        <v>8</v>
      </c>
      <c r="C869" s="4" t="s">
        <v>3</v>
      </c>
      <c r="D869" s="5">
        <v>0</v>
      </c>
      <c r="E869" s="5">
        <v>21.658151512673701</v>
      </c>
      <c r="F869" s="5">
        <v>0</v>
      </c>
      <c r="G869" s="5">
        <v>4</v>
      </c>
      <c r="H869" s="5">
        <v>0</v>
      </c>
      <c r="I869" s="5" t="str">
        <f t="shared" si="52"/>
        <v>Monday</v>
      </c>
      <c r="J869" s="2" t="s">
        <v>24</v>
      </c>
      <c r="K869" s="2" t="str">
        <f t="shared" si="55"/>
        <v>67</v>
      </c>
      <c r="L869" s="9">
        <f t="shared" si="53"/>
        <v>1090204.75</v>
      </c>
      <c r="M869" s="10">
        <f t="shared" si="54"/>
        <v>45425.197916666664</v>
      </c>
    </row>
    <row r="870" spans="1:13" x14ac:dyDescent="0.3">
      <c r="A870" s="6">
        <v>45426.010416666664</v>
      </c>
      <c r="B870" s="4" t="s">
        <v>4</v>
      </c>
      <c r="C870" s="4" t="s">
        <v>3</v>
      </c>
      <c r="D870" s="5">
        <v>0</v>
      </c>
      <c r="E870" s="5">
        <v>31.2590138839495</v>
      </c>
      <c r="F870" s="5">
        <v>0</v>
      </c>
      <c r="G870" s="5">
        <v>0</v>
      </c>
      <c r="H870" s="5">
        <v>1</v>
      </c>
      <c r="I870" s="5" t="str">
        <f t="shared" si="52"/>
        <v>Tuesday</v>
      </c>
      <c r="J870" s="2" t="s">
        <v>24</v>
      </c>
      <c r="K870" s="2" t="str">
        <f t="shared" si="55"/>
        <v>67</v>
      </c>
      <c r="L870" s="9">
        <f t="shared" si="53"/>
        <v>1090224.25</v>
      </c>
      <c r="M870" s="10">
        <f t="shared" si="54"/>
        <v>45426.010416666664</v>
      </c>
    </row>
    <row r="871" spans="1:13" x14ac:dyDescent="0.3">
      <c r="A871" s="6">
        <v>45426.020833333336</v>
      </c>
      <c r="B871" s="4" t="s">
        <v>2</v>
      </c>
      <c r="C871" s="4" t="s">
        <v>3</v>
      </c>
      <c r="D871" s="5">
        <v>0</v>
      </c>
      <c r="E871" s="5">
        <v>38.511240983802303</v>
      </c>
      <c r="F871" s="5">
        <v>0</v>
      </c>
      <c r="G871" s="5">
        <v>0</v>
      </c>
      <c r="H871" s="5">
        <v>1</v>
      </c>
      <c r="I871" s="5" t="str">
        <f t="shared" si="52"/>
        <v>Tuesday</v>
      </c>
      <c r="J871" s="2" t="s">
        <v>24</v>
      </c>
      <c r="K871" s="2" t="str">
        <f t="shared" si="55"/>
        <v>33</v>
      </c>
      <c r="L871" s="9">
        <f t="shared" si="53"/>
        <v>1090224.5</v>
      </c>
      <c r="M871" s="10">
        <f t="shared" si="54"/>
        <v>45426.020833333336</v>
      </c>
    </row>
    <row r="872" spans="1:13" x14ac:dyDescent="0.3">
      <c r="A872" s="6">
        <v>45426.104166666664</v>
      </c>
      <c r="B872" s="4" t="s">
        <v>9</v>
      </c>
      <c r="C872" s="4" t="s">
        <v>3</v>
      </c>
      <c r="D872" s="5">
        <v>1</v>
      </c>
      <c r="E872" s="5">
        <v>34.469817170098501</v>
      </c>
      <c r="F872" s="5">
        <v>0</v>
      </c>
      <c r="G872" s="5">
        <v>2</v>
      </c>
      <c r="H872" s="5">
        <v>1</v>
      </c>
      <c r="I872" s="5" t="str">
        <f t="shared" si="52"/>
        <v>Tuesday</v>
      </c>
      <c r="J872" s="2" t="s">
        <v>24</v>
      </c>
      <c r="K872" s="2" t="str">
        <f t="shared" si="55"/>
        <v>67</v>
      </c>
      <c r="L872" s="9">
        <f t="shared" si="53"/>
        <v>1090226.5</v>
      </c>
      <c r="M872" s="10">
        <f t="shared" si="54"/>
        <v>45426.104166666664</v>
      </c>
    </row>
    <row r="873" spans="1:13" x14ac:dyDescent="0.3">
      <c r="A873" s="6">
        <v>45427.03125</v>
      </c>
      <c r="B873" s="4" t="s">
        <v>2</v>
      </c>
      <c r="C873" s="4" t="s">
        <v>3</v>
      </c>
      <c r="D873" s="5">
        <v>0</v>
      </c>
      <c r="E873" s="5">
        <v>53.879677055247299</v>
      </c>
      <c r="F873" s="5">
        <v>0</v>
      </c>
      <c r="G873" s="5">
        <v>0</v>
      </c>
      <c r="H873" s="5">
        <v>2</v>
      </c>
      <c r="I873" s="5" t="str">
        <f t="shared" si="52"/>
        <v>Wednesday</v>
      </c>
      <c r="J873" s="2" t="s">
        <v>24</v>
      </c>
      <c r="K873" s="2" t="str">
        <f t="shared" si="55"/>
        <v>25</v>
      </c>
      <c r="L873" s="9">
        <f t="shared" si="53"/>
        <v>1090248.75</v>
      </c>
      <c r="M873" s="10">
        <f t="shared" si="54"/>
        <v>45427.03125</v>
      </c>
    </row>
    <row r="874" spans="1:13" x14ac:dyDescent="0.3">
      <c r="A874" s="6">
        <v>45427.052083333336</v>
      </c>
      <c r="B874" s="4" t="s">
        <v>6</v>
      </c>
      <c r="C874" s="4" t="s">
        <v>3</v>
      </c>
      <c r="D874" s="5">
        <v>1</v>
      </c>
      <c r="E874" s="5">
        <v>27.270666797744799</v>
      </c>
      <c r="F874" s="5">
        <v>0</v>
      </c>
      <c r="G874" s="5">
        <v>1</v>
      </c>
      <c r="H874" s="5">
        <v>2</v>
      </c>
      <c r="I874" s="5" t="str">
        <f t="shared" si="52"/>
        <v>Wednesday</v>
      </c>
      <c r="J874" s="2" t="s">
        <v>24</v>
      </c>
      <c r="K874" s="2" t="str">
        <f t="shared" si="55"/>
        <v>33</v>
      </c>
      <c r="L874" s="9">
        <f t="shared" si="53"/>
        <v>1090249.25</v>
      </c>
      <c r="M874" s="10">
        <f t="shared" si="54"/>
        <v>45427.052083333336</v>
      </c>
    </row>
    <row r="875" spans="1:13" x14ac:dyDescent="0.3">
      <c r="A875" s="6">
        <v>45427.114583333336</v>
      </c>
      <c r="B875" s="4" t="s">
        <v>4</v>
      </c>
      <c r="C875" s="4" t="s">
        <v>3</v>
      </c>
      <c r="D875" s="5">
        <v>1</v>
      </c>
      <c r="E875" s="5">
        <v>14.914440317871399</v>
      </c>
      <c r="F875" s="5">
        <v>0</v>
      </c>
      <c r="G875" s="5">
        <v>2</v>
      </c>
      <c r="H875" s="5">
        <v>2</v>
      </c>
      <c r="I875" s="5" t="str">
        <f t="shared" si="52"/>
        <v>Wednesday</v>
      </c>
      <c r="J875" s="2" t="s">
        <v>24</v>
      </c>
      <c r="K875" s="2" t="str">
        <f t="shared" si="55"/>
        <v>33</v>
      </c>
      <c r="L875" s="9">
        <f t="shared" si="53"/>
        <v>1090250.75</v>
      </c>
      <c r="M875" s="10">
        <f t="shared" si="54"/>
        <v>45427.114583333336</v>
      </c>
    </row>
    <row r="876" spans="1:13" x14ac:dyDescent="0.3">
      <c r="A876" s="6">
        <v>45427.135416666664</v>
      </c>
      <c r="B876" s="4" t="s">
        <v>8</v>
      </c>
      <c r="C876" s="4" t="s">
        <v>3</v>
      </c>
      <c r="D876" s="5">
        <v>0</v>
      </c>
      <c r="E876" s="5">
        <v>34.527563520766897</v>
      </c>
      <c r="F876" s="5">
        <v>0</v>
      </c>
      <c r="G876" s="5">
        <v>3</v>
      </c>
      <c r="H876" s="5">
        <v>2</v>
      </c>
      <c r="I876" s="5" t="str">
        <f t="shared" si="52"/>
        <v>Wednesday</v>
      </c>
      <c r="J876" s="2" t="s">
        <v>24</v>
      </c>
      <c r="K876" s="2" t="str">
        <f t="shared" si="55"/>
        <v>67</v>
      </c>
      <c r="L876" s="9">
        <f t="shared" si="53"/>
        <v>1090251.25</v>
      </c>
      <c r="M876" s="10">
        <f t="shared" si="54"/>
        <v>45427.135416666664</v>
      </c>
    </row>
    <row r="877" spans="1:13" x14ac:dyDescent="0.3">
      <c r="A877" s="6">
        <v>45427.15625</v>
      </c>
      <c r="B877" s="4" t="s">
        <v>2</v>
      </c>
      <c r="C877" s="4" t="s">
        <v>3</v>
      </c>
      <c r="D877" s="5">
        <v>0</v>
      </c>
      <c r="E877" s="5">
        <v>22.291811972713099</v>
      </c>
      <c r="F877" s="5">
        <v>0</v>
      </c>
      <c r="G877" s="5">
        <v>3</v>
      </c>
      <c r="H877" s="5">
        <v>2</v>
      </c>
      <c r="I877" s="5" t="str">
        <f t="shared" si="52"/>
        <v>Wednesday</v>
      </c>
      <c r="J877" s="2" t="s">
        <v>24</v>
      </c>
      <c r="K877" s="2" t="str">
        <f t="shared" si="55"/>
        <v>25</v>
      </c>
      <c r="L877" s="9">
        <f t="shared" si="53"/>
        <v>1090251.75</v>
      </c>
      <c r="M877" s="10">
        <f t="shared" si="54"/>
        <v>45427.15625</v>
      </c>
    </row>
    <row r="878" spans="1:13" x14ac:dyDescent="0.3">
      <c r="A878" s="6">
        <v>45427.166666666664</v>
      </c>
      <c r="B878" s="4" t="s">
        <v>11</v>
      </c>
      <c r="C878" s="4" t="s">
        <v>3</v>
      </c>
      <c r="D878" s="5">
        <v>1</v>
      </c>
      <c r="E878" s="5">
        <v>17.2164737119767</v>
      </c>
      <c r="F878" s="5">
        <v>0</v>
      </c>
      <c r="G878" s="5">
        <v>4</v>
      </c>
      <c r="H878" s="5">
        <v>2</v>
      </c>
      <c r="I878" s="5" t="str">
        <f t="shared" si="52"/>
        <v>Wednesday</v>
      </c>
      <c r="J878" s="2" t="s">
        <v>24</v>
      </c>
      <c r="K878" s="2" t="str">
        <f t="shared" si="55"/>
        <v>67</v>
      </c>
      <c r="L878" s="9">
        <f t="shared" si="53"/>
        <v>1090252</v>
      </c>
      <c r="M878" s="10">
        <f t="shared" si="54"/>
        <v>45427.166666666664</v>
      </c>
    </row>
    <row r="879" spans="1:13" x14ac:dyDescent="0.3">
      <c r="A879" s="6">
        <v>45427.1875</v>
      </c>
      <c r="B879" s="4" t="s">
        <v>12</v>
      </c>
      <c r="C879" s="4" t="s">
        <v>3</v>
      </c>
      <c r="D879" s="5">
        <v>3</v>
      </c>
      <c r="E879" s="5">
        <v>16.634314996850801</v>
      </c>
      <c r="F879" s="5">
        <v>0</v>
      </c>
      <c r="G879" s="5">
        <v>4</v>
      </c>
      <c r="H879" s="5">
        <v>2</v>
      </c>
      <c r="I879" s="5" t="str">
        <f t="shared" si="52"/>
        <v>Wednesday</v>
      </c>
      <c r="J879" s="2" t="s">
        <v>24</v>
      </c>
      <c r="K879" s="2" t="str">
        <f t="shared" si="55"/>
        <v>75</v>
      </c>
      <c r="L879" s="9">
        <f t="shared" si="53"/>
        <v>1090252.5</v>
      </c>
      <c r="M879" s="10">
        <f t="shared" si="54"/>
        <v>45427.1875</v>
      </c>
    </row>
    <row r="880" spans="1:13" x14ac:dyDescent="0.3">
      <c r="A880" s="6">
        <v>45428.052083333336</v>
      </c>
      <c r="B880" s="4" t="s">
        <v>12</v>
      </c>
      <c r="C880" s="4" t="s">
        <v>3</v>
      </c>
      <c r="D880" s="5">
        <v>0</v>
      </c>
      <c r="E880" s="5">
        <v>38.715243860879298</v>
      </c>
      <c r="F880" s="5">
        <v>0</v>
      </c>
      <c r="G880" s="5">
        <v>1</v>
      </c>
      <c r="H880" s="5">
        <v>3</v>
      </c>
      <c r="I880" s="5" t="str">
        <f t="shared" si="52"/>
        <v>Thursday</v>
      </c>
      <c r="J880" s="2" t="s">
        <v>24</v>
      </c>
      <c r="K880" s="2" t="str">
        <f t="shared" si="55"/>
        <v>33</v>
      </c>
      <c r="L880" s="9">
        <f t="shared" si="53"/>
        <v>1090273.25</v>
      </c>
      <c r="M880" s="10">
        <f t="shared" si="54"/>
        <v>45428.052083333336</v>
      </c>
    </row>
    <row r="881" spans="1:13" x14ac:dyDescent="0.3">
      <c r="A881" s="6">
        <v>45428.0625</v>
      </c>
      <c r="B881" s="4" t="s">
        <v>9</v>
      </c>
      <c r="C881" s="4" t="s">
        <v>3</v>
      </c>
      <c r="D881" s="5">
        <v>2</v>
      </c>
      <c r="E881" s="5">
        <v>17.488008633663199</v>
      </c>
      <c r="F881" s="5">
        <v>0</v>
      </c>
      <c r="G881" s="5">
        <v>1</v>
      </c>
      <c r="H881" s="5">
        <v>3</v>
      </c>
      <c r="I881" s="5" t="str">
        <f t="shared" si="52"/>
        <v>Thursday</v>
      </c>
      <c r="J881" s="2" t="s">
        <v>24</v>
      </c>
      <c r="K881" s="2" t="str">
        <f t="shared" si="55"/>
        <v>25</v>
      </c>
      <c r="L881" s="9">
        <f t="shared" si="53"/>
        <v>1090273.5</v>
      </c>
      <c r="M881" s="10">
        <f t="shared" si="54"/>
        <v>45428.0625</v>
      </c>
    </row>
    <row r="882" spans="1:13" x14ac:dyDescent="0.3">
      <c r="A882" s="6">
        <v>45428.072916666664</v>
      </c>
      <c r="B882" s="4" t="s">
        <v>9</v>
      </c>
      <c r="C882" s="4" t="s">
        <v>3</v>
      </c>
      <c r="D882" s="5">
        <v>0</v>
      </c>
      <c r="E882" s="5">
        <v>14.674817231703299</v>
      </c>
      <c r="F882" s="5">
        <v>0</v>
      </c>
      <c r="G882" s="5">
        <v>1</v>
      </c>
      <c r="H882" s="5">
        <v>3</v>
      </c>
      <c r="I882" s="5" t="str">
        <f t="shared" si="52"/>
        <v>Thursday</v>
      </c>
      <c r="J882" s="2" t="s">
        <v>24</v>
      </c>
      <c r="K882" s="2" t="str">
        <f t="shared" si="55"/>
        <v>67</v>
      </c>
      <c r="L882" s="9">
        <f t="shared" si="53"/>
        <v>1090273.75</v>
      </c>
      <c r="M882" s="10">
        <f t="shared" si="54"/>
        <v>45428.072916666664</v>
      </c>
    </row>
    <row r="883" spans="1:13" x14ac:dyDescent="0.3">
      <c r="A883" s="6">
        <v>45428.083333333336</v>
      </c>
      <c r="B883" s="4" t="s">
        <v>11</v>
      </c>
      <c r="C883" s="4" t="s">
        <v>3</v>
      </c>
      <c r="D883" s="5">
        <v>0</v>
      </c>
      <c r="E883" s="5">
        <v>45.794378916948503</v>
      </c>
      <c r="F883" s="5">
        <v>0</v>
      </c>
      <c r="G883" s="5">
        <v>2</v>
      </c>
      <c r="H883" s="5">
        <v>3</v>
      </c>
      <c r="I883" s="5" t="str">
        <f t="shared" si="52"/>
        <v>Thursday</v>
      </c>
      <c r="J883" s="2" t="s">
        <v>24</v>
      </c>
      <c r="K883" s="2" t="str">
        <f t="shared" si="55"/>
        <v>33</v>
      </c>
      <c r="L883" s="9">
        <f t="shared" si="53"/>
        <v>1090274</v>
      </c>
      <c r="M883" s="10">
        <f t="shared" si="54"/>
        <v>45428.083333333336</v>
      </c>
    </row>
    <row r="884" spans="1:13" x14ac:dyDescent="0.3">
      <c r="A884" s="6">
        <v>45428.09375</v>
      </c>
      <c r="B884" s="4" t="s">
        <v>4</v>
      </c>
      <c r="C884" s="4" t="s">
        <v>3</v>
      </c>
      <c r="D884" s="5">
        <v>1</v>
      </c>
      <c r="E884" s="5">
        <v>23.882403604954099</v>
      </c>
      <c r="F884" s="5">
        <v>0</v>
      </c>
      <c r="G884" s="5">
        <v>2</v>
      </c>
      <c r="H884" s="5">
        <v>3</v>
      </c>
      <c r="I884" s="5" t="str">
        <f t="shared" si="52"/>
        <v>Thursday</v>
      </c>
      <c r="J884" s="2" t="s">
        <v>24</v>
      </c>
      <c r="K884" s="2" t="str">
        <f t="shared" si="55"/>
        <v>75</v>
      </c>
      <c r="L884" s="9">
        <f t="shared" si="53"/>
        <v>1090274.25</v>
      </c>
      <c r="M884" s="10">
        <f t="shared" si="54"/>
        <v>45428.09375</v>
      </c>
    </row>
    <row r="885" spans="1:13" x14ac:dyDescent="0.3">
      <c r="A885" s="6">
        <v>45428.104166666664</v>
      </c>
      <c r="B885" s="4" t="s">
        <v>9</v>
      </c>
      <c r="C885" s="4" t="s">
        <v>3</v>
      </c>
      <c r="D885" s="5">
        <v>1</v>
      </c>
      <c r="E885" s="5">
        <v>41.359478459438201</v>
      </c>
      <c r="F885" s="5">
        <v>0</v>
      </c>
      <c r="G885" s="5">
        <v>2</v>
      </c>
      <c r="H885" s="5">
        <v>3</v>
      </c>
      <c r="I885" s="5" t="str">
        <f t="shared" si="52"/>
        <v>Thursday</v>
      </c>
      <c r="J885" s="2" t="s">
        <v>24</v>
      </c>
      <c r="K885" s="2" t="str">
        <f t="shared" si="55"/>
        <v>67</v>
      </c>
      <c r="L885" s="9">
        <f t="shared" si="53"/>
        <v>1090274.5</v>
      </c>
      <c r="M885" s="10">
        <f t="shared" si="54"/>
        <v>45428.104166666664</v>
      </c>
    </row>
    <row r="886" spans="1:13" hidden="1" x14ac:dyDescent="0.3">
      <c r="A886" s="6">
        <v>45422.208333333336</v>
      </c>
      <c r="B886" s="4" t="s">
        <v>9</v>
      </c>
      <c r="C886" s="4" t="s">
        <v>3</v>
      </c>
      <c r="D886" s="5">
        <v>1</v>
      </c>
      <c r="E886" s="5">
        <v>28.1179756122717</v>
      </c>
      <c r="F886" s="5">
        <v>0</v>
      </c>
      <c r="G886" s="5">
        <v>5</v>
      </c>
      <c r="H886" s="5">
        <v>4</v>
      </c>
      <c r="I886" s="5" t="str">
        <f t="shared" si="52"/>
        <v>Friday</v>
      </c>
      <c r="J886" s="2" t="s">
        <v>20</v>
      </c>
      <c r="K886" s="2" t="str">
        <f t="shared" si="55"/>
        <v>33</v>
      </c>
      <c r="L886" s="9">
        <f t="shared" si="53"/>
        <v>1090133</v>
      </c>
      <c r="M886" s="10">
        <f t="shared" si="54"/>
        <v>45422.208333333336</v>
      </c>
    </row>
    <row r="887" spans="1:13" hidden="1" x14ac:dyDescent="0.3">
      <c r="A887" s="6">
        <v>45422.21875</v>
      </c>
      <c r="B887" s="4" t="s">
        <v>6</v>
      </c>
      <c r="C887" s="4" t="s">
        <v>5</v>
      </c>
      <c r="D887" s="5">
        <v>0</v>
      </c>
      <c r="E887" s="5">
        <v>28.964131465942099</v>
      </c>
      <c r="F887" s="5">
        <v>1</v>
      </c>
      <c r="G887" s="5">
        <v>5</v>
      </c>
      <c r="H887" s="5">
        <v>4</v>
      </c>
      <c r="I887" s="5" t="str">
        <f t="shared" si="52"/>
        <v>Friday</v>
      </c>
      <c r="J887" s="2" t="s">
        <v>20</v>
      </c>
      <c r="K887" s="2" t="str">
        <f t="shared" si="55"/>
        <v>75</v>
      </c>
      <c r="L887" s="9">
        <f t="shared" si="53"/>
        <v>1090133.25</v>
      </c>
      <c r="M887" s="10">
        <f t="shared" si="54"/>
        <v>45422.21875</v>
      </c>
    </row>
    <row r="888" spans="1:13" hidden="1" x14ac:dyDescent="0.3">
      <c r="A888" s="6">
        <v>45422.229166666664</v>
      </c>
      <c r="B888" s="4" t="s">
        <v>12</v>
      </c>
      <c r="C888" s="4" t="s">
        <v>3</v>
      </c>
      <c r="D888" s="5">
        <v>1</v>
      </c>
      <c r="E888" s="5">
        <v>27.861248324453602</v>
      </c>
      <c r="F888" s="5">
        <v>0</v>
      </c>
      <c r="G888" s="5">
        <v>5</v>
      </c>
      <c r="H888" s="5">
        <v>4</v>
      </c>
      <c r="I888" s="5" t="str">
        <f t="shared" si="52"/>
        <v>Friday</v>
      </c>
      <c r="J888" s="2" t="s">
        <v>20</v>
      </c>
      <c r="K888" s="2" t="str">
        <f t="shared" si="55"/>
        <v>67</v>
      </c>
      <c r="L888" s="9">
        <f t="shared" si="53"/>
        <v>1090133.5</v>
      </c>
      <c r="M888" s="10">
        <f t="shared" si="54"/>
        <v>45422.229166666664</v>
      </c>
    </row>
    <row r="889" spans="1:13" hidden="1" x14ac:dyDescent="0.3">
      <c r="A889" s="6">
        <v>45422.239583333336</v>
      </c>
      <c r="B889" s="4" t="s">
        <v>11</v>
      </c>
      <c r="C889" s="4" t="s">
        <v>3</v>
      </c>
      <c r="D889" s="5">
        <v>1</v>
      </c>
      <c r="E889" s="5">
        <v>39.703162017882804</v>
      </c>
      <c r="F889" s="5">
        <v>0</v>
      </c>
      <c r="G889" s="5">
        <v>5</v>
      </c>
      <c r="H889" s="5">
        <v>4</v>
      </c>
      <c r="I889" s="5" t="str">
        <f t="shared" si="52"/>
        <v>Friday</v>
      </c>
      <c r="J889" s="2" t="s">
        <v>20</v>
      </c>
      <c r="K889" s="2" t="str">
        <f t="shared" si="55"/>
        <v>33</v>
      </c>
      <c r="L889" s="9">
        <f t="shared" si="53"/>
        <v>1090133.75</v>
      </c>
      <c r="M889" s="10">
        <f t="shared" si="54"/>
        <v>45422.239583333336</v>
      </c>
    </row>
    <row r="890" spans="1:13" hidden="1" x14ac:dyDescent="0.3">
      <c r="A890" s="6">
        <v>45422.25</v>
      </c>
      <c r="B890" s="4" t="s">
        <v>4</v>
      </c>
      <c r="C890" s="4" t="s">
        <v>5</v>
      </c>
      <c r="D890" s="5">
        <v>1</v>
      </c>
      <c r="E890" s="5">
        <v>34.187599601274897</v>
      </c>
      <c r="F890" s="5">
        <v>1</v>
      </c>
      <c r="G890" s="5">
        <v>6</v>
      </c>
      <c r="H890" s="5">
        <v>4</v>
      </c>
      <c r="I890" s="5" t="str">
        <f t="shared" si="52"/>
        <v>Friday</v>
      </c>
      <c r="J890" s="2" t="s">
        <v>20</v>
      </c>
      <c r="K890" s="2" t="str">
        <f t="shared" si="55"/>
        <v>25</v>
      </c>
      <c r="L890" s="9">
        <f t="shared" si="53"/>
        <v>1090134</v>
      </c>
      <c r="M890" s="10">
        <f t="shared" si="54"/>
        <v>45422.25</v>
      </c>
    </row>
    <row r="891" spans="1:13" hidden="1" x14ac:dyDescent="0.3">
      <c r="A891" s="6">
        <v>45422.260416666664</v>
      </c>
      <c r="B891" s="4" t="s">
        <v>12</v>
      </c>
      <c r="C891" s="4" t="s">
        <v>7</v>
      </c>
      <c r="D891" s="5">
        <v>2</v>
      </c>
      <c r="E891" s="5">
        <v>32.205835377373603</v>
      </c>
      <c r="F891" s="5">
        <v>2</v>
      </c>
      <c r="G891" s="5">
        <v>6</v>
      </c>
      <c r="H891" s="5">
        <v>4</v>
      </c>
      <c r="I891" s="5" t="str">
        <f t="shared" si="52"/>
        <v>Friday</v>
      </c>
      <c r="J891" s="2" t="s">
        <v>20</v>
      </c>
      <c r="K891" s="2" t="str">
        <f t="shared" si="55"/>
        <v>67</v>
      </c>
      <c r="L891" s="9">
        <f t="shared" si="53"/>
        <v>1090134.25</v>
      </c>
      <c r="M891" s="10">
        <f t="shared" si="54"/>
        <v>45422.260416666664</v>
      </c>
    </row>
    <row r="892" spans="1:13" hidden="1" x14ac:dyDescent="0.3">
      <c r="A892" s="6">
        <v>45422.270833333336</v>
      </c>
      <c r="B892" s="4" t="s">
        <v>2</v>
      </c>
      <c r="C892" s="4" t="s">
        <v>3</v>
      </c>
      <c r="D892" s="5">
        <v>1</v>
      </c>
      <c r="E892" s="5">
        <v>17.2904827890771</v>
      </c>
      <c r="F892" s="5">
        <v>0</v>
      </c>
      <c r="G892" s="5">
        <v>6</v>
      </c>
      <c r="H892" s="5">
        <v>4</v>
      </c>
      <c r="I892" s="5" t="str">
        <f t="shared" si="52"/>
        <v>Friday</v>
      </c>
      <c r="J892" s="2" t="s">
        <v>20</v>
      </c>
      <c r="K892" s="2" t="str">
        <f t="shared" si="55"/>
        <v>33</v>
      </c>
      <c r="L892" s="9">
        <f t="shared" si="53"/>
        <v>1090134.5</v>
      </c>
      <c r="M892" s="10">
        <f t="shared" si="54"/>
        <v>45422.270833333336</v>
      </c>
    </row>
    <row r="893" spans="1:13" hidden="1" x14ac:dyDescent="0.3">
      <c r="A893" s="6">
        <v>45422.28125</v>
      </c>
      <c r="B893" s="4" t="s">
        <v>2</v>
      </c>
      <c r="C893" s="4" t="s">
        <v>5</v>
      </c>
      <c r="D893" s="5">
        <v>0</v>
      </c>
      <c r="E893" s="5">
        <v>26.214202567868401</v>
      </c>
      <c r="F893" s="5">
        <v>1</v>
      </c>
      <c r="G893" s="5">
        <v>6</v>
      </c>
      <c r="H893" s="5">
        <v>4</v>
      </c>
      <c r="I893" s="5" t="str">
        <f t="shared" si="52"/>
        <v>Friday</v>
      </c>
      <c r="J893" s="2" t="s">
        <v>20</v>
      </c>
      <c r="K893" s="2" t="str">
        <f t="shared" si="55"/>
        <v>25</v>
      </c>
      <c r="L893" s="9">
        <f t="shared" si="53"/>
        <v>1090134.75</v>
      </c>
      <c r="M893" s="10">
        <f t="shared" si="54"/>
        <v>45422.28125</v>
      </c>
    </row>
    <row r="894" spans="1:13" hidden="1" x14ac:dyDescent="0.3">
      <c r="A894" s="6">
        <v>45422.291666666664</v>
      </c>
      <c r="B894" s="4" t="s">
        <v>12</v>
      </c>
      <c r="C894" s="4" t="s">
        <v>7</v>
      </c>
      <c r="D894" s="5">
        <v>0</v>
      </c>
      <c r="E894" s="5">
        <v>38.986691603391698</v>
      </c>
      <c r="F894" s="5">
        <v>2</v>
      </c>
      <c r="G894" s="5">
        <v>7</v>
      </c>
      <c r="H894" s="5">
        <v>4</v>
      </c>
      <c r="I894" s="5" t="str">
        <f t="shared" si="52"/>
        <v>Friday</v>
      </c>
      <c r="J894" s="2" t="s">
        <v>20</v>
      </c>
      <c r="K894" s="2" t="str">
        <f t="shared" si="55"/>
        <v>67</v>
      </c>
      <c r="L894" s="9">
        <f t="shared" si="53"/>
        <v>1090135</v>
      </c>
      <c r="M894" s="10">
        <f t="shared" si="54"/>
        <v>45422.291666666664</v>
      </c>
    </row>
    <row r="895" spans="1:13" hidden="1" x14ac:dyDescent="0.3">
      <c r="A895" s="6">
        <v>45422.302083333336</v>
      </c>
      <c r="B895" s="4" t="s">
        <v>6</v>
      </c>
      <c r="C895" s="4" t="s">
        <v>3</v>
      </c>
      <c r="D895" s="5">
        <v>0</v>
      </c>
      <c r="E895" s="5">
        <v>30.376965731239199</v>
      </c>
      <c r="F895" s="5">
        <v>0</v>
      </c>
      <c r="G895" s="5">
        <v>7</v>
      </c>
      <c r="H895" s="5">
        <v>4</v>
      </c>
      <c r="I895" s="5" t="str">
        <f t="shared" si="52"/>
        <v>Friday</v>
      </c>
      <c r="J895" s="2" t="s">
        <v>20</v>
      </c>
      <c r="K895" s="2" t="str">
        <f t="shared" si="55"/>
        <v>33</v>
      </c>
      <c r="L895" s="9">
        <f t="shared" si="53"/>
        <v>1090135.25</v>
      </c>
      <c r="M895" s="10">
        <f t="shared" si="54"/>
        <v>45422.302083333336</v>
      </c>
    </row>
    <row r="896" spans="1:13" hidden="1" x14ac:dyDescent="0.3">
      <c r="A896" s="6">
        <v>45422.3125</v>
      </c>
      <c r="B896" s="4" t="s">
        <v>4</v>
      </c>
      <c r="C896" s="4" t="s">
        <v>5</v>
      </c>
      <c r="D896" s="5">
        <v>2</v>
      </c>
      <c r="E896" s="5">
        <v>36.595314695891297</v>
      </c>
      <c r="F896" s="5">
        <v>1</v>
      </c>
      <c r="G896" s="5">
        <v>7</v>
      </c>
      <c r="H896" s="5">
        <v>4</v>
      </c>
      <c r="I896" s="5" t="str">
        <f t="shared" si="52"/>
        <v>Friday</v>
      </c>
      <c r="J896" s="2" t="s">
        <v>20</v>
      </c>
      <c r="K896" s="2" t="str">
        <f t="shared" si="55"/>
        <v>25</v>
      </c>
      <c r="L896" s="9">
        <f t="shared" si="53"/>
        <v>1090135.5</v>
      </c>
      <c r="M896" s="10">
        <f t="shared" si="54"/>
        <v>45422.3125</v>
      </c>
    </row>
    <row r="897" spans="1:13" hidden="1" x14ac:dyDescent="0.3">
      <c r="A897" s="6">
        <v>45422.322916666664</v>
      </c>
      <c r="B897" s="4" t="s">
        <v>4</v>
      </c>
      <c r="C897" s="4" t="s">
        <v>5</v>
      </c>
      <c r="D897" s="5">
        <v>2</v>
      </c>
      <c r="E897" s="5">
        <v>47.665118003276298</v>
      </c>
      <c r="F897" s="5">
        <v>1</v>
      </c>
      <c r="G897" s="5">
        <v>7</v>
      </c>
      <c r="H897" s="5">
        <v>4</v>
      </c>
      <c r="I897" s="5" t="str">
        <f t="shared" si="52"/>
        <v>Friday</v>
      </c>
      <c r="J897" s="2" t="s">
        <v>20</v>
      </c>
      <c r="K897" s="2" t="str">
        <f t="shared" si="55"/>
        <v>67</v>
      </c>
      <c r="L897" s="9">
        <f t="shared" si="53"/>
        <v>1090135.75</v>
      </c>
      <c r="M897" s="10">
        <f t="shared" si="54"/>
        <v>45422.322916666664</v>
      </c>
    </row>
    <row r="898" spans="1:13" hidden="1" x14ac:dyDescent="0.3">
      <c r="A898" s="6">
        <v>45422.333333333336</v>
      </c>
      <c r="B898" s="4" t="s">
        <v>11</v>
      </c>
      <c r="C898" s="4" t="s">
        <v>5</v>
      </c>
      <c r="D898" s="5">
        <v>1</v>
      </c>
      <c r="E898" s="5">
        <v>40.386060692088101</v>
      </c>
      <c r="F898" s="5">
        <v>1</v>
      </c>
      <c r="G898" s="5">
        <v>8</v>
      </c>
      <c r="H898" s="5">
        <v>4</v>
      </c>
      <c r="I898" s="5" t="str">
        <f t="shared" ref="I898:I961" si="56">IF(H898=1,"Tuesday",IF(H898=2,"Wednesday",IF(H898=3,"Thursday",IF(H898=4,"Friday",IF(H898=5,"Saturday",IF(H898=6,"Sunday","Monday"))))))</f>
        <v>Friday</v>
      </c>
      <c r="J898" s="2" t="s">
        <v>20</v>
      </c>
      <c r="K898" s="2" t="str">
        <f t="shared" si="55"/>
        <v>33</v>
      </c>
      <c r="L898" s="9">
        <f t="shared" ref="L898:L961" si="57">CONVERT(A898,"day","hr")</f>
        <v>1090136</v>
      </c>
      <c r="M898" s="10">
        <f t="shared" ref="M898:M961" si="58">A898</f>
        <v>45422.333333333336</v>
      </c>
    </row>
    <row r="899" spans="1:13" hidden="1" x14ac:dyDescent="0.3">
      <c r="A899" s="6">
        <v>45422.34375</v>
      </c>
      <c r="B899" s="4" t="s">
        <v>4</v>
      </c>
      <c r="C899" s="4" t="s">
        <v>3</v>
      </c>
      <c r="D899" s="5">
        <v>1</v>
      </c>
      <c r="E899" s="5">
        <v>30.931583376997398</v>
      </c>
      <c r="F899" s="5">
        <v>0</v>
      </c>
      <c r="G899" s="5">
        <v>8</v>
      </c>
      <c r="H899" s="5">
        <v>4</v>
      </c>
      <c r="I899" s="5" t="str">
        <f t="shared" si="56"/>
        <v>Friday</v>
      </c>
      <c r="J899" s="2" t="s">
        <v>20</v>
      </c>
      <c r="K899" s="2" t="str">
        <f t="shared" si="55"/>
        <v>75</v>
      </c>
      <c r="L899" s="9">
        <f t="shared" si="57"/>
        <v>1090136.25</v>
      </c>
      <c r="M899" s="10">
        <f t="shared" si="58"/>
        <v>45422.34375</v>
      </c>
    </row>
    <row r="900" spans="1:13" hidden="1" x14ac:dyDescent="0.3">
      <c r="A900" s="6">
        <v>45422.354166666664</v>
      </c>
      <c r="B900" s="4" t="s">
        <v>2</v>
      </c>
      <c r="C900" s="4" t="s">
        <v>3</v>
      </c>
      <c r="D900" s="5">
        <v>0</v>
      </c>
      <c r="E900" s="5">
        <v>24.890108298042701</v>
      </c>
      <c r="F900" s="5">
        <v>0</v>
      </c>
      <c r="G900" s="5">
        <v>8</v>
      </c>
      <c r="H900" s="5">
        <v>4</v>
      </c>
      <c r="I900" s="5" t="str">
        <f t="shared" si="56"/>
        <v>Friday</v>
      </c>
      <c r="J900" s="2" t="s">
        <v>20</v>
      </c>
      <c r="K900" s="2" t="str">
        <f t="shared" si="55"/>
        <v>67</v>
      </c>
      <c r="L900" s="9">
        <f t="shared" si="57"/>
        <v>1090136.5</v>
      </c>
      <c r="M900" s="10">
        <f t="shared" si="58"/>
        <v>45422.354166666664</v>
      </c>
    </row>
    <row r="901" spans="1:13" hidden="1" x14ac:dyDescent="0.3">
      <c r="A901" s="6">
        <v>45422.364583333336</v>
      </c>
      <c r="B901" s="4" t="s">
        <v>8</v>
      </c>
      <c r="C901" s="4" t="s">
        <v>5</v>
      </c>
      <c r="D901" s="5">
        <v>0</v>
      </c>
      <c r="E901" s="5">
        <v>5</v>
      </c>
      <c r="F901" s="5">
        <v>1</v>
      </c>
      <c r="G901" s="5">
        <v>8</v>
      </c>
      <c r="H901" s="5">
        <v>4</v>
      </c>
      <c r="I901" s="5" t="str">
        <f t="shared" si="56"/>
        <v>Friday</v>
      </c>
      <c r="J901" s="2" t="s">
        <v>20</v>
      </c>
      <c r="K901" s="2" t="str">
        <f t="shared" si="55"/>
        <v>33</v>
      </c>
      <c r="L901" s="9">
        <f t="shared" si="57"/>
        <v>1090136.75</v>
      </c>
      <c r="M901" s="10">
        <f t="shared" si="58"/>
        <v>45422.364583333336</v>
      </c>
    </row>
    <row r="902" spans="1:13" hidden="1" x14ac:dyDescent="0.3">
      <c r="A902" s="6">
        <v>45422.375</v>
      </c>
      <c r="B902" s="4" t="s">
        <v>6</v>
      </c>
      <c r="C902" s="4" t="s">
        <v>5</v>
      </c>
      <c r="D902" s="5">
        <v>1</v>
      </c>
      <c r="E902" s="5">
        <v>28.316150775271399</v>
      </c>
      <c r="F902" s="5">
        <v>1</v>
      </c>
      <c r="G902" s="5">
        <v>9</v>
      </c>
      <c r="H902" s="5">
        <v>4</v>
      </c>
      <c r="I902" s="5" t="str">
        <f t="shared" si="56"/>
        <v>Friday</v>
      </c>
      <c r="J902" s="2" t="s">
        <v>20</v>
      </c>
      <c r="K902" s="2" t="str">
        <f t="shared" si="55"/>
        <v>75</v>
      </c>
      <c r="L902" s="9">
        <f t="shared" si="57"/>
        <v>1090137</v>
      </c>
      <c r="M902" s="10">
        <f t="shared" si="58"/>
        <v>45422.375</v>
      </c>
    </row>
    <row r="903" spans="1:13" hidden="1" x14ac:dyDescent="0.3">
      <c r="A903" s="6">
        <v>45422.385416666664</v>
      </c>
      <c r="B903" s="4" t="s">
        <v>4</v>
      </c>
      <c r="C903" s="4" t="s">
        <v>3</v>
      </c>
      <c r="D903" s="5">
        <v>0</v>
      </c>
      <c r="E903" s="5">
        <v>26.7398750418315</v>
      </c>
      <c r="F903" s="5">
        <v>0</v>
      </c>
      <c r="G903" s="5">
        <v>9</v>
      </c>
      <c r="H903" s="5">
        <v>4</v>
      </c>
      <c r="I903" s="5" t="str">
        <f t="shared" si="56"/>
        <v>Friday</v>
      </c>
      <c r="J903" s="2" t="s">
        <v>20</v>
      </c>
      <c r="K903" s="2" t="str">
        <f t="shared" si="55"/>
        <v>67</v>
      </c>
      <c r="L903" s="9">
        <f t="shared" si="57"/>
        <v>1090137.25</v>
      </c>
      <c r="M903" s="10">
        <f t="shared" si="58"/>
        <v>45422.385416666664</v>
      </c>
    </row>
    <row r="904" spans="1:13" hidden="1" x14ac:dyDescent="0.3">
      <c r="A904" s="6">
        <v>45422.395833333336</v>
      </c>
      <c r="B904" s="4" t="s">
        <v>11</v>
      </c>
      <c r="C904" s="4" t="s">
        <v>5</v>
      </c>
      <c r="D904" s="5">
        <v>0</v>
      </c>
      <c r="E904" s="5">
        <v>33.903661943953701</v>
      </c>
      <c r="F904" s="5">
        <v>1</v>
      </c>
      <c r="G904" s="5">
        <v>9</v>
      </c>
      <c r="H904" s="5">
        <v>4</v>
      </c>
      <c r="I904" s="5" t="str">
        <f t="shared" si="56"/>
        <v>Friday</v>
      </c>
      <c r="J904" s="2" t="s">
        <v>20</v>
      </c>
      <c r="K904" s="2" t="str">
        <f t="shared" ref="K904:K967" si="59">RIGHT(M904,2)</f>
        <v>33</v>
      </c>
      <c r="L904" s="9">
        <f t="shared" si="57"/>
        <v>1090137.5</v>
      </c>
      <c r="M904" s="10">
        <f t="shared" si="58"/>
        <v>45422.395833333336</v>
      </c>
    </row>
    <row r="905" spans="1:13" hidden="1" x14ac:dyDescent="0.3">
      <c r="A905" s="6">
        <v>45422.40625</v>
      </c>
      <c r="B905" s="4" t="s">
        <v>2</v>
      </c>
      <c r="C905" s="4" t="s">
        <v>3</v>
      </c>
      <c r="D905" s="5">
        <v>1</v>
      </c>
      <c r="E905" s="5">
        <v>28.4609477302531</v>
      </c>
      <c r="F905" s="5">
        <v>0</v>
      </c>
      <c r="G905" s="5">
        <v>9</v>
      </c>
      <c r="H905" s="5">
        <v>4</v>
      </c>
      <c r="I905" s="5" t="str">
        <f t="shared" si="56"/>
        <v>Friday</v>
      </c>
      <c r="J905" s="2" t="s">
        <v>20</v>
      </c>
      <c r="K905" s="2" t="str">
        <f t="shared" si="59"/>
        <v>25</v>
      </c>
      <c r="L905" s="9">
        <f t="shared" si="57"/>
        <v>1090137.75</v>
      </c>
      <c r="M905" s="10">
        <f t="shared" si="58"/>
        <v>45422.40625</v>
      </c>
    </row>
    <row r="906" spans="1:13" hidden="1" x14ac:dyDescent="0.3">
      <c r="A906" s="6">
        <v>45422.416666666664</v>
      </c>
      <c r="B906" s="4" t="s">
        <v>8</v>
      </c>
      <c r="C906" s="4" t="s">
        <v>5</v>
      </c>
      <c r="D906" s="5">
        <v>0</v>
      </c>
      <c r="E906" s="5">
        <v>26.796149405632001</v>
      </c>
      <c r="F906" s="5">
        <v>1</v>
      </c>
      <c r="G906" s="5">
        <v>10</v>
      </c>
      <c r="H906" s="5">
        <v>4</v>
      </c>
      <c r="I906" s="5" t="str">
        <f t="shared" si="56"/>
        <v>Friday</v>
      </c>
      <c r="J906" s="2" t="s">
        <v>20</v>
      </c>
      <c r="K906" s="2" t="str">
        <f t="shared" si="59"/>
        <v>67</v>
      </c>
      <c r="L906" s="9">
        <f t="shared" si="57"/>
        <v>1090138</v>
      </c>
      <c r="M906" s="10">
        <f t="shared" si="58"/>
        <v>45422.416666666664</v>
      </c>
    </row>
    <row r="907" spans="1:13" hidden="1" x14ac:dyDescent="0.3">
      <c r="A907" s="6">
        <v>45422.427083333336</v>
      </c>
      <c r="B907" s="4" t="s">
        <v>10</v>
      </c>
      <c r="C907" s="4" t="s">
        <v>3</v>
      </c>
      <c r="D907" s="5">
        <v>0</v>
      </c>
      <c r="E907" s="5">
        <v>12.2060106949277</v>
      </c>
      <c r="F907" s="5">
        <v>0</v>
      </c>
      <c r="G907" s="5">
        <v>10</v>
      </c>
      <c r="H907" s="5">
        <v>4</v>
      </c>
      <c r="I907" s="5" t="str">
        <f t="shared" si="56"/>
        <v>Friday</v>
      </c>
      <c r="J907" s="2" t="s">
        <v>20</v>
      </c>
      <c r="K907" s="2" t="str">
        <f t="shared" si="59"/>
        <v>33</v>
      </c>
      <c r="L907" s="9">
        <f t="shared" si="57"/>
        <v>1090138.25</v>
      </c>
      <c r="M907" s="10">
        <f t="shared" si="58"/>
        <v>45422.427083333336</v>
      </c>
    </row>
    <row r="908" spans="1:13" hidden="1" x14ac:dyDescent="0.3">
      <c r="A908" s="6">
        <v>45422.4375</v>
      </c>
      <c r="B908" s="4" t="s">
        <v>10</v>
      </c>
      <c r="C908" s="4" t="s">
        <v>7</v>
      </c>
      <c r="D908" s="5">
        <v>0</v>
      </c>
      <c r="E908" s="5">
        <v>20.600321708499301</v>
      </c>
      <c r="F908" s="5">
        <v>2</v>
      </c>
      <c r="G908" s="5">
        <v>10</v>
      </c>
      <c r="H908" s="5">
        <v>4</v>
      </c>
      <c r="I908" s="5" t="str">
        <f t="shared" si="56"/>
        <v>Friday</v>
      </c>
      <c r="J908" s="2" t="s">
        <v>20</v>
      </c>
      <c r="K908" s="2" t="str">
        <f t="shared" si="59"/>
        <v>75</v>
      </c>
      <c r="L908" s="9">
        <f t="shared" si="57"/>
        <v>1090138.5</v>
      </c>
      <c r="M908" s="10">
        <f t="shared" si="58"/>
        <v>45422.4375</v>
      </c>
    </row>
    <row r="909" spans="1:13" hidden="1" x14ac:dyDescent="0.3">
      <c r="A909" s="6">
        <v>45422.447916666664</v>
      </c>
      <c r="B909" s="4" t="s">
        <v>8</v>
      </c>
      <c r="C909" s="4" t="s">
        <v>3</v>
      </c>
      <c r="D909" s="5">
        <v>2</v>
      </c>
      <c r="E909" s="5">
        <v>34.766510408005502</v>
      </c>
      <c r="F909" s="5">
        <v>0</v>
      </c>
      <c r="G909" s="5">
        <v>10</v>
      </c>
      <c r="H909" s="5">
        <v>4</v>
      </c>
      <c r="I909" s="5" t="str">
        <f t="shared" si="56"/>
        <v>Friday</v>
      </c>
      <c r="J909" s="2" t="s">
        <v>20</v>
      </c>
      <c r="K909" s="2" t="str">
        <f t="shared" si="59"/>
        <v>67</v>
      </c>
      <c r="L909" s="9">
        <f t="shared" si="57"/>
        <v>1090138.75</v>
      </c>
      <c r="M909" s="10">
        <f t="shared" si="58"/>
        <v>45422.447916666664</v>
      </c>
    </row>
    <row r="910" spans="1:13" hidden="1" x14ac:dyDescent="0.3">
      <c r="A910" s="6">
        <v>45422.458333333336</v>
      </c>
      <c r="B910" s="4" t="s">
        <v>2</v>
      </c>
      <c r="C910" s="4" t="s">
        <v>3</v>
      </c>
      <c r="D910" s="5">
        <v>0</v>
      </c>
      <c r="E910" s="5">
        <v>47.159076311326899</v>
      </c>
      <c r="F910" s="5">
        <v>0</v>
      </c>
      <c r="G910" s="5">
        <v>11</v>
      </c>
      <c r="H910" s="5">
        <v>4</v>
      </c>
      <c r="I910" s="5" t="str">
        <f t="shared" si="56"/>
        <v>Friday</v>
      </c>
      <c r="J910" s="2" t="s">
        <v>20</v>
      </c>
      <c r="K910" s="2" t="str">
        <f t="shared" si="59"/>
        <v>33</v>
      </c>
      <c r="L910" s="9">
        <f t="shared" si="57"/>
        <v>1090139</v>
      </c>
      <c r="M910" s="10">
        <f t="shared" si="58"/>
        <v>45422.458333333336</v>
      </c>
    </row>
    <row r="911" spans="1:13" hidden="1" x14ac:dyDescent="0.3">
      <c r="A911" s="6">
        <v>45422.46875</v>
      </c>
      <c r="B911" s="4" t="s">
        <v>11</v>
      </c>
      <c r="C911" s="4" t="s">
        <v>3</v>
      </c>
      <c r="D911" s="5">
        <v>1</v>
      </c>
      <c r="E911" s="5">
        <v>29.0247461625437</v>
      </c>
      <c r="F911" s="5">
        <v>0</v>
      </c>
      <c r="G911" s="5">
        <v>11</v>
      </c>
      <c r="H911" s="5">
        <v>4</v>
      </c>
      <c r="I911" s="5" t="str">
        <f t="shared" si="56"/>
        <v>Friday</v>
      </c>
      <c r="J911" s="2" t="s">
        <v>20</v>
      </c>
      <c r="K911" s="2" t="str">
        <f t="shared" si="59"/>
        <v>75</v>
      </c>
      <c r="L911" s="9">
        <f t="shared" si="57"/>
        <v>1090139.25</v>
      </c>
      <c r="M911" s="10">
        <f t="shared" si="58"/>
        <v>45422.46875</v>
      </c>
    </row>
    <row r="912" spans="1:13" hidden="1" x14ac:dyDescent="0.3">
      <c r="A912" s="6">
        <v>45422.479166666664</v>
      </c>
      <c r="B912" s="4" t="s">
        <v>8</v>
      </c>
      <c r="C912" s="4" t="s">
        <v>3</v>
      </c>
      <c r="D912" s="5">
        <v>1</v>
      </c>
      <c r="E912" s="5">
        <v>33.278110735741201</v>
      </c>
      <c r="F912" s="5">
        <v>0</v>
      </c>
      <c r="G912" s="5">
        <v>11</v>
      </c>
      <c r="H912" s="5">
        <v>4</v>
      </c>
      <c r="I912" s="5" t="str">
        <f t="shared" si="56"/>
        <v>Friday</v>
      </c>
      <c r="J912" s="2" t="s">
        <v>20</v>
      </c>
      <c r="K912" s="2" t="str">
        <f t="shared" si="59"/>
        <v>67</v>
      </c>
      <c r="L912" s="9">
        <f t="shared" si="57"/>
        <v>1090139.5</v>
      </c>
      <c r="M912" s="10">
        <f t="shared" si="58"/>
        <v>45422.479166666664</v>
      </c>
    </row>
    <row r="913" spans="1:13" hidden="1" x14ac:dyDescent="0.3">
      <c r="A913" s="6">
        <v>45422.489583333336</v>
      </c>
      <c r="B913" s="4" t="s">
        <v>6</v>
      </c>
      <c r="C913" s="4" t="s">
        <v>7</v>
      </c>
      <c r="D913" s="5">
        <v>1</v>
      </c>
      <c r="E913" s="5">
        <v>39.524781569528002</v>
      </c>
      <c r="F913" s="5">
        <v>2</v>
      </c>
      <c r="G913" s="5">
        <v>11</v>
      </c>
      <c r="H913" s="5">
        <v>4</v>
      </c>
      <c r="I913" s="5" t="str">
        <f t="shared" si="56"/>
        <v>Friday</v>
      </c>
      <c r="J913" s="2" t="s">
        <v>20</v>
      </c>
      <c r="K913" s="2" t="str">
        <f t="shared" si="59"/>
        <v>33</v>
      </c>
      <c r="L913" s="9">
        <f t="shared" si="57"/>
        <v>1090139.75</v>
      </c>
      <c r="M913" s="10">
        <f t="shared" si="58"/>
        <v>45422.489583333336</v>
      </c>
    </row>
    <row r="914" spans="1:13" hidden="1" x14ac:dyDescent="0.3">
      <c r="A914" s="6">
        <v>45422.5</v>
      </c>
      <c r="B914" s="4" t="s">
        <v>6</v>
      </c>
      <c r="C914" s="4" t="s">
        <v>7</v>
      </c>
      <c r="D914" s="5">
        <v>0</v>
      </c>
      <c r="E914" s="5">
        <v>21.891060637997501</v>
      </c>
      <c r="F914" s="5">
        <v>2</v>
      </c>
      <c r="G914" s="5">
        <v>12</v>
      </c>
      <c r="H914" s="5">
        <v>4</v>
      </c>
      <c r="I914" s="5" t="str">
        <f t="shared" si="56"/>
        <v>Friday</v>
      </c>
      <c r="J914" s="2" t="s">
        <v>21</v>
      </c>
      <c r="K914" s="2" t="str">
        <f t="shared" si="59"/>
        <v>.5</v>
      </c>
      <c r="L914" s="9">
        <f t="shared" si="57"/>
        <v>1090140</v>
      </c>
      <c r="M914" s="10">
        <f t="shared" si="58"/>
        <v>45422.5</v>
      </c>
    </row>
    <row r="915" spans="1:13" hidden="1" x14ac:dyDescent="0.3">
      <c r="A915" s="6">
        <v>45422.510416666664</v>
      </c>
      <c r="B915" s="4" t="s">
        <v>10</v>
      </c>
      <c r="C915" s="4" t="s">
        <v>3</v>
      </c>
      <c r="D915" s="5">
        <v>1</v>
      </c>
      <c r="E915" s="5">
        <v>33.668140432854401</v>
      </c>
      <c r="F915" s="5">
        <v>0</v>
      </c>
      <c r="G915" s="5">
        <v>12</v>
      </c>
      <c r="H915" s="5">
        <v>4</v>
      </c>
      <c r="I915" s="5" t="str">
        <f t="shared" si="56"/>
        <v>Friday</v>
      </c>
      <c r="J915" s="2" t="s">
        <v>21</v>
      </c>
      <c r="K915" s="2" t="str">
        <f t="shared" si="59"/>
        <v>67</v>
      </c>
      <c r="L915" s="9">
        <f t="shared" si="57"/>
        <v>1090140.25</v>
      </c>
      <c r="M915" s="10">
        <f t="shared" si="58"/>
        <v>45422.510416666664</v>
      </c>
    </row>
    <row r="916" spans="1:13" hidden="1" x14ac:dyDescent="0.3">
      <c r="A916" s="6">
        <v>45422.520833333336</v>
      </c>
      <c r="B916" s="4" t="s">
        <v>4</v>
      </c>
      <c r="C916" s="4" t="s">
        <v>5</v>
      </c>
      <c r="D916" s="5">
        <v>0</v>
      </c>
      <c r="E916" s="5">
        <v>22.595098936678401</v>
      </c>
      <c r="F916" s="5">
        <v>1</v>
      </c>
      <c r="G916" s="5">
        <v>12</v>
      </c>
      <c r="H916" s="5">
        <v>4</v>
      </c>
      <c r="I916" s="5" t="str">
        <f t="shared" si="56"/>
        <v>Friday</v>
      </c>
      <c r="J916" s="2" t="s">
        <v>21</v>
      </c>
      <c r="K916" s="2" t="str">
        <f t="shared" si="59"/>
        <v>33</v>
      </c>
      <c r="L916" s="9">
        <f t="shared" si="57"/>
        <v>1090140.5</v>
      </c>
      <c r="M916" s="10">
        <f t="shared" si="58"/>
        <v>45422.520833333336</v>
      </c>
    </row>
    <row r="917" spans="1:13" hidden="1" x14ac:dyDescent="0.3">
      <c r="A917" s="6">
        <v>45422.53125</v>
      </c>
      <c r="B917" s="4" t="s">
        <v>11</v>
      </c>
      <c r="C917" s="4" t="s">
        <v>5</v>
      </c>
      <c r="D917" s="5">
        <v>0</v>
      </c>
      <c r="E917" s="5">
        <v>38.6482443849101</v>
      </c>
      <c r="F917" s="5">
        <v>1</v>
      </c>
      <c r="G917" s="5">
        <v>12</v>
      </c>
      <c r="H917" s="5">
        <v>4</v>
      </c>
      <c r="I917" s="5" t="str">
        <f t="shared" si="56"/>
        <v>Friday</v>
      </c>
      <c r="J917" s="2" t="s">
        <v>21</v>
      </c>
      <c r="K917" s="2" t="str">
        <f t="shared" si="59"/>
        <v>25</v>
      </c>
      <c r="L917" s="9">
        <f t="shared" si="57"/>
        <v>1090140.75</v>
      </c>
      <c r="M917" s="10">
        <f t="shared" si="58"/>
        <v>45422.53125</v>
      </c>
    </row>
    <row r="918" spans="1:13" hidden="1" x14ac:dyDescent="0.3">
      <c r="A918" s="6">
        <v>45422.541666666664</v>
      </c>
      <c r="B918" s="4" t="s">
        <v>10</v>
      </c>
      <c r="C918" s="4" t="s">
        <v>7</v>
      </c>
      <c r="D918" s="5">
        <v>1</v>
      </c>
      <c r="E918" s="5">
        <v>31.514030479517299</v>
      </c>
      <c r="F918" s="5">
        <v>2</v>
      </c>
      <c r="G918" s="5">
        <v>13</v>
      </c>
      <c r="H918" s="5">
        <v>4</v>
      </c>
      <c r="I918" s="5" t="str">
        <f t="shared" si="56"/>
        <v>Friday</v>
      </c>
      <c r="J918" s="2" t="s">
        <v>21</v>
      </c>
      <c r="K918" s="2" t="str">
        <f t="shared" si="59"/>
        <v>67</v>
      </c>
      <c r="L918" s="9">
        <f t="shared" si="57"/>
        <v>1090141</v>
      </c>
      <c r="M918" s="10">
        <f t="shared" si="58"/>
        <v>45422.541666666664</v>
      </c>
    </row>
    <row r="919" spans="1:13" hidden="1" x14ac:dyDescent="0.3">
      <c r="A919" s="6">
        <v>45422.552083333336</v>
      </c>
      <c r="B919" s="4" t="s">
        <v>4</v>
      </c>
      <c r="C919" s="4" t="s">
        <v>5</v>
      </c>
      <c r="D919" s="5">
        <v>0</v>
      </c>
      <c r="E919" s="5">
        <v>32.984518139814398</v>
      </c>
      <c r="F919" s="5">
        <v>1</v>
      </c>
      <c r="G919" s="5">
        <v>13</v>
      </c>
      <c r="H919" s="5">
        <v>4</v>
      </c>
      <c r="I919" s="5" t="str">
        <f t="shared" si="56"/>
        <v>Friday</v>
      </c>
      <c r="J919" s="2" t="s">
        <v>21</v>
      </c>
      <c r="K919" s="2" t="str">
        <f t="shared" si="59"/>
        <v>33</v>
      </c>
      <c r="L919" s="9">
        <f t="shared" si="57"/>
        <v>1090141.25</v>
      </c>
      <c r="M919" s="10">
        <f t="shared" si="58"/>
        <v>45422.552083333336</v>
      </c>
    </row>
    <row r="920" spans="1:13" hidden="1" x14ac:dyDescent="0.3">
      <c r="A920" s="6">
        <v>45422.5625</v>
      </c>
      <c r="B920" s="4" t="s">
        <v>4</v>
      </c>
      <c r="C920" s="4" t="s">
        <v>3</v>
      </c>
      <c r="D920" s="5">
        <v>0</v>
      </c>
      <c r="E920" s="5">
        <v>22.174014025814099</v>
      </c>
      <c r="F920" s="5">
        <v>0</v>
      </c>
      <c r="G920" s="5">
        <v>13</v>
      </c>
      <c r="H920" s="5">
        <v>4</v>
      </c>
      <c r="I920" s="5" t="str">
        <f t="shared" si="56"/>
        <v>Friday</v>
      </c>
      <c r="J920" s="2" t="s">
        <v>21</v>
      </c>
      <c r="K920" s="2" t="str">
        <f t="shared" si="59"/>
        <v>25</v>
      </c>
      <c r="L920" s="9">
        <f t="shared" si="57"/>
        <v>1090141.5</v>
      </c>
      <c r="M920" s="10">
        <f t="shared" si="58"/>
        <v>45422.5625</v>
      </c>
    </row>
    <row r="921" spans="1:13" hidden="1" x14ac:dyDescent="0.3">
      <c r="A921" s="6">
        <v>45422.572916666664</v>
      </c>
      <c r="B921" s="4" t="s">
        <v>9</v>
      </c>
      <c r="C921" s="4" t="s">
        <v>5</v>
      </c>
      <c r="D921" s="5">
        <v>0</v>
      </c>
      <c r="E921" s="5">
        <v>37.070323596107798</v>
      </c>
      <c r="F921" s="5">
        <v>1</v>
      </c>
      <c r="G921" s="5">
        <v>13</v>
      </c>
      <c r="H921" s="5">
        <v>4</v>
      </c>
      <c r="I921" s="5" t="str">
        <f t="shared" si="56"/>
        <v>Friday</v>
      </c>
      <c r="J921" s="2" t="s">
        <v>21</v>
      </c>
      <c r="K921" s="2" t="str">
        <f t="shared" si="59"/>
        <v>67</v>
      </c>
      <c r="L921" s="9">
        <f t="shared" si="57"/>
        <v>1090141.75</v>
      </c>
      <c r="M921" s="10">
        <f t="shared" si="58"/>
        <v>45422.572916666664</v>
      </c>
    </row>
    <row r="922" spans="1:13" hidden="1" x14ac:dyDescent="0.3">
      <c r="A922" s="6">
        <v>45422.583333333336</v>
      </c>
      <c r="B922" s="4" t="s">
        <v>6</v>
      </c>
      <c r="C922" s="4" t="s">
        <v>5</v>
      </c>
      <c r="D922" s="5">
        <v>1</v>
      </c>
      <c r="E922" s="5">
        <v>50.847129212310101</v>
      </c>
      <c r="F922" s="5">
        <v>1</v>
      </c>
      <c r="G922" s="5">
        <v>14</v>
      </c>
      <c r="H922" s="5">
        <v>4</v>
      </c>
      <c r="I922" s="5" t="str">
        <f t="shared" si="56"/>
        <v>Friday</v>
      </c>
      <c r="J922" s="2" t="s">
        <v>21</v>
      </c>
      <c r="K922" s="2" t="str">
        <f t="shared" si="59"/>
        <v>33</v>
      </c>
      <c r="L922" s="9">
        <f t="shared" si="57"/>
        <v>1090142</v>
      </c>
      <c r="M922" s="10">
        <f t="shared" si="58"/>
        <v>45422.583333333336</v>
      </c>
    </row>
    <row r="923" spans="1:13" hidden="1" x14ac:dyDescent="0.3">
      <c r="A923" s="6">
        <v>45422.59375</v>
      </c>
      <c r="B923" s="4" t="s">
        <v>2</v>
      </c>
      <c r="C923" s="4" t="s">
        <v>3</v>
      </c>
      <c r="D923" s="5">
        <v>0</v>
      </c>
      <c r="E923" s="5">
        <v>19.9208830457179</v>
      </c>
      <c r="F923" s="5">
        <v>0</v>
      </c>
      <c r="G923" s="5">
        <v>14</v>
      </c>
      <c r="H923" s="5">
        <v>4</v>
      </c>
      <c r="I923" s="5" t="str">
        <f t="shared" si="56"/>
        <v>Friday</v>
      </c>
      <c r="J923" s="2" t="s">
        <v>21</v>
      </c>
      <c r="K923" s="2" t="str">
        <f t="shared" si="59"/>
        <v>75</v>
      </c>
      <c r="L923" s="9">
        <f t="shared" si="57"/>
        <v>1090142.25</v>
      </c>
      <c r="M923" s="10">
        <f t="shared" si="58"/>
        <v>45422.59375</v>
      </c>
    </row>
    <row r="924" spans="1:13" hidden="1" x14ac:dyDescent="0.3">
      <c r="A924" s="6">
        <v>45422.604166666664</v>
      </c>
      <c r="B924" s="4" t="s">
        <v>12</v>
      </c>
      <c r="C924" s="4" t="s">
        <v>5</v>
      </c>
      <c r="D924" s="5">
        <v>1</v>
      </c>
      <c r="E924" s="5">
        <v>26.6024099235247</v>
      </c>
      <c r="F924" s="5">
        <v>1</v>
      </c>
      <c r="G924" s="5">
        <v>14</v>
      </c>
      <c r="H924" s="5">
        <v>4</v>
      </c>
      <c r="I924" s="5" t="str">
        <f t="shared" si="56"/>
        <v>Friday</v>
      </c>
      <c r="J924" s="2" t="s">
        <v>21</v>
      </c>
      <c r="K924" s="2" t="str">
        <f t="shared" si="59"/>
        <v>67</v>
      </c>
      <c r="L924" s="9">
        <f t="shared" si="57"/>
        <v>1090142.5</v>
      </c>
      <c r="M924" s="10">
        <f t="shared" si="58"/>
        <v>45422.604166666664</v>
      </c>
    </row>
    <row r="925" spans="1:13" hidden="1" x14ac:dyDescent="0.3">
      <c r="A925" s="6">
        <v>45422.614583333336</v>
      </c>
      <c r="B925" s="4" t="s">
        <v>2</v>
      </c>
      <c r="C925" s="4" t="s">
        <v>3</v>
      </c>
      <c r="D925" s="5">
        <v>0</v>
      </c>
      <c r="E925" s="5">
        <v>32.3160747416809</v>
      </c>
      <c r="F925" s="5">
        <v>0</v>
      </c>
      <c r="G925" s="5">
        <v>14</v>
      </c>
      <c r="H925" s="5">
        <v>4</v>
      </c>
      <c r="I925" s="5" t="str">
        <f t="shared" si="56"/>
        <v>Friday</v>
      </c>
      <c r="J925" s="2" t="s">
        <v>21</v>
      </c>
      <c r="K925" s="2" t="str">
        <f t="shared" si="59"/>
        <v>33</v>
      </c>
      <c r="L925" s="9">
        <f t="shared" si="57"/>
        <v>1090142.75</v>
      </c>
      <c r="M925" s="10">
        <f t="shared" si="58"/>
        <v>45422.614583333336</v>
      </c>
    </row>
    <row r="926" spans="1:13" hidden="1" x14ac:dyDescent="0.3">
      <c r="A926" s="6">
        <v>45422.625</v>
      </c>
      <c r="B926" s="4" t="s">
        <v>12</v>
      </c>
      <c r="C926" s="4" t="s">
        <v>5</v>
      </c>
      <c r="D926" s="5">
        <v>0</v>
      </c>
      <c r="E926" s="5">
        <v>37.864062119958099</v>
      </c>
      <c r="F926" s="5">
        <v>1</v>
      </c>
      <c r="G926" s="5">
        <v>15</v>
      </c>
      <c r="H926" s="5">
        <v>4</v>
      </c>
      <c r="I926" s="5" t="str">
        <f t="shared" si="56"/>
        <v>Friday</v>
      </c>
      <c r="J926" s="2" t="s">
        <v>21</v>
      </c>
      <c r="K926" s="2" t="str">
        <f t="shared" si="59"/>
        <v>25</v>
      </c>
      <c r="L926" s="9">
        <f t="shared" si="57"/>
        <v>1090143</v>
      </c>
      <c r="M926" s="10">
        <f t="shared" si="58"/>
        <v>45422.625</v>
      </c>
    </row>
    <row r="927" spans="1:13" hidden="1" x14ac:dyDescent="0.3">
      <c r="A927" s="6">
        <v>45422.635416666664</v>
      </c>
      <c r="B927" s="4" t="s">
        <v>8</v>
      </c>
      <c r="C927" s="4" t="s">
        <v>3</v>
      </c>
      <c r="D927" s="5">
        <v>0</v>
      </c>
      <c r="E927" s="5">
        <v>24.404537147105302</v>
      </c>
      <c r="F927" s="5">
        <v>0</v>
      </c>
      <c r="G927" s="5">
        <v>15</v>
      </c>
      <c r="H927" s="5">
        <v>4</v>
      </c>
      <c r="I927" s="5" t="str">
        <f t="shared" si="56"/>
        <v>Friday</v>
      </c>
      <c r="J927" s="2" t="s">
        <v>21</v>
      </c>
      <c r="K927" s="2" t="str">
        <f t="shared" si="59"/>
        <v>67</v>
      </c>
      <c r="L927" s="9">
        <f t="shared" si="57"/>
        <v>1090143.25</v>
      </c>
      <c r="M927" s="10">
        <f t="shared" si="58"/>
        <v>45422.635416666664</v>
      </c>
    </row>
    <row r="928" spans="1:13" hidden="1" x14ac:dyDescent="0.3">
      <c r="A928" s="6">
        <v>45422.645833333336</v>
      </c>
      <c r="B928" s="4" t="s">
        <v>6</v>
      </c>
      <c r="C928" s="4" t="s">
        <v>5</v>
      </c>
      <c r="D928" s="5">
        <v>0</v>
      </c>
      <c r="E928" s="5">
        <v>5</v>
      </c>
      <c r="F928" s="5">
        <v>1</v>
      </c>
      <c r="G928" s="5">
        <v>15</v>
      </c>
      <c r="H928" s="5">
        <v>4</v>
      </c>
      <c r="I928" s="5" t="str">
        <f t="shared" si="56"/>
        <v>Friday</v>
      </c>
      <c r="J928" s="2" t="s">
        <v>21</v>
      </c>
      <c r="K928" s="2" t="str">
        <f t="shared" si="59"/>
        <v>33</v>
      </c>
      <c r="L928" s="9">
        <f t="shared" si="57"/>
        <v>1090143.5</v>
      </c>
      <c r="M928" s="10">
        <f t="shared" si="58"/>
        <v>45422.645833333336</v>
      </c>
    </row>
    <row r="929" spans="1:13" hidden="1" x14ac:dyDescent="0.3">
      <c r="A929" s="6">
        <v>45422.65625</v>
      </c>
      <c r="B929" s="4" t="s">
        <v>4</v>
      </c>
      <c r="C929" s="4" t="s">
        <v>5</v>
      </c>
      <c r="D929" s="5">
        <v>0</v>
      </c>
      <c r="E929" s="5">
        <v>43.591894941640199</v>
      </c>
      <c r="F929" s="5">
        <v>1</v>
      </c>
      <c r="G929" s="5">
        <v>15</v>
      </c>
      <c r="H929" s="5">
        <v>4</v>
      </c>
      <c r="I929" s="5" t="str">
        <f t="shared" si="56"/>
        <v>Friday</v>
      </c>
      <c r="J929" s="2" t="s">
        <v>21</v>
      </c>
      <c r="K929" s="2" t="str">
        <f t="shared" si="59"/>
        <v>25</v>
      </c>
      <c r="L929" s="9">
        <f t="shared" si="57"/>
        <v>1090143.75</v>
      </c>
      <c r="M929" s="10">
        <f t="shared" si="58"/>
        <v>45422.65625</v>
      </c>
    </row>
    <row r="930" spans="1:13" hidden="1" x14ac:dyDescent="0.3">
      <c r="A930" s="6">
        <v>45422.666666666664</v>
      </c>
      <c r="B930" s="4" t="s">
        <v>11</v>
      </c>
      <c r="C930" s="4" t="s">
        <v>5</v>
      </c>
      <c r="D930" s="5">
        <v>0</v>
      </c>
      <c r="E930" s="5">
        <v>37.605061195841401</v>
      </c>
      <c r="F930" s="5">
        <v>1</v>
      </c>
      <c r="G930" s="5">
        <v>16</v>
      </c>
      <c r="H930" s="5">
        <v>4</v>
      </c>
      <c r="I930" s="5" t="str">
        <f t="shared" si="56"/>
        <v>Friday</v>
      </c>
      <c r="J930" s="2" t="s">
        <v>22</v>
      </c>
      <c r="K930" s="2" t="str">
        <f t="shared" si="59"/>
        <v>67</v>
      </c>
      <c r="L930" s="9">
        <f t="shared" si="57"/>
        <v>1090144</v>
      </c>
      <c r="M930" s="10">
        <f t="shared" si="58"/>
        <v>45422.666666666664</v>
      </c>
    </row>
    <row r="931" spans="1:13" hidden="1" x14ac:dyDescent="0.3">
      <c r="A931" s="6">
        <v>45422.677083333336</v>
      </c>
      <c r="B931" s="4" t="s">
        <v>12</v>
      </c>
      <c r="C931" s="4" t="s">
        <v>3</v>
      </c>
      <c r="D931" s="5">
        <v>0</v>
      </c>
      <c r="E931" s="5">
        <v>12.570524695133299</v>
      </c>
      <c r="F931" s="5">
        <v>0</v>
      </c>
      <c r="G931" s="5">
        <v>16</v>
      </c>
      <c r="H931" s="5">
        <v>4</v>
      </c>
      <c r="I931" s="5" t="str">
        <f t="shared" si="56"/>
        <v>Friday</v>
      </c>
      <c r="J931" s="2" t="s">
        <v>22</v>
      </c>
      <c r="K931" s="2" t="str">
        <f t="shared" si="59"/>
        <v>33</v>
      </c>
      <c r="L931" s="9">
        <f t="shared" si="57"/>
        <v>1090144.25</v>
      </c>
      <c r="M931" s="10">
        <f t="shared" si="58"/>
        <v>45422.677083333336</v>
      </c>
    </row>
    <row r="932" spans="1:13" hidden="1" x14ac:dyDescent="0.3">
      <c r="A932" s="6">
        <v>45422.6875</v>
      </c>
      <c r="B932" s="4" t="s">
        <v>2</v>
      </c>
      <c r="C932" s="4" t="s">
        <v>5</v>
      </c>
      <c r="D932" s="5">
        <v>0</v>
      </c>
      <c r="E932" s="5">
        <v>23.924312082204398</v>
      </c>
      <c r="F932" s="5">
        <v>1</v>
      </c>
      <c r="G932" s="5">
        <v>16</v>
      </c>
      <c r="H932" s="5">
        <v>4</v>
      </c>
      <c r="I932" s="5" t="str">
        <f t="shared" si="56"/>
        <v>Friday</v>
      </c>
      <c r="J932" s="2" t="s">
        <v>22</v>
      </c>
      <c r="K932" s="2" t="str">
        <f t="shared" si="59"/>
        <v>75</v>
      </c>
      <c r="L932" s="9">
        <f t="shared" si="57"/>
        <v>1090144.5</v>
      </c>
      <c r="M932" s="10">
        <f t="shared" si="58"/>
        <v>45422.6875</v>
      </c>
    </row>
    <row r="933" spans="1:13" hidden="1" x14ac:dyDescent="0.3">
      <c r="A933" s="6">
        <v>45422.697916666664</v>
      </c>
      <c r="B933" s="4" t="s">
        <v>4</v>
      </c>
      <c r="C933" s="4" t="s">
        <v>5</v>
      </c>
      <c r="D933" s="5">
        <v>0</v>
      </c>
      <c r="E933" s="5">
        <v>45.681824295273202</v>
      </c>
      <c r="F933" s="5">
        <v>1</v>
      </c>
      <c r="G933" s="5">
        <v>16</v>
      </c>
      <c r="H933" s="5">
        <v>4</v>
      </c>
      <c r="I933" s="5" t="str">
        <f t="shared" si="56"/>
        <v>Friday</v>
      </c>
      <c r="J933" s="2" t="s">
        <v>22</v>
      </c>
      <c r="K933" s="2" t="str">
        <f t="shared" si="59"/>
        <v>67</v>
      </c>
      <c r="L933" s="9">
        <f t="shared" si="57"/>
        <v>1090144.75</v>
      </c>
      <c r="M933" s="10">
        <f t="shared" si="58"/>
        <v>45422.697916666664</v>
      </c>
    </row>
    <row r="934" spans="1:13" hidden="1" x14ac:dyDescent="0.3">
      <c r="A934" s="6">
        <v>45422.708333333336</v>
      </c>
      <c r="B934" s="4" t="s">
        <v>12</v>
      </c>
      <c r="C934" s="4" t="s">
        <v>5</v>
      </c>
      <c r="D934" s="5">
        <v>0</v>
      </c>
      <c r="E934" s="5">
        <v>44.477964184578603</v>
      </c>
      <c r="F934" s="5">
        <v>1</v>
      </c>
      <c r="G934" s="5">
        <v>17</v>
      </c>
      <c r="H934" s="5">
        <v>4</v>
      </c>
      <c r="I934" s="5" t="str">
        <f t="shared" si="56"/>
        <v>Friday</v>
      </c>
      <c r="J934" s="2" t="s">
        <v>22</v>
      </c>
      <c r="K934" s="2" t="str">
        <f t="shared" si="59"/>
        <v>33</v>
      </c>
      <c r="L934" s="9">
        <f t="shared" si="57"/>
        <v>1090145</v>
      </c>
      <c r="M934" s="10">
        <f t="shared" si="58"/>
        <v>45422.708333333336</v>
      </c>
    </row>
    <row r="935" spans="1:13" hidden="1" x14ac:dyDescent="0.3">
      <c r="A935" s="6">
        <v>45422.71875</v>
      </c>
      <c r="B935" s="4" t="s">
        <v>12</v>
      </c>
      <c r="C935" s="4" t="s">
        <v>5</v>
      </c>
      <c r="D935" s="5">
        <v>1</v>
      </c>
      <c r="E935" s="5">
        <v>39.386400226789398</v>
      </c>
      <c r="F935" s="5">
        <v>1</v>
      </c>
      <c r="G935" s="5">
        <v>17</v>
      </c>
      <c r="H935" s="5">
        <v>4</v>
      </c>
      <c r="I935" s="5" t="str">
        <f t="shared" si="56"/>
        <v>Friday</v>
      </c>
      <c r="J935" s="2" t="s">
        <v>22</v>
      </c>
      <c r="K935" s="2" t="str">
        <f t="shared" si="59"/>
        <v>75</v>
      </c>
      <c r="L935" s="9">
        <f t="shared" si="57"/>
        <v>1090145.25</v>
      </c>
      <c r="M935" s="10">
        <f t="shared" si="58"/>
        <v>45422.71875</v>
      </c>
    </row>
    <row r="936" spans="1:13" hidden="1" x14ac:dyDescent="0.3">
      <c r="A936" s="6">
        <v>45422.729166666664</v>
      </c>
      <c r="B936" s="4" t="s">
        <v>9</v>
      </c>
      <c r="C936" s="4" t="s">
        <v>5</v>
      </c>
      <c r="D936" s="5">
        <v>0</v>
      </c>
      <c r="E936" s="5">
        <v>28.238875660401298</v>
      </c>
      <c r="F936" s="5">
        <v>1</v>
      </c>
      <c r="G936" s="5">
        <v>17</v>
      </c>
      <c r="H936" s="5">
        <v>4</v>
      </c>
      <c r="I936" s="5" t="str">
        <f t="shared" si="56"/>
        <v>Friday</v>
      </c>
      <c r="J936" s="2" t="s">
        <v>22</v>
      </c>
      <c r="K936" s="2" t="str">
        <f t="shared" si="59"/>
        <v>67</v>
      </c>
      <c r="L936" s="9">
        <f t="shared" si="57"/>
        <v>1090145.5</v>
      </c>
      <c r="M936" s="10">
        <f t="shared" si="58"/>
        <v>45422.729166666664</v>
      </c>
    </row>
    <row r="937" spans="1:13" hidden="1" x14ac:dyDescent="0.3">
      <c r="A937" s="6">
        <v>45422.739583333336</v>
      </c>
      <c r="B937" s="4" t="s">
        <v>12</v>
      </c>
      <c r="C937" s="4" t="s">
        <v>7</v>
      </c>
      <c r="D937" s="5">
        <v>0</v>
      </c>
      <c r="E937" s="5">
        <v>30.8298741881251</v>
      </c>
      <c r="F937" s="5">
        <v>2</v>
      </c>
      <c r="G937" s="5">
        <v>17</v>
      </c>
      <c r="H937" s="5">
        <v>4</v>
      </c>
      <c r="I937" s="5" t="str">
        <f t="shared" si="56"/>
        <v>Friday</v>
      </c>
      <c r="J937" s="2" t="s">
        <v>22</v>
      </c>
      <c r="K937" s="2" t="str">
        <f t="shared" si="59"/>
        <v>33</v>
      </c>
      <c r="L937" s="9">
        <f t="shared" si="57"/>
        <v>1090145.75</v>
      </c>
      <c r="M937" s="10">
        <f t="shared" si="58"/>
        <v>45422.739583333336</v>
      </c>
    </row>
    <row r="938" spans="1:13" hidden="1" x14ac:dyDescent="0.3">
      <c r="A938" s="6">
        <v>45422.75</v>
      </c>
      <c r="B938" s="4" t="s">
        <v>11</v>
      </c>
      <c r="C938" s="4" t="s">
        <v>3</v>
      </c>
      <c r="D938" s="5">
        <v>0</v>
      </c>
      <c r="E938" s="5">
        <v>28.690741948738701</v>
      </c>
      <c r="F938" s="5">
        <v>0</v>
      </c>
      <c r="G938" s="5">
        <v>18</v>
      </c>
      <c r="H938" s="5">
        <v>4</v>
      </c>
      <c r="I938" s="5" t="str">
        <f t="shared" si="56"/>
        <v>Friday</v>
      </c>
      <c r="J938" s="2" t="s">
        <v>22</v>
      </c>
      <c r="K938" s="2" t="str">
        <f t="shared" si="59"/>
        <v>75</v>
      </c>
      <c r="L938" s="9">
        <f t="shared" si="57"/>
        <v>1090146</v>
      </c>
      <c r="M938" s="10">
        <f t="shared" si="58"/>
        <v>45422.75</v>
      </c>
    </row>
    <row r="939" spans="1:13" hidden="1" x14ac:dyDescent="0.3">
      <c r="A939" s="6">
        <v>45422.760416666664</v>
      </c>
      <c r="B939" s="4" t="s">
        <v>6</v>
      </c>
      <c r="C939" s="4" t="s">
        <v>7</v>
      </c>
      <c r="D939" s="5">
        <v>0</v>
      </c>
      <c r="E939" s="5">
        <v>41.282397832688297</v>
      </c>
      <c r="F939" s="5">
        <v>2</v>
      </c>
      <c r="G939" s="5">
        <v>18</v>
      </c>
      <c r="H939" s="5">
        <v>4</v>
      </c>
      <c r="I939" s="5" t="str">
        <f t="shared" si="56"/>
        <v>Friday</v>
      </c>
      <c r="J939" s="2" t="s">
        <v>22</v>
      </c>
      <c r="K939" s="2" t="str">
        <f t="shared" si="59"/>
        <v>67</v>
      </c>
      <c r="L939" s="9">
        <f t="shared" si="57"/>
        <v>1090146.25</v>
      </c>
      <c r="M939" s="10">
        <f t="shared" si="58"/>
        <v>45422.760416666664</v>
      </c>
    </row>
    <row r="940" spans="1:13" hidden="1" x14ac:dyDescent="0.3">
      <c r="A940" s="6">
        <v>45422.770833333336</v>
      </c>
      <c r="B940" s="4" t="s">
        <v>11</v>
      </c>
      <c r="C940" s="4" t="s">
        <v>5</v>
      </c>
      <c r="D940" s="5">
        <v>0</v>
      </c>
      <c r="E940" s="5">
        <v>21.2415759350489</v>
      </c>
      <c r="F940" s="5">
        <v>1</v>
      </c>
      <c r="G940" s="5">
        <v>18</v>
      </c>
      <c r="H940" s="5">
        <v>4</v>
      </c>
      <c r="I940" s="5" t="str">
        <f t="shared" si="56"/>
        <v>Friday</v>
      </c>
      <c r="J940" s="2" t="s">
        <v>22</v>
      </c>
      <c r="K940" s="2" t="str">
        <f t="shared" si="59"/>
        <v>33</v>
      </c>
      <c r="L940" s="9">
        <f t="shared" si="57"/>
        <v>1090146.5</v>
      </c>
      <c r="M940" s="10">
        <f t="shared" si="58"/>
        <v>45422.770833333336</v>
      </c>
    </row>
    <row r="941" spans="1:13" hidden="1" x14ac:dyDescent="0.3">
      <c r="A941" s="6">
        <v>45422.78125</v>
      </c>
      <c r="B941" s="4" t="s">
        <v>10</v>
      </c>
      <c r="C941" s="4" t="s">
        <v>3</v>
      </c>
      <c r="D941" s="5">
        <v>1</v>
      </c>
      <c r="E941" s="5">
        <v>21.942003451157898</v>
      </c>
      <c r="F941" s="5">
        <v>0</v>
      </c>
      <c r="G941" s="5">
        <v>18</v>
      </c>
      <c r="H941" s="5">
        <v>4</v>
      </c>
      <c r="I941" s="5" t="str">
        <f t="shared" si="56"/>
        <v>Friday</v>
      </c>
      <c r="J941" s="2" t="s">
        <v>22</v>
      </c>
      <c r="K941" s="2" t="str">
        <f t="shared" si="59"/>
        <v>25</v>
      </c>
      <c r="L941" s="9">
        <f t="shared" si="57"/>
        <v>1090146.75</v>
      </c>
      <c r="M941" s="10">
        <f t="shared" si="58"/>
        <v>45422.78125</v>
      </c>
    </row>
    <row r="942" spans="1:13" hidden="1" x14ac:dyDescent="0.3">
      <c r="A942" s="6">
        <v>45422.791666666664</v>
      </c>
      <c r="B942" s="4" t="s">
        <v>4</v>
      </c>
      <c r="C942" s="4" t="s">
        <v>3</v>
      </c>
      <c r="D942" s="5">
        <v>1</v>
      </c>
      <c r="E942" s="5">
        <v>40.102745868360103</v>
      </c>
      <c r="F942" s="5">
        <v>0</v>
      </c>
      <c r="G942" s="5">
        <v>19</v>
      </c>
      <c r="H942" s="5">
        <v>4</v>
      </c>
      <c r="I942" s="5" t="str">
        <f t="shared" si="56"/>
        <v>Friday</v>
      </c>
      <c r="J942" s="2" t="s">
        <v>23</v>
      </c>
      <c r="K942" s="2" t="str">
        <f t="shared" si="59"/>
        <v>67</v>
      </c>
      <c r="L942" s="9">
        <f t="shared" si="57"/>
        <v>1090147</v>
      </c>
      <c r="M942" s="10">
        <f t="shared" si="58"/>
        <v>45422.791666666664</v>
      </c>
    </row>
    <row r="943" spans="1:13" hidden="1" x14ac:dyDescent="0.3">
      <c r="A943" s="6">
        <v>45422.802083333336</v>
      </c>
      <c r="B943" s="4" t="s">
        <v>6</v>
      </c>
      <c r="C943" s="4" t="s">
        <v>3</v>
      </c>
      <c r="D943" s="5">
        <v>0</v>
      </c>
      <c r="E943" s="5">
        <v>29.556385444884299</v>
      </c>
      <c r="F943" s="5">
        <v>0</v>
      </c>
      <c r="G943" s="5">
        <v>19</v>
      </c>
      <c r="H943" s="5">
        <v>4</v>
      </c>
      <c r="I943" s="5" t="str">
        <f t="shared" si="56"/>
        <v>Friday</v>
      </c>
      <c r="J943" s="2" t="s">
        <v>23</v>
      </c>
      <c r="K943" s="2" t="str">
        <f t="shared" si="59"/>
        <v>33</v>
      </c>
      <c r="L943" s="9">
        <f t="shared" si="57"/>
        <v>1090147.25</v>
      </c>
      <c r="M943" s="10">
        <f t="shared" si="58"/>
        <v>45422.802083333336</v>
      </c>
    </row>
    <row r="944" spans="1:13" hidden="1" x14ac:dyDescent="0.3">
      <c r="A944" s="6">
        <v>45422.8125</v>
      </c>
      <c r="B944" s="4" t="s">
        <v>9</v>
      </c>
      <c r="C944" s="4" t="s">
        <v>5</v>
      </c>
      <c r="D944" s="5">
        <v>0</v>
      </c>
      <c r="E944" s="5">
        <v>43.784673554538003</v>
      </c>
      <c r="F944" s="5">
        <v>1</v>
      </c>
      <c r="G944" s="5">
        <v>19</v>
      </c>
      <c r="H944" s="5">
        <v>4</v>
      </c>
      <c r="I944" s="5" t="str">
        <f t="shared" si="56"/>
        <v>Friday</v>
      </c>
      <c r="J944" s="2" t="s">
        <v>23</v>
      </c>
      <c r="K944" s="2" t="str">
        <f t="shared" si="59"/>
        <v>25</v>
      </c>
      <c r="L944" s="9">
        <f t="shared" si="57"/>
        <v>1090147.5</v>
      </c>
      <c r="M944" s="10">
        <f t="shared" si="58"/>
        <v>45422.8125</v>
      </c>
    </row>
    <row r="945" spans="1:13" hidden="1" x14ac:dyDescent="0.3">
      <c r="A945" s="6">
        <v>45422.822916666664</v>
      </c>
      <c r="B945" s="4" t="s">
        <v>6</v>
      </c>
      <c r="C945" s="4" t="s">
        <v>5</v>
      </c>
      <c r="D945" s="5">
        <v>0</v>
      </c>
      <c r="E945" s="5">
        <v>23.284877930194501</v>
      </c>
      <c r="F945" s="5">
        <v>1</v>
      </c>
      <c r="G945" s="5">
        <v>19</v>
      </c>
      <c r="H945" s="5">
        <v>4</v>
      </c>
      <c r="I945" s="5" t="str">
        <f t="shared" si="56"/>
        <v>Friday</v>
      </c>
      <c r="J945" s="2" t="s">
        <v>23</v>
      </c>
      <c r="K945" s="2" t="str">
        <f t="shared" si="59"/>
        <v>67</v>
      </c>
      <c r="L945" s="9">
        <f t="shared" si="57"/>
        <v>1090147.75</v>
      </c>
      <c r="M945" s="10">
        <f t="shared" si="58"/>
        <v>45422.822916666664</v>
      </c>
    </row>
    <row r="946" spans="1:13" hidden="1" x14ac:dyDescent="0.3">
      <c r="A946" s="6">
        <v>45422.833333333336</v>
      </c>
      <c r="B946" s="4" t="s">
        <v>6</v>
      </c>
      <c r="C946" s="4" t="s">
        <v>5</v>
      </c>
      <c r="D946" s="5">
        <v>0</v>
      </c>
      <c r="E946" s="5">
        <v>29.4522163966117</v>
      </c>
      <c r="F946" s="5">
        <v>1</v>
      </c>
      <c r="G946" s="5">
        <v>20</v>
      </c>
      <c r="H946" s="5">
        <v>4</v>
      </c>
      <c r="I946" s="5" t="str">
        <f t="shared" si="56"/>
        <v>Friday</v>
      </c>
      <c r="J946" s="2" t="s">
        <v>23</v>
      </c>
      <c r="K946" s="2" t="str">
        <f t="shared" si="59"/>
        <v>33</v>
      </c>
      <c r="L946" s="9">
        <f t="shared" si="57"/>
        <v>1090148</v>
      </c>
      <c r="M946" s="10">
        <f t="shared" si="58"/>
        <v>45422.833333333336</v>
      </c>
    </row>
    <row r="947" spans="1:13" hidden="1" x14ac:dyDescent="0.3">
      <c r="A947" s="6">
        <v>45422.84375</v>
      </c>
      <c r="B947" s="4" t="s">
        <v>2</v>
      </c>
      <c r="C947" s="4" t="s">
        <v>5</v>
      </c>
      <c r="D947" s="5">
        <v>1</v>
      </c>
      <c r="E947" s="5">
        <v>20.775870151560401</v>
      </c>
      <c r="F947" s="5">
        <v>1</v>
      </c>
      <c r="G947" s="5">
        <v>20</v>
      </c>
      <c r="H947" s="5">
        <v>4</v>
      </c>
      <c r="I947" s="5" t="str">
        <f t="shared" si="56"/>
        <v>Friday</v>
      </c>
      <c r="J947" s="2" t="s">
        <v>23</v>
      </c>
      <c r="K947" s="2" t="str">
        <f t="shared" si="59"/>
        <v>75</v>
      </c>
      <c r="L947" s="9">
        <f t="shared" si="57"/>
        <v>1090148.25</v>
      </c>
      <c r="M947" s="10">
        <f t="shared" si="58"/>
        <v>45422.84375</v>
      </c>
    </row>
    <row r="948" spans="1:13" hidden="1" x14ac:dyDescent="0.3">
      <c r="A948" s="6">
        <v>45422.854166666664</v>
      </c>
      <c r="B948" s="4" t="s">
        <v>6</v>
      </c>
      <c r="C948" s="4" t="s">
        <v>5</v>
      </c>
      <c r="D948" s="5">
        <v>2</v>
      </c>
      <c r="E948" s="5">
        <v>30.073626814235599</v>
      </c>
      <c r="F948" s="5">
        <v>1</v>
      </c>
      <c r="G948" s="5">
        <v>20</v>
      </c>
      <c r="H948" s="5">
        <v>4</v>
      </c>
      <c r="I948" s="5" t="str">
        <f t="shared" si="56"/>
        <v>Friday</v>
      </c>
      <c r="J948" s="2" t="s">
        <v>23</v>
      </c>
      <c r="K948" s="2" t="str">
        <f t="shared" si="59"/>
        <v>67</v>
      </c>
      <c r="L948" s="9">
        <f t="shared" si="57"/>
        <v>1090148.5</v>
      </c>
      <c r="M948" s="10">
        <f t="shared" si="58"/>
        <v>45422.854166666664</v>
      </c>
    </row>
    <row r="949" spans="1:13" hidden="1" x14ac:dyDescent="0.3">
      <c r="A949" s="6">
        <v>45422.864583333336</v>
      </c>
      <c r="B949" s="4" t="s">
        <v>9</v>
      </c>
      <c r="C949" s="4" t="s">
        <v>3</v>
      </c>
      <c r="D949" s="5">
        <v>0</v>
      </c>
      <c r="E949" s="5">
        <v>15.214530630012</v>
      </c>
      <c r="F949" s="5">
        <v>0</v>
      </c>
      <c r="G949" s="5">
        <v>20</v>
      </c>
      <c r="H949" s="5">
        <v>4</v>
      </c>
      <c r="I949" s="5" t="str">
        <f t="shared" si="56"/>
        <v>Friday</v>
      </c>
      <c r="J949" s="2" t="s">
        <v>23</v>
      </c>
      <c r="K949" s="2" t="str">
        <f t="shared" si="59"/>
        <v>33</v>
      </c>
      <c r="L949" s="9">
        <f t="shared" si="57"/>
        <v>1090148.75</v>
      </c>
      <c r="M949" s="10">
        <f t="shared" si="58"/>
        <v>45422.864583333336</v>
      </c>
    </row>
    <row r="950" spans="1:13" hidden="1" x14ac:dyDescent="0.3">
      <c r="A950" s="6">
        <v>45422.875</v>
      </c>
      <c r="B950" s="4" t="s">
        <v>11</v>
      </c>
      <c r="C950" s="4" t="s">
        <v>3</v>
      </c>
      <c r="D950" s="5">
        <v>0</v>
      </c>
      <c r="E950" s="5">
        <v>25.1236657904503</v>
      </c>
      <c r="F950" s="5">
        <v>0</v>
      </c>
      <c r="G950" s="5">
        <v>21</v>
      </c>
      <c r="H950" s="5">
        <v>4</v>
      </c>
      <c r="I950" s="5" t="str">
        <f t="shared" si="56"/>
        <v>Friday</v>
      </c>
      <c r="J950" s="2" t="s">
        <v>23</v>
      </c>
      <c r="K950" s="2" t="str">
        <f t="shared" si="59"/>
        <v>75</v>
      </c>
      <c r="L950" s="9">
        <f t="shared" si="57"/>
        <v>1090149</v>
      </c>
      <c r="M950" s="10">
        <f t="shared" si="58"/>
        <v>45422.875</v>
      </c>
    </row>
    <row r="951" spans="1:13" hidden="1" x14ac:dyDescent="0.3">
      <c r="A951" s="6">
        <v>45422.885416666664</v>
      </c>
      <c r="B951" s="4" t="s">
        <v>6</v>
      </c>
      <c r="C951" s="4" t="s">
        <v>5</v>
      </c>
      <c r="D951" s="5">
        <v>0</v>
      </c>
      <c r="E951" s="5">
        <v>15.6374613507188</v>
      </c>
      <c r="F951" s="5">
        <v>1</v>
      </c>
      <c r="G951" s="5">
        <v>21</v>
      </c>
      <c r="H951" s="5">
        <v>4</v>
      </c>
      <c r="I951" s="5" t="str">
        <f t="shared" si="56"/>
        <v>Friday</v>
      </c>
      <c r="J951" s="2" t="s">
        <v>23</v>
      </c>
      <c r="K951" s="2" t="str">
        <f t="shared" si="59"/>
        <v>67</v>
      </c>
      <c r="L951" s="9">
        <f t="shared" si="57"/>
        <v>1090149.25</v>
      </c>
      <c r="M951" s="10">
        <f t="shared" si="58"/>
        <v>45422.885416666664</v>
      </c>
    </row>
    <row r="952" spans="1:13" hidden="1" x14ac:dyDescent="0.3">
      <c r="A952" s="6">
        <v>45422.895833333336</v>
      </c>
      <c r="B952" s="4" t="s">
        <v>8</v>
      </c>
      <c r="C952" s="4" t="s">
        <v>3</v>
      </c>
      <c r="D952" s="5">
        <v>0</v>
      </c>
      <c r="E952" s="5">
        <v>36.9392323319125</v>
      </c>
      <c r="F952" s="5">
        <v>0</v>
      </c>
      <c r="G952" s="5">
        <v>21</v>
      </c>
      <c r="H952" s="5">
        <v>4</v>
      </c>
      <c r="I952" s="5" t="str">
        <f t="shared" si="56"/>
        <v>Friday</v>
      </c>
      <c r="J952" s="2" t="s">
        <v>23</v>
      </c>
      <c r="K952" s="2" t="str">
        <f t="shared" si="59"/>
        <v>33</v>
      </c>
      <c r="L952" s="9">
        <f t="shared" si="57"/>
        <v>1090149.5</v>
      </c>
      <c r="M952" s="10">
        <f t="shared" si="58"/>
        <v>45422.895833333336</v>
      </c>
    </row>
    <row r="953" spans="1:13" hidden="1" x14ac:dyDescent="0.3">
      <c r="A953" s="6">
        <v>45422.90625</v>
      </c>
      <c r="B953" s="4" t="s">
        <v>4</v>
      </c>
      <c r="C953" s="4" t="s">
        <v>3</v>
      </c>
      <c r="D953" s="5">
        <v>0</v>
      </c>
      <c r="E953" s="5">
        <v>37.165893397596498</v>
      </c>
      <c r="F953" s="5">
        <v>0</v>
      </c>
      <c r="G953" s="5">
        <v>21</v>
      </c>
      <c r="H953" s="5">
        <v>4</v>
      </c>
      <c r="I953" s="5" t="str">
        <f t="shared" si="56"/>
        <v>Friday</v>
      </c>
      <c r="J953" s="2" t="s">
        <v>23</v>
      </c>
      <c r="K953" s="2" t="str">
        <f t="shared" si="59"/>
        <v>25</v>
      </c>
      <c r="L953" s="9">
        <f t="shared" si="57"/>
        <v>1090149.75</v>
      </c>
      <c r="M953" s="10">
        <f t="shared" si="58"/>
        <v>45422.90625</v>
      </c>
    </row>
    <row r="954" spans="1:13" hidden="1" x14ac:dyDescent="0.3">
      <c r="A954" s="6">
        <v>45422.916666666664</v>
      </c>
      <c r="B954" s="4" t="s">
        <v>6</v>
      </c>
      <c r="C954" s="4" t="s">
        <v>5</v>
      </c>
      <c r="D954" s="5">
        <v>0</v>
      </c>
      <c r="E954" s="5">
        <v>12.697372695156499</v>
      </c>
      <c r="F954" s="5">
        <v>1</v>
      </c>
      <c r="G954" s="5">
        <v>22</v>
      </c>
      <c r="H954" s="5">
        <v>4</v>
      </c>
      <c r="I954" s="5" t="str">
        <f t="shared" si="56"/>
        <v>Friday</v>
      </c>
      <c r="J954" s="2" t="s">
        <v>23</v>
      </c>
      <c r="K954" s="2" t="str">
        <f t="shared" si="59"/>
        <v>67</v>
      </c>
      <c r="L954" s="9">
        <f t="shared" si="57"/>
        <v>1090150</v>
      </c>
      <c r="M954" s="10">
        <f t="shared" si="58"/>
        <v>45422.916666666664</v>
      </c>
    </row>
    <row r="955" spans="1:13" hidden="1" x14ac:dyDescent="0.3">
      <c r="A955" s="6">
        <v>45422.927083333336</v>
      </c>
      <c r="B955" s="4" t="s">
        <v>4</v>
      </c>
      <c r="C955" s="4" t="s">
        <v>5</v>
      </c>
      <c r="D955" s="5">
        <v>0</v>
      </c>
      <c r="E955" s="5">
        <v>43.338857455005702</v>
      </c>
      <c r="F955" s="5">
        <v>1</v>
      </c>
      <c r="G955" s="5">
        <v>22</v>
      </c>
      <c r="H955" s="5">
        <v>4</v>
      </c>
      <c r="I955" s="5" t="str">
        <f t="shared" si="56"/>
        <v>Friday</v>
      </c>
      <c r="J955" s="2" t="s">
        <v>23</v>
      </c>
      <c r="K955" s="2" t="str">
        <f t="shared" si="59"/>
        <v>33</v>
      </c>
      <c r="L955" s="9">
        <f t="shared" si="57"/>
        <v>1090150.25</v>
      </c>
      <c r="M955" s="10">
        <f t="shared" si="58"/>
        <v>45422.927083333336</v>
      </c>
    </row>
    <row r="956" spans="1:13" hidden="1" x14ac:dyDescent="0.3">
      <c r="A956" s="6">
        <v>45422.9375</v>
      </c>
      <c r="B956" s="4" t="s">
        <v>8</v>
      </c>
      <c r="C956" s="4" t="s">
        <v>7</v>
      </c>
      <c r="D956" s="5">
        <v>3</v>
      </c>
      <c r="E956" s="5">
        <v>54.974151264198497</v>
      </c>
      <c r="F956" s="5">
        <v>2</v>
      </c>
      <c r="G956" s="5">
        <v>22</v>
      </c>
      <c r="H956" s="5">
        <v>4</v>
      </c>
      <c r="I956" s="5" t="str">
        <f t="shared" si="56"/>
        <v>Friday</v>
      </c>
      <c r="J956" s="2" t="s">
        <v>23</v>
      </c>
      <c r="K956" s="2" t="str">
        <f t="shared" si="59"/>
        <v>75</v>
      </c>
      <c r="L956" s="9">
        <f t="shared" si="57"/>
        <v>1090150.5</v>
      </c>
      <c r="M956" s="10">
        <f t="shared" si="58"/>
        <v>45422.9375</v>
      </c>
    </row>
    <row r="957" spans="1:13" hidden="1" x14ac:dyDescent="0.3">
      <c r="A957" s="6">
        <v>45422.947916666664</v>
      </c>
      <c r="B957" s="4" t="s">
        <v>8</v>
      </c>
      <c r="C957" s="4" t="s">
        <v>7</v>
      </c>
      <c r="D957" s="5">
        <v>0</v>
      </c>
      <c r="E957" s="5">
        <v>30.460063867363399</v>
      </c>
      <c r="F957" s="5">
        <v>2</v>
      </c>
      <c r="G957" s="5">
        <v>22</v>
      </c>
      <c r="H957" s="5">
        <v>4</v>
      </c>
      <c r="I957" s="5" t="str">
        <f t="shared" si="56"/>
        <v>Friday</v>
      </c>
      <c r="J957" s="2" t="s">
        <v>23</v>
      </c>
      <c r="K957" s="2" t="str">
        <f t="shared" si="59"/>
        <v>67</v>
      </c>
      <c r="L957" s="9">
        <f t="shared" si="57"/>
        <v>1090150.75</v>
      </c>
      <c r="M957" s="10">
        <f t="shared" si="58"/>
        <v>45422.947916666664</v>
      </c>
    </row>
    <row r="958" spans="1:13" hidden="1" x14ac:dyDescent="0.3">
      <c r="A958" s="6">
        <v>45422.958333333336</v>
      </c>
      <c r="B958" s="4" t="s">
        <v>4</v>
      </c>
      <c r="C958" s="4" t="s">
        <v>5</v>
      </c>
      <c r="D958" s="5">
        <v>0</v>
      </c>
      <c r="E958" s="5">
        <v>23.5888573977535</v>
      </c>
      <c r="F958" s="5">
        <v>1</v>
      </c>
      <c r="G958" s="5">
        <v>23</v>
      </c>
      <c r="H958" s="5">
        <v>4</v>
      </c>
      <c r="I958" s="5" t="str">
        <f t="shared" si="56"/>
        <v>Friday</v>
      </c>
      <c r="J958" s="2" t="s">
        <v>23</v>
      </c>
      <c r="K958" s="2" t="str">
        <f t="shared" si="59"/>
        <v>33</v>
      </c>
      <c r="L958" s="9">
        <f t="shared" si="57"/>
        <v>1090151</v>
      </c>
      <c r="M958" s="10">
        <f t="shared" si="58"/>
        <v>45422.958333333336</v>
      </c>
    </row>
    <row r="959" spans="1:13" hidden="1" x14ac:dyDescent="0.3">
      <c r="A959" s="6">
        <v>45422.96875</v>
      </c>
      <c r="B959" s="4" t="s">
        <v>12</v>
      </c>
      <c r="C959" s="4" t="s">
        <v>5</v>
      </c>
      <c r="D959" s="5">
        <v>0</v>
      </c>
      <c r="E959" s="5">
        <v>58.243305910030401</v>
      </c>
      <c r="F959" s="5">
        <v>1</v>
      </c>
      <c r="G959" s="5">
        <v>23</v>
      </c>
      <c r="H959" s="5">
        <v>4</v>
      </c>
      <c r="I959" s="5" t="str">
        <f t="shared" si="56"/>
        <v>Friday</v>
      </c>
      <c r="J959" s="2" t="s">
        <v>23</v>
      </c>
      <c r="K959" s="2" t="str">
        <f t="shared" si="59"/>
        <v>75</v>
      </c>
      <c r="L959" s="9">
        <f t="shared" si="57"/>
        <v>1090151.25</v>
      </c>
      <c r="M959" s="10">
        <f t="shared" si="58"/>
        <v>45422.96875</v>
      </c>
    </row>
    <row r="960" spans="1:13" hidden="1" x14ac:dyDescent="0.3">
      <c r="A960" s="6">
        <v>45422.979166666664</v>
      </c>
      <c r="B960" s="4" t="s">
        <v>10</v>
      </c>
      <c r="C960" s="4" t="s">
        <v>5</v>
      </c>
      <c r="D960" s="5">
        <v>0</v>
      </c>
      <c r="E960" s="5">
        <v>16.810315016974801</v>
      </c>
      <c r="F960" s="5">
        <v>1</v>
      </c>
      <c r="G960" s="5">
        <v>23</v>
      </c>
      <c r="H960" s="5">
        <v>4</v>
      </c>
      <c r="I960" s="5" t="str">
        <f t="shared" si="56"/>
        <v>Friday</v>
      </c>
      <c r="J960" s="2" t="s">
        <v>23</v>
      </c>
      <c r="K960" s="2" t="str">
        <f t="shared" si="59"/>
        <v>67</v>
      </c>
      <c r="L960" s="9">
        <f t="shared" si="57"/>
        <v>1090151.5</v>
      </c>
      <c r="M960" s="10">
        <f t="shared" si="58"/>
        <v>45422.979166666664</v>
      </c>
    </row>
    <row r="961" spans="1:13" hidden="1" x14ac:dyDescent="0.3">
      <c r="A961" s="6">
        <v>45422.989583333336</v>
      </c>
      <c r="B961" s="4" t="s">
        <v>2</v>
      </c>
      <c r="C961" s="4" t="s">
        <v>5</v>
      </c>
      <c r="D961" s="5">
        <v>1</v>
      </c>
      <c r="E961" s="5">
        <v>30.201064668690901</v>
      </c>
      <c r="F961" s="5">
        <v>1</v>
      </c>
      <c r="G961" s="5">
        <v>23</v>
      </c>
      <c r="H961" s="5">
        <v>4</v>
      </c>
      <c r="I961" s="5" t="str">
        <f t="shared" si="56"/>
        <v>Friday</v>
      </c>
      <c r="J961" s="2" t="s">
        <v>23</v>
      </c>
      <c r="K961" s="2" t="str">
        <f t="shared" si="59"/>
        <v>33</v>
      </c>
      <c r="L961" s="9">
        <f t="shared" si="57"/>
        <v>1090151.75</v>
      </c>
      <c r="M961" s="10">
        <f t="shared" si="58"/>
        <v>45422.989583333336</v>
      </c>
    </row>
    <row r="962" spans="1:13" x14ac:dyDescent="0.3">
      <c r="A962" s="6">
        <v>45428.135416666664</v>
      </c>
      <c r="B962" s="4" t="s">
        <v>8</v>
      </c>
      <c r="C962" s="4" t="s">
        <v>3</v>
      </c>
      <c r="D962" s="5">
        <v>0</v>
      </c>
      <c r="E962" s="5">
        <v>34.384126994966401</v>
      </c>
      <c r="F962" s="5">
        <v>0</v>
      </c>
      <c r="G962" s="5">
        <v>3</v>
      </c>
      <c r="H962" s="5">
        <v>3</v>
      </c>
      <c r="I962" s="5" t="str">
        <f t="shared" ref="I962:I1025" si="60">IF(H962=1,"Tuesday",IF(H962=2,"Wednesday",IF(H962=3,"Thursday",IF(H962=4,"Friday",IF(H962=5,"Saturday",IF(H962=6,"Sunday","Monday"))))))</f>
        <v>Thursday</v>
      </c>
      <c r="J962" s="2" t="s">
        <v>24</v>
      </c>
      <c r="K962" s="2" t="str">
        <f t="shared" si="59"/>
        <v>67</v>
      </c>
      <c r="L962" s="9">
        <f t="shared" ref="L962:L1025" si="61">CONVERT(A962,"day","hr")</f>
        <v>1090275.25</v>
      </c>
      <c r="M962" s="10">
        <f t="shared" ref="M962:M1025" si="62">A962</f>
        <v>45428.135416666664</v>
      </c>
    </row>
    <row r="963" spans="1:13" x14ac:dyDescent="0.3">
      <c r="A963" s="6">
        <v>45428.15625</v>
      </c>
      <c r="B963" s="4" t="s">
        <v>6</v>
      </c>
      <c r="C963" s="4" t="s">
        <v>3</v>
      </c>
      <c r="D963" s="5">
        <v>2</v>
      </c>
      <c r="E963" s="5">
        <v>31.324971434956399</v>
      </c>
      <c r="F963" s="5">
        <v>0</v>
      </c>
      <c r="G963" s="5">
        <v>3</v>
      </c>
      <c r="H963" s="5">
        <v>3</v>
      </c>
      <c r="I963" s="5" t="str">
        <f t="shared" si="60"/>
        <v>Thursday</v>
      </c>
      <c r="J963" s="2" t="s">
        <v>24</v>
      </c>
      <c r="K963" s="2" t="str">
        <f t="shared" si="59"/>
        <v>25</v>
      </c>
      <c r="L963" s="9">
        <f t="shared" si="61"/>
        <v>1090275.75</v>
      </c>
      <c r="M963" s="10">
        <f t="shared" si="62"/>
        <v>45428.15625</v>
      </c>
    </row>
    <row r="964" spans="1:13" x14ac:dyDescent="0.3">
      <c r="A964" s="6">
        <v>45429.010416666664</v>
      </c>
      <c r="B964" s="4" t="s">
        <v>11</v>
      </c>
      <c r="C964" s="4" t="s">
        <v>3</v>
      </c>
      <c r="D964" s="5">
        <v>0</v>
      </c>
      <c r="E964" s="5">
        <v>33.018733807210097</v>
      </c>
      <c r="F964" s="5">
        <v>0</v>
      </c>
      <c r="G964" s="5">
        <v>0</v>
      </c>
      <c r="H964" s="5">
        <v>4</v>
      </c>
      <c r="I964" s="5" t="str">
        <f t="shared" si="60"/>
        <v>Friday</v>
      </c>
      <c r="J964" s="2" t="s">
        <v>24</v>
      </c>
      <c r="K964" s="2" t="str">
        <f t="shared" si="59"/>
        <v>67</v>
      </c>
      <c r="L964" s="9">
        <f t="shared" si="61"/>
        <v>1090296.25</v>
      </c>
      <c r="M964" s="10">
        <f t="shared" si="62"/>
        <v>45429.010416666664</v>
      </c>
    </row>
    <row r="965" spans="1:13" x14ac:dyDescent="0.3">
      <c r="A965" s="6">
        <v>45429.083333333336</v>
      </c>
      <c r="B965" s="4" t="s">
        <v>9</v>
      </c>
      <c r="C965" s="4" t="s">
        <v>3</v>
      </c>
      <c r="D965" s="5">
        <v>1</v>
      </c>
      <c r="E965" s="5">
        <v>44.164117917002898</v>
      </c>
      <c r="F965" s="5">
        <v>0</v>
      </c>
      <c r="G965" s="5">
        <v>2</v>
      </c>
      <c r="H965" s="5">
        <v>4</v>
      </c>
      <c r="I965" s="5" t="str">
        <f t="shared" si="60"/>
        <v>Friday</v>
      </c>
      <c r="J965" s="2" t="s">
        <v>24</v>
      </c>
      <c r="K965" s="2" t="str">
        <f t="shared" si="59"/>
        <v>33</v>
      </c>
      <c r="L965" s="9">
        <f t="shared" si="61"/>
        <v>1090298</v>
      </c>
      <c r="M965" s="10">
        <f t="shared" si="62"/>
        <v>45429.083333333336</v>
      </c>
    </row>
    <row r="966" spans="1:13" x14ac:dyDescent="0.3">
      <c r="A966" s="6">
        <v>45429.104166666664</v>
      </c>
      <c r="B966" s="4" t="s">
        <v>9</v>
      </c>
      <c r="C966" s="4" t="s">
        <v>3</v>
      </c>
      <c r="D966" s="5">
        <v>0</v>
      </c>
      <c r="E966" s="5">
        <v>28.421624901597401</v>
      </c>
      <c r="F966" s="5">
        <v>0</v>
      </c>
      <c r="G966" s="5">
        <v>2</v>
      </c>
      <c r="H966" s="5">
        <v>4</v>
      </c>
      <c r="I966" s="5" t="str">
        <f t="shared" si="60"/>
        <v>Friday</v>
      </c>
      <c r="J966" s="2" t="s">
        <v>24</v>
      </c>
      <c r="K966" s="2" t="str">
        <f t="shared" si="59"/>
        <v>67</v>
      </c>
      <c r="L966" s="9">
        <f t="shared" si="61"/>
        <v>1090298.5</v>
      </c>
      <c r="M966" s="10">
        <f t="shared" si="62"/>
        <v>45429.104166666664</v>
      </c>
    </row>
    <row r="967" spans="1:13" x14ac:dyDescent="0.3">
      <c r="A967" s="6">
        <v>45429.135416666664</v>
      </c>
      <c r="B967" s="4" t="s">
        <v>9</v>
      </c>
      <c r="C967" s="4" t="s">
        <v>3</v>
      </c>
      <c r="D967" s="5">
        <v>0</v>
      </c>
      <c r="E967" s="5">
        <v>31.396536895653501</v>
      </c>
      <c r="F967" s="5">
        <v>0</v>
      </c>
      <c r="G967" s="5">
        <v>3</v>
      </c>
      <c r="H967" s="5">
        <v>4</v>
      </c>
      <c r="I967" s="5" t="str">
        <f t="shared" si="60"/>
        <v>Friday</v>
      </c>
      <c r="J967" s="2" t="s">
        <v>24</v>
      </c>
      <c r="K967" s="2" t="str">
        <f t="shared" si="59"/>
        <v>67</v>
      </c>
      <c r="L967" s="9">
        <f t="shared" si="61"/>
        <v>1090299.25</v>
      </c>
      <c r="M967" s="10">
        <f t="shared" si="62"/>
        <v>45429.135416666664</v>
      </c>
    </row>
    <row r="968" spans="1:13" x14ac:dyDescent="0.3">
      <c r="A968" s="6">
        <v>45429.145833333336</v>
      </c>
      <c r="B968" s="4" t="s">
        <v>6</v>
      </c>
      <c r="C968" s="4" t="s">
        <v>3</v>
      </c>
      <c r="D968" s="5">
        <v>0</v>
      </c>
      <c r="E968" s="5">
        <v>30.733367447781301</v>
      </c>
      <c r="F968" s="5">
        <v>0</v>
      </c>
      <c r="G968" s="5">
        <v>3</v>
      </c>
      <c r="H968" s="5">
        <v>4</v>
      </c>
      <c r="I968" s="5" t="str">
        <f t="shared" si="60"/>
        <v>Friday</v>
      </c>
      <c r="J968" s="2" t="s">
        <v>24</v>
      </c>
      <c r="K968" s="2" t="str">
        <f t="shared" ref="K968:K1031" si="63">RIGHT(M968,2)</f>
        <v>33</v>
      </c>
      <c r="L968" s="9">
        <f t="shared" si="61"/>
        <v>1090299.5</v>
      </c>
      <c r="M968" s="10">
        <f t="shared" si="62"/>
        <v>45429.145833333336</v>
      </c>
    </row>
    <row r="969" spans="1:13" x14ac:dyDescent="0.3">
      <c r="A969" s="6">
        <v>45429.15625</v>
      </c>
      <c r="B969" s="4" t="s">
        <v>6</v>
      </c>
      <c r="C969" s="4" t="s">
        <v>3</v>
      </c>
      <c r="D969" s="5">
        <v>0</v>
      </c>
      <c r="E969" s="5">
        <v>39.687698956813499</v>
      </c>
      <c r="F969" s="5">
        <v>0</v>
      </c>
      <c r="G969" s="5">
        <v>3</v>
      </c>
      <c r="H969" s="5">
        <v>4</v>
      </c>
      <c r="I969" s="5" t="str">
        <f t="shared" si="60"/>
        <v>Friday</v>
      </c>
      <c r="J969" s="2" t="s">
        <v>24</v>
      </c>
      <c r="K969" s="2" t="str">
        <f t="shared" si="63"/>
        <v>25</v>
      </c>
      <c r="L969" s="9">
        <f t="shared" si="61"/>
        <v>1090299.75</v>
      </c>
      <c r="M969" s="10">
        <f t="shared" si="62"/>
        <v>45429.15625</v>
      </c>
    </row>
    <row r="970" spans="1:13" x14ac:dyDescent="0.3">
      <c r="A970" s="6">
        <v>45429.1875</v>
      </c>
      <c r="B970" s="4" t="s">
        <v>4</v>
      </c>
      <c r="C970" s="4" t="s">
        <v>3</v>
      </c>
      <c r="D970" s="5">
        <v>2</v>
      </c>
      <c r="E970" s="5">
        <v>26.3765244245389</v>
      </c>
      <c r="F970" s="5">
        <v>0</v>
      </c>
      <c r="G970" s="5">
        <v>4</v>
      </c>
      <c r="H970" s="5">
        <v>4</v>
      </c>
      <c r="I970" s="5" t="str">
        <f t="shared" si="60"/>
        <v>Friday</v>
      </c>
      <c r="J970" s="2" t="s">
        <v>24</v>
      </c>
      <c r="K970" s="2" t="str">
        <f t="shared" si="63"/>
        <v>75</v>
      </c>
      <c r="L970" s="9">
        <f t="shared" si="61"/>
        <v>1090300.5</v>
      </c>
      <c r="M970" s="10">
        <f t="shared" si="62"/>
        <v>45429.1875</v>
      </c>
    </row>
    <row r="971" spans="1:13" x14ac:dyDescent="0.3">
      <c r="A971" s="6">
        <v>45430</v>
      </c>
      <c r="B971" s="4" t="s">
        <v>9</v>
      </c>
      <c r="C971" s="4" t="s">
        <v>3</v>
      </c>
      <c r="D971" s="5">
        <v>0</v>
      </c>
      <c r="E971" s="5">
        <v>18.305193707969799</v>
      </c>
      <c r="F971" s="5">
        <v>0</v>
      </c>
      <c r="G971" s="5">
        <v>0</v>
      </c>
      <c r="H971" s="5">
        <v>5</v>
      </c>
      <c r="I971" s="5" t="str">
        <f t="shared" si="60"/>
        <v>Saturday</v>
      </c>
      <c r="J971" s="2" t="s">
        <v>24</v>
      </c>
      <c r="K971" s="2" t="str">
        <f t="shared" si="63"/>
        <v>30</v>
      </c>
      <c r="L971" s="9">
        <f t="shared" si="61"/>
        <v>1090320</v>
      </c>
      <c r="M971" s="10">
        <f t="shared" si="62"/>
        <v>45430</v>
      </c>
    </row>
    <row r="972" spans="1:13" x14ac:dyDescent="0.3">
      <c r="A972" s="6">
        <v>45430.010416666664</v>
      </c>
      <c r="B972" s="4" t="s">
        <v>2</v>
      </c>
      <c r="C972" s="4" t="s">
        <v>3</v>
      </c>
      <c r="D972" s="5">
        <v>0</v>
      </c>
      <c r="E972" s="5">
        <v>22.790298915301001</v>
      </c>
      <c r="F972" s="5">
        <v>0</v>
      </c>
      <c r="G972" s="5">
        <v>0</v>
      </c>
      <c r="H972" s="5">
        <v>5</v>
      </c>
      <c r="I972" s="5" t="str">
        <f t="shared" si="60"/>
        <v>Saturday</v>
      </c>
      <c r="J972" s="2" t="s">
        <v>24</v>
      </c>
      <c r="K972" s="2" t="str">
        <f t="shared" si="63"/>
        <v>67</v>
      </c>
      <c r="L972" s="9">
        <f t="shared" si="61"/>
        <v>1090320.25</v>
      </c>
      <c r="M972" s="10">
        <f t="shared" si="62"/>
        <v>45430.010416666664</v>
      </c>
    </row>
    <row r="973" spans="1:13" x14ac:dyDescent="0.3">
      <c r="A973" s="6">
        <v>45430.083333333336</v>
      </c>
      <c r="B973" s="4" t="s">
        <v>4</v>
      </c>
      <c r="C973" s="4" t="s">
        <v>3</v>
      </c>
      <c r="D973" s="5">
        <v>0</v>
      </c>
      <c r="E973" s="5">
        <v>51.458249250764801</v>
      </c>
      <c r="F973" s="5">
        <v>0</v>
      </c>
      <c r="G973" s="5">
        <v>2</v>
      </c>
      <c r="H973" s="5">
        <v>5</v>
      </c>
      <c r="I973" s="5" t="str">
        <f t="shared" si="60"/>
        <v>Saturday</v>
      </c>
      <c r="J973" s="2" t="s">
        <v>24</v>
      </c>
      <c r="K973" s="2" t="str">
        <f t="shared" si="63"/>
        <v>33</v>
      </c>
      <c r="L973" s="9">
        <f t="shared" si="61"/>
        <v>1090322</v>
      </c>
      <c r="M973" s="10">
        <f t="shared" si="62"/>
        <v>45430.083333333336</v>
      </c>
    </row>
    <row r="974" spans="1:13" x14ac:dyDescent="0.3">
      <c r="A974" s="6">
        <v>45430.09375</v>
      </c>
      <c r="B974" s="4" t="s">
        <v>12</v>
      </c>
      <c r="C974" s="4" t="s">
        <v>3</v>
      </c>
      <c r="D974" s="5">
        <v>1</v>
      </c>
      <c r="E974" s="5">
        <v>14.550640778465899</v>
      </c>
      <c r="F974" s="5">
        <v>0</v>
      </c>
      <c r="G974" s="5">
        <v>2</v>
      </c>
      <c r="H974" s="5">
        <v>5</v>
      </c>
      <c r="I974" s="5" t="str">
        <f t="shared" si="60"/>
        <v>Saturday</v>
      </c>
      <c r="J974" s="2" t="s">
        <v>24</v>
      </c>
      <c r="K974" s="2" t="str">
        <f t="shared" si="63"/>
        <v>75</v>
      </c>
      <c r="L974" s="9">
        <f t="shared" si="61"/>
        <v>1090322.25</v>
      </c>
      <c r="M974" s="10">
        <f t="shared" si="62"/>
        <v>45430.09375</v>
      </c>
    </row>
    <row r="975" spans="1:13" x14ac:dyDescent="0.3">
      <c r="A975" s="6">
        <v>45430.125</v>
      </c>
      <c r="B975" s="4" t="s">
        <v>12</v>
      </c>
      <c r="C975" s="4" t="s">
        <v>3</v>
      </c>
      <c r="D975" s="5">
        <v>1</v>
      </c>
      <c r="E975" s="5">
        <v>38.983595683469801</v>
      </c>
      <c r="F975" s="5">
        <v>0</v>
      </c>
      <c r="G975" s="5">
        <v>3</v>
      </c>
      <c r="H975" s="5">
        <v>5</v>
      </c>
      <c r="I975" s="5" t="str">
        <f t="shared" si="60"/>
        <v>Saturday</v>
      </c>
      <c r="J975" s="2" t="s">
        <v>24</v>
      </c>
      <c r="K975" s="2" t="str">
        <f t="shared" si="63"/>
        <v>25</v>
      </c>
      <c r="L975" s="9">
        <f t="shared" si="61"/>
        <v>1090323</v>
      </c>
      <c r="M975" s="10">
        <f t="shared" si="62"/>
        <v>45430.125</v>
      </c>
    </row>
    <row r="976" spans="1:13" x14ac:dyDescent="0.3">
      <c r="A976" s="6">
        <v>45430.135416666664</v>
      </c>
      <c r="B976" s="4" t="s">
        <v>8</v>
      </c>
      <c r="C976" s="4" t="s">
        <v>3</v>
      </c>
      <c r="D976" s="5">
        <v>0</v>
      </c>
      <c r="E976" s="5">
        <v>41.247767199858103</v>
      </c>
      <c r="F976" s="5">
        <v>0</v>
      </c>
      <c r="G976" s="5">
        <v>3</v>
      </c>
      <c r="H976" s="5">
        <v>5</v>
      </c>
      <c r="I976" s="5" t="str">
        <f t="shared" si="60"/>
        <v>Saturday</v>
      </c>
      <c r="J976" s="2" t="s">
        <v>24</v>
      </c>
      <c r="K976" s="2" t="str">
        <f t="shared" si="63"/>
        <v>67</v>
      </c>
      <c r="L976" s="9">
        <f t="shared" si="61"/>
        <v>1090323.25</v>
      </c>
      <c r="M976" s="10">
        <f t="shared" si="62"/>
        <v>45430.135416666664</v>
      </c>
    </row>
    <row r="977" spans="1:13" x14ac:dyDescent="0.3">
      <c r="A977" s="6">
        <v>45430.1875</v>
      </c>
      <c r="B977" s="4" t="s">
        <v>8</v>
      </c>
      <c r="C977" s="4" t="s">
        <v>3</v>
      </c>
      <c r="D977" s="5">
        <v>0</v>
      </c>
      <c r="E977" s="5">
        <v>27.536647188201499</v>
      </c>
      <c r="F977" s="5">
        <v>0</v>
      </c>
      <c r="G977" s="5">
        <v>4</v>
      </c>
      <c r="H977" s="5">
        <v>5</v>
      </c>
      <c r="I977" s="5" t="str">
        <f t="shared" si="60"/>
        <v>Saturday</v>
      </c>
      <c r="J977" s="2" t="s">
        <v>24</v>
      </c>
      <c r="K977" s="2" t="str">
        <f t="shared" si="63"/>
        <v>75</v>
      </c>
      <c r="L977" s="9">
        <f t="shared" si="61"/>
        <v>1090324.5</v>
      </c>
      <c r="M977" s="10">
        <f t="shared" si="62"/>
        <v>45430.1875</v>
      </c>
    </row>
    <row r="978" spans="1:13" x14ac:dyDescent="0.3">
      <c r="A978" s="6">
        <v>45430.197916666664</v>
      </c>
      <c r="B978" s="4" t="s">
        <v>11</v>
      </c>
      <c r="C978" s="4" t="s">
        <v>3</v>
      </c>
      <c r="D978" s="5">
        <v>1</v>
      </c>
      <c r="E978" s="5">
        <v>6.9852828233001301</v>
      </c>
      <c r="F978" s="5">
        <v>0</v>
      </c>
      <c r="G978" s="5">
        <v>4</v>
      </c>
      <c r="H978" s="5">
        <v>5</v>
      </c>
      <c r="I978" s="5" t="str">
        <f t="shared" si="60"/>
        <v>Saturday</v>
      </c>
      <c r="J978" s="2" t="s">
        <v>24</v>
      </c>
      <c r="K978" s="2" t="str">
        <f t="shared" si="63"/>
        <v>67</v>
      </c>
      <c r="L978" s="9">
        <f t="shared" si="61"/>
        <v>1090324.75</v>
      </c>
      <c r="M978" s="10">
        <f t="shared" si="62"/>
        <v>45430.197916666664</v>
      </c>
    </row>
    <row r="979" spans="1:13" x14ac:dyDescent="0.3">
      <c r="A979" s="6">
        <v>45431</v>
      </c>
      <c r="B979" s="4" t="s">
        <v>10</v>
      </c>
      <c r="C979" s="4" t="s">
        <v>3</v>
      </c>
      <c r="D979" s="5">
        <v>0</v>
      </c>
      <c r="E979" s="5">
        <v>37.841464163534901</v>
      </c>
      <c r="F979" s="5">
        <v>0</v>
      </c>
      <c r="G979" s="5">
        <v>0</v>
      </c>
      <c r="H979" s="5">
        <v>6</v>
      </c>
      <c r="I979" s="5" t="str">
        <f t="shared" si="60"/>
        <v>Sunday</v>
      </c>
      <c r="J979" s="2" t="s">
        <v>24</v>
      </c>
      <c r="K979" s="2" t="str">
        <f t="shared" si="63"/>
        <v>31</v>
      </c>
      <c r="L979" s="9">
        <f t="shared" si="61"/>
        <v>1090344</v>
      </c>
      <c r="M979" s="10">
        <f t="shared" si="62"/>
        <v>45431</v>
      </c>
    </row>
    <row r="980" spans="1:13" x14ac:dyDescent="0.3">
      <c r="A980" s="6">
        <v>45431.041666666664</v>
      </c>
      <c r="B980" s="4" t="s">
        <v>2</v>
      </c>
      <c r="C980" s="4" t="s">
        <v>3</v>
      </c>
      <c r="D980" s="5">
        <v>0</v>
      </c>
      <c r="E980" s="5">
        <v>7.4720660526865998</v>
      </c>
      <c r="F980" s="5">
        <v>0</v>
      </c>
      <c r="G980" s="5">
        <v>1</v>
      </c>
      <c r="H980" s="5">
        <v>6</v>
      </c>
      <c r="I980" s="5" t="str">
        <f t="shared" si="60"/>
        <v>Sunday</v>
      </c>
      <c r="J980" s="2" t="s">
        <v>24</v>
      </c>
      <c r="K980" s="2" t="str">
        <f t="shared" si="63"/>
        <v>67</v>
      </c>
      <c r="L980" s="9">
        <f t="shared" si="61"/>
        <v>1090345</v>
      </c>
      <c r="M980" s="10">
        <f t="shared" si="62"/>
        <v>45431.041666666664</v>
      </c>
    </row>
    <row r="981" spans="1:13" x14ac:dyDescent="0.3">
      <c r="A981" s="6">
        <v>45431.114583333336</v>
      </c>
      <c r="B981" s="4" t="s">
        <v>8</v>
      </c>
      <c r="C981" s="4" t="s">
        <v>3</v>
      </c>
      <c r="D981" s="5">
        <v>3</v>
      </c>
      <c r="E981" s="5">
        <v>19.957094365057401</v>
      </c>
      <c r="F981" s="5">
        <v>0</v>
      </c>
      <c r="G981" s="5">
        <v>2</v>
      </c>
      <c r="H981" s="5">
        <v>6</v>
      </c>
      <c r="I981" s="5" t="str">
        <f t="shared" si="60"/>
        <v>Sunday</v>
      </c>
      <c r="J981" s="2" t="s">
        <v>24</v>
      </c>
      <c r="K981" s="2" t="str">
        <f t="shared" si="63"/>
        <v>33</v>
      </c>
      <c r="L981" s="9">
        <f t="shared" si="61"/>
        <v>1090346.75</v>
      </c>
      <c r="M981" s="10">
        <f t="shared" si="62"/>
        <v>45431.114583333336</v>
      </c>
    </row>
    <row r="982" spans="1:13" hidden="1" x14ac:dyDescent="0.3">
      <c r="A982" s="6">
        <v>45423.208333333336</v>
      </c>
      <c r="B982" s="4" t="s">
        <v>4</v>
      </c>
      <c r="C982" s="4" t="s">
        <v>3</v>
      </c>
      <c r="D982" s="5">
        <v>2</v>
      </c>
      <c r="E982" s="5">
        <v>26.0010000989068</v>
      </c>
      <c r="F982" s="5">
        <v>0</v>
      </c>
      <c r="G982" s="5">
        <v>5</v>
      </c>
      <c r="H982" s="5">
        <v>5</v>
      </c>
      <c r="I982" s="5" t="str">
        <f t="shared" si="60"/>
        <v>Saturday</v>
      </c>
      <c r="J982" s="2" t="s">
        <v>20</v>
      </c>
      <c r="K982" s="2" t="str">
        <f t="shared" si="63"/>
        <v>33</v>
      </c>
      <c r="L982" s="9">
        <f t="shared" si="61"/>
        <v>1090157</v>
      </c>
      <c r="M982" s="10">
        <f t="shared" si="62"/>
        <v>45423.208333333336</v>
      </c>
    </row>
    <row r="983" spans="1:13" hidden="1" x14ac:dyDescent="0.3">
      <c r="A983" s="6">
        <v>45423.21875</v>
      </c>
      <c r="B983" s="4" t="s">
        <v>9</v>
      </c>
      <c r="C983" s="4" t="s">
        <v>7</v>
      </c>
      <c r="D983" s="5">
        <v>0</v>
      </c>
      <c r="E983" s="5">
        <v>22.548322296826399</v>
      </c>
      <c r="F983" s="5">
        <v>2</v>
      </c>
      <c r="G983" s="5">
        <v>5</v>
      </c>
      <c r="H983" s="5">
        <v>5</v>
      </c>
      <c r="I983" s="5" t="str">
        <f t="shared" si="60"/>
        <v>Saturday</v>
      </c>
      <c r="J983" s="2" t="s">
        <v>20</v>
      </c>
      <c r="K983" s="2" t="str">
        <f t="shared" si="63"/>
        <v>75</v>
      </c>
      <c r="L983" s="9">
        <f t="shared" si="61"/>
        <v>1090157.25</v>
      </c>
      <c r="M983" s="10">
        <f t="shared" si="62"/>
        <v>45423.21875</v>
      </c>
    </row>
    <row r="984" spans="1:13" hidden="1" x14ac:dyDescent="0.3">
      <c r="A984" s="6">
        <v>45423.229166666664</v>
      </c>
      <c r="B984" s="4" t="s">
        <v>4</v>
      </c>
      <c r="C984" s="4" t="s">
        <v>5</v>
      </c>
      <c r="D984" s="5">
        <v>0</v>
      </c>
      <c r="E984" s="5">
        <v>28.9503229243637</v>
      </c>
      <c r="F984" s="5">
        <v>1</v>
      </c>
      <c r="G984" s="5">
        <v>5</v>
      </c>
      <c r="H984" s="5">
        <v>5</v>
      </c>
      <c r="I984" s="5" t="str">
        <f t="shared" si="60"/>
        <v>Saturday</v>
      </c>
      <c r="J984" s="2" t="s">
        <v>20</v>
      </c>
      <c r="K984" s="2" t="str">
        <f t="shared" si="63"/>
        <v>67</v>
      </c>
      <c r="L984" s="9">
        <f t="shared" si="61"/>
        <v>1090157.5</v>
      </c>
      <c r="M984" s="10">
        <f t="shared" si="62"/>
        <v>45423.229166666664</v>
      </c>
    </row>
    <row r="985" spans="1:13" hidden="1" x14ac:dyDescent="0.3">
      <c r="A985" s="6">
        <v>45423.239583333336</v>
      </c>
      <c r="B985" s="4" t="s">
        <v>6</v>
      </c>
      <c r="C985" s="4" t="s">
        <v>5</v>
      </c>
      <c r="D985" s="5">
        <v>1</v>
      </c>
      <c r="E985" s="5">
        <v>36.127907415832802</v>
      </c>
      <c r="F985" s="5">
        <v>1</v>
      </c>
      <c r="G985" s="5">
        <v>5</v>
      </c>
      <c r="H985" s="5">
        <v>5</v>
      </c>
      <c r="I985" s="5" t="str">
        <f t="shared" si="60"/>
        <v>Saturday</v>
      </c>
      <c r="J985" s="2" t="s">
        <v>20</v>
      </c>
      <c r="K985" s="2" t="str">
        <f t="shared" si="63"/>
        <v>33</v>
      </c>
      <c r="L985" s="9">
        <f t="shared" si="61"/>
        <v>1090157.75</v>
      </c>
      <c r="M985" s="10">
        <f t="shared" si="62"/>
        <v>45423.239583333336</v>
      </c>
    </row>
    <row r="986" spans="1:13" hidden="1" x14ac:dyDescent="0.3">
      <c r="A986" s="6">
        <v>45423.25</v>
      </c>
      <c r="B986" s="4" t="s">
        <v>9</v>
      </c>
      <c r="C986" s="4" t="s">
        <v>3</v>
      </c>
      <c r="D986" s="5">
        <v>1</v>
      </c>
      <c r="E986" s="5">
        <v>29.745058714148001</v>
      </c>
      <c r="F986" s="5">
        <v>0</v>
      </c>
      <c r="G986" s="5">
        <v>6</v>
      </c>
      <c r="H986" s="5">
        <v>5</v>
      </c>
      <c r="I986" s="5" t="str">
        <f t="shared" si="60"/>
        <v>Saturday</v>
      </c>
      <c r="J986" s="2" t="s">
        <v>20</v>
      </c>
      <c r="K986" s="2" t="str">
        <f t="shared" si="63"/>
        <v>25</v>
      </c>
      <c r="L986" s="9">
        <f t="shared" si="61"/>
        <v>1090158</v>
      </c>
      <c r="M986" s="10">
        <f t="shared" si="62"/>
        <v>45423.25</v>
      </c>
    </row>
    <row r="987" spans="1:13" hidden="1" x14ac:dyDescent="0.3">
      <c r="A987" s="6">
        <v>45423.260416666664</v>
      </c>
      <c r="B987" s="4" t="s">
        <v>10</v>
      </c>
      <c r="C987" s="4" t="s">
        <v>3</v>
      </c>
      <c r="D987" s="5">
        <v>1</v>
      </c>
      <c r="E987" s="5">
        <v>27.8284119286314</v>
      </c>
      <c r="F987" s="5">
        <v>0</v>
      </c>
      <c r="G987" s="5">
        <v>6</v>
      </c>
      <c r="H987" s="5">
        <v>5</v>
      </c>
      <c r="I987" s="5" t="str">
        <f t="shared" si="60"/>
        <v>Saturday</v>
      </c>
      <c r="J987" s="2" t="s">
        <v>20</v>
      </c>
      <c r="K987" s="2" t="str">
        <f t="shared" si="63"/>
        <v>67</v>
      </c>
      <c r="L987" s="9">
        <f t="shared" si="61"/>
        <v>1090158.25</v>
      </c>
      <c r="M987" s="10">
        <f t="shared" si="62"/>
        <v>45423.260416666664</v>
      </c>
    </row>
    <row r="988" spans="1:13" hidden="1" x14ac:dyDescent="0.3">
      <c r="A988" s="6">
        <v>45423.270833333336</v>
      </c>
      <c r="B988" s="4" t="s">
        <v>4</v>
      </c>
      <c r="C988" s="4" t="s">
        <v>5</v>
      </c>
      <c r="D988" s="5">
        <v>0</v>
      </c>
      <c r="E988" s="5">
        <v>30.5837029081789</v>
      </c>
      <c r="F988" s="5">
        <v>1</v>
      </c>
      <c r="G988" s="5">
        <v>6</v>
      </c>
      <c r="H988" s="5">
        <v>5</v>
      </c>
      <c r="I988" s="5" t="str">
        <f t="shared" si="60"/>
        <v>Saturday</v>
      </c>
      <c r="J988" s="2" t="s">
        <v>20</v>
      </c>
      <c r="K988" s="2" t="str">
        <f t="shared" si="63"/>
        <v>33</v>
      </c>
      <c r="L988" s="9">
        <f t="shared" si="61"/>
        <v>1090158.5</v>
      </c>
      <c r="M988" s="10">
        <f t="shared" si="62"/>
        <v>45423.270833333336</v>
      </c>
    </row>
    <row r="989" spans="1:13" hidden="1" x14ac:dyDescent="0.3">
      <c r="A989" s="6">
        <v>45423.28125</v>
      </c>
      <c r="B989" s="4" t="s">
        <v>4</v>
      </c>
      <c r="C989" s="4" t="s">
        <v>5</v>
      </c>
      <c r="D989" s="5">
        <v>2</v>
      </c>
      <c r="E989" s="5">
        <v>23.961410687630401</v>
      </c>
      <c r="F989" s="5">
        <v>1</v>
      </c>
      <c r="G989" s="5">
        <v>6</v>
      </c>
      <c r="H989" s="5">
        <v>5</v>
      </c>
      <c r="I989" s="5" t="str">
        <f t="shared" si="60"/>
        <v>Saturday</v>
      </c>
      <c r="J989" s="2" t="s">
        <v>20</v>
      </c>
      <c r="K989" s="2" t="str">
        <f t="shared" si="63"/>
        <v>25</v>
      </c>
      <c r="L989" s="9">
        <f t="shared" si="61"/>
        <v>1090158.75</v>
      </c>
      <c r="M989" s="10">
        <f t="shared" si="62"/>
        <v>45423.28125</v>
      </c>
    </row>
    <row r="990" spans="1:13" hidden="1" x14ac:dyDescent="0.3">
      <c r="A990" s="6">
        <v>45423.291666666664</v>
      </c>
      <c r="B990" s="4" t="s">
        <v>10</v>
      </c>
      <c r="C990" s="4" t="s">
        <v>5</v>
      </c>
      <c r="D990" s="5">
        <v>0</v>
      </c>
      <c r="E990" s="5">
        <v>26.5679407315696</v>
      </c>
      <c r="F990" s="5">
        <v>1</v>
      </c>
      <c r="G990" s="5">
        <v>7</v>
      </c>
      <c r="H990" s="5">
        <v>5</v>
      </c>
      <c r="I990" s="5" t="str">
        <f t="shared" si="60"/>
        <v>Saturday</v>
      </c>
      <c r="J990" s="2" t="s">
        <v>20</v>
      </c>
      <c r="K990" s="2" t="str">
        <f t="shared" si="63"/>
        <v>67</v>
      </c>
      <c r="L990" s="9">
        <f t="shared" si="61"/>
        <v>1090159</v>
      </c>
      <c r="M990" s="10">
        <f t="shared" si="62"/>
        <v>45423.291666666664</v>
      </c>
    </row>
    <row r="991" spans="1:13" hidden="1" x14ac:dyDescent="0.3">
      <c r="A991" s="6">
        <v>45423.302083333336</v>
      </c>
      <c r="B991" s="4" t="s">
        <v>9</v>
      </c>
      <c r="C991" s="4" t="s">
        <v>5</v>
      </c>
      <c r="D991" s="5">
        <v>1</v>
      </c>
      <c r="E991" s="5">
        <v>9.1420756109499592</v>
      </c>
      <c r="F991" s="5">
        <v>1</v>
      </c>
      <c r="G991" s="5">
        <v>7</v>
      </c>
      <c r="H991" s="5">
        <v>5</v>
      </c>
      <c r="I991" s="5" t="str">
        <f t="shared" si="60"/>
        <v>Saturday</v>
      </c>
      <c r="J991" s="2" t="s">
        <v>20</v>
      </c>
      <c r="K991" s="2" t="str">
        <f t="shared" si="63"/>
        <v>33</v>
      </c>
      <c r="L991" s="9">
        <f t="shared" si="61"/>
        <v>1090159.25</v>
      </c>
      <c r="M991" s="10">
        <f t="shared" si="62"/>
        <v>45423.302083333336</v>
      </c>
    </row>
    <row r="992" spans="1:13" hidden="1" x14ac:dyDescent="0.3">
      <c r="A992" s="6">
        <v>45423.3125</v>
      </c>
      <c r="B992" s="4" t="s">
        <v>10</v>
      </c>
      <c r="C992" s="4" t="s">
        <v>5</v>
      </c>
      <c r="D992" s="5">
        <v>0</v>
      </c>
      <c r="E992" s="5">
        <v>39.737262308523597</v>
      </c>
      <c r="F992" s="5">
        <v>1</v>
      </c>
      <c r="G992" s="5">
        <v>7</v>
      </c>
      <c r="H992" s="5">
        <v>5</v>
      </c>
      <c r="I992" s="5" t="str">
        <f t="shared" si="60"/>
        <v>Saturday</v>
      </c>
      <c r="J992" s="2" t="s">
        <v>20</v>
      </c>
      <c r="K992" s="2" t="str">
        <f t="shared" si="63"/>
        <v>25</v>
      </c>
      <c r="L992" s="9">
        <f t="shared" si="61"/>
        <v>1090159.5</v>
      </c>
      <c r="M992" s="10">
        <f t="shared" si="62"/>
        <v>45423.3125</v>
      </c>
    </row>
    <row r="993" spans="1:13" hidden="1" x14ac:dyDescent="0.3">
      <c r="A993" s="6">
        <v>45423.322916666664</v>
      </c>
      <c r="B993" s="4" t="s">
        <v>4</v>
      </c>
      <c r="C993" s="4" t="s">
        <v>3</v>
      </c>
      <c r="D993" s="5">
        <v>0</v>
      </c>
      <c r="E993" s="5">
        <v>32.987977803217603</v>
      </c>
      <c r="F993" s="5">
        <v>0</v>
      </c>
      <c r="G993" s="5">
        <v>7</v>
      </c>
      <c r="H993" s="5">
        <v>5</v>
      </c>
      <c r="I993" s="5" t="str">
        <f t="shared" si="60"/>
        <v>Saturday</v>
      </c>
      <c r="J993" s="2" t="s">
        <v>20</v>
      </c>
      <c r="K993" s="2" t="str">
        <f t="shared" si="63"/>
        <v>67</v>
      </c>
      <c r="L993" s="9">
        <f t="shared" si="61"/>
        <v>1090159.75</v>
      </c>
      <c r="M993" s="10">
        <f t="shared" si="62"/>
        <v>45423.322916666664</v>
      </c>
    </row>
    <row r="994" spans="1:13" hidden="1" x14ac:dyDescent="0.3">
      <c r="A994" s="6">
        <v>45423.333333333336</v>
      </c>
      <c r="B994" s="4" t="s">
        <v>10</v>
      </c>
      <c r="C994" s="4" t="s">
        <v>5</v>
      </c>
      <c r="D994" s="5">
        <v>0</v>
      </c>
      <c r="E994" s="5">
        <v>22.2654415596657</v>
      </c>
      <c r="F994" s="5">
        <v>1</v>
      </c>
      <c r="G994" s="5">
        <v>8</v>
      </c>
      <c r="H994" s="5">
        <v>5</v>
      </c>
      <c r="I994" s="5" t="str">
        <f t="shared" si="60"/>
        <v>Saturday</v>
      </c>
      <c r="J994" s="2" t="s">
        <v>20</v>
      </c>
      <c r="K994" s="2" t="str">
        <f t="shared" si="63"/>
        <v>33</v>
      </c>
      <c r="L994" s="9">
        <f t="shared" si="61"/>
        <v>1090160</v>
      </c>
      <c r="M994" s="10">
        <f t="shared" si="62"/>
        <v>45423.333333333336</v>
      </c>
    </row>
    <row r="995" spans="1:13" hidden="1" x14ac:dyDescent="0.3">
      <c r="A995" s="6">
        <v>45423.34375</v>
      </c>
      <c r="B995" s="4" t="s">
        <v>4</v>
      </c>
      <c r="C995" s="4" t="s">
        <v>3</v>
      </c>
      <c r="D995" s="5">
        <v>0</v>
      </c>
      <c r="E995" s="5">
        <v>48.987349813552299</v>
      </c>
      <c r="F995" s="5">
        <v>0</v>
      </c>
      <c r="G995" s="5">
        <v>8</v>
      </c>
      <c r="H995" s="5">
        <v>5</v>
      </c>
      <c r="I995" s="5" t="str">
        <f t="shared" si="60"/>
        <v>Saturday</v>
      </c>
      <c r="J995" s="2" t="s">
        <v>20</v>
      </c>
      <c r="K995" s="2" t="str">
        <f t="shared" si="63"/>
        <v>75</v>
      </c>
      <c r="L995" s="9">
        <f t="shared" si="61"/>
        <v>1090160.25</v>
      </c>
      <c r="M995" s="10">
        <f t="shared" si="62"/>
        <v>45423.34375</v>
      </c>
    </row>
    <row r="996" spans="1:13" hidden="1" x14ac:dyDescent="0.3">
      <c r="A996" s="6">
        <v>45423.354166666664</v>
      </c>
      <c r="B996" s="4" t="s">
        <v>4</v>
      </c>
      <c r="C996" s="4" t="s">
        <v>5</v>
      </c>
      <c r="D996" s="5">
        <v>1</v>
      </c>
      <c r="E996" s="5">
        <v>30.870164803923799</v>
      </c>
      <c r="F996" s="5">
        <v>1</v>
      </c>
      <c r="G996" s="5">
        <v>8</v>
      </c>
      <c r="H996" s="5">
        <v>5</v>
      </c>
      <c r="I996" s="5" t="str">
        <f t="shared" si="60"/>
        <v>Saturday</v>
      </c>
      <c r="J996" s="2" t="s">
        <v>20</v>
      </c>
      <c r="K996" s="2" t="str">
        <f t="shared" si="63"/>
        <v>67</v>
      </c>
      <c r="L996" s="9">
        <f t="shared" si="61"/>
        <v>1090160.5</v>
      </c>
      <c r="M996" s="10">
        <f t="shared" si="62"/>
        <v>45423.354166666664</v>
      </c>
    </row>
    <row r="997" spans="1:13" hidden="1" x14ac:dyDescent="0.3">
      <c r="A997" s="6">
        <v>45423.364583333336</v>
      </c>
      <c r="B997" s="4" t="s">
        <v>6</v>
      </c>
      <c r="C997" s="4" t="s">
        <v>5</v>
      </c>
      <c r="D997" s="5">
        <v>1</v>
      </c>
      <c r="E997" s="5">
        <v>19.638564280248001</v>
      </c>
      <c r="F997" s="5">
        <v>1</v>
      </c>
      <c r="G997" s="5">
        <v>8</v>
      </c>
      <c r="H997" s="5">
        <v>5</v>
      </c>
      <c r="I997" s="5" t="str">
        <f t="shared" si="60"/>
        <v>Saturday</v>
      </c>
      <c r="J997" s="2" t="s">
        <v>20</v>
      </c>
      <c r="K997" s="2" t="str">
        <f t="shared" si="63"/>
        <v>33</v>
      </c>
      <c r="L997" s="9">
        <f t="shared" si="61"/>
        <v>1090160.75</v>
      </c>
      <c r="M997" s="10">
        <f t="shared" si="62"/>
        <v>45423.364583333336</v>
      </c>
    </row>
    <row r="998" spans="1:13" hidden="1" x14ac:dyDescent="0.3">
      <c r="A998" s="6">
        <v>45423.375</v>
      </c>
      <c r="B998" s="4" t="s">
        <v>12</v>
      </c>
      <c r="C998" s="4" t="s">
        <v>7</v>
      </c>
      <c r="D998" s="5">
        <v>0</v>
      </c>
      <c r="E998" s="5">
        <v>38.5673742147045</v>
      </c>
      <c r="F998" s="5">
        <v>2</v>
      </c>
      <c r="G998" s="5">
        <v>9</v>
      </c>
      <c r="H998" s="5">
        <v>5</v>
      </c>
      <c r="I998" s="5" t="str">
        <f t="shared" si="60"/>
        <v>Saturday</v>
      </c>
      <c r="J998" s="2" t="s">
        <v>20</v>
      </c>
      <c r="K998" s="2" t="str">
        <f t="shared" si="63"/>
        <v>75</v>
      </c>
      <c r="L998" s="9">
        <f t="shared" si="61"/>
        <v>1090161</v>
      </c>
      <c r="M998" s="10">
        <f t="shared" si="62"/>
        <v>45423.375</v>
      </c>
    </row>
    <row r="999" spans="1:13" hidden="1" x14ac:dyDescent="0.3">
      <c r="A999" s="6">
        <v>45423.385416666664</v>
      </c>
      <c r="B999" s="4" t="s">
        <v>4</v>
      </c>
      <c r="C999" s="4" t="s">
        <v>3</v>
      </c>
      <c r="D999" s="5">
        <v>0</v>
      </c>
      <c r="E999" s="5">
        <v>33.980482165092603</v>
      </c>
      <c r="F999" s="5">
        <v>0</v>
      </c>
      <c r="G999" s="5">
        <v>9</v>
      </c>
      <c r="H999" s="5">
        <v>5</v>
      </c>
      <c r="I999" s="5" t="str">
        <f t="shared" si="60"/>
        <v>Saturday</v>
      </c>
      <c r="J999" s="2" t="s">
        <v>20</v>
      </c>
      <c r="K999" s="2" t="str">
        <f t="shared" si="63"/>
        <v>67</v>
      </c>
      <c r="L999" s="9">
        <f t="shared" si="61"/>
        <v>1090161.25</v>
      </c>
      <c r="M999" s="10">
        <f t="shared" si="62"/>
        <v>45423.385416666664</v>
      </c>
    </row>
    <row r="1000" spans="1:13" hidden="1" x14ac:dyDescent="0.3">
      <c r="A1000" s="6">
        <v>45423.395833333336</v>
      </c>
      <c r="B1000" s="4" t="s">
        <v>9</v>
      </c>
      <c r="C1000" s="4" t="s">
        <v>3</v>
      </c>
      <c r="D1000" s="5">
        <v>4</v>
      </c>
      <c r="E1000" s="5">
        <v>33.9457998548421</v>
      </c>
      <c r="F1000" s="5">
        <v>0</v>
      </c>
      <c r="G1000" s="5">
        <v>9</v>
      </c>
      <c r="H1000" s="5">
        <v>5</v>
      </c>
      <c r="I1000" s="5" t="str">
        <f t="shared" si="60"/>
        <v>Saturday</v>
      </c>
      <c r="J1000" s="2" t="s">
        <v>20</v>
      </c>
      <c r="K1000" s="2" t="str">
        <f t="shared" si="63"/>
        <v>33</v>
      </c>
      <c r="L1000" s="9">
        <f t="shared" si="61"/>
        <v>1090161.5</v>
      </c>
      <c r="M1000" s="10">
        <f t="shared" si="62"/>
        <v>45423.395833333336</v>
      </c>
    </row>
    <row r="1001" spans="1:13" hidden="1" x14ac:dyDescent="0.3">
      <c r="A1001" s="6">
        <v>45423.40625</v>
      </c>
      <c r="B1001" s="4" t="s">
        <v>8</v>
      </c>
      <c r="C1001" s="4" t="s">
        <v>3</v>
      </c>
      <c r="D1001" s="5">
        <v>0</v>
      </c>
      <c r="E1001" s="5">
        <v>25.742443953483999</v>
      </c>
      <c r="F1001" s="5">
        <v>0</v>
      </c>
      <c r="G1001" s="5">
        <v>9</v>
      </c>
      <c r="H1001" s="5">
        <v>5</v>
      </c>
      <c r="I1001" s="5" t="str">
        <f t="shared" si="60"/>
        <v>Saturday</v>
      </c>
      <c r="J1001" s="2" t="s">
        <v>20</v>
      </c>
      <c r="K1001" s="2" t="str">
        <f t="shared" si="63"/>
        <v>25</v>
      </c>
      <c r="L1001" s="9">
        <f t="shared" si="61"/>
        <v>1090161.75</v>
      </c>
      <c r="M1001" s="10">
        <f t="shared" si="62"/>
        <v>45423.40625</v>
      </c>
    </row>
    <row r="1002" spans="1:13" hidden="1" x14ac:dyDescent="0.3">
      <c r="A1002" s="6">
        <v>45423.416666666664</v>
      </c>
      <c r="B1002" s="4" t="s">
        <v>11</v>
      </c>
      <c r="C1002" s="4" t="s">
        <v>3</v>
      </c>
      <c r="D1002" s="5">
        <v>1</v>
      </c>
      <c r="E1002" s="5">
        <v>34.504957237780303</v>
      </c>
      <c r="F1002" s="5">
        <v>0</v>
      </c>
      <c r="G1002" s="5">
        <v>10</v>
      </c>
      <c r="H1002" s="5">
        <v>5</v>
      </c>
      <c r="I1002" s="5" t="str">
        <f t="shared" si="60"/>
        <v>Saturday</v>
      </c>
      <c r="J1002" s="2" t="s">
        <v>20</v>
      </c>
      <c r="K1002" s="2" t="str">
        <f t="shared" si="63"/>
        <v>67</v>
      </c>
      <c r="L1002" s="9">
        <f t="shared" si="61"/>
        <v>1090162</v>
      </c>
      <c r="M1002" s="10">
        <f t="shared" si="62"/>
        <v>45423.416666666664</v>
      </c>
    </row>
    <row r="1003" spans="1:13" hidden="1" x14ac:dyDescent="0.3">
      <c r="A1003" s="6">
        <v>45423.427083333336</v>
      </c>
      <c r="B1003" s="4" t="s">
        <v>2</v>
      </c>
      <c r="C1003" s="4" t="s">
        <v>3</v>
      </c>
      <c r="D1003" s="5">
        <v>0</v>
      </c>
      <c r="E1003" s="5">
        <v>27.382417097788998</v>
      </c>
      <c r="F1003" s="5">
        <v>0</v>
      </c>
      <c r="G1003" s="5">
        <v>10</v>
      </c>
      <c r="H1003" s="5">
        <v>5</v>
      </c>
      <c r="I1003" s="5" t="str">
        <f t="shared" si="60"/>
        <v>Saturday</v>
      </c>
      <c r="J1003" s="2" t="s">
        <v>20</v>
      </c>
      <c r="K1003" s="2" t="str">
        <f t="shared" si="63"/>
        <v>33</v>
      </c>
      <c r="L1003" s="9">
        <f t="shared" si="61"/>
        <v>1090162.25</v>
      </c>
      <c r="M1003" s="10">
        <f t="shared" si="62"/>
        <v>45423.427083333336</v>
      </c>
    </row>
    <row r="1004" spans="1:13" hidden="1" x14ac:dyDescent="0.3">
      <c r="A1004" s="6">
        <v>45423.4375</v>
      </c>
      <c r="B1004" s="4" t="s">
        <v>12</v>
      </c>
      <c r="C1004" s="4" t="s">
        <v>7</v>
      </c>
      <c r="D1004" s="5">
        <v>0</v>
      </c>
      <c r="E1004" s="5">
        <v>35.559414516458403</v>
      </c>
      <c r="F1004" s="5">
        <v>2</v>
      </c>
      <c r="G1004" s="5">
        <v>10</v>
      </c>
      <c r="H1004" s="5">
        <v>5</v>
      </c>
      <c r="I1004" s="5" t="str">
        <f t="shared" si="60"/>
        <v>Saturday</v>
      </c>
      <c r="J1004" s="2" t="s">
        <v>20</v>
      </c>
      <c r="K1004" s="2" t="str">
        <f t="shared" si="63"/>
        <v>75</v>
      </c>
      <c r="L1004" s="9">
        <f t="shared" si="61"/>
        <v>1090162.5</v>
      </c>
      <c r="M1004" s="10">
        <f t="shared" si="62"/>
        <v>45423.4375</v>
      </c>
    </row>
    <row r="1005" spans="1:13" hidden="1" x14ac:dyDescent="0.3">
      <c r="A1005" s="6">
        <v>45423.447916666664</v>
      </c>
      <c r="B1005" s="4" t="s">
        <v>12</v>
      </c>
      <c r="C1005" s="4" t="s">
        <v>3</v>
      </c>
      <c r="D1005" s="5">
        <v>0</v>
      </c>
      <c r="E1005" s="5">
        <v>10.9505554598936</v>
      </c>
      <c r="F1005" s="5">
        <v>0</v>
      </c>
      <c r="G1005" s="5">
        <v>10</v>
      </c>
      <c r="H1005" s="5">
        <v>5</v>
      </c>
      <c r="I1005" s="5" t="str">
        <f t="shared" si="60"/>
        <v>Saturday</v>
      </c>
      <c r="J1005" s="2" t="s">
        <v>20</v>
      </c>
      <c r="K1005" s="2" t="str">
        <f t="shared" si="63"/>
        <v>67</v>
      </c>
      <c r="L1005" s="9">
        <f t="shared" si="61"/>
        <v>1090162.75</v>
      </c>
      <c r="M1005" s="10">
        <f t="shared" si="62"/>
        <v>45423.447916666664</v>
      </c>
    </row>
    <row r="1006" spans="1:13" hidden="1" x14ac:dyDescent="0.3">
      <c r="A1006" s="6">
        <v>45423.458333333336</v>
      </c>
      <c r="B1006" s="4" t="s">
        <v>12</v>
      </c>
      <c r="C1006" s="4" t="s">
        <v>3</v>
      </c>
      <c r="D1006" s="5">
        <v>0</v>
      </c>
      <c r="E1006" s="5">
        <v>25.661265370208099</v>
      </c>
      <c r="F1006" s="5">
        <v>0</v>
      </c>
      <c r="G1006" s="5">
        <v>11</v>
      </c>
      <c r="H1006" s="5">
        <v>5</v>
      </c>
      <c r="I1006" s="5" t="str">
        <f t="shared" si="60"/>
        <v>Saturday</v>
      </c>
      <c r="J1006" s="2" t="s">
        <v>20</v>
      </c>
      <c r="K1006" s="2" t="str">
        <f t="shared" si="63"/>
        <v>33</v>
      </c>
      <c r="L1006" s="9">
        <f t="shared" si="61"/>
        <v>1090163</v>
      </c>
      <c r="M1006" s="10">
        <f t="shared" si="62"/>
        <v>45423.458333333336</v>
      </c>
    </row>
    <row r="1007" spans="1:13" hidden="1" x14ac:dyDescent="0.3">
      <c r="A1007" s="6">
        <v>45423.46875</v>
      </c>
      <c r="B1007" s="4" t="s">
        <v>6</v>
      </c>
      <c r="C1007" s="4" t="s">
        <v>5</v>
      </c>
      <c r="D1007" s="5">
        <v>0</v>
      </c>
      <c r="E1007" s="5">
        <v>47.2215509780819</v>
      </c>
      <c r="F1007" s="5">
        <v>1</v>
      </c>
      <c r="G1007" s="5">
        <v>11</v>
      </c>
      <c r="H1007" s="5">
        <v>5</v>
      </c>
      <c r="I1007" s="5" t="str">
        <f t="shared" si="60"/>
        <v>Saturday</v>
      </c>
      <c r="J1007" s="2" t="s">
        <v>20</v>
      </c>
      <c r="K1007" s="2" t="str">
        <f t="shared" si="63"/>
        <v>75</v>
      </c>
      <c r="L1007" s="9">
        <f t="shared" si="61"/>
        <v>1090163.25</v>
      </c>
      <c r="M1007" s="10">
        <f t="shared" si="62"/>
        <v>45423.46875</v>
      </c>
    </row>
    <row r="1008" spans="1:13" hidden="1" x14ac:dyDescent="0.3">
      <c r="A1008" s="6">
        <v>45423.479166666664</v>
      </c>
      <c r="B1008" s="4" t="s">
        <v>4</v>
      </c>
      <c r="C1008" s="4" t="s">
        <v>5</v>
      </c>
      <c r="D1008" s="5">
        <v>0</v>
      </c>
      <c r="E1008" s="5">
        <v>22.329325445996901</v>
      </c>
      <c r="F1008" s="5">
        <v>1</v>
      </c>
      <c r="G1008" s="5">
        <v>11</v>
      </c>
      <c r="H1008" s="5">
        <v>5</v>
      </c>
      <c r="I1008" s="5" t="str">
        <f t="shared" si="60"/>
        <v>Saturday</v>
      </c>
      <c r="J1008" s="2" t="s">
        <v>20</v>
      </c>
      <c r="K1008" s="2" t="str">
        <f t="shared" si="63"/>
        <v>67</v>
      </c>
      <c r="L1008" s="9">
        <f t="shared" si="61"/>
        <v>1090163.5</v>
      </c>
      <c r="M1008" s="10">
        <f t="shared" si="62"/>
        <v>45423.479166666664</v>
      </c>
    </row>
    <row r="1009" spans="1:13" hidden="1" x14ac:dyDescent="0.3">
      <c r="A1009" s="6">
        <v>45423.489583333336</v>
      </c>
      <c r="B1009" s="4" t="s">
        <v>6</v>
      </c>
      <c r="C1009" s="4" t="s">
        <v>5</v>
      </c>
      <c r="D1009" s="5">
        <v>0</v>
      </c>
      <c r="E1009" s="5">
        <v>23.961617025068101</v>
      </c>
      <c r="F1009" s="5">
        <v>1</v>
      </c>
      <c r="G1009" s="5">
        <v>11</v>
      </c>
      <c r="H1009" s="5">
        <v>5</v>
      </c>
      <c r="I1009" s="5" t="str">
        <f t="shared" si="60"/>
        <v>Saturday</v>
      </c>
      <c r="J1009" s="2" t="s">
        <v>20</v>
      </c>
      <c r="K1009" s="2" t="str">
        <f t="shared" si="63"/>
        <v>33</v>
      </c>
      <c r="L1009" s="9">
        <f t="shared" si="61"/>
        <v>1090163.75</v>
      </c>
      <c r="M1009" s="10">
        <f t="shared" si="62"/>
        <v>45423.489583333336</v>
      </c>
    </row>
    <row r="1010" spans="1:13" hidden="1" x14ac:dyDescent="0.3">
      <c r="A1010" s="6">
        <v>45423.5</v>
      </c>
      <c r="B1010" s="4" t="s">
        <v>4</v>
      </c>
      <c r="C1010" s="4" t="s">
        <v>3</v>
      </c>
      <c r="D1010" s="5">
        <v>0</v>
      </c>
      <c r="E1010" s="5">
        <v>25.5203866155002</v>
      </c>
      <c r="F1010" s="5">
        <v>0</v>
      </c>
      <c r="G1010" s="5">
        <v>12</v>
      </c>
      <c r="H1010" s="5">
        <v>5</v>
      </c>
      <c r="I1010" s="5" t="str">
        <f t="shared" si="60"/>
        <v>Saturday</v>
      </c>
      <c r="J1010" s="2" t="s">
        <v>21</v>
      </c>
      <c r="K1010" s="2" t="str">
        <f t="shared" si="63"/>
        <v>.5</v>
      </c>
      <c r="L1010" s="9">
        <f t="shared" si="61"/>
        <v>1090164</v>
      </c>
      <c r="M1010" s="10">
        <f t="shared" si="62"/>
        <v>45423.5</v>
      </c>
    </row>
    <row r="1011" spans="1:13" hidden="1" x14ac:dyDescent="0.3">
      <c r="A1011" s="6">
        <v>45423.510416666664</v>
      </c>
      <c r="B1011" s="4" t="s">
        <v>9</v>
      </c>
      <c r="C1011" s="4" t="s">
        <v>5</v>
      </c>
      <c r="D1011" s="5">
        <v>0</v>
      </c>
      <c r="E1011" s="5">
        <v>17.851938641113499</v>
      </c>
      <c r="F1011" s="5">
        <v>1</v>
      </c>
      <c r="G1011" s="5">
        <v>12</v>
      </c>
      <c r="H1011" s="5">
        <v>5</v>
      </c>
      <c r="I1011" s="5" t="str">
        <f t="shared" si="60"/>
        <v>Saturday</v>
      </c>
      <c r="J1011" s="2" t="s">
        <v>21</v>
      </c>
      <c r="K1011" s="2" t="str">
        <f t="shared" si="63"/>
        <v>67</v>
      </c>
      <c r="L1011" s="9">
        <f t="shared" si="61"/>
        <v>1090164.25</v>
      </c>
      <c r="M1011" s="10">
        <f t="shared" si="62"/>
        <v>45423.510416666664</v>
      </c>
    </row>
    <row r="1012" spans="1:13" hidden="1" x14ac:dyDescent="0.3">
      <c r="A1012" s="6">
        <v>45423.520833333336</v>
      </c>
      <c r="B1012" s="4" t="s">
        <v>6</v>
      </c>
      <c r="C1012" s="4" t="s">
        <v>3</v>
      </c>
      <c r="D1012" s="5">
        <v>1</v>
      </c>
      <c r="E1012" s="5">
        <v>7.9171922377174697</v>
      </c>
      <c r="F1012" s="5">
        <v>0</v>
      </c>
      <c r="G1012" s="5">
        <v>12</v>
      </c>
      <c r="H1012" s="5">
        <v>5</v>
      </c>
      <c r="I1012" s="5" t="str">
        <f t="shared" si="60"/>
        <v>Saturday</v>
      </c>
      <c r="J1012" s="2" t="s">
        <v>21</v>
      </c>
      <c r="K1012" s="2" t="str">
        <f t="shared" si="63"/>
        <v>33</v>
      </c>
      <c r="L1012" s="9">
        <f t="shared" si="61"/>
        <v>1090164.5</v>
      </c>
      <c r="M1012" s="10">
        <f t="shared" si="62"/>
        <v>45423.520833333336</v>
      </c>
    </row>
    <row r="1013" spans="1:13" hidden="1" x14ac:dyDescent="0.3">
      <c r="A1013" s="6">
        <v>45423.53125</v>
      </c>
      <c r="B1013" s="4" t="s">
        <v>6</v>
      </c>
      <c r="C1013" s="4" t="s">
        <v>3</v>
      </c>
      <c r="D1013" s="5">
        <v>0</v>
      </c>
      <c r="E1013" s="5">
        <v>27.694136014763799</v>
      </c>
      <c r="F1013" s="5">
        <v>0</v>
      </c>
      <c r="G1013" s="5">
        <v>12</v>
      </c>
      <c r="H1013" s="5">
        <v>5</v>
      </c>
      <c r="I1013" s="5" t="str">
        <f t="shared" si="60"/>
        <v>Saturday</v>
      </c>
      <c r="J1013" s="2" t="s">
        <v>21</v>
      </c>
      <c r="K1013" s="2" t="str">
        <f t="shared" si="63"/>
        <v>25</v>
      </c>
      <c r="L1013" s="9">
        <f t="shared" si="61"/>
        <v>1090164.75</v>
      </c>
      <c r="M1013" s="10">
        <f t="shared" si="62"/>
        <v>45423.53125</v>
      </c>
    </row>
    <row r="1014" spans="1:13" hidden="1" x14ac:dyDescent="0.3">
      <c r="A1014" s="6">
        <v>45423.541666666664</v>
      </c>
      <c r="B1014" s="4" t="s">
        <v>11</v>
      </c>
      <c r="C1014" s="4" t="s">
        <v>7</v>
      </c>
      <c r="D1014" s="5">
        <v>1</v>
      </c>
      <c r="E1014" s="5">
        <v>31.358594240816501</v>
      </c>
      <c r="F1014" s="5">
        <v>2</v>
      </c>
      <c r="G1014" s="5">
        <v>13</v>
      </c>
      <c r="H1014" s="5">
        <v>5</v>
      </c>
      <c r="I1014" s="5" t="str">
        <f t="shared" si="60"/>
        <v>Saturday</v>
      </c>
      <c r="J1014" s="2" t="s">
        <v>21</v>
      </c>
      <c r="K1014" s="2" t="str">
        <f t="shared" si="63"/>
        <v>67</v>
      </c>
      <c r="L1014" s="9">
        <f t="shared" si="61"/>
        <v>1090165</v>
      </c>
      <c r="M1014" s="10">
        <f t="shared" si="62"/>
        <v>45423.541666666664</v>
      </c>
    </row>
    <row r="1015" spans="1:13" hidden="1" x14ac:dyDescent="0.3">
      <c r="A1015" s="6">
        <v>45423.552083333336</v>
      </c>
      <c r="B1015" s="4" t="s">
        <v>8</v>
      </c>
      <c r="C1015" s="4" t="s">
        <v>3</v>
      </c>
      <c r="D1015" s="5">
        <v>0</v>
      </c>
      <c r="E1015" s="5">
        <v>29.474949314613401</v>
      </c>
      <c r="F1015" s="5">
        <v>0</v>
      </c>
      <c r="G1015" s="5">
        <v>13</v>
      </c>
      <c r="H1015" s="5">
        <v>5</v>
      </c>
      <c r="I1015" s="5" t="str">
        <f t="shared" si="60"/>
        <v>Saturday</v>
      </c>
      <c r="J1015" s="2" t="s">
        <v>21</v>
      </c>
      <c r="K1015" s="2" t="str">
        <f t="shared" si="63"/>
        <v>33</v>
      </c>
      <c r="L1015" s="9">
        <f t="shared" si="61"/>
        <v>1090165.25</v>
      </c>
      <c r="M1015" s="10">
        <f t="shared" si="62"/>
        <v>45423.552083333336</v>
      </c>
    </row>
    <row r="1016" spans="1:13" hidden="1" x14ac:dyDescent="0.3">
      <c r="A1016" s="6">
        <v>45423.5625</v>
      </c>
      <c r="B1016" s="4" t="s">
        <v>6</v>
      </c>
      <c r="C1016" s="4" t="s">
        <v>5</v>
      </c>
      <c r="D1016" s="5">
        <v>1</v>
      </c>
      <c r="E1016" s="5">
        <v>28.551214380521099</v>
      </c>
      <c r="F1016" s="5">
        <v>1</v>
      </c>
      <c r="G1016" s="5">
        <v>13</v>
      </c>
      <c r="H1016" s="5">
        <v>5</v>
      </c>
      <c r="I1016" s="5" t="str">
        <f t="shared" si="60"/>
        <v>Saturday</v>
      </c>
      <c r="J1016" s="2" t="s">
        <v>21</v>
      </c>
      <c r="K1016" s="2" t="str">
        <f t="shared" si="63"/>
        <v>25</v>
      </c>
      <c r="L1016" s="9">
        <f t="shared" si="61"/>
        <v>1090165.5</v>
      </c>
      <c r="M1016" s="10">
        <f t="shared" si="62"/>
        <v>45423.5625</v>
      </c>
    </row>
    <row r="1017" spans="1:13" hidden="1" x14ac:dyDescent="0.3">
      <c r="A1017" s="6">
        <v>45423.572916666664</v>
      </c>
      <c r="B1017" s="4" t="s">
        <v>11</v>
      </c>
      <c r="C1017" s="4" t="s">
        <v>5</v>
      </c>
      <c r="D1017" s="5">
        <v>1</v>
      </c>
      <c r="E1017" s="5">
        <v>30.430408708503801</v>
      </c>
      <c r="F1017" s="5">
        <v>1</v>
      </c>
      <c r="G1017" s="5">
        <v>13</v>
      </c>
      <c r="H1017" s="5">
        <v>5</v>
      </c>
      <c r="I1017" s="5" t="str">
        <f t="shared" si="60"/>
        <v>Saturday</v>
      </c>
      <c r="J1017" s="2" t="s">
        <v>21</v>
      </c>
      <c r="K1017" s="2" t="str">
        <f t="shared" si="63"/>
        <v>67</v>
      </c>
      <c r="L1017" s="9">
        <f t="shared" si="61"/>
        <v>1090165.75</v>
      </c>
      <c r="M1017" s="10">
        <f t="shared" si="62"/>
        <v>45423.572916666664</v>
      </c>
    </row>
    <row r="1018" spans="1:13" hidden="1" x14ac:dyDescent="0.3">
      <c r="A1018" s="6">
        <v>45423.583333333336</v>
      </c>
      <c r="B1018" s="4" t="s">
        <v>10</v>
      </c>
      <c r="C1018" s="4" t="s">
        <v>3</v>
      </c>
      <c r="D1018" s="5">
        <v>1</v>
      </c>
      <c r="E1018" s="5">
        <v>40.228414715507597</v>
      </c>
      <c r="F1018" s="5">
        <v>0</v>
      </c>
      <c r="G1018" s="5">
        <v>14</v>
      </c>
      <c r="H1018" s="5">
        <v>5</v>
      </c>
      <c r="I1018" s="5" t="str">
        <f t="shared" si="60"/>
        <v>Saturday</v>
      </c>
      <c r="J1018" s="2" t="s">
        <v>21</v>
      </c>
      <c r="K1018" s="2" t="str">
        <f t="shared" si="63"/>
        <v>33</v>
      </c>
      <c r="L1018" s="9">
        <f t="shared" si="61"/>
        <v>1090166</v>
      </c>
      <c r="M1018" s="10">
        <f t="shared" si="62"/>
        <v>45423.583333333336</v>
      </c>
    </row>
    <row r="1019" spans="1:13" hidden="1" x14ac:dyDescent="0.3">
      <c r="A1019" s="6">
        <v>45423.59375</v>
      </c>
      <c r="B1019" s="4" t="s">
        <v>8</v>
      </c>
      <c r="C1019" s="4" t="s">
        <v>7</v>
      </c>
      <c r="D1019" s="5">
        <v>0</v>
      </c>
      <c r="E1019" s="5">
        <v>28.095538140707799</v>
      </c>
      <c r="F1019" s="5">
        <v>2</v>
      </c>
      <c r="G1019" s="5">
        <v>14</v>
      </c>
      <c r="H1019" s="5">
        <v>5</v>
      </c>
      <c r="I1019" s="5" t="str">
        <f t="shared" si="60"/>
        <v>Saturday</v>
      </c>
      <c r="J1019" s="2" t="s">
        <v>21</v>
      </c>
      <c r="K1019" s="2" t="str">
        <f t="shared" si="63"/>
        <v>75</v>
      </c>
      <c r="L1019" s="9">
        <f t="shared" si="61"/>
        <v>1090166.25</v>
      </c>
      <c r="M1019" s="10">
        <f t="shared" si="62"/>
        <v>45423.59375</v>
      </c>
    </row>
    <row r="1020" spans="1:13" hidden="1" x14ac:dyDescent="0.3">
      <c r="A1020" s="6">
        <v>45423.604166666664</v>
      </c>
      <c r="B1020" s="4" t="s">
        <v>9</v>
      </c>
      <c r="C1020" s="4" t="s">
        <v>3</v>
      </c>
      <c r="D1020" s="5">
        <v>0</v>
      </c>
      <c r="E1020" s="5">
        <v>24.2591742291273</v>
      </c>
      <c r="F1020" s="5">
        <v>0</v>
      </c>
      <c r="G1020" s="5">
        <v>14</v>
      </c>
      <c r="H1020" s="5">
        <v>5</v>
      </c>
      <c r="I1020" s="5" t="str">
        <f t="shared" si="60"/>
        <v>Saturday</v>
      </c>
      <c r="J1020" s="2" t="s">
        <v>21</v>
      </c>
      <c r="K1020" s="2" t="str">
        <f t="shared" si="63"/>
        <v>67</v>
      </c>
      <c r="L1020" s="9">
        <f t="shared" si="61"/>
        <v>1090166.5</v>
      </c>
      <c r="M1020" s="10">
        <f t="shared" si="62"/>
        <v>45423.604166666664</v>
      </c>
    </row>
    <row r="1021" spans="1:13" hidden="1" x14ac:dyDescent="0.3">
      <c r="A1021" s="6">
        <v>45423.614583333336</v>
      </c>
      <c r="B1021" s="4" t="s">
        <v>6</v>
      </c>
      <c r="C1021" s="4" t="s">
        <v>5</v>
      </c>
      <c r="D1021" s="5">
        <v>0</v>
      </c>
      <c r="E1021" s="5">
        <v>27.1887451511191</v>
      </c>
      <c r="F1021" s="5">
        <v>1</v>
      </c>
      <c r="G1021" s="5">
        <v>14</v>
      </c>
      <c r="H1021" s="5">
        <v>5</v>
      </c>
      <c r="I1021" s="5" t="str">
        <f t="shared" si="60"/>
        <v>Saturday</v>
      </c>
      <c r="J1021" s="2" t="s">
        <v>21</v>
      </c>
      <c r="K1021" s="2" t="str">
        <f t="shared" si="63"/>
        <v>33</v>
      </c>
      <c r="L1021" s="9">
        <f t="shared" si="61"/>
        <v>1090166.75</v>
      </c>
      <c r="M1021" s="10">
        <f t="shared" si="62"/>
        <v>45423.614583333336</v>
      </c>
    </row>
    <row r="1022" spans="1:13" hidden="1" x14ac:dyDescent="0.3">
      <c r="A1022" s="6">
        <v>45423.625</v>
      </c>
      <c r="B1022" s="4" t="s">
        <v>2</v>
      </c>
      <c r="C1022" s="4" t="s">
        <v>7</v>
      </c>
      <c r="D1022" s="5">
        <v>0</v>
      </c>
      <c r="E1022" s="5">
        <v>35.793467597567698</v>
      </c>
      <c r="F1022" s="5">
        <v>2</v>
      </c>
      <c r="G1022" s="5">
        <v>15</v>
      </c>
      <c r="H1022" s="5">
        <v>5</v>
      </c>
      <c r="I1022" s="5" t="str">
        <f t="shared" si="60"/>
        <v>Saturday</v>
      </c>
      <c r="J1022" s="2" t="s">
        <v>21</v>
      </c>
      <c r="K1022" s="2" t="str">
        <f t="shared" si="63"/>
        <v>25</v>
      </c>
      <c r="L1022" s="9">
        <f t="shared" si="61"/>
        <v>1090167</v>
      </c>
      <c r="M1022" s="10">
        <f t="shared" si="62"/>
        <v>45423.625</v>
      </c>
    </row>
    <row r="1023" spans="1:13" hidden="1" x14ac:dyDescent="0.3">
      <c r="A1023" s="6">
        <v>45423.635416666664</v>
      </c>
      <c r="B1023" s="4" t="s">
        <v>12</v>
      </c>
      <c r="C1023" s="4" t="s">
        <v>5</v>
      </c>
      <c r="D1023" s="5">
        <v>0</v>
      </c>
      <c r="E1023" s="5">
        <v>44.120268785432401</v>
      </c>
      <c r="F1023" s="5">
        <v>1</v>
      </c>
      <c r="G1023" s="5">
        <v>15</v>
      </c>
      <c r="H1023" s="5">
        <v>5</v>
      </c>
      <c r="I1023" s="5" t="str">
        <f t="shared" si="60"/>
        <v>Saturday</v>
      </c>
      <c r="J1023" s="2" t="s">
        <v>21</v>
      </c>
      <c r="K1023" s="2" t="str">
        <f t="shared" si="63"/>
        <v>67</v>
      </c>
      <c r="L1023" s="9">
        <f t="shared" si="61"/>
        <v>1090167.25</v>
      </c>
      <c r="M1023" s="10">
        <f t="shared" si="62"/>
        <v>45423.635416666664</v>
      </c>
    </row>
    <row r="1024" spans="1:13" hidden="1" x14ac:dyDescent="0.3">
      <c r="A1024" s="6">
        <v>45423.645833333336</v>
      </c>
      <c r="B1024" s="4" t="s">
        <v>10</v>
      </c>
      <c r="C1024" s="4" t="s">
        <v>7</v>
      </c>
      <c r="D1024" s="5">
        <v>0</v>
      </c>
      <c r="E1024" s="5">
        <v>23.718562608308201</v>
      </c>
      <c r="F1024" s="5">
        <v>2</v>
      </c>
      <c r="G1024" s="5">
        <v>15</v>
      </c>
      <c r="H1024" s="5">
        <v>5</v>
      </c>
      <c r="I1024" s="5" t="str">
        <f t="shared" si="60"/>
        <v>Saturday</v>
      </c>
      <c r="J1024" s="2" t="s">
        <v>21</v>
      </c>
      <c r="K1024" s="2" t="str">
        <f t="shared" si="63"/>
        <v>33</v>
      </c>
      <c r="L1024" s="9">
        <f t="shared" si="61"/>
        <v>1090167.5</v>
      </c>
      <c r="M1024" s="10">
        <f t="shared" si="62"/>
        <v>45423.645833333336</v>
      </c>
    </row>
    <row r="1025" spans="1:13" hidden="1" x14ac:dyDescent="0.3">
      <c r="A1025" s="6">
        <v>45423.65625</v>
      </c>
      <c r="B1025" s="4" t="s">
        <v>10</v>
      </c>
      <c r="C1025" s="4" t="s">
        <v>3</v>
      </c>
      <c r="D1025" s="5">
        <v>0</v>
      </c>
      <c r="E1025" s="5">
        <v>30.9893378702888</v>
      </c>
      <c r="F1025" s="5">
        <v>0</v>
      </c>
      <c r="G1025" s="5">
        <v>15</v>
      </c>
      <c r="H1025" s="5">
        <v>5</v>
      </c>
      <c r="I1025" s="5" t="str">
        <f t="shared" si="60"/>
        <v>Saturday</v>
      </c>
      <c r="J1025" s="2" t="s">
        <v>21</v>
      </c>
      <c r="K1025" s="2" t="str">
        <f t="shared" si="63"/>
        <v>25</v>
      </c>
      <c r="L1025" s="9">
        <f t="shared" si="61"/>
        <v>1090167.75</v>
      </c>
      <c r="M1025" s="10">
        <f t="shared" si="62"/>
        <v>45423.65625</v>
      </c>
    </row>
    <row r="1026" spans="1:13" hidden="1" x14ac:dyDescent="0.3">
      <c r="A1026" s="6">
        <v>45423.666666666664</v>
      </c>
      <c r="B1026" s="4" t="s">
        <v>9</v>
      </c>
      <c r="C1026" s="4" t="s">
        <v>5</v>
      </c>
      <c r="D1026" s="5">
        <v>0</v>
      </c>
      <c r="E1026" s="5">
        <v>33.383574419359597</v>
      </c>
      <c r="F1026" s="5">
        <v>1</v>
      </c>
      <c r="G1026" s="5">
        <v>16</v>
      </c>
      <c r="H1026" s="5">
        <v>5</v>
      </c>
      <c r="I1026" s="5" t="str">
        <f t="shared" ref="I1026:I1089" si="64">IF(H1026=1,"Tuesday",IF(H1026=2,"Wednesday",IF(H1026=3,"Thursday",IF(H1026=4,"Friday",IF(H1026=5,"Saturday",IF(H1026=6,"Sunday","Monday"))))))</f>
        <v>Saturday</v>
      </c>
      <c r="J1026" s="2" t="s">
        <v>22</v>
      </c>
      <c r="K1026" s="2" t="str">
        <f t="shared" si="63"/>
        <v>67</v>
      </c>
      <c r="L1026" s="9">
        <f t="shared" ref="L1026:L1089" si="65">CONVERT(A1026,"day","hr")</f>
        <v>1090168</v>
      </c>
      <c r="M1026" s="10">
        <f t="shared" ref="M1026:M1089" si="66">A1026</f>
        <v>45423.666666666664</v>
      </c>
    </row>
    <row r="1027" spans="1:13" hidden="1" x14ac:dyDescent="0.3">
      <c r="A1027" s="6">
        <v>45423.677083333336</v>
      </c>
      <c r="B1027" s="4" t="s">
        <v>11</v>
      </c>
      <c r="C1027" s="4" t="s">
        <v>3</v>
      </c>
      <c r="D1027" s="5">
        <v>0</v>
      </c>
      <c r="E1027" s="5">
        <v>20.074219932711699</v>
      </c>
      <c r="F1027" s="5">
        <v>0</v>
      </c>
      <c r="G1027" s="5">
        <v>16</v>
      </c>
      <c r="H1027" s="5">
        <v>5</v>
      </c>
      <c r="I1027" s="5" t="str">
        <f t="shared" si="64"/>
        <v>Saturday</v>
      </c>
      <c r="J1027" s="2" t="s">
        <v>22</v>
      </c>
      <c r="K1027" s="2" t="str">
        <f t="shared" si="63"/>
        <v>33</v>
      </c>
      <c r="L1027" s="9">
        <f t="shared" si="65"/>
        <v>1090168.25</v>
      </c>
      <c r="M1027" s="10">
        <f t="shared" si="66"/>
        <v>45423.677083333336</v>
      </c>
    </row>
    <row r="1028" spans="1:13" hidden="1" x14ac:dyDescent="0.3">
      <c r="A1028" s="6">
        <v>45423.6875</v>
      </c>
      <c r="B1028" s="4" t="s">
        <v>10</v>
      </c>
      <c r="C1028" s="4" t="s">
        <v>5</v>
      </c>
      <c r="D1028" s="5">
        <v>1</v>
      </c>
      <c r="E1028" s="5">
        <v>30.2041716721291</v>
      </c>
      <c r="F1028" s="5">
        <v>1</v>
      </c>
      <c r="G1028" s="5">
        <v>16</v>
      </c>
      <c r="H1028" s="5">
        <v>5</v>
      </c>
      <c r="I1028" s="5" t="str">
        <f t="shared" si="64"/>
        <v>Saturday</v>
      </c>
      <c r="J1028" s="2" t="s">
        <v>22</v>
      </c>
      <c r="K1028" s="2" t="str">
        <f t="shared" si="63"/>
        <v>75</v>
      </c>
      <c r="L1028" s="9">
        <f t="shared" si="65"/>
        <v>1090168.5</v>
      </c>
      <c r="M1028" s="10">
        <f t="shared" si="66"/>
        <v>45423.6875</v>
      </c>
    </row>
    <row r="1029" spans="1:13" hidden="1" x14ac:dyDescent="0.3">
      <c r="A1029" s="6">
        <v>45423.697916666664</v>
      </c>
      <c r="B1029" s="4" t="s">
        <v>8</v>
      </c>
      <c r="C1029" s="4" t="s">
        <v>7</v>
      </c>
      <c r="D1029" s="5">
        <v>0</v>
      </c>
      <c r="E1029" s="5">
        <v>15.343261426579</v>
      </c>
      <c r="F1029" s="5">
        <v>2</v>
      </c>
      <c r="G1029" s="5">
        <v>16</v>
      </c>
      <c r="H1029" s="5">
        <v>5</v>
      </c>
      <c r="I1029" s="5" t="str">
        <f t="shared" si="64"/>
        <v>Saturday</v>
      </c>
      <c r="J1029" s="2" t="s">
        <v>22</v>
      </c>
      <c r="K1029" s="2" t="str">
        <f t="shared" si="63"/>
        <v>67</v>
      </c>
      <c r="L1029" s="9">
        <f t="shared" si="65"/>
        <v>1090168.75</v>
      </c>
      <c r="M1029" s="10">
        <f t="shared" si="66"/>
        <v>45423.697916666664</v>
      </c>
    </row>
    <row r="1030" spans="1:13" hidden="1" x14ac:dyDescent="0.3">
      <c r="A1030" s="6">
        <v>45423.708333333336</v>
      </c>
      <c r="B1030" s="4" t="s">
        <v>6</v>
      </c>
      <c r="C1030" s="4" t="s">
        <v>3</v>
      </c>
      <c r="D1030" s="5">
        <v>1</v>
      </c>
      <c r="E1030" s="5">
        <v>12.309496962606</v>
      </c>
      <c r="F1030" s="5">
        <v>0</v>
      </c>
      <c r="G1030" s="5">
        <v>17</v>
      </c>
      <c r="H1030" s="5">
        <v>5</v>
      </c>
      <c r="I1030" s="5" t="str">
        <f t="shared" si="64"/>
        <v>Saturday</v>
      </c>
      <c r="J1030" s="2" t="s">
        <v>22</v>
      </c>
      <c r="K1030" s="2" t="str">
        <f t="shared" si="63"/>
        <v>33</v>
      </c>
      <c r="L1030" s="9">
        <f t="shared" si="65"/>
        <v>1090169</v>
      </c>
      <c r="M1030" s="10">
        <f t="shared" si="66"/>
        <v>45423.708333333336</v>
      </c>
    </row>
    <row r="1031" spans="1:13" hidden="1" x14ac:dyDescent="0.3">
      <c r="A1031" s="6">
        <v>45423.71875</v>
      </c>
      <c r="B1031" s="4" t="s">
        <v>6</v>
      </c>
      <c r="C1031" s="4" t="s">
        <v>5</v>
      </c>
      <c r="D1031" s="5">
        <v>0</v>
      </c>
      <c r="E1031" s="5">
        <v>33.667464078922499</v>
      </c>
      <c r="F1031" s="5">
        <v>1</v>
      </c>
      <c r="G1031" s="5">
        <v>17</v>
      </c>
      <c r="H1031" s="5">
        <v>5</v>
      </c>
      <c r="I1031" s="5" t="str">
        <f t="shared" si="64"/>
        <v>Saturday</v>
      </c>
      <c r="J1031" s="2" t="s">
        <v>22</v>
      </c>
      <c r="K1031" s="2" t="str">
        <f t="shared" si="63"/>
        <v>75</v>
      </c>
      <c r="L1031" s="9">
        <f t="shared" si="65"/>
        <v>1090169.25</v>
      </c>
      <c r="M1031" s="10">
        <f t="shared" si="66"/>
        <v>45423.71875</v>
      </c>
    </row>
    <row r="1032" spans="1:13" hidden="1" x14ac:dyDescent="0.3">
      <c r="A1032" s="6">
        <v>45423.729166666664</v>
      </c>
      <c r="B1032" s="4" t="s">
        <v>2</v>
      </c>
      <c r="C1032" s="4" t="s">
        <v>3</v>
      </c>
      <c r="D1032" s="5">
        <v>0</v>
      </c>
      <c r="E1032" s="5">
        <v>26.1612525866921</v>
      </c>
      <c r="F1032" s="5">
        <v>0</v>
      </c>
      <c r="G1032" s="5">
        <v>17</v>
      </c>
      <c r="H1032" s="5">
        <v>5</v>
      </c>
      <c r="I1032" s="5" t="str">
        <f t="shared" si="64"/>
        <v>Saturday</v>
      </c>
      <c r="J1032" s="2" t="s">
        <v>22</v>
      </c>
      <c r="K1032" s="2" t="str">
        <f t="shared" ref="K1032:K1095" si="67">RIGHT(M1032,2)</f>
        <v>67</v>
      </c>
      <c r="L1032" s="9">
        <f t="shared" si="65"/>
        <v>1090169.5</v>
      </c>
      <c r="M1032" s="10">
        <f t="shared" si="66"/>
        <v>45423.729166666664</v>
      </c>
    </row>
    <row r="1033" spans="1:13" hidden="1" x14ac:dyDescent="0.3">
      <c r="A1033" s="6">
        <v>45423.739583333336</v>
      </c>
      <c r="B1033" s="4" t="s">
        <v>9</v>
      </c>
      <c r="C1033" s="4" t="s">
        <v>5</v>
      </c>
      <c r="D1033" s="5">
        <v>1</v>
      </c>
      <c r="E1033" s="5">
        <v>32.022804076212097</v>
      </c>
      <c r="F1033" s="5">
        <v>1</v>
      </c>
      <c r="G1033" s="5">
        <v>17</v>
      </c>
      <c r="H1033" s="5">
        <v>5</v>
      </c>
      <c r="I1033" s="5" t="str">
        <f t="shared" si="64"/>
        <v>Saturday</v>
      </c>
      <c r="J1033" s="2" t="s">
        <v>22</v>
      </c>
      <c r="K1033" s="2" t="str">
        <f t="shared" si="67"/>
        <v>33</v>
      </c>
      <c r="L1033" s="9">
        <f t="shared" si="65"/>
        <v>1090169.75</v>
      </c>
      <c r="M1033" s="10">
        <f t="shared" si="66"/>
        <v>45423.739583333336</v>
      </c>
    </row>
    <row r="1034" spans="1:13" hidden="1" x14ac:dyDescent="0.3">
      <c r="A1034" s="6">
        <v>45423.75</v>
      </c>
      <c r="B1034" s="4" t="s">
        <v>12</v>
      </c>
      <c r="C1034" s="4" t="s">
        <v>5</v>
      </c>
      <c r="D1034" s="5">
        <v>0</v>
      </c>
      <c r="E1034" s="5">
        <v>29.821050229916398</v>
      </c>
      <c r="F1034" s="5">
        <v>1</v>
      </c>
      <c r="G1034" s="5">
        <v>18</v>
      </c>
      <c r="H1034" s="5">
        <v>5</v>
      </c>
      <c r="I1034" s="5" t="str">
        <f t="shared" si="64"/>
        <v>Saturday</v>
      </c>
      <c r="J1034" s="2" t="s">
        <v>22</v>
      </c>
      <c r="K1034" s="2" t="str">
        <f t="shared" si="67"/>
        <v>75</v>
      </c>
      <c r="L1034" s="9">
        <f t="shared" si="65"/>
        <v>1090170</v>
      </c>
      <c r="M1034" s="10">
        <f t="shared" si="66"/>
        <v>45423.75</v>
      </c>
    </row>
    <row r="1035" spans="1:13" hidden="1" x14ac:dyDescent="0.3">
      <c r="A1035" s="6">
        <v>45423.760416666664</v>
      </c>
      <c r="B1035" s="4" t="s">
        <v>11</v>
      </c>
      <c r="C1035" s="4" t="s">
        <v>7</v>
      </c>
      <c r="D1035" s="5">
        <v>0</v>
      </c>
      <c r="E1035" s="5">
        <v>20.235999513362</v>
      </c>
      <c r="F1035" s="5">
        <v>2</v>
      </c>
      <c r="G1035" s="5">
        <v>18</v>
      </c>
      <c r="H1035" s="5">
        <v>5</v>
      </c>
      <c r="I1035" s="5" t="str">
        <f t="shared" si="64"/>
        <v>Saturday</v>
      </c>
      <c r="J1035" s="2" t="s">
        <v>22</v>
      </c>
      <c r="K1035" s="2" t="str">
        <f t="shared" si="67"/>
        <v>67</v>
      </c>
      <c r="L1035" s="9">
        <f t="shared" si="65"/>
        <v>1090170.25</v>
      </c>
      <c r="M1035" s="10">
        <f t="shared" si="66"/>
        <v>45423.760416666664</v>
      </c>
    </row>
    <row r="1036" spans="1:13" hidden="1" x14ac:dyDescent="0.3">
      <c r="A1036" s="6">
        <v>45423.770833333336</v>
      </c>
      <c r="B1036" s="4" t="s">
        <v>12</v>
      </c>
      <c r="C1036" s="4" t="s">
        <v>5</v>
      </c>
      <c r="D1036" s="5">
        <v>1</v>
      </c>
      <c r="E1036" s="5">
        <v>29.5474569803566</v>
      </c>
      <c r="F1036" s="5">
        <v>1</v>
      </c>
      <c r="G1036" s="5">
        <v>18</v>
      </c>
      <c r="H1036" s="5">
        <v>5</v>
      </c>
      <c r="I1036" s="5" t="str">
        <f t="shared" si="64"/>
        <v>Saturday</v>
      </c>
      <c r="J1036" s="2" t="s">
        <v>22</v>
      </c>
      <c r="K1036" s="2" t="str">
        <f t="shared" si="67"/>
        <v>33</v>
      </c>
      <c r="L1036" s="9">
        <f t="shared" si="65"/>
        <v>1090170.5</v>
      </c>
      <c r="M1036" s="10">
        <f t="shared" si="66"/>
        <v>45423.770833333336</v>
      </c>
    </row>
    <row r="1037" spans="1:13" hidden="1" x14ac:dyDescent="0.3">
      <c r="A1037" s="6">
        <v>45423.78125</v>
      </c>
      <c r="B1037" s="4" t="s">
        <v>10</v>
      </c>
      <c r="C1037" s="4" t="s">
        <v>3</v>
      </c>
      <c r="D1037" s="5">
        <v>0</v>
      </c>
      <c r="E1037" s="5">
        <v>17.668986949851401</v>
      </c>
      <c r="F1037" s="5">
        <v>0</v>
      </c>
      <c r="G1037" s="5">
        <v>18</v>
      </c>
      <c r="H1037" s="5">
        <v>5</v>
      </c>
      <c r="I1037" s="5" t="str">
        <f t="shared" si="64"/>
        <v>Saturday</v>
      </c>
      <c r="J1037" s="2" t="s">
        <v>22</v>
      </c>
      <c r="K1037" s="2" t="str">
        <f t="shared" si="67"/>
        <v>25</v>
      </c>
      <c r="L1037" s="9">
        <f t="shared" si="65"/>
        <v>1090170.75</v>
      </c>
      <c r="M1037" s="10">
        <f t="shared" si="66"/>
        <v>45423.78125</v>
      </c>
    </row>
    <row r="1038" spans="1:13" hidden="1" x14ac:dyDescent="0.3">
      <c r="A1038" s="6">
        <v>45423.791666666664</v>
      </c>
      <c r="B1038" s="4" t="s">
        <v>9</v>
      </c>
      <c r="C1038" s="4" t="s">
        <v>3</v>
      </c>
      <c r="D1038" s="5">
        <v>1</v>
      </c>
      <c r="E1038" s="5">
        <v>43.909723580014003</v>
      </c>
      <c r="F1038" s="5">
        <v>0</v>
      </c>
      <c r="G1038" s="5">
        <v>19</v>
      </c>
      <c r="H1038" s="5">
        <v>5</v>
      </c>
      <c r="I1038" s="5" t="str">
        <f t="shared" si="64"/>
        <v>Saturday</v>
      </c>
      <c r="J1038" s="2" t="s">
        <v>23</v>
      </c>
      <c r="K1038" s="2" t="str">
        <f t="shared" si="67"/>
        <v>67</v>
      </c>
      <c r="L1038" s="9">
        <f t="shared" si="65"/>
        <v>1090171</v>
      </c>
      <c r="M1038" s="10">
        <f t="shared" si="66"/>
        <v>45423.791666666664</v>
      </c>
    </row>
    <row r="1039" spans="1:13" hidden="1" x14ac:dyDescent="0.3">
      <c r="A1039" s="6">
        <v>45423.802083333336</v>
      </c>
      <c r="B1039" s="4" t="s">
        <v>2</v>
      </c>
      <c r="C1039" s="4" t="s">
        <v>3</v>
      </c>
      <c r="D1039" s="5">
        <v>1</v>
      </c>
      <c r="E1039" s="5">
        <v>16.440296551400301</v>
      </c>
      <c r="F1039" s="5">
        <v>0</v>
      </c>
      <c r="G1039" s="5">
        <v>19</v>
      </c>
      <c r="H1039" s="5">
        <v>5</v>
      </c>
      <c r="I1039" s="5" t="str">
        <f t="shared" si="64"/>
        <v>Saturday</v>
      </c>
      <c r="J1039" s="2" t="s">
        <v>23</v>
      </c>
      <c r="K1039" s="2" t="str">
        <f t="shared" si="67"/>
        <v>33</v>
      </c>
      <c r="L1039" s="9">
        <f t="shared" si="65"/>
        <v>1090171.25</v>
      </c>
      <c r="M1039" s="10">
        <f t="shared" si="66"/>
        <v>45423.802083333336</v>
      </c>
    </row>
    <row r="1040" spans="1:13" hidden="1" x14ac:dyDescent="0.3">
      <c r="A1040" s="6">
        <v>45423.8125</v>
      </c>
      <c r="B1040" s="4" t="s">
        <v>12</v>
      </c>
      <c r="C1040" s="4" t="s">
        <v>3</v>
      </c>
      <c r="D1040" s="5">
        <v>1</v>
      </c>
      <c r="E1040" s="5">
        <v>28.042147290314102</v>
      </c>
      <c r="F1040" s="5">
        <v>0</v>
      </c>
      <c r="G1040" s="5">
        <v>19</v>
      </c>
      <c r="H1040" s="5">
        <v>5</v>
      </c>
      <c r="I1040" s="5" t="str">
        <f t="shared" si="64"/>
        <v>Saturday</v>
      </c>
      <c r="J1040" s="2" t="s">
        <v>23</v>
      </c>
      <c r="K1040" s="2" t="str">
        <f t="shared" si="67"/>
        <v>25</v>
      </c>
      <c r="L1040" s="9">
        <f t="shared" si="65"/>
        <v>1090171.5</v>
      </c>
      <c r="M1040" s="10">
        <f t="shared" si="66"/>
        <v>45423.8125</v>
      </c>
    </row>
    <row r="1041" spans="1:13" hidden="1" x14ac:dyDescent="0.3">
      <c r="A1041" s="6">
        <v>45423.822916666664</v>
      </c>
      <c r="B1041" s="4" t="s">
        <v>8</v>
      </c>
      <c r="C1041" s="4" t="s">
        <v>3</v>
      </c>
      <c r="D1041" s="5">
        <v>2</v>
      </c>
      <c r="E1041" s="5">
        <v>19.577284119527501</v>
      </c>
      <c r="F1041" s="5">
        <v>0</v>
      </c>
      <c r="G1041" s="5">
        <v>19</v>
      </c>
      <c r="H1041" s="5">
        <v>5</v>
      </c>
      <c r="I1041" s="5" t="str">
        <f t="shared" si="64"/>
        <v>Saturday</v>
      </c>
      <c r="J1041" s="2" t="s">
        <v>23</v>
      </c>
      <c r="K1041" s="2" t="str">
        <f t="shared" si="67"/>
        <v>67</v>
      </c>
      <c r="L1041" s="9">
        <f t="shared" si="65"/>
        <v>1090171.75</v>
      </c>
      <c r="M1041" s="10">
        <f t="shared" si="66"/>
        <v>45423.822916666664</v>
      </c>
    </row>
    <row r="1042" spans="1:13" hidden="1" x14ac:dyDescent="0.3">
      <c r="A1042" s="6">
        <v>45423.833333333336</v>
      </c>
      <c r="B1042" s="4" t="s">
        <v>6</v>
      </c>
      <c r="C1042" s="4" t="s">
        <v>7</v>
      </c>
      <c r="D1042" s="5">
        <v>0</v>
      </c>
      <c r="E1042" s="5">
        <v>35.704211733607899</v>
      </c>
      <c r="F1042" s="5">
        <v>2</v>
      </c>
      <c r="G1042" s="5">
        <v>20</v>
      </c>
      <c r="H1042" s="5">
        <v>5</v>
      </c>
      <c r="I1042" s="5" t="str">
        <f t="shared" si="64"/>
        <v>Saturday</v>
      </c>
      <c r="J1042" s="2" t="s">
        <v>23</v>
      </c>
      <c r="K1042" s="2" t="str">
        <f t="shared" si="67"/>
        <v>33</v>
      </c>
      <c r="L1042" s="9">
        <f t="shared" si="65"/>
        <v>1090172</v>
      </c>
      <c r="M1042" s="10">
        <f t="shared" si="66"/>
        <v>45423.833333333336</v>
      </c>
    </row>
    <row r="1043" spans="1:13" hidden="1" x14ac:dyDescent="0.3">
      <c r="A1043" s="6">
        <v>45423.84375</v>
      </c>
      <c r="B1043" s="4" t="s">
        <v>10</v>
      </c>
      <c r="C1043" s="4" t="s">
        <v>5</v>
      </c>
      <c r="D1043" s="5">
        <v>0</v>
      </c>
      <c r="E1043" s="5">
        <v>26.6856862871849</v>
      </c>
      <c r="F1043" s="5">
        <v>1</v>
      </c>
      <c r="G1043" s="5">
        <v>20</v>
      </c>
      <c r="H1043" s="5">
        <v>5</v>
      </c>
      <c r="I1043" s="5" t="str">
        <f t="shared" si="64"/>
        <v>Saturday</v>
      </c>
      <c r="J1043" s="2" t="s">
        <v>23</v>
      </c>
      <c r="K1043" s="2" t="str">
        <f t="shared" si="67"/>
        <v>75</v>
      </c>
      <c r="L1043" s="9">
        <f t="shared" si="65"/>
        <v>1090172.25</v>
      </c>
      <c r="M1043" s="10">
        <f t="shared" si="66"/>
        <v>45423.84375</v>
      </c>
    </row>
    <row r="1044" spans="1:13" hidden="1" x14ac:dyDescent="0.3">
      <c r="A1044" s="6">
        <v>45423.854166666664</v>
      </c>
      <c r="B1044" s="4" t="s">
        <v>2</v>
      </c>
      <c r="C1044" s="4" t="s">
        <v>5</v>
      </c>
      <c r="D1044" s="5">
        <v>0</v>
      </c>
      <c r="E1044" s="5">
        <v>24.813332803787802</v>
      </c>
      <c r="F1044" s="5">
        <v>1</v>
      </c>
      <c r="G1044" s="5">
        <v>20</v>
      </c>
      <c r="H1044" s="5">
        <v>5</v>
      </c>
      <c r="I1044" s="5" t="str">
        <f t="shared" si="64"/>
        <v>Saturday</v>
      </c>
      <c r="J1044" s="2" t="s">
        <v>23</v>
      </c>
      <c r="K1044" s="2" t="str">
        <f t="shared" si="67"/>
        <v>67</v>
      </c>
      <c r="L1044" s="9">
        <f t="shared" si="65"/>
        <v>1090172.5</v>
      </c>
      <c r="M1044" s="10">
        <f t="shared" si="66"/>
        <v>45423.854166666664</v>
      </c>
    </row>
    <row r="1045" spans="1:13" hidden="1" x14ac:dyDescent="0.3">
      <c r="A1045" s="6">
        <v>45423.864583333336</v>
      </c>
      <c r="B1045" s="4" t="s">
        <v>12</v>
      </c>
      <c r="C1045" s="4" t="s">
        <v>3</v>
      </c>
      <c r="D1045" s="5">
        <v>0</v>
      </c>
      <c r="E1045" s="5">
        <v>38.532015450515502</v>
      </c>
      <c r="F1045" s="5">
        <v>0</v>
      </c>
      <c r="G1045" s="5">
        <v>20</v>
      </c>
      <c r="H1045" s="5">
        <v>5</v>
      </c>
      <c r="I1045" s="5" t="str">
        <f t="shared" si="64"/>
        <v>Saturday</v>
      </c>
      <c r="J1045" s="2" t="s">
        <v>23</v>
      </c>
      <c r="K1045" s="2" t="str">
        <f t="shared" si="67"/>
        <v>33</v>
      </c>
      <c r="L1045" s="9">
        <f t="shared" si="65"/>
        <v>1090172.75</v>
      </c>
      <c r="M1045" s="10">
        <f t="shared" si="66"/>
        <v>45423.864583333336</v>
      </c>
    </row>
    <row r="1046" spans="1:13" hidden="1" x14ac:dyDescent="0.3">
      <c r="A1046" s="6">
        <v>45423.875</v>
      </c>
      <c r="B1046" s="4" t="s">
        <v>11</v>
      </c>
      <c r="C1046" s="4" t="s">
        <v>7</v>
      </c>
      <c r="D1046" s="5">
        <v>0</v>
      </c>
      <c r="E1046" s="5">
        <v>30.2943059167755</v>
      </c>
      <c r="F1046" s="5">
        <v>2</v>
      </c>
      <c r="G1046" s="5">
        <v>21</v>
      </c>
      <c r="H1046" s="5">
        <v>5</v>
      </c>
      <c r="I1046" s="5" t="str">
        <f t="shared" si="64"/>
        <v>Saturday</v>
      </c>
      <c r="J1046" s="2" t="s">
        <v>23</v>
      </c>
      <c r="K1046" s="2" t="str">
        <f t="shared" si="67"/>
        <v>75</v>
      </c>
      <c r="L1046" s="9">
        <f t="shared" si="65"/>
        <v>1090173</v>
      </c>
      <c r="M1046" s="10">
        <f t="shared" si="66"/>
        <v>45423.875</v>
      </c>
    </row>
    <row r="1047" spans="1:13" hidden="1" x14ac:dyDescent="0.3">
      <c r="A1047" s="6">
        <v>45423.885416666664</v>
      </c>
      <c r="B1047" s="4" t="s">
        <v>8</v>
      </c>
      <c r="C1047" s="4" t="s">
        <v>5</v>
      </c>
      <c r="D1047" s="5">
        <v>0</v>
      </c>
      <c r="E1047" s="5">
        <v>35.166444459359603</v>
      </c>
      <c r="F1047" s="5">
        <v>1</v>
      </c>
      <c r="G1047" s="5">
        <v>21</v>
      </c>
      <c r="H1047" s="5">
        <v>5</v>
      </c>
      <c r="I1047" s="5" t="str">
        <f t="shared" si="64"/>
        <v>Saturday</v>
      </c>
      <c r="J1047" s="2" t="s">
        <v>23</v>
      </c>
      <c r="K1047" s="2" t="str">
        <f t="shared" si="67"/>
        <v>67</v>
      </c>
      <c r="L1047" s="9">
        <f t="shared" si="65"/>
        <v>1090173.25</v>
      </c>
      <c r="M1047" s="10">
        <f t="shared" si="66"/>
        <v>45423.885416666664</v>
      </c>
    </row>
    <row r="1048" spans="1:13" hidden="1" x14ac:dyDescent="0.3">
      <c r="A1048" s="6">
        <v>45423.895833333336</v>
      </c>
      <c r="B1048" s="4" t="s">
        <v>8</v>
      </c>
      <c r="C1048" s="4" t="s">
        <v>3</v>
      </c>
      <c r="D1048" s="5">
        <v>0</v>
      </c>
      <c r="E1048" s="5">
        <v>20.186740634825298</v>
      </c>
      <c r="F1048" s="5">
        <v>0</v>
      </c>
      <c r="G1048" s="5">
        <v>21</v>
      </c>
      <c r="H1048" s="5">
        <v>5</v>
      </c>
      <c r="I1048" s="5" t="str">
        <f t="shared" si="64"/>
        <v>Saturday</v>
      </c>
      <c r="J1048" s="2" t="s">
        <v>23</v>
      </c>
      <c r="K1048" s="2" t="str">
        <f t="shared" si="67"/>
        <v>33</v>
      </c>
      <c r="L1048" s="9">
        <f t="shared" si="65"/>
        <v>1090173.5</v>
      </c>
      <c r="M1048" s="10">
        <f t="shared" si="66"/>
        <v>45423.895833333336</v>
      </c>
    </row>
    <row r="1049" spans="1:13" hidden="1" x14ac:dyDescent="0.3">
      <c r="A1049" s="6">
        <v>45423.90625</v>
      </c>
      <c r="B1049" s="4" t="s">
        <v>12</v>
      </c>
      <c r="C1049" s="4" t="s">
        <v>5</v>
      </c>
      <c r="D1049" s="5">
        <v>0</v>
      </c>
      <c r="E1049" s="5">
        <v>15.9518305607249</v>
      </c>
      <c r="F1049" s="5">
        <v>1</v>
      </c>
      <c r="G1049" s="5">
        <v>21</v>
      </c>
      <c r="H1049" s="5">
        <v>5</v>
      </c>
      <c r="I1049" s="5" t="str">
        <f t="shared" si="64"/>
        <v>Saturday</v>
      </c>
      <c r="J1049" s="2" t="s">
        <v>23</v>
      </c>
      <c r="K1049" s="2" t="str">
        <f t="shared" si="67"/>
        <v>25</v>
      </c>
      <c r="L1049" s="9">
        <f t="shared" si="65"/>
        <v>1090173.75</v>
      </c>
      <c r="M1049" s="10">
        <f t="shared" si="66"/>
        <v>45423.90625</v>
      </c>
    </row>
    <row r="1050" spans="1:13" hidden="1" x14ac:dyDescent="0.3">
      <c r="A1050" s="6">
        <v>45423.916666666664</v>
      </c>
      <c r="B1050" s="4" t="s">
        <v>6</v>
      </c>
      <c r="C1050" s="4" t="s">
        <v>5</v>
      </c>
      <c r="D1050" s="5">
        <v>1</v>
      </c>
      <c r="E1050" s="5">
        <v>31.072079620401301</v>
      </c>
      <c r="F1050" s="5">
        <v>1</v>
      </c>
      <c r="G1050" s="5">
        <v>22</v>
      </c>
      <c r="H1050" s="5">
        <v>5</v>
      </c>
      <c r="I1050" s="5" t="str">
        <f t="shared" si="64"/>
        <v>Saturday</v>
      </c>
      <c r="J1050" s="2" t="s">
        <v>23</v>
      </c>
      <c r="K1050" s="2" t="str">
        <f t="shared" si="67"/>
        <v>67</v>
      </c>
      <c r="L1050" s="9">
        <f t="shared" si="65"/>
        <v>1090174</v>
      </c>
      <c r="M1050" s="10">
        <f t="shared" si="66"/>
        <v>45423.916666666664</v>
      </c>
    </row>
    <row r="1051" spans="1:13" hidden="1" x14ac:dyDescent="0.3">
      <c r="A1051" s="6">
        <v>45423.927083333336</v>
      </c>
      <c r="B1051" s="4" t="s">
        <v>12</v>
      </c>
      <c r="C1051" s="4" t="s">
        <v>3</v>
      </c>
      <c r="D1051" s="5">
        <v>0</v>
      </c>
      <c r="E1051" s="5">
        <v>26.811536445052599</v>
      </c>
      <c r="F1051" s="5">
        <v>0</v>
      </c>
      <c r="G1051" s="5">
        <v>22</v>
      </c>
      <c r="H1051" s="5">
        <v>5</v>
      </c>
      <c r="I1051" s="5" t="str">
        <f t="shared" si="64"/>
        <v>Saturday</v>
      </c>
      <c r="J1051" s="2" t="s">
        <v>23</v>
      </c>
      <c r="K1051" s="2" t="str">
        <f t="shared" si="67"/>
        <v>33</v>
      </c>
      <c r="L1051" s="9">
        <f t="shared" si="65"/>
        <v>1090174.25</v>
      </c>
      <c r="M1051" s="10">
        <f t="shared" si="66"/>
        <v>45423.927083333336</v>
      </c>
    </row>
    <row r="1052" spans="1:13" hidden="1" x14ac:dyDescent="0.3">
      <c r="A1052" s="6">
        <v>45423.9375</v>
      </c>
      <c r="B1052" s="4" t="s">
        <v>10</v>
      </c>
      <c r="C1052" s="4" t="s">
        <v>5</v>
      </c>
      <c r="D1052" s="5">
        <v>0</v>
      </c>
      <c r="E1052" s="5">
        <v>36.264346724539401</v>
      </c>
      <c r="F1052" s="5">
        <v>1</v>
      </c>
      <c r="G1052" s="5">
        <v>22</v>
      </c>
      <c r="H1052" s="5">
        <v>5</v>
      </c>
      <c r="I1052" s="5" t="str">
        <f t="shared" si="64"/>
        <v>Saturday</v>
      </c>
      <c r="J1052" s="2" t="s">
        <v>23</v>
      </c>
      <c r="K1052" s="2" t="str">
        <f t="shared" si="67"/>
        <v>75</v>
      </c>
      <c r="L1052" s="9">
        <f t="shared" si="65"/>
        <v>1090174.5</v>
      </c>
      <c r="M1052" s="10">
        <f t="shared" si="66"/>
        <v>45423.9375</v>
      </c>
    </row>
    <row r="1053" spans="1:13" hidden="1" x14ac:dyDescent="0.3">
      <c r="A1053" s="6">
        <v>45423.947916666664</v>
      </c>
      <c r="B1053" s="4" t="s">
        <v>12</v>
      </c>
      <c r="C1053" s="4" t="s">
        <v>5</v>
      </c>
      <c r="D1053" s="5">
        <v>0</v>
      </c>
      <c r="E1053" s="5">
        <v>29.200915473374501</v>
      </c>
      <c r="F1053" s="5">
        <v>1</v>
      </c>
      <c r="G1053" s="5">
        <v>22</v>
      </c>
      <c r="H1053" s="5">
        <v>5</v>
      </c>
      <c r="I1053" s="5" t="str">
        <f t="shared" si="64"/>
        <v>Saturday</v>
      </c>
      <c r="J1053" s="2" t="s">
        <v>23</v>
      </c>
      <c r="K1053" s="2" t="str">
        <f t="shared" si="67"/>
        <v>67</v>
      </c>
      <c r="L1053" s="9">
        <f t="shared" si="65"/>
        <v>1090174.75</v>
      </c>
      <c r="M1053" s="10">
        <f t="shared" si="66"/>
        <v>45423.947916666664</v>
      </c>
    </row>
    <row r="1054" spans="1:13" hidden="1" x14ac:dyDescent="0.3">
      <c r="A1054" s="6">
        <v>45423.958333333336</v>
      </c>
      <c r="B1054" s="4" t="s">
        <v>8</v>
      </c>
      <c r="C1054" s="4" t="s">
        <v>3</v>
      </c>
      <c r="D1054" s="5">
        <v>0</v>
      </c>
      <c r="E1054" s="5">
        <v>32.050753392346301</v>
      </c>
      <c r="F1054" s="5">
        <v>0</v>
      </c>
      <c r="G1054" s="5">
        <v>23</v>
      </c>
      <c r="H1054" s="5">
        <v>5</v>
      </c>
      <c r="I1054" s="5" t="str">
        <f t="shared" si="64"/>
        <v>Saturday</v>
      </c>
      <c r="J1054" s="2" t="s">
        <v>23</v>
      </c>
      <c r="K1054" s="2" t="str">
        <f t="shared" si="67"/>
        <v>33</v>
      </c>
      <c r="L1054" s="9">
        <f t="shared" si="65"/>
        <v>1090175</v>
      </c>
      <c r="M1054" s="10">
        <f t="shared" si="66"/>
        <v>45423.958333333336</v>
      </c>
    </row>
    <row r="1055" spans="1:13" hidden="1" x14ac:dyDescent="0.3">
      <c r="A1055" s="6">
        <v>45423.96875</v>
      </c>
      <c r="B1055" s="4" t="s">
        <v>2</v>
      </c>
      <c r="C1055" s="4" t="s">
        <v>7</v>
      </c>
      <c r="D1055" s="5">
        <v>0</v>
      </c>
      <c r="E1055" s="5">
        <v>13.7661747005875</v>
      </c>
      <c r="F1055" s="5">
        <v>2</v>
      </c>
      <c r="G1055" s="5">
        <v>23</v>
      </c>
      <c r="H1055" s="5">
        <v>5</v>
      </c>
      <c r="I1055" s="5" t="str">
        <f t="shared" si="64"/>
        <v>Saturday</v>
      </c>
      <c r="J1055" s="2" t="s">
        <v>23</v>
      </c>
      <c r="K1055" s="2" t="str">
        <f t="shared" si="67"/>
        <v>75</v>
      </c>
      <c r="L1055" s="9">
        <f t="shared" si="65"/>
        <v>1090175.25</v>
      </c>
      <c r="M1055" s="10">
        <f t="shared" si="66"/>
        <v>45423.96875</v>
      </c>
    </row>
    <row r="1056" spans="1:13" hidden="1" x14ac:dyDescent="0.3">
      <c r="A1056" s="6">
        <v>45423.979166666664</v>
      </c>
      <c r="B1056" s="4" t="s">
        <v>12</v>
      </c>
      <c r="C1056" s="4" t="s">
        <v>7</v>
      </c>
      <c r="D1056" s="5">
        <v>0</v>
      </c>
      <c r="E1056" s="5">
        <v>48.884369396142503</v>
      </c>
      <c r="F1056" s="5">
        <v>2</v>
      </c>
      <c r="G1056" s="5">
        <v>23</v>
      </c>
      <c r="H1056" s="5">
        <v>5</v>
      </c>
      <c r="I1056" s="5" t="str">
        <f t="shared" si="64"/>
        <v>Saturday</v>
      </c>
      <c r="J1056" s="2" t="s">
        <v>23</v>
      </c>
      <c r="K1056" s="2" t="str">
        <f t="shared" si="67"/>
        <v>67</v>
      </c>
      <c r="L1056" s="9">
        <f t="shared" si="65"/>
        <v>1090175.5</v>
      </c>
      <c r="M1056" s="10">
        <f t="shared" si="66"/>
        <v>45423.979166666664</v>
      </c>
    </row>
    <row r="1057" spans="1:13" hidden="1" x14ac:dyDescent="0.3">
      <c r="A1057" s="6">
        <v>45423.989583333336</v>
      </c>
      <c r="B1057" s="4" t="s">
        <v>6</v>
      </c>
      <c r="C1057" s="4" t="s">
        <v>5</v>
      </c>
      <c r="D1057" s="5">
        <v>1</v>
      </c>
      <c r="E1057" s="5">
        <v>28.357580149679599</v>
      </c>
      <c r="F1057" s="5">
        <v>1</v>
      </c>
      <c r="G1057" s="5">
        <v>23</v>
      </c>
      <c r="H1057" s="5">
        <v>5</v>
      </c>
      <c r="I1057" s="5" t="str">
        <f t="shared" si="64"/>
        <v>Saturday</v>
      </c>
      <c r="J1057" s="2" t="s">
        <v>23</v>
      </c>
      <c r="K1057" s="2" t="str">
        <f t="shared" si="67"/>
        <v>33</v>
      </c>
      <c r="L1057" s="9">
        <f t="shared" si="65"/>
        <v>1090175.75</v>
      </c>
      <c r="M1057" s="10">
        <f t="shared" si="66"/>
        <v>45423.989583333336</v>
      </c>
    </row>
    <row r="1058" spans="1:13" x14ac:dyDescent="0.3">
      <c r="A1058" s="6">
        <v>45431.125</v>
      </c>
      <c r="B1058" s="4" t="s">
        <v>9</v>
      </c>
      <c r="C1058" s="4" t="s">
        <v>3</v>
      </c>
      <c r="D1058" s="5">
        <v>1</v>
      </c>
      <c r="E1058" s="5">
        <v>18.180180039317801</v>
      </c>
      <c r="F1058" s="5">
        <v>0</v>
      </c>
      <c r="G1058" s="5">
        <v>3</v>
      </c>
      <c r="H1058" s="5">
        <v>6</v>
      </c>
      <c r="I1058" s="5" t="str">
        <f t="shared" si="64"/>
        <v>Sunday</v>
      </c>
      <c r="J1058" s="2" t="s">
        <v>24</v>
      </c>
      <c r="K1058" s="2" t="str">
        <f t="shared" si="67"/>
        <v>25</v>
      </c>
      <c r="L1058" s="9">
        <f t="shared" si="65"/>
        <v>1090347</v>
      </c>
      <c r="M1058" s="10">
        <f t="shared" si="66"/>
        <v>45431.125</v>
      </c>
    </row>
    <row r="1059" spans="1:13" x14ac:dyDescent="0.3">
      <c r="A1059" s="6">
        <v>45431.135416666664</v>
      </c>
      <c r="B1059" s="4" t="s">
        <v>10</v>
      </c>
      <c r="C1059" s="4" t="s">
        <v>3</v>
      </c>
      <c r="D1059" s="5">
        <v>1</v>
      </c>
      <c r="E1059" s="5">
        <v>39.959736788464397</v>
      </c>
      <c r="F1059" s="5">
        <v>0</v>
      </c>
      <c r="G1059" s="5">
        <v>3</v>
      </c>
      <c r="H1059" s="5">
        <v>6</v>
      </c>
      <c r="I1059" s="5" t="str">
        <f t="shared" si="64"/>
        <v>Sunday</v>
      </c>
      <c r="J1059" s="2" t="s">
        <v>24</v>
      </c>
      <c r="K1059" s="2" t="str">
        <f t="shared" si="67"/>
        <v>67</v>
      </c>
      <c r="L1059" s="9">
        <f t="shared" si="65"/>
        <v>1090347.25</v>
      </c>
      <c r="M1059" s="10">
        <f t="shared" si="66"/>
        <v>45431.135416666664</v>
      </c>
    </row>
    <row r="1060" spans="1:13" x14ac:dyDescent="0.3">
      <c r="A1060" s="6">
        <v>45431.145833333336</v>
      </c>
      <c r="B1060" s="4" t="s">
        <v>10</v>
      </c>
      <c r="C1060" s="4" t="s">
        <v>3</v>
      </c>
      <c r="D1060" s="5">
        <v>2</v>
      </c>
      <c r="E1060" s="5">
        <v>23.017381512486001</v>
      </c>
      <c r="F1060" s="5">
        <v>0</v>
      </c>
      <c r="G1060" s="5">
        <v>3</v>
      </c>
      <c r="H1060" s="5">
        <v>6</v>
      </c>
      <c r="I1060" s="5" t="str">
        <f t="shared" si="64"/>
        <v>Sunday</v>
      </c>
      <c r="J1060" s="2" t="s">
        <v>24</v>
      </c>
      <c r="K1060" s="2" t="str">
        <f t="shared" si="67"/>
        <v>33</v>
      </c>
      <c r="L1060" s="9">
        <f t="shared" si="65"/>
        <v>1090347.5</v>
      </c>
      <c r="M1060" s="10">
        <f t="shared" si="66"/>
        <v>45431.145833333336</v>
      </c>
    </row>
    <row r="1061" spans="1:13" x14ac:dyDescent="0.3">
      <c r="A1061" s="6">
        <v>45431.15625</v>
      </c>
      <c r="B1061" s="4" t="s">
        <v>8</v>
      </c>
      <c r="C1061" s="4" t="s">
        <v>3</v>
      </c>
      <c r="D1061" s="5">
        <v>0</v>
      </c>
      <c r="E1061" s="5">
        <v>31.241756847446101</v>
      </c>
      <c r="F1061" s="5">
        <v>0</v>
      </c>
      <c r="G1061" s="5">
        <v>3</v>
      </c>
      <c r="H1061" s="5">
        <v>6</v>
      </c>
      <c r="I1061" s="5" t="str">
        <f t="shared" si="64"/>
        <v>Sunday</v>
      </c>
      <c r="J1061" s="2" t="s">
        <v>24</v>
      </c>
      <c r="K1061" s="2" t="str">
        <f t="shared" si="67"/>
        <v>25</v>
      </c>
      <c r="L1061" s="9">
        <f t="shared" si="65"/>
        <v>1090347.75</v>
      </c>
      <c r="M1061" s="10">
        <f t="shared" si="66"/>
        <v>45431.15625</v>
      </c>
    </row>
    <row r="1062" spans="1:13" x14ac:dyDescent="0.3">
      <c r="A1062" s="6">
        <v>45431.197916666664</v>
      </c>
      <c r="B1062" s="4" t="s">
        <v>12</v>
      </c>
      <c r="C1062" s="4" t="s">
        <v>3</v>
      </c>
      <c r="D1062" s="5">
        <v>0</v>
      </c>
      <c r="E1062" s="5">
        <v>35.9910333186359</v>
      </c>
      <c r="F1062" s="5">
        <v>0</v>
      </c>
      <c r="G1062" s="5">
        <v>4</v>
      </c>
      <c r="H1062" s="5">
        <v>6</v>
      </c>
      <c r="I1062" s="5" t="str">
        <f t="shared" si="64"/>
        <v>Sunday</v>
      </c>
      <c r="J1062" s="2" t="s">
        <v>24</v>
      </c>
      <c r="K1062" s="2" t="str">
        <f t="shared" si="67"/>
        <v>67</v>
      </c>
      <c r="L1062" s="9">
        <f t="shared" si="65"/>
        <v>1090348.75</v>
      </c>
      <c r="M1062" s="10">
        <f t="shared" si="66"/>
        <v>45431.197916666664</v>
      </c>
    </row>
    <row r="1063" spans="1:13" x14ac:dyDescent="0.3">
      <c r="A1063" s="6">
        <v>45432</v>
      </c>
      <c r="B1063" s="4" t="s">
        <v>6</v>
      </c>
      <c r="C1063" s="4" t="s">
        <v>3</v>
      </c>
      <c r="D1063" s="5">
        <v>1</v>
      </c>
      <c r="E1063" s="5">
        <v>32.800453426974002</v>
      </c>
      <c r="F1063" s="5">
        <v>0</v>
      </c>
      <c r="G1063" s="5">
        <v>0</v>
      </c>
      <c r="H1063" s="5">
        <v>0</v>
      </c>
      <c r="I1063" s="5" t="str">
        <f t="shared" si="64"/>
        <v>Monday</v>
      </c>
      <c r="J1063" s="2" t="s">
        <v>24</v>
      </c>
      <c r="K1063" s="2" t="str">
        <f t="shared" si="67"/>
        <v>32</v>
      </c>
      <c r="L1063" s="9">
        <f t="shared" si="65"/>
        <v>1090368</v>
      </c>
      <c r="M1063" s="10">
        <f t="shared" si="66"/>
        <v>45432</v>
      </c>
    </row>
    <row r="1064" spans="1:13" x14ac:dyDescent="0.3">
      <c r="A1064" s="6">
        <v>45432.03125</v>
      </c>
      <c r="B1064" s="4" t="s">
        <v>9</v>
      </c>
      <c r="C1064" s="4" t="s">
        <v>3</v>
      </c>
      <c r="D1064" s="5">
        <v>1</v>
      </c>
      <c r="E1064" s="5">
        <v>28.225081162257101</v>
      </c>
      <c r="F1064" s="5">
        <v>0</v>
      </c>
      <c r="G1064" s="5">
        <v>0</v>
      </c>
      <c r="H1064" s="5">
        <v>0</v>
      </c>
      <c r="I1064" s="5" t="str">
        <f t="shared" si="64"/>
        <v>Monday</v>
      </c>
      <c r="J1064" s="2" t="s">
        <v>24</v>
      </c>
      <c r="K1064" s="2" t="str">
        <f t="shared" si="67"/>
        <v>25</v>
      </c>
      <c r="L1064" s="9">
        <f t="shared" si="65"/>
        <v>1090368.75</v>
      </c>
      <c r="M1064" s="10">
        <f t="shared" si="66"/>
        <v>45432.03125</v>
      </c>
    </row>
    <row r="1065" spans="1:13" x14ac:dyDescent="0.3">
      <c r="A1065" s="6">
        <v>45432.052083333336</v>
      </c>
      <c r="B1065" s="4" t="s">
        <v>12</v>
      </c>
      <c r="C1065" s="4" t="s">
        <v>3</v>
      </c>
      <c r="D1065" s="5">
        <v>0</v>
      </c>
      <c r="E1065" s="5">
        <v>26.306812298418102</v>
      </c>
      <c r="F1065" s="5">
        <v>0</v>
      </c>
      <c r="G1065" s="5">
        <v>1</v>
      </c>
      <c r="H1065" s="5">
        <v>0</v>
      </c>
      <c r="I1065" s="5" t="str">
        <f t="shared" si="64"/>
        <v>Monday</v>
      </c>
      <c r="J1065" s="2" t="s">
        <v>24</v>
      </c>
      <c r="K1065" s="2" t="str">
        <f t="shared" si="67"/>
        <v>33</v>
      </c>
      <c r="L1065" s="9">
        <f t="shared" si="65"/>
        <v>1090369.25</v>
      </c>
      <c r="M1065" s="10">
        <f t="shared" si="66"/>
        <v>45432.052083333336</v>
      </c>
    </row>
    <row r="1066" spans="1:13" x14ac:dyDescent="0.3">
      <c r="A1066" s="6">
        <v>45432.083333333336</v>
      </c>
      <c r="B1066" s="4" t="s">
        <v>4</v>
      </c>
      <c r="C1066" s="4" t="s">
        <v>3</v>
      </c>
      <c r="D1066" s="5">
        <v>1</v>
      </c>
      <c r="E1066" s="5">
        <v>33.912093272373902</v>
      </c>
      <c r="F1066" s="5">
        <v>0</v>
      </c>
      <c r="G1066" s="5">
        <v>2</v>
      </c>
      <c r="H1066" s="5">
        <v>0</v>
      </c>
      <c r="I1066" s="5" t="str">
        <f t="shared" si="64"/>
        <v>Monday</v>
      </c>
      <c r="J1066" s="2" t="s">
        <v>24</v>
      </c>
      <c r="K1066" s="2" t="str">
        <f t="shared" si="67"/>
        <v>33</v>
      </c>
      <c r="L1066" s="9">
        <f t="shared" si="65"/>
        <v>1090370</v>
      </c>
      <c r="M1066" s="10">
        <f t="shared" si="66"/>
        <v>45432.083333333336</v>
      </c>
    </row>
    <row r="1067" spans="1:13" x14ac:dyDescent="0.3">
      <c r="A1067" s="6">
        <v>45432.09375</v>
      </c>
      <c r="B1067" s="4" t="s">
        <v>8</v>
      </c>
      <c r="C1067" s="4" t="s">
        <v>3</v>
      </c>
      <c r="D1067" s="5">
        <v>1</v>
      </c>
      <c r="E1067" s="5">
        <v>35.817817706283599</v>
      </c>
      <c r="F1067" s="5">
        <v>0</v>
      </c>
      <c r="G1067" s="5">
        <v>2</v>
      </c>
      <c r="H1067" s="5">
        <v>0</v>
      </c>
      <c r="I1067" s="5" t="str">
        <f t="shared" si="64"/>
        <v>Monday</v>
      </c>
      <c r="J1067" s="2" t="s">
        <v>24</v>
      </c>
      <c r="K1067" s="2" t="str">
        <f t="shared" si="67"/>
        <v>75</v>
      </c>
      <c r="L1067" s="9">
        <f t="shared" si="65"/>
        <v>1090370.25</v>
      </c>
      <c r="M1067" s="10">
        <f t="shared" si="66"/>
        <v>45432.09375</v>
      </c>
    </row>
    <row r="1068" spans="1:13" x14ac:dyDescent="0.3">
      <c r="A1068" s="6">
        <v>45432.104166666664</v>
      </c>
      <c r="B1068" s="4" t="s">
        <v>4</v>
      </c>
      <c r="C1068" s="4" t="s">
        <v>3</v>
      </c>
      <c r="D1068" s="5">
        <v>1</v>
      </c>
      <c r="E1068" s="5">
        <v>29.837768824040499</v>
      </c>
      <c r="F1068" s="5">
        <v>0</v>
      </c>
      <c r="G1068" s="5">
        <v>2</v>
      </c>
      <c r="H1068" s="5">
        <v>0</v>
      </c>
      <c r="I1068" s="5" t="str">
        <f t="shared" si="64"/>
        <v>Monday</v>
      </c>
      <c r="J1068" s="2" t="s">
        <v>24</v>
      </c>
      <c r="K1068" s="2" t="str">
        <f t="shared" si="67"/>
        <v>67</v>
      </c>
      <c r="L1068" s="9">
        <f t="shared" si="65"/>
        <v>1090370.5</v>
      </c>
      <c r="M1068" s="10">
        <f t="shared" si="66"/>
        <v>45432.104166666664</v>
      </c>
    </row>
    <row r="1069" spans="1:13" x14ac:dyDescent="0.3">
      <c r="A1069" s="6">
        <v>45432.135416666664</v>
      </c>
      <c r="B1069" s="4" t="s">
        <v>4</v>
      </c>
      <c r="C1069" s="4" t="s">
        <v>3</v>
      </c>
      <c r="D1069" s="5">
        <v>2</v>
      </c>
      <c r="E1069" s="5">
        <v>22.525443460417801</v>
      </c>
      <c r="F1069" s="5">
        <v>0</v>
      </c>
      <c r="G1069" s="5">
        <v>3</v>
      </c>
      <c r="H1069" s="5">
        <v>0</v>
      </c>
      <c r="I1069" s="5" t="str">
        <f t="shared" si="64"/>
        <v>Monday</v>
      </c>
      <c r="J1069" s="2" t="s">
        <v>24</v>
      </c>
      <c r="K1069" s="2" t="str">
        <f t="shared" si="67"/>
        <v>67</v>
      </c>
      <c r="L1069" s="9">
        <f t="shared" si="65"/>
        <v>1090371.25</v>
      </c>
      <c r="M1069" s="10">
        <f t="shared" si="66"/>
        <v>45432.135416666664</v>
      </c>
    </row>
    <row r="1070" spans="1:13" x14ac:dyDescent="0.3">
      <c r="A1070" s="6">
        <v>45432.15625</v>
      </c>
      <c r="B1070" s="4" t="s">
        <v>12</v>
      </c>
      <c r="C1070" s="4" t="s">
        <v>3</v>
      </c>
      <c r="D1070" s="5">
        <v>0</v>
      </c>
      <c r="E1070" s="5">
        <v>15.971338427921401</v>
      </c>
      <c r="F1070" s="5">
        <v>0</v>
      </c>
      <c r="G1070" s="5">
        <v>3</v>
      </c>
      <c r="H1070" s="5">
        <v>0</v>
      </c>
      <c r="I1070" s="5" t="str">
        <f t="shared" si="64"/>
        <v>Monday</v>
      </c>
      <c r="J1070" s="2" t="s">
        <v>24</v>
      </c>
      <c r="K1070" s="2" t="str">
        <f t="shared" si="67"/>
        <v>25</v>
      </c>
      <c r="L1070" s="9">
        <f t="shared" si="65"/>
        <v>1090371.75</v>
      </c>
      <c r="M1070" s="10">
        <f t="shared" si="66"/>
        <v>45432.15625</v>
      </c>
    </row>
    <row r="1071" spans="1:13" x14ac:dyDescent="0.3">
      <c r="A1071" s="6">
        <v>45432.166666666664</v>
      </c>
      <c r="B1071" s="4" t="s">
        <v>10</v>
      </c>
      <c r="C1071" s="4" t="s">
        <v>3</v>
      </c>
      <c r="D1071" s="5">
        <v>0</v>
      </c>
      <c r="E1071" s="5">
        <v>28.9186100960858</v>
      </c>
      <c r="F1071" s="5">
        <v>0</v>
      </c>
      <c r="G1071" s="5">
        <v>4</v>
      </c>
      <c r="H1071" s="5">
        <v>0</v>
      </c>
      <c r="I1071" s="5" t="str">
        <f t="shared" si="64"/>
        <v>Monday</v>
      </c>
      <c r="J1071" s="2" t="s">
        <v>24</v>
      </c>
      <c r="K1071" s="2" t="str">
        <f t="shared" si="67"/>
        <v>67</v>
      </c>
      <c r="L1071" s="9">
        <f t="shared" si="65"/>
        <v>1090372</v>
      </c>
      <c r="M1071" s="10">
        <f t="shared" si="66"/>
        <v>45432.166666666664</v>
      </c>
    </row>
    <row r="1072" spans="1:13" x14ac:dyDescent="0.3">
      <c r="A1072" s="6">
        <v>45433</v>
      </c>
      <c r="B1072" s="4" t="s">
        <v>8</v>
      </c>
      <c r="C1072" s="4" t="s">
        <v>3</v>
      </c>
      <c r="D1072" s="5">
        <v>3</v>
      </c>
      <c r="E1072" s="5">
        <v>33.824333156925299</v>
      </c>
      <c r="F1072" s="5">
        <v>0</v>
      </c>
      <c r="G1072" s="5">
        <v>0</v>
      </c>
      <c r="H1072" s="5">
        <v>1</v>
      </c>
      <c r="I1072" s="5" t="str">
        <f t="shared" si="64"/>
        <v>Tuesday</v>
      </c>
      <c r="J1072" s="2" t="s">
        <v>24</v>
      </c>
      <c r="K1072" s="2" t="str">
        <f t="shared" si="67"/>
        <v>33</v>
      </c>
      <c r="L1072" s="9">
        <f t="shared" si="65"/>
        <v>1090392</v>
      </c>
      <c r="M1072" s="10">
        <f t="shared" si="66"/>
        <v>45433</v>
      </c>
    </row>
    <row r="1073" spans="1:13" x14ac:dyDescent="0.3">
      <c r="A1073" s="6">
        <v>45433.03125</v>
      </c>
      <c r="B1073" s="4" t="s">
        <v>8</v>
      </c>
      <c r="C1073" s="4" t="s">
        <v>3</v>
      </c>
      <c r="D1073" s="5">
        <v>0</v>
      </c>
      <c r="E1073" s="5">
        <v>29.585282220008501</v>
      </c>
      <c r="F1073" s="5">
        <v>0</v>
      </c>
      <c r="G1073" s="5">
        <v>0</v>
      </c>
      <c r="H1073" s="5">
        <v>1</v>
      </c>
      <c r="I1073" s="5" t="str">
        <f t="shared" si="64"/>
        <v>Tuesday</v>
      </c>
      <c r="J1073" s="2" t="s">
        <v>24</v>
      </c>
      <c r="K1073" s="2" t="str">
        <f t="shared" si="67"/>
        <v>25</v>
      </c>
      <c r="L1073" s="9">
        <f t="shared" si="65"/>
        <v>1090392.75</v>
      </c>
      <c r="M1073" s="10">
        <f t="shared" si="66"/>
        <v>45433.03125</v>
      </c>
    </row>
    <row r="1074" spans="1:13" x14ac:dyDescent="0.3">
      <c r="A1074" s="6">
        <v>45433.041666666664</v>
      </c>
      <c r="B1074" s="4" t="s">
        <v>10</v>
      </c>
      <c r="C1074" s="4" t="s">
        <v>3</v>
      </c>
      <c r="D1074" s="5">
        <v>0</v>
      </c>
      <c r="E1074" s="5">
        <v>19.009607754681401</v>
      </c>
      <c r="F1074" s="5">
        <v>0</v>
      </c>
      <c r="G1074" s="5">
        <v>1</v>
      </c>
      <c r="H1074" s="5">
        <v>1</v>
      </c>
      <c r="I1074" s="5" t="str">
        <f t="shared" si="64"/>
        <v>Tuesday</v>
      </c>
      <c r="J1074" s="2" t="s">
        <v>24</v>
      </c>
      <c r="K1074" s="2" t="str">
        <f t="shared" si="67"/>
        <v>67</v>
      </c>
      <c r="L1074" s="9">
        <f t="shared" si="65"/>
        <v>1090393</v>
      </c>
      <c r="M1074" s="10">
        <f t="shared" si="66"/>
        <v>45433.041666666664</v>
      </c>
    </row>
    <row r="1075" spans="1:13" x14ac:dyDescent="0.3">
      <c r="A1075" s="6">
        <v>45433.09375</v>
      </c>
      <c r="B1075" s="4" t="s">
        <v>8</v>
      </c>
      <c r="C1075" s="4" t="s">
        <v>3</v>
      </c>
      <c r="D1075" s="5">
        <v>1</v>
      </c>
      <c r="E1075" s="5">
        <v>47.984800871381097</v>
      </c>
      <c r="F1075" s="5">
        <v>0</v>
      </c>
      <c r="G1075" s="5">
        <v>2</v>
      </c>
      <c r="H1075" s="5">
        <v>1</v>
      </c>
      <c r="I1075" s="5" t="str">
        <f t="shared" si="64"/>
        <v>Tuesday</v>
      </c>
      <c r="J1075" s="2" t="s">
        <v>24</v>
      </c>
      <c r="K1075" s="2" t="str">
        <f t="shared" si="67"/>
        <v>75</v>
      </c>
      <c r="L1075" s="9">
        <f t="shared" si="65"/>
        <v>1090394.25</v>
      </c>
      <c r="M1075" s="10">
        <f t="shared" si="66"/>
        <v>45433.09375</v>
      </c>
    </row>
    <row r="1076" spans="1:13" x14ac:dyDescent="0.3">
      <c r="A1076" s="6">
        <v>45433.125</v>
      </c>
      <c r="B1076" s="4" t="s">
        <v>12</v>
      </c>
      <c r="C1076" s="4" t="s">
        <v>3</v>
      </c>
      <c r="D1076" s="5">
        <v>0</v>
      </c>
      <c r="E1076" s="5">
        <v>41.062315588599603</v>
      </c>
      <c r="F1076" s="5">
        <v>0</v>
      </c>
      <c r="G1076" s="5">
        <v>3</v>
      </c>
      <c r="H1076" s="5">
        <v>1</v>
      </c>
      <c r="I1076" s="5" t="str">
        <f t="shared" si="64"/>
        <v>Tuesday</v>
      </c>
      <c r="J1076" s="2" t="s">
        <v>24</v>
      </c>
      <c r="K1076" s="2" t="str">
        <f t="shared" si="67"/>
        <v>25</v>
      </c>
      <c r="L1076" s="9">
        <f t="shared" si="65"/>
        <v>1090395</v>
      </c>
      <c r="M1076" s="10">
        <f t="shared" si="66"/>
        <v>45433.125</v>
      </c>
    </row>
    <row r="1077" spans="1:13" x14ac:dyDescent="0.3">
      <c r="A1077" s="6">
        <v>45433.15625</v>
      </c>
      <c r="B1077" s="4" t="s">
        <v>9</v>
      </c>
      <c r="C1077" s="4" t="s">
        <v>3</v>
      </c>
      <c r="D1077" s="5">
        <v>0</v>
      </c>
      <c r="E1077" s="5">
        <v>26.555227912475399</v>
      </c>
      <c r="F1077" s="5">
        <v>0</v>
      </c>
      <c r="G1077" s="5">
        <v>3</v>
      </c>
      <c r="H1077" s="5">
        <v>1</v>
      </c>
      <c r="I1077" s="5" t="str">
        <f t="shared" si="64"/>
        <v>Tuesday</v>
      </c>
      <c r="J1077" s="2" t="s">
        <v>24</v>
      </c>
      <c r="K1077" s="2" t="str">
        <f t="shared" si="67"/>
        <v>25</v>
      </c>
      <c r="L1077" s="9">
        <f t="shared" si="65"/>
        <v>1090395.75</v>
      </c>
      <c r="M1077" s="10">
        <f t="shared" si="66"/>
        <v>45433.15625</v>
      </c>
    </row>
    <row r="1078" spans="1:13" hidden="1" x14ac:dyDescent="0.3">
      <c r="A1078" s="6">
        <v>45424.208333333336</v>
      </c>
      <c r="B1078" s="4" t="s">
        <v>11</v>
      </c>
      <c r="C1078" s="4" t="s">
        <v>3</v>
      </c>
      <c r="D1078" s="5">
        <v>1</v>
      </c>
      <c r="E1078" s="5">
        <v>32.974620531178097</v>
      </c>
      <c r="F1078" s="5">
        <v>0</v>
      </c>
      <c r="G1078" s="5">
        <v>5</v>
      </c>
      <c r="H1078" s="5">
        <v>6</v>
      </c>
      <c r="I1078" s="5" t="str">
        <f t="shared" si="64"/>
        <v>Sunday</v>
      </c>
      <c r="J1078" s="2" t="s">
        <v>20</v>
      </c>
      <c r="K1078" s="2" t="str">
        <f t="shared" si="67"/>
        <v>33</v>
      </c>
      <c r="L1078" s="9">
        <f t="shared" si="65"/>
        <v>1090181</v>
      </c>
      <c r="M1078" s="10">
        <f t="shared" si="66"/>
        <v>45424.208333333336</v>
      </c>
    </row>
    <row r="1079" spans="1:13" hidden="1" x14ac:dyDescent="0.3">
      <c r="A1079" s="6">
        <v>45424.21875</v>
      </c>
      <c r="B1079" s="4" t="s">
        <v>12</v>
      </c>
      <c r="C1079" s="4" t="s">
        <v>5</v>
      </c>
      <c r="D1079" s="5">
        <v>2</v>
      </c>
      <c r="E1079" s="5">
        <v>31.394977961474499</v>
      </c>
      <c r="F1079" s="5">
        <v>1</v>
      </c>
      <c r="G1079" s="5">
        <v>5</v>
      </c>
      <c r="H1079" s="5">
        <v>6</v>
      </c>
      <c r="I1079" s="5" t="str">
        <f t="shared" si="64"/>
        <v>Sunday</v>
      </c>
      <c r="J1079" s="2" t="s">
        <v>20</v>
      </c>
      <c r="K1079" s="2" t="str">
        <f t="shared" si="67"/>
        <v>75</v>
      </c>
      <c r="L1079" s="9">
        <f t="shared" si="65"/>
        <v>1090181.25</v>
      </c>
      <c r="M1079" s="10">
        <f t="shared" si="66"/>
        <v>45424.21875</v>
      </c>
    </row>
    <row r="1080" spans="1:13" hidden="1" x14ac:dyDescent="0.3">
      <c r="A1080" s="6">
        <v>45424.229166666664</v>
      </c>
      <c r="B1080" s="4" t="s">
        <v>11</v>
      </c>
      <c r="C1080" s="4" t="s">
        <v>7</v>
      </c>
      <c r="D1080" s="5">
        <v>0</v>
      </c>
      <c r="E1080" s="5">
        <v>27.151630622577901</v>
      </c>
      <c r="F1080" s="5">
        <v>2</v>
      </c>
      <c r="G1080" s="5">
        <v>5</v>
      </c>
      <c r="H1080" s="5">
        <v>6</v>
      </c>
      <c r="I1080" s="5" t="str">
        <f t="shared" si="64"/>
        <v>Sunday</v>
      </c>
      <c r="J1080" s="2" t="s">
        <v>20</v>
      </c>
      <c r="K1080" s="2" t="str">
        <f t="shared" si="67"/>
        <v>67</v>
      </c>
      <c r="L1080" s="9">
        <f t="shared" si="65"/>
        <v>1090181.5</v>
      </c>
      <c r="M1080" s="10">
        <f t="shared" si="66"/>
        <v>45424.229166666664</v>
      </c>
    </row>
    <row r="1081" spans="1:13" hidden="1" x14ac:dyDescent="0.3">
      <c r="A1081" s="6">
        <v>45424.239583333336</v>
      </c>
      <c r="B1081" s="4" t="s">
        <v>12</v>
      </c>
      <c r="C1081" s="4" t="s">
        <v>5</v>
      </c>
      <c r="D1081" s="5">
        <v>1</v>
      </c>
      <c r="E1081" s="5">
        <v>28.938059099602398</v>
      </c>
      <c r="F1081" s="5">
        <v>1</v>
      </c>
      <c r="G1081" s="5">
        <v>5</v>
      </c>
      <c r="H1081" s="5">
        <v>6</v>
      </c>
      <c r="I1081" s="5" t="str">
        <f t="shared" si="64"/>
        <v>Sunday</v>
      </c>
      <c r="J1081" s="2" t="s">
        <v>20</v>
      </c>
      <c r="K1081" s="2" t="str">
        <f t="shared" si="67"/>
        <v>33</v>
      </c>
      <c r="L1081" s="9">
        <f t="shared" si="65"/>
        <v>1090181.75</v>
      </c>
      <c r="M1081" s="10">
        <f t="shared" si="66"/>
        <v>45424.239583333336</v>
      </c>
    </row>
    <row r="1082" spans="1:13" hidden="1" x14ac:dyDescent="0.3">
      <c r="A1082" s="6">
        <v>45424.25</v>
      </c>
      <c r="B1082" s="4" t="s">
        <v>8</v>
      </c>
      <c r="C1082" s="4" t="s">
        <v>3</v>
      </c>
      <c r="D1082" s="5">
        <v>0</v>
      </c>
      <c r="E1082" s="5">
        <v>60.982994340712501</v>
      </c>
      <c r="F1082" s="5">
        <v>0</v>
      </c>
      <c r="G1082" s="5">
        <v>6</v>
      </c>
      <c r="H1082" s="5">
        <v>6</v>
      </c>
      <c r="I1082" s="5" t="str">
        <f t="shared" si="64"/>
        <v>Sunday</v>
      </c>
      <c r="J1082" s="2" t="s">
        <v>20</v>
      </c>
      <c r="K1082" s="2" t="str">
        <f t="shared" si="67"/>
        <v>25</v>
      </c>
      <c r="L1082" s="9">
        <f t="shared" si="65"/>
        <v>1090182</v>
      </c>
      <c r="M1082" s="10">
        <f t="shared" si="66"/>
        <v>45424.25</v>
      </c>
    </row>
    <row r="1083" spans="1:13" hidden="1" x14ac:dyDescent="0.3">
      <c r="A1083" s="6">
        <v>45424.260416666664</v>
      </c>
      <c r="B1083" s="4" t="s">
        <v>6</v>
      </c>
      <c r="C1083" s="4" t="s">
        <v>3</v>
      </c>
      <c r="D1083" s="5">
        <v>0</v>
      </c>
      <c r="E1083" s="5">
        <v>27.418248619685599</v>
      </c>
      <c r="F1083" s="5">
        <v>0</v>
      </c>
      <c r="G1083" s="5">
        <v>6</v>
      </c>
      <c r="H1083" s="5">
        <v>6</v>
      </c>
      <c r="I1083" s="5" t="str">
        <f t="shared" si="64"/>
        <v>Sunday</v>
      </c>
      <c r="J1083" s="2" t="s">
        <v>20</v>
      </c>
      <c r="K1083" s="2" t="str">
        <f t="shared" si="67"/>
        <v>67</v>
      </c>
      <c r="L1083" s="9">
        <f t="shared" si="65"/>
        <v>1090182.25</v>
      </c>
      <c r="M1083" s="10">
        <f t="shared" si="66"/>
        <v>45424.260416666664</v>
      </c>
    </row>
    <row r="1084" spans="1:13" hidden="1" x14ac:dyDescent="0.3">
      <c r="A1084" s="6">
        <v>45424.270833333336</v>
      </c>
      <c r="B1084" s="4" t="s">
        <v>6</v>
      </c>
      <c r="C1084" s="4" t="s">
        <v>5</v>
      </c>
      <c r="D1084" s="5">
        <v>0</v>
      </c>
      <c r="E1084" s="5">
        <v>35.101243612500703</v>
      </c>
      <c r="F1084" s="5">
        <v>1</v>
      </c>
      <c r="G1084" s="5">
        <v>6</v>
      </c>
      <c r="H1084" s="5">
        <v>6</v>
      </c>
      <c r="I1084" s="5" t="str">
        <f t="shared" si="64"/>
        <v>Sunday</v>
      </c>
      <c r="J1084" s="2" t="s">
        <v>20</v>
      </c>
      <c r="K1084" s="2" t="str">
        <f t="shared" si="67"/>
        <v>33</v>
      </c>
      <c r="L1084" s="9">
        <f t="shared" si="65"/>
        <v>1090182.5</v>
      </c>
      <c r="M1084" s="10">
        <f t="shared" si="66"/>
        <v>45424.270833333336</v>
      </c>
    </row>
    <row r="1085" spans="1:13" hidden="1" x14ac:dyDescent="0.3">
      <c r="A1085" s="6">
        <v>45424.28125</v>
      </c>
      <c r="B1085" s="4" t="s">
        <v>4</v>
      </c>
      <c r="C1085" s="4" t="s">
        <v>7</v>
      </c>
      <c r="D1085" s="5">
        <v>0</v>
      </c>
      <c r="E1085" s="5">
        <v>23.506351803861101</v>
      </c>
      <c r="F1085" s="5">
        <v>2</v>
      </c>
      <c r="G1085" s="5">
        <v>6</v>
      </c>
      <c r="H1085" s="5">
        <v>6</v>
      </c>
      <c r="I1085" s="5" t="str">
        <f t="shared" si="64"/>
        <v>Sunday</v>
      </c>
      <c r="J1085" s="2" t="s">
        <v>20</v>
      </c>
      <c r="K1085" s="2" t="str">
        <f t="shared" si="67"/>
        <v>25</v>
      </c>
      <c r="L1085" s="9">
        <f t="shared" si="65"/>
        <v>1090182.75</v>
      </c>
      <c r="M1085" s="10">
        <f t="shared" si="66"/>
        <v>45424.28125</v>
      </c>
    </row>
    <row r="1086" spans="1:13" hidden="1" x14ac:dyDescent="0.3">
      <c r="A1086" s="6">
        <v>45424.291666666664</v>
      </c>
      <c r="B1086" s="4" t="s">
        <v>11</v>
      </c>
      <c r="C1086" s="4" t="s">
        <v>5</v>
      </c>
      <c r="D1086" s="5">
        <v>0</v>
      </c>
      <c r="E1086" s="5">
        <v>32.952325750405997</v>
      </c>
      <c r="F1086" s="5">
        <v>1</v>
      </c>
      <c r="G1086" s="5">
        <v>7</v>
      </c>
      <c r="H1086" s="5">
        <v>6</v>
      </c>
      <c r="I1086" s="5" t="str">
        <f t="shared" si="64"/>
        <v>Sunday</v>
      </c>
      <c r="J1086" s="2" t="s">
        <v>20</v>
      </c>
      <c r="K1086" s="2" t="str">
        <f t="shared" si="67"/>
        <v>67</v>
      </c>
      <c r="L1086" s="9">
        <f t="shared" si="65"/>
        <v>1090183</v>
      </c>
      <c r="M1086" s="10">
        <f t="shared" si="66"/>
        <v>45424.291666666664</v>
      </c>
    </row>
    <row r="1087" spans="1:13" hidden="1" x14ac:dyDescent="0.3">
      <c r="A1087" s="6">
        <v>45424.302083333336</v>
      </c>
      <c r="B1087" s="4" t="s">
        <v>12</v>
      </c>
      <c r="C1087" s="4" t="s">
        <v>5</v>
      </c>
      <c r="D1087" s="5">
        <v>1</v>
      </c>
      <c r="E1087" s="5">
        <v>27.617663249443801</v>
      </c>
      <c r="F1087" s="5">
        <v>1</v>
      </c>
      <c r="G1087" s="5">
        <v>7</v>
      </c>
      <c r="H1087" s="5">
        <v>6</v>
      </c>
      <c r="I1087" s="5" t="str">
        <f t="shared" si="64"/>
        <v>Sunday</v>
      </c>
      <c r="J1087" s="2" t="s">
        <v>20</v>
      </c>
      <c r="K1087" s="2" t="str">
        <f t="shared" si="67"/>
        <v>33</v>
      </c>
      <c r="L1087" s="9">
        <f t="shared" si="65"/>
        <v>1090183.25</v>
      </c>
      <c r="M1087" s="10">
        <f t="shared" si="66"/>
        <v>45424.302083333336</v>
      </c>
    </row>
    <row r="1088" spans="1:13" hidden="1" x14ac:dyDescent="0.3">
      <c r="A1088" s="6">
        <v>45424.3125</v>
      </c>
      <c r="B1088" s="4" t="s">
        <v>12</v>
      </c>
      <c r="C1088" s="4" t="s">
        <v>3</v>
      </c>
      <c r="D1088" s="5">
        <v>0</v>
      </c>
      <c r="E1088" s="5">
        <v>25.8948151727027</v>
      </c>
      <c r="F1088" s="5">
        <v>0</v>
      </c>
      <c r="G1088" s="5">
        <v>7</v>
      </c>
      <c r="H1088" s="5">
        <v>6</v>
      </c>
      <c r="I1088" s="5" t="str">
        <f t="shared" si="64"/>
        <v>Sunday</v>
      </c>
      <c r="J1088" s="2" t="s">
        <v>20</v>
      </c>
      <c r="K1088" s="2" t="str">
        <f t="shared" si="67"/>
        <v>25</v>
      </c>
      <c r="L1088" s="9">
        <f t="shared" si="65"/>
        <v>1090183.5</v>
      </c>
      <c r="M1088" s="10">
        <f t="shared" si="66"/>
        <v>45424.3125</v>
      </c>
    </row>
    <row r="1089" spans="1:13" hidden="1" x14ac:dyDescent="0.3">
      <c r="A1089" s="6">
        <v>45424.322916666664</v>
      </c>
      <c r="B1089" s="4" t="s">
        <v>9</v>
      </c>
      <c r="C1089" s="4" t="s">
        <v>5</v>
      </c>
      <c r="D1089" s="5">
        <v>0</v>
      </c>
      <c r="E1089" s="5">
        <v>48.188985322003198</v>
      </c>
      <c r="F1089" s="5">
        <v>1</v>
      </c>
      <c r="G1089" s="5">
        <v>7</v>
      </c>
      <c r="H1089" s="5">
        <v>6</v>
      </c>
      <c r="I1089" s="5" t="str">
        <f t="shared" si="64"/>
        <v>Sunday</v>
      </c>
      <c r="J1089" s="2" t="s">
        <v>20</v>
      </c>
      <c r="K1089" s="2" t="str">
        <f t="shared" si="67"/>
        <v>67</v>
      </c>
      <c r="L1089" s="9">
        <f t="shared" si="65"/>
        <v>1090183.75</v>
      </c>
      <c r="M1089" s="10">
        <f t="shared" si="66"/>
        <v>45424.322916666664</v>
      </c>
    </row>
    <row r="1090" spans="1:13" hidden="1" x14ac:dyDescent="0.3">
      <c r="A1090" s="6">
        <v>45424.333333333336</v>
      </c>
      <c r="B1090" s="4" t="s">
        <v>9</v>
      </c>
      <c r="C1090" s="4" t="s">
        <v>7</v>
      </c>
      <c r="D1090" s="5">
        <v>0</v>
      </c>
      <c r="E1090" s="5">
        <v>41.771849631843303</v>
      </c>
      <c r="F1090" s="5">
        <v>2</v>
      </c>
      <c r="G1090" s="5">
        <v>8</v>
      </c>
      <c r="H1090" s="5">
        <v>6</v>
      </c>
      <c r="I1090" s="5" t="str">
        <f t="shared" ref="I1090:I1153" si="68">IF(H1090=1,"Tuesday",IF(H1090=2,"Wednesday",IF(H1090=3,"Thursday",IF(H1090=4,"Friday",IF(H1090=5,"Saturday",IF(H1090=6,"Sunday","Monday"))))))</f>
        <v>Sunday</v>
      </c>
      <c r="J1090" s="2" t="s">
        <v>20</v>
      </c>
      <c r="K1090" s="2" t="str">
        <f t="shared" si="67"/>
        <v>33</v>
      </c>
      <c r="L1090" s="9">
        <f t="shared" ref="L1090:L1153" si="69">CONVERT(A1090,"day","hr")</f>
        <v>1090184</v>
      </c>
      <c r="M1090" s="10">
        <f t="shared" ref="M1090:M1153" si="70">A1090</f>
        <v>45424.333333333336</v>
      </c>
    </row>
    <row r="1091" spans="1:13" hidden="1" x14ac:dyDescent="0.3">
      <c r="A1091" s="6">
        <v>45424.34375</v>
      </c>
      <c r="B1091" s="4" t="s">
        <v>10</v>
      </c>
      <c r="C1091" s="4" t="s">
        <v>3</v>
      </c>
      <c r="D1091" s="5">
        <v>0</v>
      </c>
      <c r="E1091" s="5">
        <v>31.367466473992302</v>
      </c>
      <c r="F1091" s="5">
        <v>0</v>
      </c>
      <c r="G1091" s="5">
        <v>8</v>
      </c>
      <c r="H1091" s="5">
        <v>6</v>
      </c>
      <c r="I1091" s="5" t="str">
        <f t="shared" si="68"/>
        <v>Sunday</v>
      </c>
      <c r="J1091" s="2" t="s">
        <v>20</v>
      </c>
      <c r="K1091" s="2" t="str">
        <f t="shared" si="67"/>
        <v>75</v>
      </c>
      <c r="L1091" s="9">
        <f t="shared" si="69"/>
        <v>1090184.25</v>
      </c>
      <c r="M1091" s="10">
        <f t="shared" si="70"/>
        <v>45424.34375</v>
      </c>
    </row>
    <row r="1092" spans="1:13" hidden="1" x14ac:dyDescent="0.3">
      <c r="A1092" s="6">
        <v>45424.354166666664</v>
      </c>
      <c r="B1092" s="4" t="s">
        <v>4</v>
      </c>
      <c r="C1092" s="4" t="s">
        <v>5</v>
      </c>
      <c r="D1092" s="5">
        <v>2</v>
      </c>
      <c r="E1092" s="5">
        <v>6.9578806405603304</v>
      </c>
      <c r="F1092" s="5">
        <v>1</v>
      </c>
      <c r="G1092" s="5">
        <v>8</v>
      </c>
      <c r="H1092" s="5">
        <v>6</v>
      </c>
      <c r="I1092" s="5" t="str">
        <f t="shared" si="68"/>
        <v>Sunday</v>
      </c>
      <c r="J1092" s="2" t="s">
        <v>20</v>
      </c>
      <c r="K1092" s="2" t="str">
        <f t="shared" si="67"/>
        <v>67</v>
      </c>
      <c r="L1092" s="9">
        <f t="shared" si="69"/>
        <v>1090184.5</v>
      </c>
      <c r="M1092" s="10">
        <f t="shared" si="70"/>
        <v>45424.354166666664</v>
      </c>
    </row>
    <row r="1093" spans="1:13" hidden="1" x14ac:dyDescent="0.3">
      <c r="A1093" s="6">
        <v>45424.364583333336</v>
      </c>
      <c r="B1093" s="4" t="s">
        <v>2</v>
      </c>
      <c r="C1093" s="4" t="s">
        <v>7</v>
      </c>
      <c r="D1093" s="5">
        <v>2</v>
      </c>
      <c r="E1093" s="5">
        <v>26.389907767474298</v>
      </c>
      <c r="F1093" s="5">
        <v>2</v>
      </c>
      <c r="G1093" s="5">
        <v>8</v>
      </c>
      <c r="H1093" s="5">
        <v>6</v>
      </c>
      <c r="I1093" s="5" t="str">
        <f t="shared" si="68"/>
        <v>Sunday</v>
      </c>
      <c r="J1093" s="2" t="s">
        <v>20</v>
      </c>
      <c r="K1093" s="2" t="str">
        <f t="shared" si="67"/>
        <v>33</v>
      </c>
      <c r="L1093" s="9">
        <f t="shared" si="69"/>
        <v>1090184.75</v>
      </c>
      <c r="M1093" s="10">
        <f t="shared" si="70"/>
        <v>45424.364583333336</v>
      </c>
    </row>
    <row r="1094" spans="1:13" hidden="1" x14ac:dyDescent="0.3">
      <c r="A1094" s="6">
        <v>45424.375</v>
      </c>
      <c r="B1094" s="4" t="s">
        <v>9</v>
      </c>
      <c r="C1094" s="4" t="s">
        <v>3</v>
      </c>
      <c r="D1094" s="5">
        <v>0</v>
      </c>
      <c r="E1094" s="5">
        <v>57.030275644050803</v>
      </c>
      <c r="F1094" s="5">
        <v>0</v>
      </c>
      <c r="G1094" s="5">
        <v>9</v>
      </c>
      <c r="H1094" s="5">
        <v>6</v>
      </c>
      <c r="I1094" s="5" t="str">
        <f t="shared" si="68"/>
        <v>Sunday</v>
      </c>
      <c r="J1094" s="2" t="s">
        <v>20</v>
      </c>
      <c r="K1094" s="2" t="str">
        <f t="shared" si="67"/>
        <v>75</v>
      </c>
      <c r="L1094" s="9">
        <f t="shared" si="69"/>
        <v>1090185</v>
      </c>
      <c r="M1094" s="10">
        <f t="shared" si="70"/>
        <v>45424.375</v>
      </c>
    </row>
    <row r="1095" spans="1:13" hidden="1" x14ac:dyDescent="0.3">
      <c r="A1095" s="6">
        <v>45424.385416666664</v>
      </c>
      <c r="B1095" s="4" t="s">
        <v>2</v>
      </c>
      <c r="C1095" s="4" t="s">
        <v>5</v>
      </c>
      <c r="D1095" s="5">
        <v>1</v>
      </c>
      <c r="E1095" s="5">
        <v>27.693383333602899</v>
      </c>
      <c r="F1095" s="5">
        <v>1</v>
      </c>
      <c r="G1095" s="5">
        <v>9</v>
      </c>
      <c r="H1095" s="5">
        <v>6</v>
      </c>
      <c r="I1095" s="5" t="str">
        <f t="shared" si="68"/>
        <v>Sunday</v>
      </c>
      <c r="J1095" s="2" t="s">
        <v>20</v>
      </c>
      <c r="K1095" s="2" t="str">
        <f t="shared" si="67"/>
        <v>67</v>
      </c>
      <c r="L1095" s="9">
        <f t="shared" si="69"/>
        <v>1090185.25</v>
      </c>
      <c r="M1095" s="10">
        <f t="shared" si="70"/>
        <v>45424.385416666664</v>
      </c>
    </row>
    <row r="1096" spans="1:13" hidden="1" x14ac:dyDescent="0.3">
      <c r="A1096" s="6">
        <v>45424.395833333336</v>
      </c>
      <c r="B1096" s="4" t="s">
        <v>10</v>
      </c>
      <c r="C1096" s="4" t="s">
        <v>3</v>
      </c>
      <c r="D1096" s="5">
        <v>0</v>
      </c>
      <c r="E1096" s="5">
        <v>41.0321757205365</v>
      </c>
      <c r="F1096" s="5">
        <v>0</v>
      </c>
      <c r="G1096" s="5">
        <v>9</v>
      </c>
      <c r="H1096" s="5">
        <v>6</v>
      </c>
      <c r="I1096" s="5" t="str">
        <f t="shared" si="68"/>
        <v>Sunday</v>
      </c>
      <c r="J1096" s="2" t="s">
        <v>20</v>
      </c>
      <c r="K1096" s="2" t="str">
        <f t="shared" ref="K1096:K1154" si="71">RIGHT(M1096,2)</f>
        <v>33</v>
      </c>
      <c r="L1096" s="9">
        <f t="shared" si="69"/>
        <v>1090185.5</v>
      </c>
      <c r="M1096" s="10">
        <f t="shared" si="70"/>
        <v>45424.395833333336</v>
      </c>
    </row>
    <row r="1097" spans="1:13" hidden="1" x14ac:dyDescent="0.3">
      <c r="A1097" s="6">
        <v>45424.40625</v>
      </c>
      <c r="B1097" s="4" t="s">
        <v>10</v>
      </c>
      <c r="C1097" s="4" t="s">
        <v>5</v>
      </c>
      <c r="D1097" s="5">
        <v>0</v>
      </c>
      <c r="E1097" s="5">
        <v>44.419424019525998</v>
      </c>
      <c r="F1097" s="5">
        <v>1</v>
      </c>
      <c r="G1097" s="5">
        <v>9</v>
      </c>
      <c r="H1097" s="5">
        <v>6</v>
      </c>
      <c r="I1097" s="5" t="str">
        <f t="shared" si="68"/>
        <v>Sunday</v>
      </c>
      <c r="J1097" s="2" t="s">
        <v>20</v>
      </c>
      <c r="K1097" s="2" t="str">
        <f t="shared" si="71"/>
        <v>25</v>
      </c>
      <c r="L1097" s="9">
        <f t="shared" si="69"/>
        <v>1090185.75</v>
      </c>
      <c r="M1097" s="10">
        <f t="shared" si="70"/>
        <v>45424.40625</v>
      </c>
    </row>
    <row r="1098" spans="1:13" hidden="1" x14ac:dyDescent="0.3">
      <c r="A1098" s="6">
        <v>45424.416666666664</v>
      </c>
      <c r="B1098" s="4" t="s">
        <v>10</v>
      </c>
      <c r="C1098" s="4" t="s">
        <v>5</v>
      </c>
      <c r="D1098" s="5">
        <v>0</v>
      </c>
      <c r="E1098" s="5">
        <v>32.1896391585597</v>
      </c>
      <c r="F1098" s="5">
        <v>1</v>
      </c>
      <c r="G1098" s="5">
        <v>10</v>
      </c>
      <c r="H1098" s="5">
        <v>6</v>
      </c>
      <c r="I1098" s="5" t="str">
        <f t="shared" si="68"/>
        <v>Sunday</v>
      </c>
      <c r="J1098" s="2" t="s">
        <v>20</v>
      </c>
      <c r="K1098" s="2" t="str">
        <f t="shared" si="71"/>
        <v>67</v>
      </c>
      <c r="L1098" s="9">
        <f t="shared" si="69"/>
        <v>1090186</v>
      </c>
      <c r="M1098" s="10">
        <f t="shared" si="70"/>
        <v>45424.416666666664</v>
      </c>
    </row>
    <row r="1099" spans="1:13" hidden="1" x14ac:dyDescent="0.3">
      <c r="A1099" s="6">
        <v>45424.427083333336</v>
      </c>
      <c r="B1099" s="4" t="s">
        <v>11</v>
      </c>
      <c r="C1099" s="4" t="s">
        <v>5</v>
      </c>
      <c r="D1099" s="5">
        <v>0</v>
      </c>
      <c r="E1099" s="5">
        <v>21.581783681318399</v>
      </c>
      <c r="F1099" s="5">
        <v>1</v>
      </c>
      <c r="G1099" s="5">
        <v>10</v>
      </c>
      <c r="H1099" s="5">
        <v>6</v>
      </c>
      <c r="I1099" s="5" t="str">
        <f t="shared" si="68"/>
        <v>Sunday</v>
      </c>
      <c r="J1099" s="2" t="s">
        <v>20</v>
      </c>
      <c r="K1099" s="2" t="str">
        <f t="shared" si="71"/>
        <v>33</v>
      </c>
      <c r="L1099" s="9">
        <f t="shared" si="69"/>
        <v>1090186.25</v>
      </c>
      <c r="M1099" s="10">
        <f t="shared" si="70"/>
        <v>45424.427083333336</v>
      </c>
    </row>
    <row r="1100" spans="1:13" hidden="1" x14ac:dyDescent="0.3">
      <c r="A1100" s="6">
        <v>45424.4375</v>
      </c>
      <c r="B1100" s="4" t="s">
        <v>11</v>
      </c>
      <c r="C1100" s="4" t="s">
        <v>5</v>
      </c>
      <c r="D1100" s="5">
        <v>0</v>
      </c>
      <c r="E1100" s="5">
        <v>5.6468766821711096</v>
      </c>
      <c r="F1100" s="5">
        <v>1</v>
      </c>
      <c r="G1100" s="5">
        <v>10</v>
      </c>
      <c r="H1100" s="5">
        <v>6</v>
      </c>
      <c r="I1100" s="5" t="str">
        <f t="shared" si="68"/>
        <v>Sunday</v>
      </c>
      <c r="J1100" s="2" t="s">
        <v>20</v>
      </c>
      <c r="K1100" s="2" t="str">
        <f t="shared" si="71"/>
        <v>75</v>
      </c>
      <c r="L1100" s="9">
        <f t="shared" si="69"/>
        <v>1090186.5</v>
      </c>
      <c r="M1100" s="10">
        <f t="shared" si="70"/>
        <v>45424.4375</v>
      </c>
    </row>
    <row r="1101" spans="1:13" hidden="1" x14ac:dyDescent="0.3">
      <c r="A1101" s="6">
        <v>45424.447916666664</v>
      </c>
      <c r="B1101" s="4" t="s">
        <v>8</v>
      </c>
      <c r="C1101" s="4" t="s">
        <v>3</v>
      </c>
      <c r="D1101" s="5">
        <v>0</v>
      </c>
      <c r="E1101" s="5">
        <v>36.841632086089497</v>
      </c>
      <c r="F1101" s="5">
        <v>0</v>
      </c>
      <c r="G1101" s="5">
        <v>10</v>
      </c>
      <c r="H1101" s="5">
        <v>6</v>
      </c>
      <c r="I1101" s="5" t="str">
        <f t="shared" si="68"/>
        <v>Sunday</v>
      </c>
      <c r="J1101" s="2" t="s">
        <v>20</v>
      </c>
      <c r="K1101" s="2" t="str">
        <f t="shared" si="71"/>
        <v>67</v>
      </c>
      <c r="L1101" s="9">
        <f t="shared" si="69"/>
        <v>1090186.75</v>
      </c>
      <c r="M1101" s="10">
        <f t="shared" si="70"/>
        <v>45424.447916666664</v>
      </c>
    </row>
    <row r="1102" spans="1:13" hidden="1" x14ac:dyDescent="0.3">
      <c r="A1102" s="6">
        <v>45424.458333333336</v>
      </c>
      <c r="B1102" s="4" t="s">
        <v>8</v>
      </c>
      <c r="C1102" s="4" t="s">
        <v>7</v>
      </c>
      <c r="D1102" s="5">
        <v>2</v>
      </c>
      <c r="E1102" s="5">
        <v>21.8524399717645</v>
      </c>
      <c r="F1102" s="5">
        <v>2</v>
      </c>
      <c r="G1102" s="5">
        <v>11</v>
      </c>
      <c r="H1102" s="5">
        <v>6</v>
      </c>
      <c r="I1102" s="5" t="str">
        <f t="shared" si="68"/>
        <v>Sunday</v>
      </c>
      <c r="J1102" s="2" t="s">
        <v>20</v>
      </c>
      <c r="K1102" s="2" t="str">
        <f t="shared" si="71"/>
        <v>33</v>
      </c>
      <c r="L1102" s="9">
        <f t="shared" si="69"/>
        <v>1090187</v>
      </c>
      <c r="M1102" s="10">
        <f t="shared" si="70"/>
        <v>45424.458333333336</v>
      </c>
    </row>
    <row r="1103" spans="1:13" hidden="1" x14ac:dyDescent="0.3">
      <c r="A1103" s="6">
        <v>45424.46875</v>
      </c>
      <c r="B1103" s="4" t="s">
        <v>10</v>
      </c>
      <c r="C1103" s="4" t="s">
        <v>5</v>
      </c>
      <c r="D1103" s="5">
        <v>2</v>
      </c>
      <c r="E1103" s="5">
        <v>31.761504518876901</v>
      </c>
      <c r="F1103" s="5">
        <v>1</v>
      </c>
      <c r="G1103" s="5">
        <v>11</v>
      </c>
      <c r="H1103" s="5">
        <v>6</v>
      </c>
      <c r="I1103" s="5" t="str">
        <f t="shared" si="68"/>
        <v>Sunday</v>
      </c>
      <c r="J1103" s="2" t="s">
        <v>20</v>
      </c>
      <c r="K1103" s="2" t="str">
        <f t="shared" si="71"/>
        <v>75</v>
      </c>
      <c r="L1103" s="9">
        <f t="shared" si="69"/>
        <v>1090187.25</v>
      </c>
      <c r="M1103" s="10">
        <f t="shared" si="70"/>
        <v>45424.46875</v>
      </c>
    </row>
    <row r="1104" spans="1:13" hidden="1" x14ac:dyDescent="0.3">
      <c r="A1104" s="6">
        <v>45424.479166666664</v>
      </c>
      <c r="B1104" s="4" t="s">
        <v>4</v>
      </c>
      <c r="C1104" s="4" t="s">
        <v>3</v>
      </c>
      <c r="D1104" s="5">
        <v>0</v>
      </c>
      <c r="E1104" s="5">
        <v>17.5017966041063</v>
      </c>
      <c r="F1104" s="5">
        <v>0</v>
      </c>
      <c r="G1104" s="5">
        <v>11</v>
      </c>
      <c r="H1104" s="5">
        <v>6</v>
      </c>
      <c r="I1104" s="5" t="str">
        <f t="shared" si="68"/>
        <v>Sunday</v>
      </c>
      <c r="J1104" s="2" t="s">
        <v>20</v>
      </c>
      <c r="K1104" s="2" t="str">
        <f t="shared" si="71"/>
        <v>67</v>
      </c>
      <c r="L1104" s="9">
        <f t="shared" si="69"/>
        <v>1090187.5</v>
      </c>
      <c r="M1104" s="10">
        <f t="shared" si="70"/>
        <v>45424.479166666664</v>
      </c>
    </row>
    <row r="1105" spans="1:13" hidden="1" x14ac:dyDescent="0.3">
      <c r="A1105" s="6">
        <v>45424.489583333336</v>
      </c>
      <c r="B1105" s="4" t="s">
        <v>12</v>
      </c>
      <c r="C1105" s="4" t="s">
        <v>5</v>
      </c>
      <c r="D1105" s="5">
        <v>2</v>
      </c>
      <c r="E1105" s="5">
        <v>27.347624595297901</v>
      </c>
      <c r="F1105" s="5">
        <v>1</v>
      </c>
      <c r="G1105" s="5">
        <v>11</v>
      </c>
      <c r="H1105" s="5">
        <v>6</v>
      </c>
      <c r="I1105" s="5" t="str">
        <f t="shared" si="68"/>
        <v>Sunday</v>
      </c>
      <c r="J1105" s="2" t="s">
        <v>20</v>
      </c>
      <c r="K1105" s="2" t="str">
        <f t="shared" si="71"/>
        <v>33</v>
      </c>
      <c r="L1105" s="9">
        <f t="shared" si="69"/>
        <v>1090187.75</v>
      </c>
      <c r="M1105" s="10">
        <f t="shared" si="70"/>
        <v>45424.489583333336</v>
      </c>
    </row>
    <row r="1106" spans="1:13" hidden="1" x14ac:dyDescent="0.3">
      <c r="A1106" s="6">
        <v>45424.5</v>
      </c>
      <c r="B1106" s="4" t="s">
        <v>11</v>
      </c>
      <c r="C1106" s="4" t="s">
        <v>5</v>
      </c>
      <c r="D1106" s="5">
        <v>0</v>
      </c>
      <c r="E1106" s="5">
        <v>30.337190549010501</v>
      </c>
      <c r="F1106" s="5">
        <v>1</v>
      </c>
      <c r="G1106" s="5">
        <v>12</v>
      </c>
      <c r="H1106" s="5">
        <v>6</v>
      </c>
      <c r="I1106" s="5" t="str">
        <f t="shared" si="68"/>
        <v>Sunday</v>
      </c>
      <c r="J1106" s="2" t="s">
        <v>21</v>
      </c>
      <c r="K1106" s="2" t="str">
        <f t="shared" si="71"/>
        <v>.5</v>
      </c>
      <c r="L1106" s="9">
        <f t="shared" si="69"/>
        <v>1090188</v>
      </c>
      <c r="M1106" s="10">
        <f t="shared" si="70"/>
        <v>45424.5</v>
      </c>
    </row>
    <row r="1107" spans="1:13" hidden="1" x14ac:dyDescent="0.3">
      <c r="A1107" s="6">
        <v>45424.510416666664</v>
      </c>
      <c r="B1107" s="4" t="s">
        <v>4</v>
      </c>
      <c r="C1107" s="4" t="s">
        <v>3</v>
      </c>
      <c r="D1107" s="5">
        <v>0</v>
      </c>
      <c r="E1107" s="5">
        <v>32.685935810442899</v>
      </c>
      <c r="F1107" s="5">
        <v>0</v>
      </c>
      <c r="G1107" s="5">
        <v>12</v>
      </c>
      <c r="H1107" s="5">
        <v>6</v>
      </c>
      <c r="I1107" s="5" t="str">
        <f t="shared" si="68"/>
        <v>Sunday</v>
      </c>
      <c r="J1107" s="2" t="s">
        <v>21</v>
      </c>
      <c r="K1107" s="2" t="str">
        <f t="shared" si="71"/>
        <v>67</v>
      </c>
      <c r="L1107" s="9">
        <f t="shared" si="69"/>
        <v>1090188.25</v>
      </c>
      <c r="M1107" s="10">
        <f t="shared" si="70"/>
        <v>45424.510416666664</v>
      </c>
    </row>
    <row r="1108" spans="1:13" hidden="1" x14ac:dyDescent="0.3">
      <c r="A1108" s="6">
        <v>45424.520833333336</v>
      </c>
      <c r="B1108" s="4" t="s">
        <v>6</v>
      </c>
      <c r="C1108" s="4" t="s">
        <v>7</v>
      </c>
      <c r="D1108" s="5">
        <v>1</v>
      </c>
      <c r="E1108" s="5">
        <v>18.8517781264758</v>
      </c>
      <c r="F1108" s="5">
        <v>2</v>
      </c>
      <c r="G1108" s="5">
        <v>12</v>
      </c>
      <c r="H1108" s="5">
        <v>6</v>
      </c>
      <c r="I1108" s="5" t="str">
        <f t="shared" si="68"/>
        <v>Sunday</v>
      </c>
      <c r="J1108" s="2" t="s">
        <v>21</v>
      </c>
      <c r="K1108" s="2" t="str">
        <f t="shared" si="71"/>
        <v>33</v>
      </c>
      <c r="L1108" s="9">
        <f t="shared" si="69"/>
        <v>1090188.5</v>
      </c>
      <c r="M1108" s="10">
        <f t="shared" si="70"/>
        <v>45424.520833333336</v>
      </c>
    </row>
    <row r="1109" spans="1:13" hidden="1" x14ac:dyDescent="0.3">
      <c r="A1109" s="6">
        <v>45424.53125</v>
      </c>
      <c r="B1109" s="4" t="s">
        <v>11</v>
      </c>
      <c r="C1109" s="4" t="s">
        <v>7</v>
      </c>
      <c r="D1109" s="5">
        <v>0</v>
      </c>
      <c r="E1109" s="5">
        <v>41.969109487613501</v>
      </c>
      <c r="F1109" s="5">
        <v>2</v>
      </c>
      <c r="G1109" s="5">
        <v>12</v>
      </c>
      <c r="H1109" s="5">
        <v>6</v>
      </c>
      <c r="I1109" s="5" t="str">
        <f t="shared" si="68"/>
        <v>Sunday</v>
      </c>
      <c r="J1109" s="2" t="s">
        <v>21</v>
      </c>
      <c r="K1109" s="2" t="str">
        <f t="shared" si="71"/>
        <v>25</v>
      </c>
      <c r="L1109" s="9">
        <f t="shared" si="69"/>
        <v>1090188.75</v>
      </c>
      <c r="M1109" s="10">
        <f t="shared" si="70"/>
        <v>45424.53125</v>
      </c>
    </row>
    <row r="1110" spans="1:13" hidden="1" x14ac:dyDescent="0.3">
      <c r="A1110" s="6">
        <v>45424.541666666664</v>
      </c>
      <c r="B1110" s="4" t="s">
        <v>11</v>
      </c>
      <c r="C1110" s="4" t="s">
        <v>3</v>
      </c>
      <c r="D1110" s="5">
        <v>0</v>
      </c>
      <c r="E1110" s="5">
        <v>24.0310521526802</v>
      </c>
      <c r="F1110" s="5">
        <v>0</v>
      </c>
      <c r="G1110" s="5">
        <v>13</v>
      </c>
      <c r="H1110" s="5">
        <v>6</v>
      </c>
      <c r="I1110" s="5" t="str">
        <f t="shared" si="68"/>
        <v>Sunday</v>
      </c>
      <c r="J1110" s="2" t="s">
        <v>21</v>
      </c>
      <c r="K1110" s="2" t="str">
        <f t="shared" si="71"/>
        <v>67</v>
      </c>
      <c r="L1110" s="9">
        <f t="shared" si="69"/>
        <v>1090189</v>
      </c>
      <c r="M1110" s="10">
        <f t="shared" si="70"/>
        <v>45424.541666666664</v>
      </c>
    </row>
    <row r="1111" spans="1:13" hidden="1" x14ac:dyDescent="0.3">
      <c r="A1111" s="6">
        <v>45424.552083333336</v>
      </c>
      <c r="B1111" s="4" t="s">
        <v>8</v>
      </c>
      <c r="C1111" s="4" t="s">
        <v>7</v>
      </c>
      <c r="D1111" s="5">
        <v>2</v>
      </c>
      <c r="E1111" s="5">
        <v>13.2553053954675</v>
      </c>
      <c r="F1111" s="5">
        <v>2</v>
      </c>
      <c r="G1111" s="5">
        <v>13</v>
      </c>
      <c r="H1111" s="5">
        <v>6</v>
      </c>
      <c r="I1111" s="5" t="str">
        <f t="shared" si="68"/>
        <v>Sunday</v>
      </c>
      <c r="J1111" s="2" t="s">
        <v>21</v>
      </c>
      <c r="K1111" s="2" t="str">
        <f t="shared" si="71"/>
        <v>33</v>
      </c>
      <c r="L1111" s="9">
        <f t="shared" si="69"/>
        <v>1090189.25</v>
      </c>
      <c r="M1111" s="10">
        <f t="shared" si="70"/>
        <v>45424.552083333336</v>
      </c>
    </row>
    <row r="1112" spans="1:13" hidden="1" x14ac:dyDescent="0.3">
      <c r="A1112" s="6">
        <v>45424.5625</v>
      </c>
      <c r="B1112" s="4" t="s">
        <v>12</v>
      </c>
      <c r="C1112" s="4" t="s">
        <v>3</v>
      </c>
      <c r="D1112" s="5">
        <v>1</v>
      </c>
      <c r="E1112" s="5">
        <v>28.9097658003653</v>
      </c>
      <c r="F1112" s="5">
        <v>0</v>
      </c>
      <c r="G1112" s="5">
        <v>13</v>
      </c>
      <c r="H1112" s="5">
        <v>6</v>
      </c>
      <c r="I1112" s="5" t="str">
        <f t="shared" si="68"/>
        <v>Sunday</v>
      </c>
      <c r="J1112" s="2" t="s">
        <v>21</v>
      </c>
      <c r="K1112" s="2" t="str">
        <f t="shared" si="71"/>
        <v>25</v>
      </c>
      <c r="L1112" s="9">
        <f t="shared" si="69"/>
        <v>1090189.5</v>
      </c>
      <c r="M1112" s="10">
        <f t="shared" si="70"/>
        <v>45424.5625</v>
      </c>
    </row>
    <row r="1113" spans="1:13" hidden="1" x14ac:dyDescent="0.3">
      <c r="A1113" s="6">
        <v>45424.572916666664</v>
      </c>
      <c r="B1113" s="4" t="s">
        <v>12</v>
      </c>
      <c r="C1113" s="4" t="s">
        <v>3</v>
      </c>
      <c r="D1113" s="5">
        <v>1</v>
      </c>
      <c r="E1113" s="5">
        <v>30.343753090264599</v>
      </c>
      <c r="F1113" s="5">
        <v>0</v>
      </c>
      <c r="G1113" s="5">
        <v>13</v>
      </c>
      <c r="H1113" s="5">
        <v>6</v>
      </c>
      <c r="I1113" s="5" t="str">
        <f t="shared" si="68"/>
        <v>Sunday</v>
      </c>
      <c r="J1113" s="2" t="s">
        <v>21</v>
      </c>
      <c r="K1113" s="2" t="str">
        <f t="shared" si="71"/>
        <v>67</v>
      </c>
      <c r="L1113" s="9">
        <f t="shared" si="69"/>
        <v>1090189.75</v>
      </c>
      <c r="M1113" s="10">
        <f t="shared" si="70"/>
        <v>45424.572916666664</v>
      </c>
    </row>
    <row r="1114" spans="1:13" hidden="1" x14ac:dyDescent="0.3">
      <c r="A1114" s="6">
        <v>45424.583333333336</v>
      </c>
      <c r="B1114" s="4" t="s">
        <v>9</v>
      </c>
      <c r="C1114" s="4" t="s">
        <v>3</v>
      </c>
      <c r="D1114" s="5">
        <v>2</v>
      </c>
      <c r="E1114" s="5">
        <v>31.605894331717501</v>
      </c>
      <c r="F1114" s="5">
        <v>0</v>
      </c>
      <c r="G1114" s="5">
        <v>14</v>
      </c>
      <c r="H1114" s="5">
        <v>6</v>
      </c>
      <c r="I1114" s="5" t="str">
        <f t="shared" si="68"/>
        <v>Sunday</v>
      </c>
      <c r="J1114" s="2" t="s">
        <v>21</v>
      </c>
      <c r="K1114" s="2" t="str">
        <f t="shared" si="71"/>
        <v>33</v>
      </c>
      <c r="L1114" s="9">
        <f t="shared" si="69"/>
        <v>1090190</v>
      </c>
      <c r="M1114" s="10">
        <f t="shared" si="70"/>
        <v>45424.583333333336</v>
      </c>
    </row>
    <row r="1115" spans="1:13" hidden="1" x14ac:dyDescent="0.3">
      <c r="A1115" s="6">
        <v>45424.59375</v>
      </c>
      <c r="B1115" s="4" t="s">
        <v>2</v>
      </c>
      <c r="C1115" s="4" t="s">
        <v>7</v>
      </c>
      <c r="D1115" s="5">
        <v>1</v>
      </c>
      <c r="E1115" s="5">
        <v>43.621324036850702</v>
      </c>
      <c r="F1115" s="5">
        <v>2</v>
      </c>
      <c r="G1115" s="5">
        <v>14</v>
      </c>
      <c r="H1115" s="5">
        <v>6</v>
      </c>
      <c r="I1115" s="5" t="str">
        <f t="shared" si="68"/>
        <v>Sunday</v>
      </c>
      <c r="J1115" s="2" t="s">
        <v>21</v>
      </c>
      <c r="K1115" s="2" t="str">
        <f t="shared" si="71"/>
        <v>75</v>
      </c>
      <c r="L1115" s="9">
        <f t="shared" si="69"/>
        <v>1090190.25</v>
      </c>
      <c r="M1115" s="10">
        <f t="shared" si="70"/>
        <v>45424.59375</v>
      </c>
    </row>
    <row r="1116" spans="1:13" hidden="1" x14ac:dyDescent="0.3">
      <c r="A1116" s="6">
        <v>45424.604166666664</v>
      </c>
      <c r="B1116" s="4" t="s">
        <v>2</v>
      </c>
      <c r="C1116" s="4" t="s">
        <v>5</v>
      </c>
      <c r="D1116" s="5">
        <v>1</v>
      </c>
      <c r="E1116" s="5">
        <v>27.6355116326414</v>
      </c>
      <c r="F1116" s="5">
        <v>1</v>
      </c>
      <c r="G1116" s="5">
        <v>14</v>
      </c>
      <c r="H1116" s="5">
        <v>6</v>
      </c>
      <c r="I1116" s="5" t="str">
        <f t="shared" si="68"/>
        <v>Sunday</v>
      </c>
      <c r="J1116" s="2" t="s">
        <v>21</v>
      </c>
      <c r="K1116" s="2" t="str">
        <f t="shared" si="71"/>
        <v>67</v>
      </c>
      <c r="L1116" s="9">
        <f t="shared" si="69"/>
        <v>1090190.5</v>
      </c>
      <c r="M1116" s="10">
        <f t="shared" si="70"/>
        <v>45424.604166666664</v>
      </c>
    </row>
    <row r="1117" spans="1:13" hidden="1" x14ac:dyDescent="0.3">
      <c r="A1117" s="6">
        <v>45424.614583333336</v>
      </c>
      <c r="B1117" s="4" t="s">
        <v>2</v>
      </c>
      <c r="C1117" s="4" t="s">
        <v>3</v>
      </c>
      <c r="D1117" s="5">
        <v>1</v>
      </c>
      <c r="E1117" s="5">
        <v>28.803803756312199</v>
      </c>
      <c r="F1117" s="5">
        <v>0</v>
      </c>
      <c r="G1117" s="5">
        <v>14</v>
      </c>
      <c r="H1117" s="5">
        <v>6</v>
      </c>
      <c r="I1117" s="5" t="str">
        <f t="shared" si="68"/>
        <v>Sunday</v>
      </c>
      <c r="J1117" s="2" t="s">
        <v>21</v>
      </c>
      <c r="K1117" s="2" t="str">
        <f t="shared" si="71"/>
        <v>33</v>
      </c>
      <c r="L1117" s="9">
        <f t="shared" si="69"/>
        <v>1090190.75</v>
      </c>
      <c r="M1117" s="10">
        <f t="shared" si="70"/>
        <v>45424.614583333336</v>
      </c>
    </row>
    <row r="1118" spans="1:13" hidden="1" x14ac:dyDescent="0.3">
      <c r="A1118" s="6">
        <v>45424.625</v>
      </c>
      <c r="B1118" s="4" t="s">
        <v>2</v>
      </c>
      <c r="C1118" s="4" t="s">
        <v>5</v>
      </c>
      <c r="D1118" s="5">
        <v>1</v>
      </c>
      <c r="E1118" s="5">
        <v>18.968156187668999</v>
      </c>
      <c r="F1118" s="5">
        <v>1</v>
      </c>
      <c r="G1118" s="5">
        <v>15</v>
      </c>
      <c r="H1118" s="5">
        <v>6</v>
      </c>
      <c r="I1118" s="5" t="str">
        <f t="shared" si="68"/>
        <v>Sunday</v>
      </c>
      <c r="J1118" s="2" t="s">
        <v>21</v>
      </c>
      <c r="K1118" s="2" t="str">
        <f t="shared" si="71"/>
        <v>25</v>
      </c>
      <c r="L1118" s="9">
        <f t="shared" si="69"/>
        <v>1090191</v>
      </c>
      <c r="M1118" s="10">
        <f t="shared" si="70"/>
        <v>45424.625</v>
      </c>
    </row>
    <row r="1119" spans="1:13" hidden="1" x14ac:dyDescent="0.3">
      <c r="A1119" s="6">
        <v>45424.635416666664</v>
      </c>
      <c r="B1119" s="4" t="s">
        <v>6</v>
      </c>
      <c r="C1119" s="4" t="s">
        <v>5</v>
      </c>
      <c r="D1119" s="5">
        <v>0</v>
      </c>
      <c r="E1119" s="5">
        <v>38.205535028878899</v>
      </c>
      <c r="F1119" s="5">
        <v>1</v>
      </c>
      <c r="G1119" s="5">
        <v>15</v>
      </c>
      <c r="H1119" s="5">
        <v>6</v>
      </c>
      <c r="I1119" s="5" t="str">
        <f t="shared" si="68"/>
        <v>Sunday</v>
      </c>
      <c r="J1119" s="2" t="s">
        <v>21</v>
      </c>
      <c r="K1119" s="2" t="str">
        <f t="shared" si="71"/>
        <v>67</v>
      </c>
      <c r="L1119" s="9">
        <f t="shared" si="69"/>
        <v>1090191.25</v>
      </c>
      <c r="M1119" s="10">
        <f t="shared" si="70"/>
        <v>45424.635416666664</v>
      </c>
    </row>
    <row r="1120" spans="1:13" hidden="1" x14ac:dyDescent="0.3">
      <c r="A1120" s="6">
        <v>45424.645833333336</v>
      </c>
      <c r="B1120" s="4" t="s">
        <v>6</v>
      </c>
      <c r="C1120" s="4" t="s">
        <v>3</v>
      </c>
      <c r="D1120" s="5">
        <v>1</v>
      </c>
      <c r="E1120" s="5">
        <v>31.843090640781</v>
      </c>
      <c r="F1120" s="5">
        <v>0</v>
      </c>
      <c r="G1120" s="5">
        <v>15</v>
      </c>
      <c r="H1120" s="5">
        <v>6</v>
      </c>
      <c r="I1120" s="5" t="str">
        <f t="shared" si="68"/>
        <v>Sunday</v>
      </c>
      <c r="J1120" s="2" t="s">
        <v>21</v>
      </c>
      <c r="K1120" s="2" t="str">
        <f t="shared" si="71"/>
        <v>33</v>
      </c>
      <c r="L1120" s="9">
        <f t="shared" si="69"/>
        <v>1090191.5</v>
      </c>
      <c r="M1120" s="10">
        <f t="shared" si="70"/>
        <v>45424.645833333336</v>
      </c>
    </row>
    <row r="1121" spans="1:13" hidden="1" x14ac:dyDescent="0.3">
      <c r="A1121" s="6">
        <v>45424.65625</v>
      </c>
      <c r="B1121" s="4" t="s">
        <v>11</v>
      </c>
      <c r="C1121" s="4" t="s">
        <v>7</v>
      </c>
      <c r="D1121" s="5">
        <v>1</v>
      </c>
      <c r="E1121" s="5">
        <v>25.799722727058299</v>
      </c>
      <c r="F1121" s="5">
        <v>2</v>
      </c>
      <c r="G1121" s="5">
        <v>15</v>
      </c>
      <c r="H1121" s="5">
        <v>6</v>
      </c>
      <c r="I1121" s="5" t="str">
        <f t="shared" si="68"/>
        <v>Sunday</v>
      </c>
      <c r="J1121" s="2" t="s">
        <v>21</v>
      </c>
      <c r="K1121" s="2" t="str">
        <f t="shared" si="71"/>
        <v>25</v>
      </c>
      <c r="L1121" s="9">
        <f t="shared" si="69"/>
        <v>1090191.75</v>
      </c>
      <c r="M1121" s="10">
        <f t="shared" si="70"/>
        <v>45424.65625</v>
      </c>
    </row>
    <row r="1122" spans="1:13" hidden="1" x14ac:dyDescent="0.3">
      <c r="A1122" s="6">
        <v>45424.666666666664</v>
      </c>
      <c r="B1122" s="4" t="s">
        <v>10</v>
      </c>
      <c r="C1122" s="4" t="s">
        <v>7</v>
      </c>
      <c r="D1122" s="5">
        <v>0</v>
      </c>
      <c r="E1122" s="5">
        <v>10.953253065345301</v>
      </c>
      <c r="F1122" s="5">
        <v>2</v>
      </c>
      <c r="G1122" s="5">
        <v>16</v>
      </c>
      <c r="H1122" s="5">
        <v>6</v>
      </c>
      <c r="I1122" s="5" t="str">
        <f t="shared" si="68"/>
        <v>Sunday</v>
      </c>
      <c r="J1122" s="2" t="s">
        <v>22</v>
      </c>
      <c r="K1122" s="2" t="str">
        <f t="shared" si="71"/>
        <v>67</v>
      </c>
      <c r="L1122" s="9">
        <f t="shared" si="69"/>
        <v>1090192</v>
      </c>
      <c r="M1122" s="10">
        <f t="shared" si="70"/>
        <v>45424.666666666664</v>
      </c>
    </row>
    <row r="1123" spans="1:13" hidden="1" x14ac:dyDescent="0.3">
      <c r="A1123" s="6">
        <v>45424.677083333336</v>
      </c>
      <c r="B1123" s="4" t="s">
        <v>8</v>
      </c>
      <c r="C1123" s="4" t="s">
        <v>5</v>
      </c>
      <c r="D1123" s="5">
        <v>1</v>
      </c>
      <c r="E1123" s="5">
        <v>44.444121950550802</v>
      </c>
      <c r="F1123" s="5">
        <v>1</v>
      </c>
      <c r="G1123" s="5">
        <v>16</v>
      </c>
      <c r="H1123" s="5">
        <v>6</v>
      </c>
      <c r="I1123" s="5" t="str">
        <f t="shared" si="68"/>
        <v>Sunday</v>
      </c>
      <c r="J1123" s="2" t="s">
        <v>22</v>
      </c>
      <c r="K1123" s="2" t="str">
        <f t="shared" si="71"/>
        <v>33</v>
      </c>
      <c r="L1123" s="9">
        <f t="shared" si="69"/>
        <v>1090192.25</v>
      </c>
      <c r="M1123" s="10">
        <f t="shared" si="70"/>
        <v>45424.677083333336</v>
      </c>
    </row>
    <row r="1124" spans="1:13" hidden="1" x14ac:dyDescent="0.3">
      <c r="A1124" s="6">
        <v>45424.6875</v>
      </c>
      <c r="B1124" s="4" t="s">
        <v>8</v>
      </c>
      <c r="C1124" s="4" t="s">
        <v>7</v>
      </c>
      <c r="D1124" s="5">
        <v>0</v>
      </c>
      <c r="E1124" s="5">
        <v>17.723200355439399</v>
      </c>
      <c r="F1124" s="5">
        <v>2</v>
      </c>
      <c r="G1124" s="5">
        <v>16</v>
      </c>
      <c r="H1124" s="5">
        <v>6</v>
      </c>
      <c r="I1124" s="5" t="str">
        <f t="shared" si="68"/>
        <v>Sunday</v>
      </c>
      <c r="J1124" s="2" t="s">
        <v>22</v>
      </c>
      <c r="K1124" s="2" t="str">
        <f t="shared" si="71"/>
        <v>75</v>
      </c>
      <c r="L1124" s="9">
        <f t="shared" si="69"/>
        <v>1090192.5</v>
      </c>
      <c r="M1124" s="10">
        <f t="shared" si="70"/>
        <v>45424.6875</v>
      </c>
    </row>
    <row r="1125" spans="1:13" hidden="1" x14ac:dyDescent="0.3">
      <c r="A1125" s="6">
        <v>45424.697916666664</v>
      </c>
      <c r="B1125" s="4" t="s">
        <v>2</v>
      </c>
      <c r="C1125" s="4" t="s">
        <v>5</v>
      </c>
      <c r="D1125" s="5">
        <v>1</v>
      </c>
      <c r="E1125" s="5">
        <v>24.087219906302899</v>
      </c>
      <c r="F1125" s="5">
        <v>1</v>
      </c>
      <c r="G1125" s="5">
        <v>16</v>
      </c>
      <c r="H1125" s="5">
        <v>6</v>
      </c>
      <c r="I1125" s="5" t="str">
        <f t="shared" si="68"/>
        <v>Sunday</v>
      </c>
      <c r="J1125" s="2" t="s">
        <v>22</v>
      </c>
      <c r="K1125" s="2" t="str">
        <f t="shared" si="71"/>
        <v>67</v>
      </c>
      <c r="L1125" s="9">
        <f t="shared" si="69"/>
        <v>1090192.75</v>
      </c>
      <c r="M1125" s="10">
        <f t="shared" si="70"/>
        <v>45424.697916666664</v>
      </c>
    </row>
    <row r="1126" spans="1:13" hidden="1" x14ac:dyDescent="0.3">
      <c r="A1126" s="6">
        <v>45424.708333333336</v>
      </c>
      <c r="B1126" s="4" t="s">
        <v>11</v>
      </c>
      <c r="C1126" s="4" t="s">
        <v>7</v>
      </c>
      <c r="D1126" s="5">
        <v>0</v>
      </c>
      <c r="E1126" s="5">
        <v>33.583445110760003</v>
      </c>
      <c r="F1126" s="5">
        <v>2</v>
      </c>
      <c r="G1126" s="5">
        <v>17</v>
      </c>
      <c r="H1126" s="5">
        <v>6</v>
      </c>
      <c r="I1126" s="5" t="str">
        <f t="shared" si="68"/>
        <v>Sunday</v>
      </c>
      <c r="J1126" s="2" t="s">
        <v>22</v>
      </c>
      <c r="K1126" s="2" t="str">
        <f t="shared" si="71"/>
        <v>33</v>
      </c>
      <c r="L1126" s="9">
        <f t="shared" si="69"/>
        <v>1090193</v>
      </c>
      <c r="M1126" s="10">
        <f t="shared" si="70"/>
        <v>45424.708333333336</v>
      </c>
    </row>
    <row r="1127" spans="1:13" hidden="1" x14ac:dyDescent="0.3">
      <c r="A1127" s="6">
        <v>45424.71875</v>
      </c>
      <c r="B1127" s="4" t="s">
        <v>9</v>
      </c>
      <c r="C1127" s="4" t="s">
        <v>5</v>
      </c>
      <c r="D1127" s="5">
        <v>0</v>
      </c>
      <c r="E1127" s="5">
        <v>18.0344207138331</v>
      </c>
      <c r="F1127" s="5">
        <v>1</v>
      </c>
      <c r="G1127" s="5">
        <v>17</v>
      </c>
      <c r="H1127" s="5">
        <v>6</v>
      </c>
      <c r="I1127" s="5" t="str">
        <f t="shared" si="68"/>
        <v>Sunday</v>
      </c>
      <c r="J1127" s="2" t="s">
        <v>22</v>
      </c>
      <c r="K1127" s="2" t="str">
        <f t="shared" si="71"/>
        <v>75</v>
      </c>
      <c r="L1127" s="9">
        <f t="shared" si="69"/>
        <v>1090193.25</v>
      </c>
      <c r="M1127" s="10">
        <f t="shared" si="70"/>
        <v>45424.71875</v>
      </c>
    </row>
    <row r="1128" spans="1:13" hidden="1" x14ac:dyDescent="0.3">
      <c r="A1128" s="6">
        <v>45424.729166666664</v>
      </c>
      <c r="B1128" s="4" t="s">
        <v>4</v>
      </c>
      <c r="C1128" s="4" t="s">
        <v>5</v>
      </c>
      <c r="D1128" s="5">
        <v>2</v>
      </c>
      <c r="E1128" s="5">
        <v>15.0649022174685</v>
      </c>
      <c r="F1128" s="5">
        <v>1</v>
      </c>
      <c r="G1128" s="5">
        <v>17</v>
      </c>
      <c r="H1128" s="5">
        <v>6</v>
      </c>
      <c r="I1128" s="5" t="str">
        <f t="shared" si="68"/>
        <v>Sunday</v>
      </c>
      <c r="J1128" s="2" t="s">
        <v>22</v>
      </c>
      <c r="K1128" s="2" t="str">
        <f t="shared" si="71"/>
        <v>67</v>
      </c>
      <c r="L1128" s="9">
        <f t="shared" si="69"/>
        <v>1090193.5</v>
      </c>
      <c r="M1128" s="10">
        <f t="shared" si="70"/>
        <v>45424.729166666664</v>
      </c>
    </row>
    <row r="1129" spans="1:13" hidden="1" x14ac:dyDescent="0.3">
      <c r="A1129" s="6">
        <v>45424.739583333336</v>
      </c>
      <c r="B1129" s="4" t="s">
        <v>10</v>
      </c>
      <c r="C1129" s="4" t="s">
        <v>3</v>
      </c>
      <c r="D1129" s="5">
        <v>0</v>
      </c>
      <c r="E1129" s="5">
        <v>8.7605241729933496</v>
      </c>
      <c r="F1129" s="5">
        <v>0</v>
      </c>
      <c r="G1129" s="5">
        <v>17</v>
      </c>
      <c r="H1129" s="5">
        <v>6</v>
      </c>
      <c r="I1129" s="5" t="str">
        <f t="shared" si="68"/>
        <v>Sunday</v>
      </c>
      <c r="J1129" s="2" t="s">
        <v>22</v>
      </c>
      <c r="K1129" s="2" t="str">
        <f t="shared" si="71"/>
        <v>33</v>
      </c>
      <c r="L1129" s="9">
        <f t="shared" si="69"/>
        <v>1090193.75</v>
      </c>
      <c r="M1129" s="10">
        <f t="shared" si="70"/>
        <v>45424.739583333336</v>
      </c>
    </row>
    <row r="1130" spans="1:13" hidden="1" x14ac:dyDescent="0.3">
      <c r="A1130" s="6">
        <v>45424.75</v>
      </c>
      <c r="B1130" s="4" t="s">
        <v>11</v>
      </c>
      <c r="C1130" s="4" t="s">
        <v>7</v>
      </c>
      <c r="D1130" s="5">
        <v>1</v>
      </c>
      <c r="E1130" s="5">
        <v>37.209969529056302</v>
      </c>
      <c r="F1130" s="5">
        <v>2</v>
      </c>
      <c r="G1130" s="5">
        <v>18</v>
      </c>
      <c r="H1130" s="5">
        <v>6</v>
      </c>
      <c r="I1130" s="5" t="str">
        <f t="shared" si="68"/>
        <v>Sunday</v>
      </c>
      <c r="J1130" s="2" t="s">
        <v>22</v>
      </c>
      <c r="K1130" s="2" t="str">
        <f t="shared" si="71"/>
        <v>75</v>
      </c>
      <c r="L1130" s="9">
        <f t="shared" si="69"/>
        <v>1090194</v>
      </c>
      <c r="M1130" s="10">
        <f t="shared" si="70"/>
        <v>45424.75</v>
      </c>
    </row>
    <row r="1131" spans="1:13" hidden="1" x14ac:dyDescent="0.3">
      <c r="A1131" s="6">
        <v>45424.760416666664</v>
      </c>
      <c r="B1131" s="4" t="s">
        <v>10</v>
      </c>
      <c r="C1131" s="4" t="s">
        <v>5</v>
      </c>
      <c r="D1131" s="5">
        <v>1</v>
      </c>
      <c r="E1131" s="5">
        <v>24.548137552736701</v>
      </c>
      <c r="F1131" s="5">
        <v>1</v>
      </c>
      <c r="G1131" s="5">
        <v>18</v>
      </c>
      <c r="H1131" s="5">
        <v>6</v>
      </c>
      <c r="I1131" s="5" t="str">
        <f t="shared" si="68"/>
        <v>Sunday</v>
      </c>
      <c r="J1131" s="2" t="s">
        <v>22</v>
      </c>
      <c r="K1131" s="2" t="str">
        <f t="shared" si="71"/>
        <v>67</v>
      </c>
      <c r="L1131" s="9">
        <f t="shared" si="69"/>
        <v>1090194.25</v>
      </c>
      <c r="M1131" s="10">
        <f t="shared" si="70"/>
        <v>45424.760416666664</v>
      </c>
    </row>
    <row r="1132" spans="1:13" hidden="1" x14ac:dyDescent="0.3">
      <c r="A1132" s="6">
        <v>45424.770833333336</v>
      </c>
      <c r="B1132" s="4" t="s">
        <v>10</v>
      </c>
      <c r="C1132" s="4" t="s">
        <v>3</v>
      </c>
      <c r="D1132" s="5">
        <v>2</v>
      </c>
      <c r="E1132" s="5">
        <v>59.2727009247333</v>
      </c>
      <c r="F1132" s="5">
        <v>0</v>
      </c>
      <c r="G1132" s="5">
        <v>18</v>
      </c>
      <c r="H1132" s="5">
        <v>6</v>
      </c>
      <c r="I1132" s="5" t="str">
        <f t="shared" si="68"/>
        <v>Sunday</v>
      </c>
      <c r="J1132" s="2" t="s">
        <v>22</v>
      </c>
      <c r="K1132" s="2" t="str">
        <f t="shared" si="71"/>
        <v>33</v>
      </c>
      <c r="L1132" s="9">
        <f t="shared" si="69"/>
        <v>1090194.5</v>
      </c>
      <c r="M1132" s="10">
        <f t="shared" si="70"/>
        <v>45424.770833333336</v>
      </c>
    </row>
    <row r="1133" spans="1:13" hidden="1" x14ac:dyDescent="0.3">
      <c r="A1133" s="6">
        <v>45424.78125</v>
      </c>
      <c r="B1133" s="4" t="s">
        <v>10</v>
      </c>
      <c r="C1133" s="4" t="s">
        <v>3</v>
      </c>
      <c r="D1133" s="5">
        <v>0</v>
      </c>
      <c r="E1133" s="5">
        <v>20.056449343691199</v>
      </c>
      <c r="F1133" s="5">
        <v>0</v>
      </c>
      <c r="G1133" s="5">
        <v>18</v>
      </c>
      <c r="H1133" s="5">
        <v>6</v>
      </c>
      <c r="I1133" s="5" t="str">
        <f t="shared" si="68"/>
        <v>Sunday</v>
      </c>
      <c r="J1133" s="2" t="s">
        <v>22</v>
      </c>
      <c r="K1133" s="2" t="str">
        <f t="shared" si="71"/>
        <v>25</v>
      </c>
      <c r="L1133" s="9">
        <f t="shared" si="69"/>
        <v>1090194.75</v>
      </c>
      <c r="M1133" s="10">
        <f t="shared" si="70"/>
        <v>45424.78125</v>
      </c>
    </row>
    <row r="1134" spans="1:13" hidden="1" x14ac:dyDescent="0.3">
      <c r="A1134" s="6">
        <v>45424.791666666664</v>
      </c>
      <c r="B1134" s="4" t="s">
        <v>11</v>
      </c>
      <c r="C1134" s="4" t="s">
        <v>5</v>
      </c>
      <c r="D1134" s="5">
        <v>1</v>
      </c>
      <c r="E1134" s="5">
        <v>20.7854897657107</v>
      </c>
      <c r="F1134" s="5">
        <v>1</v>
      </c>
      <c r="G1134" s="5">
        <v>19</v>
      </c>
      <c r="H1134" s="5">
        <v>6</v>
      </c>
      <c r="I1134" s="5" t="str">
        <f t="shared" si="68"/>
        <v>Sunday</v>
      </c>
      <c r="J1134" s="2" t="s">
        <v>23</v>
      </c>
      <c r="K1134" s="2" t="str">
        <f t="shared" si="71"/>
        <v>67</v>
      </c>
      <c r="L1134" s="9">
        <f t="shared" si="69"/>
        <v>1090195</v>
      </c>
      <c r="M1134" s="10">
        <f t="shared" si="70"/>
        <v>45424.791666666664</v>
      </c>
    </row>
    <row r="1135" spans="1:13" hidden="1" x14ac:dyDescent="0.3">
      <c r="A1135" s="6">
        <v>45424.802083333336</v>
      </c>
      <c r="B1135" s="4" t="s">
        <v>2</v>
      </c>
      <c r="C1135" s="4" t="s">
        <v>5</v>
      </c>
      <c r="D1135" s="5">
        <v>2</v>
      </c>
      <c r="E1135" s="5">
        <v>24.3460702971459</v>
      </c>
      <c r="F1135" s="5">
        <v>1</v>
      </c>
      <c r="G1135" s="5">
        <v>19</v>
      </c>
      <c r="H1135" s="5">
        <v>6</v>
      </c>
      <c r="I1135" s="5" t="str">
        <f t="shared" si="68"/>
        <v>Sunday</v>
      </c>
      <c r="J1135" s="2" t="s">
        <v>23</v>
      </c>
      <c r="K1135" s="2" t="str">
        <f t="shared" si="71"/>
        <v>33</v>
      </c>
      <c r="L1135" s="9">
        <f t="shared" si="69"/>
        <v>1090195.25</v>
      </c>
      <c r="M1135" s="10">
        <f t="shared" si="70"/>
        <v>45424.802083333336</v>
      </c>
    </row>
    <row r="1136" spans="1:13" hidden="1" x14ac:dyDescent="0.3">
      <c r="A1136" s="6">
        <v>45424.8125</v>
      </c>
      <c r="B1136" s="4" t="s">
        <v>8</v>
      </c>
      <c r="C1136" s="4" t="s">
        <v>5</v>
      </c>
      <c r="D1136" s="5">
        <v>0</v>
      </c>
      <c r="E1136" s="5">
        <v>32.431346551384799</v>
      </c>
      <c r="F1136" s="5">
        <v>1</v>
      </c>
      <c r="G1136" s="5">
        <v>19</v>
      </c>
      <c r="H1136" s="5">
        <v>6</v>
      </c>
      <c r="I1136" s="5" t="str">
        <f t="shared" si="68"/>
        <v>Sunday</v>
      </c>
      <c r="J1136" s="2" t="s">
        <v>23</v>
      </c>
      <c r="K1136" s="2" t="str">
        <f t="shared" si="71"/>
        <v>25</v>
      </c>
      <c r="L1136" s="9">
        <f t="shared" si="69"/>
        <v>1090195.5</v>
      </c>
      <c r="M1136" s="10">
        <f t="shared" si="70"/>
        <v>45424.8125</v>
      </c>
    </row>
    <row r="1137" spans="1:13" hidden="1" x14ac:dyDescent="0.3">
      <c r="A1137" s="6">
        <v>45424.822916666664</v>
      </c>
      <c r="B1137" s="4" t="s">
        <v>8</v>
      </c>
      <c r="C1137" s="4" t="s">
        <v>7</v>
      </c>
      <c r="D1137" s="5">
        <v>0</v>
      </c>
      <c r="E1137" s="5">
        <v>25.297966612146801</v>
      </c>
      <c r="F1137" s="5">
        <v>2</v>
      </c>
      <c r="G1137" s="5">
        <v>19</v>
      </c>
      <c r="H1137" s="5">
        <v>6</v>
      </c>
      <c r="I1137" s="5" t="str">
        <f t="shared" si="68"/>
        <v>Sunday</v>
      </c>
      <c r="J1137" s="2" t="s">
        <v>23</v>
      </c>
      <c r="K1137" s="2" t="str">
        <f t="shared" si="71"/>
        <v>67</v>
      </c>
      <c r="L1137" s="9">
        <f t="shared" si="69"/>
        <v>1090195.75</v>
      </c>
      <c r="M1137" s="10">
        <f t="shared" si="70"/>
        <v>45424.822916666664</v>
      </c>
    </row>
    <row r="1138" spans="1:13" hidden="1" x14ac:dyDescent="0.3">
      <c r="A1138" s="6">
        <v>45424.833333333336</v>
      </c>
      <c r="B1138" s="4" t="s">
        <v>2</v>
      </c>
      <c r="C1138" s="4" t="s">
        <v>3</v>
      </c>
      <c r="D1138" s="5">
        <v>1</v>
      </c>
      <c r="E1138" s="5">
        <v>36.123322140025103</v>
      </c>
      <c r="F1138" s="5">
        <v>0</v>
      </c>
      <c r="G1138" s="5">
        <v>20</v>
      </c>
      <c r="H1138" s="5">
        <v>6</v>
      </c>
      <c r="I1138" s="5" t="str">
        <f t="shared" si="68"/>
        <v>Sunday</v>
      </c>
      <c r="J1138" s="2" t="s">
        <v>23</v>
      </c>
      <c r="K1138" s="2" t="str">
        <f t="shared" si="71"/>
        <v>33</v>
      </c>
      <c r="L1138" s="9">
        <f t="shared" si="69"/>
        <v>1090196</v>
      </c>
      <c r="M1138" s="10">
        <f t="shared" si="70"/>
        <v>45424.833333333336</v>
      </c>
    </row>
    <row r="1139" spans="1:13" hidden="1" x14ac:dyDescent="0.3">
      <c r="A1139" s="6">
        <v>45424.84375</v>
      </c>
      <c r="B1139" s="4" t="s">
        <v>10</v>
      </c>
      <c r="C1139" s="4" t="s">
        <v>5</v>
      </c>
      <c r="D1139" s="5">
        <v>1</v>
      </c>
      <c r="E1139" s="5">
        <v>20.214116100113401</v>
      </c>
      <c r="F1139" s="5">
        <v>1</v>
      </c>
      <c r="G1139" s="5">
        <v>20</v>
      </c>
      <c r="H1139" s="5">
        <v>6</v>
      </c>
      <c r="I1139" s="5" t="str">
        <f t="shared" si="68"/>
        <v>Sunday</v>
      </c>
      <c r="J1139" s="2" t="s">
        <v>23</v>
      </c>
      <c r="K1139" s="2" t="str">
        <f t="shared" si="71"/>
        <v>75</v>
      </c>
      <c r="L1139" s="9">
        <f t="shared" si="69"/>
        <v>1090196.25</v>
      </c>
      <c r="M1139" s="10">
        <f t="shared" si="70"/>
        <v>45424.84375</v>
      </c>
    </row>
    <row r="1140" spans="1:13" hidden="1" x14ac:dyDescent="0.3">
      <c r="A1140" s="6">
        <v>45424.854166666664</v>
      </c>
      <c r="B1140" s="4" t="s">
        <v>4</v>
      </c>
      <c r="C1140" s="4" t="s">
        <v>3</v>
      </c>
      <c r="D1140" s="5">
        <v>0</v>
      </c>
      <c r="E1140" s="5">
        <v>16.1840828153641</v>
      </c>
      <c r="F1140" s="5">
        <v>0</v>
      </c>
      <c r="G1140" s="5">
        <v>20</v>
      </c>
      <c r="H1140" s="5">
        <v>6</v>
      </c>
      <c r="I1140" s="5" t="str">
        <f t="shared" si="68"/>
        <v>Sunday</v>
      </c>
      <c r="J1140" s="2" t="s">
        <v>23</v>
      </c>
      <c r="K1140" s="2" t="str">
        <f t="shared" si="71"/>
        <v>67</v>
      </c>
      <c r="L1140" s="9">
        <f t="shared" si="69"/>
        <v>1090196.5</v>
      </c>
      <c r="M1140" s="10">
        <f t="shared" si="70"/>
        <v>45424.854166666664</v>
      </c>
    </row>
    <row r="1141" spans="1:13" hidden="1" x14ac:dyDescent="0.3">
      <c r="A1141" s="6">
        <v>45424.864583333336</v>
      </c>
      <c r="B1141" s="4" t="s">
        <v>12</v>
      </c>
      <c r="C1141" s="4" t="s">
        <v>7</v>
      </c>
      <c r="D1141" s="5">
        <v>0</v>
      </c>
      <c r="E1141" s="5">
        <v>12.017852605908899</v>
      </c>
      <c r="F1141" s="5">
        <v>2</v>
      </c>
      <c r="G1141" s="5">
        <v>20</v>
      </c>
      <c r="H1141" s="5">
        <v>6</v>
      </c>
      <c r="I1141" s="5" t="str">
        <f t="shared" si="68"/>
        <v>Sunday</v>
      </c>
      <c r="J1141" s="2" t="s">
        <v>23</v>
      </c>
      <c r="K1141" s="2" t="str">
        <f t="shared" si="71"/>
        <v>33</v>
      </c>
      <c r="L1141" s="9">
        <f t="shared" si="69"/>
        <v>1090196.75</v>
      </c>
      <c r="M1141" s="10">
        <f t="shared" si="70"/>
        <v>45424.864583333336</v>
      </c>
    </row>
    <row r="1142" spans="1:13" hidden="1" x14ac:dyDescent="0.3">
      <c r="A1142" s="6">
        <v>45424.875</v>
      </c>
      <c r="B1142" s="4" t="s">
        <v>11</v>
      </c>
      <c r="C1142" s="4" t="s">
        <v>7</v>
      </c>
      <c r="D1142" s="5">
        <v>0</v>
      </c>
      <c r="E1142" s="5">
        <v>7.7642583206280298</v>
      </c>
      <c r="F1142" s="5">
        <v>2</v>
      </c>
      <c r="G1142" s="5">
        <v>21</v>
      </c>
      <c r="H1142" s="5">
        <v>6</v>
      </c>
      <c r="I1142" s="5" t="str">
        <f t="shared" si="68"/>
        <v>Sunday</v>
      </c>
      <c r="J1142" s="2" t="s">
        <v>23</v>
      </c>
      <c r="K1142" s="2" t="str">
        <f t="shared" si="71"/>
        <v>75</v>
      </c>
      <c r="L1142" s="9">
        <f t="shared" si="69"/>
        <v>1090197</v>
      </c>
      <c r="M1142" s="10">
        <f t="shared" si="70"/>
        <v>45424.875</v>
      </c>
    </row>
    <row r="1143" spans="1:13" hidden="1" x14ac:dyDescent="0.3">
      <c r="A1143" s="6">
        <v>45424.885416666664</v>
      </c>
      <c r="B1143" s="4" t="s">
        <v>12</v>
      </c>
      <c r="C1143" s="4" t="s">
        <v>5</v>
      </c>
      <c r="D1143" s="5">
        <v>1</v>
      </c>
      <c r="E1143" s="5">
        <v>24.8193098052494</v>
      </c>
      <c r="F1143" s="5">
        <v>1</v>
      </c>
      <c r="G1143" s="5">
        <v>21</v>
      </c>
      <c r="H1143" s="5">
        <v>6</v>
      </c>
      <c r="I1143" s="5" t="str">
        <f t="shared" si="68"/>
        <v>Sunday</v>
      </c>
      <c r="J1143" s="2" t="s">
        <v>23</v>
      </c>
      <c r="K1143" s="2" t="str">
        <f t="shared" si="71"/>
        <v>67</v>
      </c>
      <c r="L1143" s="9">
        <f t="shared" si="69"/>
        <v>1090197.25</v>
      </c>
      <c r="M1143" s="10">
        <f t="shared" si="70"/>
        <v>45424.885416666664</v>
      </c>
    </row>
    <row r="1144" spans="1:13" hidden="1" x14ac:dyDescent="0.3">
      <c r="A1144" s="6">
        <v>45424.895833333336</v>
      </c>
      <c r="B1144" s="4" t="s">
        <v>9</v>
      </c>
      <c r="C1144" s="4" t="s">
        <v>5</v>
      </c>
      <c r="D1144" s="5">
        <v>0</v>
      </c>
      <c r="E1144" s="5">
        <v>26.990196876067699</v>
      </c>
      <c r="F1144" s="5">
        <v>1</v>
      </c>
      <c r="G1144" s="5">
        <v>21</v>
      </c>
      <c r="H1144" s="5">
        <v>6</v>
      </c>
      <c r="I1144" s="5" t="str">
        <f t="shared" si="68"/>
        <v>Sunday</v>
      </c>
      <c r="J1144" s="2" t="s">
        <v>23</v>
      </c>
      <c r="K1144" s="2" t="str">
        <f t="shared" si="71"/>
        <v>33</v>
      </c>
      <c r="L1144" s="9">
        <f t="shared" si="69"/>
        <v>1090197.5</v>
      </c>
      <c r="M1144" s="10">
        <f t="shared" si="70"/>
        <v>45424.895833333336</v>
      </c>
    </row>
    <row r="1145" spans="1:13" hidden="1" x14ac:dyDescent="0.3">
      <c r="A1145" s="6">
        <v>45424.90625</v>
      </c>
      <c r="B1145" s="4" t="s">
        <v>2</v>
      </c>
      <c r="C1145" s="4" t="s">
        <v>3</v>
      </c>
      <c r="D1145" s="5">
        <v>0</v>
      </c>
      <c r="E1145" s="5">
        <v>23.685629725168099</v>
      </c>
      <c r="F1145" s="5">
        <v>0</v>
      </c>
      <c r="G1145" s="5">
        <v>21</v>
      </c>
      <c r="H1145" s="5">
        <v>6</v>
      </c>
      <c r="I1145" s="5" t="str">
        <f t="shared" si="68"/>
        <v>Sunday</v>
      </c>
      <c r="J1145" s="2" t="s">
        <v>23</v>
      </c>
      <c r="K1145" s="2" t="str">
        <f t="shared" si="71"/>
        <v>25</v>
      </c>
      <c r="L1145" s="9">
        <f t="shared" si="69"/>
        <v>1090197.75</v>
      </c>
      <c r="M1145" s="10">
        <f t="shared" si="70"/>
        <v>45424.90625</v>
      </c>
    </row>
    <row r="1146" spans="1:13" hidden="1" x14ac:dyDescent="0.3">
      <c r="A1146" s="6">
        <v>45424.916666666664</v>
      </c>
      <c r="B1146" s="4" t="s">
        <v>4</v>
      </c>
      <c r="C1146" s="4" t="s">
        <v>5</v>
      </c>
      <c r="D1146" s="5">
        <v>0</v>
      </c>
      <c r="E1146" s="5">
        <v>42.434057971871603</v>
      </c>
      <c r="F1146" s="5">
        <v>1</v>
      </c>
      <c r="G1146" s="5">
        <v>22</v>
      </c>
      <c r="H1146" s="5">
        <v>6</v>
      </c>
      <c r="I1146" s="5" t="str">
        <f t="shared" si="68"/>
        <v>Sunday</v>
      </c>
      <c r="J1146" s="2" t="s">
        <v>23</v>
      </c>
      <c r="K1146" s="2" t="str">
        <f t="shared" si="71"/>
        <v>67</v>
      </c>
      <c r="L1146" s="9">
        <f t="shared" si="69"/>
        <v>1090198</v>
      </c>
      <c r="M1146" s="10">
        <f t="shared" si="70"/>
        <v>45424.916666666664</v>
      </c>
    </row>
    <row r="1147" spans="1:13" hidden="1" x14ac:dyDescent="0.3">
      <c r="A1147" s="6">
        <v>45424.927083333336</v>
      </c>
      <c r="B1147" s="4" t="s">
        <v>11</v>
      </c>
      <c r="C1147" s="4" t="s">
        <v>7</v>
      </c>
      <c r="D1147" s="5">
        <v>0</v>
      </c>
      <c r="E1147" s="5">
        <v>42.2803020960813</v>
      </c>
      <c r="F1147" s="5">
        <v>2</v>
      </c>
      <c r="G1147" s="5">
        <v>22</v>
      </c>
      <c r="H1147" s="5">
        <v>6</v>
      </c>
      <c r="I1147" s="5" t="str">
        <f t="shared" si="68"/>
        <v>Sunday</v>
      </c>
      <c r="J1147" s="2" t="s">
        <v>23</v>
      </c>
      <c r="K1147" s="2" t="str">
        <f t="shared" si="71"/>
        <v>33</v>
      </c>
      <c r="L1147" s="9">
        <f t="shared" si="69"/>
        <v>1090198.25</v>
      </c>
      <c r="M1147" s="10">
        <f t="shared" si="70"/>
        <v>45424.927083333336</v>
      </c>
    </row>
    <row r="1148" spans="1:13" hidden="1" x14ac:dyDescent="0.3">
      <c r="A1148" s="6">
        <v>45424.9375</v>
      </c>
      <c r="B1148" s="4" t="s">
        <v>2</v>
      </c>
      <c r="C1148" s="4" t="s">
        <v>5</v>
      </c>
      <c r="D1148" s="5">
        <v>1</v>
      </c>
      <c r="E1148" s="5">
        <v>26.6519701255549</v>
      </c>
      <c r="F1148" s="5">
        <v>1</v>
      </c>
      <c r="G1148" s="5">
        <v>22</v>
      </c>
      <c r="H1148" s="5">
        <v>6</v>
      </c>
      <c r="I1148" s="5" t="str">
        <f t="shared" si="68"/>
        <v>Sunday</v>
      </c>
      <c r="J1148" s="2" t="s">
        <v>23</v>
      </c>
      <c r="K1148" s="2" t="str">
        <f t="shared" si="71"/>
        <v>75</v>
      </c>
      <c r="L1148" s="9">
        <f t="shared" si="69"/>
        <v>1090198.5</v>
      </c>
      <c r="M1148" s="10">
        <f t="shared" si="70"/>
        <v>45424.9375</v>
      </c>
    </row>
    <row r="1149" spans="1:13" hidden="1" x14ac:dyDescent="0.3">
      <c r="A1149" s="6">
        <v>45424.947916666664</v>
      </c>
      <c r="B1149" s="4" t="s">
        <v>10</v>
      </c>
      <c r="C1149" s="4" t="s">
        <v>3</v>
      </c>
      <c r="D1149" s="5">
        <v>0</v>
      </c>
      <c r="E1149" s="5">
        <v>12.0607888680803</v>
      </c>
      <c r="F1149" s="5">
        <v>0</v>
      </c>
      <c r="G1149" s="5">
        <v>22</v>
      </c>
      <c r="H1149" s="5">
        <v>6</v>
      </c>
      <c r="I1149" s="5" t="str">
        <f t="shared" si="68"/>
        <v>Sunday</v>
      </c>
      <c r="J1149" s="2" t="s">
        <v>23</v>
      </c>
      <c r="K1149" s="2" t="str">
        <f t="shared" si="71"/>
        <v>67</v>
      </c>
      <c r="L1149" s="9">
        <f t="shared" si="69"/>
        <v>1090198.75</v>
      </c>
      <c r="M1149" s="10">
        <f t="shared" si="70"/>
        <v>45424.947916666664</v>
      </c>
    </row>
    <row r="1150" spans="1:13" hidden="1" x14ac:dyDescent="0.3">
      <c r="A1150" s="6">
        <v>45424.958333333336</v>
      </c>
      <c r="B1150" s="4" t="s">
        <v>8</v>
      </c>
      <c r="C1150" s="4" t="s">
        <v>5</v>
      </c>
      <c r="D1150" s="5">
        <v>0</v>
      </c>
      <c r="E1150" s="5">
        <v>24.3329489194494</v>
      </c>
      <c r="F1150" s="5">
        <v>1</v>
      </c>
      <c r="G1150" s="5">
        <v>23</v>
      </c>
      <c r="H1150" s="5">
        <v>6</v>
      </c>
      <c r="I1150" s="5" t="str">
        <f t="shared" si="68"/>
        <v>Sunday</v>
      </c>
      <c r="J1150" s="2" t="s">
        <v>23</v>
      </c>
      <c r="K1150" s="2" t="str">
        <f t="shared" si="71"/>
        <v>33</v>
      </c>
      <c r="L1150" s="9">
        <f t="shared" si="69"/>
        <v>1090199</v>
      </c>
      <c r="M1150" s="10">
        <f t="shared" si="70"/>
        <v>45424.958333333336</v>
      </c>
    </row>
    <row r="1151" spans="1:13" hidden="1" x14ac:dyDescent="0.3">
      <c r="A1151" s="6">
        <v>45424.96875</v>
      </c>
      <c r="B1151" s="4" t="s">
        <v>12</v>
      </c>
      <c r="C1151" s="4" t="s">
        <v>7</v>
      </c>
      <c r="D1151" s="5">
        <v>1</v>
      </c>
      <c r="E1151" s="5">
        <v>24.0017860608293</v>
      </c>
      <c r="F1151" s="5">
        <v>2</v>
      </c>
      <c r="G1151" s="5">
        <v>23</v>
      </c>
      <c r="H1151" s="5">
        <v>6</v>
      </c>
      <c r="I1151" s="5" t="str">
        <f t="shared" si="68"/>
        <v>Sunday</v>
      </c>
      <c r="J1151" s="2" t="s">
        <v>23</v>
      </c>
      <c r="K1151" s="2" t="str">
        <f t="shared" si="71"/>
        <v>75</v>
      </c>
      <c r="L1151" s="9">
        <f t="shared" si="69"/>
        <v>1090199.25</v>
      </c>
      <c r="M1151" s="10">
        <f t="shared" si="70"/>
        <v>45424.96875</v>
      </c>
    </row>
    <row r="1152" spans="1:13" hidden="1" x14ac:dyDescent="0.3">
      <c r="A1152" s="6">
        <v>45424.979166666664</v>
      </c>
      <c r="B1152" s="4" t="s">
        <v>6</v>
      </c>
      <c r="C1152" s="4" t="s">
        <v>3</v>
      </c>
      <c r="D1152" s="5">
        <v>0</v>
      </c>
      <c r="E1152" s="5">
        <v>23.428650377219402</v>
      </c>
      <c r="F1152" s="5">
        <v>0</v>
      </c>
      <c r="G1152" s="5">
        <v>23</v>
      </c>
      <c r="H1152" s="5">
        <v>6</v>
      </c>
      <c r="I1152" s="5" t="str">
        <f t="shared" si="68"/>
        <v>Sunday</v>
      </c>
      <c r="J1152" s="2" t="s">
        <v>23</v>
      </c>
      <c r="K1152" s="2" t="str">
        <f t="shared" si="71"/>
        <v>67</v>
      </c>
      <c r="L1152" s="9">
        <f t="shared" si="69"/>
        <v>1090199.5</v>
      </c>
      <c r="M1152" s="10">
        <f t="shared" si="70"/>
        <v>45424.979166666664</v>
      </c>
    </row>
    <row r="1153" spans="1:13" hidden="1" x14ac:dyDescent="0.3">
      <c r="A1153" s="6">
        <v>45424.989583333336</v>
      </c>
      <c r="B1153" s="4" t="s">
        <v>6</v>
      </c>
      <c r="C1153" s="4" t="s">
        <v>3</v>
      </c>
      <c r="D1153" s="5">
        <v>1</v>
      </c>
      <c r="E1153" s="5">
        <v>23.022810961017498</v>
      </c>
      <c r="F1153" s="5">
        <v>0</v>
      </c>
      <c r="G1153" s="5">
        <v>23</v>
      </c>
      <c r="H1153" s="5">
        <v>6</v>
      </c>
      <c r="I1153" s="5" t="str">
        <f t="shared" si="68"/>
        <v>Sunday</v>
      </c>
      <c r="J1153" s="2" t="s">
        <v>23</v>
      </c>
      <c r="K1153" s="2" t="str">
        <f t="shared" si="71"/>
        <v>33</v>
      </c>
      <c r="L1153" s="9">
        <f t="shared" si="69"/>
        <v>1090199.75</v>
      </c>
      <c r="M1153" s="10">
        <f t="shared" si="70"/>
        <v>45424.989583333336</v>
      </c>
    </row>
    <row r="1154" spans="1:13" x14ac:dyDescent="0.3">
      <c r="A1154" s="6">
        <v>45433.197916666664</v>
      </c>
      <c r="B1154" s="4" t="s">
        <v>2</v>
      </c>
      <c r="C1154" s="4" t="s">
        <v>3</v>
      </c>
      <c r="D1154" s="5">
        <v>0</v>
      </c>
      <c r="E1154" s="5">
        <v>48.167556295750998</v>
      </c>
      <c r="F1154" s="5">
        <v>0</v>
      </c>
      <c r="G1154" s="5">
        <v>4</v>
      </c>
      <c r="H1154" s="5">
        <v>1</v>
      </c>
      <c r="I1154" s="5" t="str">
        <f t="shared" ref="I1154:I1217" si="72">IF(H1154=1,"Tuesday",IF(H1154=2,"Wednesday",IF(H1154=3,"Thursday",IF(H1154=4,"Friday",IF(H1154=5,"Saturday",IF(H1154=6,"Sunday","Monday"))))))</f>
        <v>Tuesday</v>
      </c>
      <c r="J1154" s="2" t="s">
        <v>24</v>
      </c>
      <c r="K1154" s="2" t="str">
        <f t="shared" si="71"/>
        <v>67</v>
      </c>
      <c r="L1154" s="9">
        <f t="shared" ref="L1154:L1217" si="73">CONVERT(A1154,"day","hr")</f>
        <v>1090396.75</v>
      </c>
      <c r="M1154" s="10">
        <f t="shared" ref="M1154:M1217" si="74">A1154</f>
        <v>45433.197916666664</v>
      </c>
    </row>
    <row r="1155" spans="1:13" x14ac:dyDescent="0.3">
      <c r="A1155" s="6">
        <v>45413.010416666664</v>
      </c>
      <c r="B1155" s="4" t="s">
        <v>4</v>
      </c>
      <c r="C1155" s="4" t="s">
        <v>5</v>
      </c>
      <c r="D1155" s="5">
        <v>0</v>
      </c>
      <c r="E1155" s="5">
        <v>41.842566451961702</v>
      </c>
      <c r="F1155" s="5">
        <v>1</v>
      </c>
      <c r="G1155" s="5">
        <v>0</v>
      </c>
      <c r="H1155" s="5">
        <v>2</v>
      </c>
      <c r="I1155" s="5" t="str">
        <f t="shared" si="72"/>
        <v>Wednesday</v>
      </c>
      <c r="J1155" s="2" t="s">
        <v>24</v>
      </c>
      <c r="K1155" s="2" t="str">
        <f>RIGHT(A1155,2)</f>
        <v>67</v>
      </c>
      <c r="L1155" s="9">
        <f t="shared" si="73"/>
        <v>1089912.25</v>
      </c>
      <c r="M1155" s="10">
        <f t="shared" si="74"/>
        <v>45413.010416666664</v>
      </c>
    </row>
    <row r="1156" spans="1:13" x14ac:dyDescent="0.3">
      <c r="A1156" s="6">
        <v>45413.03125</v>
      </c>
      <c r="B1156" s="4" t="s">
        <v>2</v>
      </c>
      <c r="C1156" s="4" t="s">
        <v>5</v>
      </c>
      <c r="D1156" s="5">
        <v>2</v>
      </c>
      <c r="E1156" s="5">
        <v>31.117991582033799</v>
      </c>
      <c r="F1156" s="5">
        <v>1</v>
      </c>
      <c r="G1156" s="5">
        <v>0</v>
      </c>
      <c r="H1156" s="5">
        <v>2</v>
      </c>
      <c r="I1156" s="5" t="str">
        <f t="shared" si="72"/>
        <v>Wednesday</v>
      </c>
      <c r="J1156" s="2" t="s">
        <v>24</v>
      </c>
      <c r="K1156" s="2" t="str">
        <f t="shared" ref="K1156:K1219" si="75">RIGHT(M1156,2)</f>
        <v>25</v>
      </c>
      <c r="L1156" s="9">
        <f t="shared" si="73"/>
        <v>1089912.75</v>
      </c>
      <c r="M1156" s="10">
        <f t="shared" si="74"/>
        <v>45413.03125</v>
      </c>
    </row>
    <row r="1157" spans="1:13" x14ac:dyDescent="0.3">
      <c r="A1157" s="6">
        <v>45413.052083333336</v>
      </c>
      <c r="B1157" s="4" t="s">
        <v>9</v>
      </c>
      <c r="C1157" s="4" t="s">
        <v>5</v>
      </c>
      <c r="D1157" s="5">
        <v>0</v>
      </c>
      <c r="E1157" s="5">
        <v>35.179947763914498</v>
      </c>
      <c r="F1157" s="5">
        <v>1</v>
      </c>
      <c r="G1157" s="5">
        <v>1</v>
      </c>
      <c r="H1157" s="5">
        <v>2</v>
      </c>
      <c r="I1157" s="5" t="str">
        <f t="shared" si="72"/>
        <v>Wednesday</v>
      </c>
      <c r="J1157" s="2" t="s">
        <v>24</v>
      </c>
      <c r="K1157" s="2" t="str">
        <f t="shared" si="75"/>
        <v>33</v>
      </c>
      <c r="L1157" s="9">
        <f t="shared" si="73"/>
        <v>1089913.25</v>
      </c>
      <c r="M1157" s="10">
        <f t="shared" si="74"/>
        <v>45413.052083333336</v>
      </c>
    </row>
    <row r="1158" spans="1:13" x14ac:dyDescent="0.3">
      <c r="A1158" s="6">
        <v>45413.0625</v>
      </c>
      <c r="B1158" s="4" t="s">
        <v>6</v>
      </c>
      <c r="C1158" s="4" t="s">
        <v>5</v>
      </c>
      <c r="D1158" s="5">
        <v>0</v>
      </c>
      <c r="E1158" s="5">
        <v>30.2620475277403</v>
      </c>
      <c r="F1158" s="5">
        <v>1</v>
      </c>
      <c r="G1158" s="5">
        <v>1</v>
      </c>
      <c r="H1158" s="5">
        <v>2</v>
      </c>
      <c r="I1158" s="5" t="str">
        <f t="shared" si="72"/>
        <v>Wednesday</v>
      </c>
      <c r="J1158" s="2" t="s">
        <v>24</v>
      </c>
      <c r="K1158" s="2" t="str">
        <f t="shared" si="75"/>
        <v>25</v>
      </c>
      <c r="L1158" s="9">
        <f t="shared" si="73"/>
        <v>1089913.5</v>
      </c>
      <c r="M1158" s="10">
        <f t="shared" si="74"/>
        <v>45413.0625</v>
      </c>
    </row>
    <row r="1159" spans="1:13" x14ac:dyDescent="0.3">
      <c r="A1159" s="6">
        <v>45413.09375</v>
      </c>
      <c r="B1159" s="4" t="s">
        <v>10</v>
      </c>
      <c r="C1159" s="4" t="s">
        <v>5</v>
      </c>
      <c r="D1159" s="5">
        <v>1</v>
      </c>
      <c r="E1159" s="5">
        <v>5</v>
      </c>
      <c r="F1159" s="5">
        <v>1</v>
      </c>
      <c r="G1159" s="5">
        <v>2</v>
      </c>
      <c r="H1159" s="5">
        <v>2</v>
      </c>
      <c r="I1159" s="5" t="str">
        <f t="shared" si="72"/>
        <v>Wednesday</v>
      </c>
      <c r="J1159" s="2" t="s">
        <v>24</v>
      </c>
      <c r="K1159" s="2" t="str">
        <f t="shared" si="75"/>
        <v>75</v>
      </c>
      <c r="L1159" s="9">
        <f t="shared" si="73"/>
        <v>1089914.25</v>
      </c>
      <c r="M1159" s="10">
        <f t="shared" si="74"/>
        <v>45413.09375</v>
      </c>
    </row>
    <row r="1160" spans="1:13" x14ac:dyDescent="0.3">
      <c r="A1160" s="6">
        <v>45413.145833333336</v>
      </c>
      <c r="B1160" s="4" t="s">
        <v>9</v>
      </c>
      <c r="C1160" s="4" t="s">
        <v>5</v>
      </c>
      <c r="D1160" s="5">
        <v>1</v>
      </c>
      <c r="E1160" s="5">
        <v>18.1103658046503</v>
      </c>
      <c r="F1160" s="5">
        <v>1</v>
      </c>
      <c r="G1160" s="5">
        <v>3</v>
      </c>
      <c r="H1160" s="5">
        <v>2</v>
      </c>
      <c r="I1160" s="5" t="str">
        <f t="shared" si="72"/>
        <v>Wednesday</v>
      </c>
      <c r="J1160" s="2" t="s">
        <v>24</v>
      </c>
      <c r="K1160" s="2" t="str">
        <f t="shared" si="75"/>
        <v>33</v>
      </c>
      <c r="L1160" s="9">
        <f t="shared" si="73"/>
        <v>1089915.5</v>
      </c>
      <c r="M1160" s="10">
        <f t="shared" si="74"/>
        <v>45413.145833333336</v>
      </c>
    </row>
    <row r="1161" spans="1:13" x14ac:dyDescent="0.3">
      <c r="A1161" s="6">
        <v>45413.177083333336</v>
      </c>
      <c r="B1161" s="4" t="s">
        <v>9</v>
      </c>
      <c r="C1161" s="4" t="s">
        <v>5</v>
      </c>
      <c r="D1161" s="5">
        <v>1</v>
      </c>
      <c r="E1161" s="5">
        <v>34.734074157124603</v>
      </c>
      <c r="F1161" s="5">
        <v>1</v>
      </c>
      <c r="G1161" s="5">
        <v>4</v>
      </c>
      <c r="H1161" s="5">
        <v>2</v>
      </c>
      <c r="I1161" s="5" t="str">
        <f t="shared" si="72"/>
        <v>Wednesday</v>
      </c>
      <c r="J1161" s="2" t="s">
        <v>24</v>
      </c>
      <c r="K1161" s="2" t="str">
        <f t="shared" si="75"/>
        <v>33</v>
      </c>
      <c r="L1161" s="9">
        <f t="shared" si="73"/>
        <v>1089916.25</v>
      </c>
      <c r="M1161" s="10">
        <f t="shared" si="74"/>
        <v>45413.177083333336</v>
      </c>
    </row>
    <row r="1162" spans="1:13" x14ac:dyDescent="0.3">
      <c r="A1162" s="6">
        <v>45414.020833333336</v>
      </c>
      <c r="B1162" s="4" t="s">
        <v>11</v>
      </c>
      <c r="C1162" s="4" t="s">
        <v>5</v>
      </c>
      <c r="D1162" s="5">
        <v>1</v>
      </c>
      <c r="E1162" s="5">
        <v>33.073456167079698</v>
      </c>
      <c r="F1162" s="5">
        <v>1</v>
      </c>
      <c r="G1162" s="5">
        <v>0</v>
      </c>
      <c r="H1162" s="5">
        <v>3</v>
      </c>
      <c r="I1162" s="5" t="str">
        <f t="shared" si="72"/>
        <v>Thursday</v>
      </c>
      <c r="J1162" s="2" t="s">
        <v>24</v>
      </c>
      <c r="K1162" s="2" t="str">
        <f t="shared" si="75"/>
        <v>33</v>
      </c>
      <c r="L1162" s="9">
        <f t="shared" si="73"/>
        <v>1089936.5</v>
      </c>
      <c r="M1162" s="10">
        <f t="shared" si="74"/>
        <v>45414.020833333336</v>
      </c>
    </row>
    <row r="1163" spans="1:13" x14ac:dyDescent="0.3">
      <c r="A1163" s="6">
        <v>45414.114583333336</v>
      </c>
      <c r="B1163" s="4" t="s">
        <v>4</v>
      </c>
      <c r="C1163" s="4" t="s">
        <v>5</v>
      </c>
      <c r="D1163" s="5">
        <v>0</v>
      </c>
      <c r="E1163" s="5">
        <v>29.8590103409332</v>
      </c>
      <c r="F1163" s="5">
        <v>1</v>
      </c>
      <c r="G1163" s="5">
        <v>2</v>
      </c>
      <c r="H1163" s="5">
        <v>3</v>
      </c>
      <c r="I1163" s="5" t="str">
        <f t="shared" si="72"/>
        <v>Thursday</v>
      </c>
      <c r="J1163" s="2" t="s">
        <v>24</v>
      </c>
      <c r="K1163" s="2" t="str">
        <f t="shared" si="75"/>
        <v>33</v>
      </c>
      <c r="L1163" s="9">
        <f t="shared" si="73"/>
        <v>1089938.75</v>
      </c>
      <c r="M1163" s="10">
        <f t="shared" si="74"/>
        <v>45414.114583333336</v>
      </c>
    </row>
    <row r="1164" spans="1:13" x14ac:dyDescent="0.3">
      <c r="A1164" s="6">
        <v>45414.125</v>
      </c>
      <c r="B1164" s="4" t="s">
        <v>11</v>
      </c>
      <c r="C1164" s="4" t="s">
        <v>5</v>
      </c>
      <c r="D1164" s="5">
        <v>0</v>
      </c>
      <c r="E1164" s="5">
        <v>29.3735177787817</v>
      </c>
      <c r="F1164" s="5">
        <v>1</v>
      </c>
      <c r="G1164" s="5">
        <v>3</v>
      </c>
      <c r="H1164" s="5">
        <v>3</v>
      </c>
      <c r="I1164" s="5" t="str">
        <f t="shared" si="72"/>
        <v>Thursday</v>
      </c>
      <c r="J1164" s="2" t="s">
        <v>24</v>
      </c>
      <c r="K1164" s="2" t="str">
        <f t="shared" si="75"/>
        <v>25</v>
      </c>
      <c r="L1164" s="9">
        <f t="shared" si="73"/>
        <v>1089939</v>
      </c>
      <c r="M1164" s="10">
        <f t="shared" si="74"/>
        <v>45414.125</v>
      </c>
    </row>
    <row r="1165" spans="1:13" x14ac:dyDescent="0.3">
      <c r="A1165" s="6">
        <v>45414.177083333336</v>
      </c>
      <c r="B1165" s="4" t="s">
        <v>11</v>
      </c>
      <c r="C1165" s="4" t="s">
        <v>5</v>
      </c>
      <c r="D1165" s="5">
        <v>1</v>
      </c>
      <c r="E1165" s="5">
        <v>19.493766781721899</v>
      </c>
      <c r="F1165" s="5">
        <v>1</v>
      </c>
      <c r="G1165" s="5">
        <v>4</v>
      </c>
      <c r="H1165" s="5">
        <v>3</v>
      </c>
      <c r="I1165" s="5" t="str">
        <f t="shared" si="72"/>
        <v>Thursday</v>
      </c>
      <c r="J1165" s="2" t="s">
        <v>24</v>
      </c>
      <c r="K1165" s="2" t="str">
        <f t="shared" si="75"/>
        <v>33</v>
      </c>
      <c r="L1165" s="9">
        <f t="shared" si="73"/>
        <v>1089940.25</v>
      </c>
      <c r="M1165" s="10">
        <f t="shared" si="74"/>
        <v>45414.177083333336</v>
      </c>
    </row>
    <row r="1166" spans="1:13" x14ac:dyDescent="0.3">
      <c r="A1166" s="6">
        <v>45414.1875</v>
      </c>
      <c r="B1166" s="4" t="s">
        <v>2</v>
      </c>
      <c r="C1166" s="4" t="s">
        <v>5</v>
      </c>
      <c r="D1166" s="5">
        <v>0</v>
      </c>
      <c r="E1166" s="5">
        <v>38.687725005907701</v>
      </c>
      <c r="F1166" s="5">
        <v>1</v>
      </c>
      <c r="G1166" s="5">
        <v>4</v>
      </c>
      <c r="H1166" s="5">
        <v>3</v>
      </c>
      <c r="I1166" s="5" t="str">
        <f t="shared" si="72"/>
        <v>Thursday</v>
      </c>
      <c r="J1166" s="2" t="s">
        <v>24</v>
      </c>
      <c r="K1166" s="2" t="str">
        <f t="shared" si="75"/>
        <v>75</v>
      </c>
      <c r="L1166" s="9">
        <f t="shared" si="73"/>
        <v>1089940.5</v>
      </c>
      <c r="M1166" s="10">
        <f t="shared" si="74"/>
        <v>45414.1875</v>
      </c>
    </row>
    <row r="1167" spans="1:13" x14ac:dyDescent="0.3">
      <c r="A1167" s="6">
        <v>45414.197916666664</v>
      </c>
      <c r="B1167" s="4" t="s">
        <v>4</v>
      </c>
      <c r="C1167" s="4" t="s">
        <v>5</v>
      </c>
      <c r="D1167" s="5">
        <v>0</v>
      </c>
      <c r="E1167" s="5">
        <v>18.1366357289014</v>
      </c>
      <c r="F1167" s="5">
        <v>1</v>
      </c>
      <c r="G1167" s="5">
        <v>4</v>
      </c>
      <c r="H1167" s="5">
        <v>3</v>
      </c>
      <c r="I1167" s="5" t="str">
        <f t="shared" si="72"/>
        <v>Thursday</v>
      </c>
      <c r="J1167" s="2" t="s">
        <v>24</v>
      </c>
      <c r="K1167" s="2" t="str">
        <f t="shared" si="75"/>
        <v>67</v>
      </c>
      <c r="L1167" s="9">
        <f t="shared" si="73"/>
        <v>1089940.75</v>
      </c>
      <c r="M1167" s="10">
        <f t="shared" si="74"/>
        <v>45414.197916666664</v>
      </c>
    </row>
    <row r="1168" spans="1:13" x14ac:dyDescent="0.3">
      <c r="A1168" s="6">
        <v>45415.010416666664</v>
      </c>
      <c r="B1168" s="4" t="s">
        <v>2</v>
      </c>
      <c r="C1168" s="4" t="s">
        <v>5</v>
      </c>
      <c r="D1168" s="5">
        <v>0</v>
      </c>
      <c r="E1168" s="5">
        <v>21.7646502937415</v>
      </c>
      <c r="F1168" s="5">
        <v>1</v>
      </c>
      <c r="G1168" s="5">
        <v>0</v>
      </c>
      <c r="H1168" s="5">
        <v>4</v>
      </c>
      <c r="I1168" s="5" t="str">
        <f t="shared" si="72"/>
        <v>Friday</v>
      </c>
      <c r="J1168" s="2" t="s">
        <v>24</v>
      </c>
      <c r="K1168" s="2" t="str">
        <f t="shared" si="75"/>
        <v>67</v>
      </c>
      <c r="L1168" s="9">
        <f t="shared" si="73"/>
        <v>1089960.25</v>
      </c>
      <c r="M1168" s="10">
        <f t="shared" si="74"/>
        <v>45415.010416666664</v>
      </c>
    </row>
    <row r="1169" spans="1:13" x14ac:dyDescent="0.3">
      <c r="A1169" s="6">
        <v>45415.0625</v>
      </c>
      <c r="B1169" s="4" t="s">
        <v>6</v>
      </c>
      <c r="C1169" s="4" t="s">
        <v>5</v>
      </c>
      <c r="D1169" s="5">
        <v>0</v>
      </c>
      <c r="E1169" s="5">
        <v>17.280809988872701</v>
      </c>
      <c r="F1169" s="5">
        <v>1</v>
      </c>
      <c r="G1169" s="5">
        <v>1</v>
      </c>
      <c r="H1169" s="5">
        <v>4</v>
      </c>
      <c r="I1169" s="5" t="str">
        <f t="shared" si="72"/>
        <v>Friday</v>
      </c>
      <c r="J1169" s="2" t="s">
        <v>24</v>
      </c>
      <c r="K1169" s="2" t="str">
        <f t="shared" si="75"/>
        <v>25</v>
      </c>
      <c r="L1169" s="9">
        <f t="shared" si="73"/>
        <v>1089961.5</v>
      </c>
      <c r="M1169" s="10">
        <f t="shared" si="74"/>
        <v>45415.0625</v>
      </c>
    </row>
    <row r="1170" spans="1:13" x14ac:dyDescent="0.3">
      <c r="A1170" s="6">
        <v>45415.083333333336</v>
      </c>
      <c r="B1170" s="4" t="s">
        <v>2</v>
      </c>
      <c r="C1170" s="4" t="s">
        <v>5</v>
      </c>
      <c r="D1170" s="5">
        <v>0</v>
      </c>
      <c r="E1170" s="5">
        <v>40.6265729078752</v>
      </c>
      <c r="F1170" s="5">
        <v>1</v>
      </c>
      <c r="G1170" s="5">
        <v>2</v>
      </c>
      <c r="H1170" s="5">
        <v>4</v>
      </c>
      <c r="I1170" s="5" t="str">
        <f t="shared" si="72"/>
        <v>Friday</v>
      </c>
      <c r="J1170" s="2" t="s">
        <v>24</v>
      </c>
      <c r="K1170" s="2" t="str">
        <f t="shared" si="75"/>
        <v>33</v>
      </c>
      <c r="L1170" s="9">
        <f t="shared" si="73"/>
        <v>1089962</v>
      </c>
      <c r="M1170" s="10">
        <f t="shared" si="74"/>
        <v>45415.083333333336</v>
      </c>
    </row>
    <row r="1171" spans="1:13" x14ac:dyDescent="0.3">
      <c r="A1171" s="6">
        <v>45415.125</v>
      </c>
      <c r="B1171" s="4" t="s">
        <v>4</v>
      </c>
      <c r="C1171" s="4" t="s">
        <v>5</v>
      </c>
      <c r="D1171" s="5">
        <v>1</v>
      </c>
      <c r="E1171" s="5">
        <v>46.637328321434701</v>
      </c>
      <c r="F1171" s="5">
        <v>1</v>
      </c>
      <c r="G1171" s="5">
        <v>3</v>
      </c>
      <c r="H1171" s="5">
        <v>4</v>
      </c>
      <c r="I1171" s="5" t="str">
        <f t="shared" si="72"/>
        <v>Friday</v>
      </c>
      <c r="J1171" s="2" t="s">
        <v>24</v>
      </c>
      <c r="K1171" s="2" t="str">
        <f t="shared" si="75"/>
        <v>25</v>
      </c>
      <c r="L1171" s="9">
        <f t="shared" si="73"/>
        <v>1089963</v>
      </c>
      <c r="M1171" s="10">
        <f t="shared" si="74"/>
        <v>45415.125</v>
      </c>
    </row>
    <row r="1172" spans="1:13" x14ac:dyDescent="0.3">
      <c r="A1172" s="6">
        <v>45415.135416666664</v>
      </c>
      <c r="B1172" s="4" t="s">
        <v>6</v>
      </c>
      <c r="C1172" s="4" t="s">
        <v>5</v>
      </c>
      <c r="D1172" s="5">
        <v>0</v>
      </c>
      <c r="E1172" s="5">
        <v>33.052431265313501</v>
      </c>
      <c r="F1172" s="5">
        <v>1</v>
      </c>
      <c r="G1172" s="5">
        <v>3</v>
      </c>
      <c r="H1172" s="5">
        <v>4</v>
      </c>
      <c r="I1172" s="5" t="str">
        <f t="shared" si="72"/>
        <v>Friday</v>
      </c>
      <c r="J1172" s="2" t="s">
        <v>24</v>
      </c>
      <c r="K1172" s="2" t="str">
        <f t="shared" si="75"/>
        <v>67</v>
      </c>
      <c r="L1172" s="9">
        <f t="shared" si="73"/>
        <v>1089963.25</v>
      </c>
      <c r="M1172" s="10">
        <f t="shared" si="74"/>
        <v>45415.135416666664</v>
      </c>
    </row>
    <row r="1173" spans="1:13" x14ac:dyDescent="0.3">
      <c r="A1173" s="6">
        <v>45415.145833333336</v>
      </c>
      <c r="B1173" s="4" t="s">
        <v>9</v>
      </c>
      <c r="C1173" s="4" t="s">
        <v>5</v>
      </c>
      <c r="D1173" s="5">
        <v>1</v>
      </c>
      <c r="E1173" s="5">
        <v>35.873916998060103</v>
      </c>
      <c r="F1173" s="5">
        <v>1</v>
      </c>
      <c r="G1173" s="5">
        <v>3</v>
      </c>
      <c r="H1173" s="5">
        <v>4</v>
      </c>
      <c r="I1173" s="5" t="str">
        <f t="shared" si="72"/>
        <v>Friday</v>
      </c>
      <c r="J1173" s="2" t="s">
        <v>24</v>
      </c>
      <c r="K1173" s="2" t="str">
        <f t="shared" si="75"/>
        <v>33</v>
      </c>
      <c r="L1173" s="9">
        <f t="shared" si="73"/>
        <v>1089963.5</v>
      </c>
      <c r="M1173" s="10">
        <f t="shared" si="74"/>
        <v>45415.145833333336</v>
      </c>
    </row>
    <row r="1174" spans="1:13" hidden="1" x14ac:dyDescent="0.3">
      <c r="A1174" s="6">
        <v>45425.208333333336</v>
      </c>
      <c r="B1174" s="4" t="s">
        <v>8</v>
      </c>
      <c r="C1174" s="4" t="s">
        <v>3</v>
      </c>
      <c r="D1174" s="5">
        <v>0</v>
      </c>
      <c r="E1174" s="5">
        <v>7.3394790585071696</v>
      </c>
      <c r="F1174" s="5">
        <v>0</v>
      </c>
      <c r="G1174" s="5">
        <v>5</v>
      </c>
      <c r="H1174" s="5">
        <v>0</v>
      </c>
      <c r="I1174" s="5" t="str">
        <f t="shared" si="72"/>
        <v>Monday</v>
      </c>
      <c r="J1174" s="2" t="s">
        <v>20</v>
      </c>
      <c r="K1174" s="2" t="str">
        <f t="shared" si="75"/>
        <v>33</v>
      </c>
      <c r="L1174" s="9">
        <f t="shared" si="73"/>
        <v>1090205</v>
      </c>
      <c r="M1174" s="10">
        <f t="shared" si="74"/>
        <v>45425.208333333336</v>
      </c>
    </row>
    <row r="1175" spans="1:13" hidden="1" x14ac:dyDescent="0.3">
      <c r="A1175" s="6">
        <v>45425.21875</v>
      </c>
      <c r="B1175" s="4" t="s">
        <v>2</v>
      </c>
      <c r="C1175" s="4" t="s">
        <v>7</v>
      </c>
      <c r="D1175" s="5">
        <v>2</v>
      </c>
      <c r="E1175" s="5">
        <v>26.4922179439844</v>
      </c>
      <c r="F1175" s="5">
        <v>2</v>
      </c>
      <c r="G1175" s="5">
        <v>5</v>
      </c>
      <c r="H1175" s="5">
        <v>0</v>
      </c>
      <c r="I1175" s="5" t="str">
        <f t="shared" si="72"/>
        <v>Monday</v>
      </c>
      <c r="J1175" s="2" t="s">
        <v>20</v>
      </c>
      <c r="K1175" s="2" t="str">
        <f t="shared" si="75"/>
        <v>75</v>
      </c>
      <c r="L1175" s="9">
        <f t="shared" si="73"/>
        <v>1090205.25</v>
      </c>
      <c r="M1175" s="10">
        <f t="shared" si="74"/>
        <v>45425.21875</v>
      </c>
    </row>
    <row r="1176" spans="1:13" hidden="1" x14ac:dyDescent="0.3">
      <c r="A1176" s="6">
        <v>45425.229166666664</v>
      </c>
      <c r="B1176" s="4" t="s">
        <v>12</v>
      </c>
      <c r="C1176" s="4" t="s">
        <v>3</v>
      </c>
      <c r="D1176" s="5">
        <v>0</v>
      </c>
      <c r="E1176" s="5">
        <v>27.7228038516424</v>
      </c>
      <c r="F1176" s="5">
        <v>0</v>
      </c>
      <c r="G1176" s="5">
        <v>5</v>
      </c>
      <c r="H1176" s="5">
        <v>0</v>
      </c>
      <c r="I1176" s="5" t="str">
        <f t="shared" si="72"/>
        <v>Monday</v>
      </c>
      <c r="J1176" s="2" t="s">
        <v>20</v>
      </c>
      <c r="K1176" s="2" t="str">
        <f t="shared" si="75"/>
        <v>67</v>
      </c>
      <c r="L1176" s="9">
        <f t="shared" si="73"/>
        <v>1090205.5</v>
      </c>
      <c r="M1176" s="10">
        <f t="shared" si="74"/>
        <v>45425.229166666664</v>
      </c>
    </row>
    <row r="1177" spans="1:13" hidden="1" x14ac:dyDescent="0.3">
      <c r="A1177" s="6">
        <v>45425.239583333336</v>
      </c>
      <c r="B1177" s="4" t="s">
        <v>2</v>
      </c>
      <c r="C1177" s="4" t="s">
        <v>7</v>
      </c>
      <c r="D1177" s="5">
        <v>0</v>
      </c>
      <c r="E1177" s="5">
        <v>37.154930967694803</v>
      </c>
      <c r="F1177" s="5">
        <v>2</v>
      </c>
      <c r="G1177" s="5">
        <v>5</v>
      </c>
      <c r="H1177" s="5">
        <v>0</v>
      </c>
      <c r="I1177" s="5" t="str">
        <f t="shared" si="72"/>
        <v>Monday</v>
      </c>
      <c r="J1177" s="2" t="s">
        <v>20</v>
      </c>
      <c r="K1177" s="2" t="str">
        <f t="shared" si="75"/>
        <v>33</v>
      </c>
      <c r="L1177" s="9">
        <f t="shared" si="73"/>
        <v>1090205.75</v>
      </c>
      <c r="M1177" s="10">
        <f t="shared" si="74"/>
        <v>45425.239583333336</v>
      </c>
    </row>
    <row r="1178" spans="1:13" hidden="1" x14ac:dyDescent="0.3">
      <c r="A1178" s="6">
        <v>45425.25</v>
      </c>
      <c r="B1178" s="4" t="s">
        <v>2</v>
      </c>
      <c r="C1178" s="4" t="s">
        <v>3</v>
      </c>
      <c r="D1178" s="5">
        <v>0</v>
      </c>
      <c r="E1178" s="5">
        <v>16.0092157181552</v>
      </c>
      <c r="F1178" s="5">
        <v>0</v>
      </c>
      <c r="G1178" s="5">
        <v>6</v>
      </c>
      <c r="H1178" s="5">
        <v>0</v>
      </c>
      <c r="I1178" s="5" t="str">
        <f t="shared" si="72"/>
        <v>Monday</v>
      </c>
      <c r="J1178" s="2" t="s">
        <v>20</v>
      </c>
      <c r="K1178" s="2" t="str">
        <f t="shared" si="75"/>
        <v>25</v>
      </c>
      <c r="L1178" s="9">
        <f t="shared" si="73"/>
        <v>1090206</v>
      </c>
      <c r="M1178" s="10">
        <f t="shared" si="74"/>
        <v>45425.25</v>
      </c>
    </row>
    <row r="1179" spans="1:13" hidden="1" x14ac:dyDescent="0.3">
      <c r="A1179" s="6">
        <v>45425.260416666664</v>
      </c>
      <c r="B1179" s="4" t="s">
        <v>9</v>
      </c>
      <c r="C1179" s="4" t="s">
        <v>5</v>
      </c>
      <c r="D1179" s="5">
        <v>0</v>
      </c>
      <c r="E1179" s="5">
        <v>14.797132077593901</v>
      </c>
      <c r="F1179" s="5">
        <v>1</v>
      </c>
      <c r="G1179" s="5">
        <v>6</v>
      </c>
      <c r="H1179" s="5">
        <v>0</v>
      </c>
      <c r="I1179" s="5" t="str">
        <f t="shared" si="72"/>
        <v>Monday</v>
      </c>
      <c r="J1179" s="2" t="s">
        <v>20</v>
      </c>
      <c r="K1179" s="2" t="str">
        <f t="shared" si="75"/>
        <v>67</v>
      </c>
      <c r="L1179" s="9">
        <f t="shared" si="73"/>
        <v>1090206.25</v>
      </c>
      <c r="M1179" s="10">
        <f t="shared" si="74"/>
        <v>45425.260416666664</v>
      </c>
    </row>
    <row r="1180" spans="1:13" hidden="1" x14ac:dyDescent="0.3">
      <c r="A1180" s="6">
        <v>45425.270833333336</v>
      </c>
      <c r="B1180" s="4" t="s">
        <v>2</v>
      </c>
      <c r="C1180" s="4" t="s">
        <v>5</v>
      </c>
      <c r="D1180" s="5">
        <v>1</v>
      </c>
      <c r="E1180" s="5">
        <v>34.509626347764701</v>
      </c>
      <c r="F1180" s="5">
        <v>1</v>
      </c>
      <c r="G1180" s="5">
        <v>6</v>
      </c>
      <c r="H1180" s="5">
        <v>0</v>
      </c>
      <c r="I1180" s="5" t="str">
        <f t="shared" si="72"/>
        <v>Monday</v>
      </c>
      <c r="J1180" s="2" t="s">
        <v>20</v>
      </c>
      <c r="K1180" s="2" t="str">
        <f t="shared" si="75"/>
        <v>33</v>
      </c>
      <c r="L1180" s="9">
        <f t="shared" si="73"/>
        <v>1090206.5</v>
      </c>
      <c r="M1180" s="10">
        <f t="shared" si="74"/>
        <v>45425.270833333336</v>
      </c>
    </row>
    <row r="1181" spans="1:13" hidden="1" x14ac:dyDescent="0.3">
      <c r="A1181" s="6">
        <v>45425.28125</v>
      </c>
      <c r="B1181" s="4" t="s">
        <v>8</v>
      </c>
      <c r="C1181" s="4" t="s">
        <v>5</v>
      </c>
      <c r="D1181" s="5">
        <v>0</v>
      </c>
      <c r="E1181" s="5">
        <v>40.067300712270601</v>
      </c>
      <c r="F1181" s="5">
        <v>1</v>
      </c>
      <c r="G1181" s="5">
        <v>6</v>
      </c>
      <c r="H1181" s="5">
        <v>0</v>
      </c>
      <c r="I1181" s="5" t="str">
        <f t="shared" si="72"/>
        <v>Monday</v>
      </c>
      <c r="J1181" s="2" t="s">
        <v>20</v>
      </c>
      <c r="K1181" s="2" t="str">
        <f t="shared" si="75"/>
        <v>25</v>
      </c>
      <c r="L1181" s="9">
        <f t="shared" si="73"/>
        <v>1090206.75</v>
      </c>
      <c r="M1181" s="10">
        <f t="shared" si="74"/>
        <v>45425.28125</v>
      </c>
    </row>
    <row r="1182" spans="1:13" hidden="1" x14ac:dyDescent="0.3">
      <c r="A1182" s="6">
        <v>45425.291666666664</v>
      </c>
      <c r="B1182" s="4" t="s">
        <v>11</v>
      </c>
      <c r="C1182" s="4" t="s">
        <v>3</v>
      </c>
      <c r="D1182" s="5">
        <v>0</v>
      </c>
      <c r="E1182" s="5">
        <v>14.2884764888211</v>
      </c>
      <c r="F1182" s="5">
        <v>0</v>
      </c>
      <c r="G1182" s="5">
        <v>7</v>
      </c>
      <c r="H1182" s="5">
        <v>0</v>
      </c>
      <c r="I1182" s="5" t="str">
        <f t="shared" si="72"/>
        <v>Monday</v>
      </c>
      <c r="J1182" s="2" t="s">
        <v>20</v>
      </c>
      <c r="K1182" s="2" t="str">
        <f t="shared" si="75"/>
        <v>67</v>
      </c>
      <c r="L1182" s="9">
        <f t="shared" si="73"/>
        <v>1090207</v>
      </c>
      <c r="M1182" s="10">
        <f t="shared" si="74"/>
        <v>45425.291666666664</v>
      </c>
    </row>
    <row r="1183" spans="1:13" hidden="1" x14ac:dyDescent="0.3">
      <c r="A1183" s="6">
        <v>45425.302083333336</v>
      </c>
      <c r="B1183" s="4" t="s">
        <v>9</v>
      </c>
      <c r="C1183" s="4" t="s">
        <v>3</v>
      </c>
      <c r="D1183" s="5">
        <v>1</v>
      </c>
      <c r="E1183" s="5">
        <v>40.815140862997403</v>
      </c>
      <c r="F1183" s="5">
        <v>0</v>
      </c>
      <c r="G1183" s="5">
        <v>7</v>
      </c>
      <c r="H1183" s="5">
        <v>0</v>
      </c>
      <c r="I1183" s="5" t="str">
        <f t="shared" si="72"/>
        <v>Monday</v>
      </c>
      <c r="J1183" s="2" t="s">
        <v>20</v>
      </c>
      <c r="K1183" s="2" t="str">
        <f t="shared" si="75"/>
        <v>33</v>
      </c>
      <c r="L1183" s="9">
        <f t="shared" si="73"/>
        <v>1090207.25</v>
      </c>
      <c r="M1183" s="10">
        <f t="shared" si="74"/>
        <v>45425.302083333336</v>
      </c>
    </row>
    <row r="1184" spans="1:13" hidden="1" x14ac:dyDescent="0.3">
      <c r="A1184" s="6">
        <v>45425.3125</v>
      </c>
      <c r="B1184" s="4" t="s">
        <v>9</v>
      </c>
      <c r="C1184" s="4" t="s">
        <v>3</v>
      </c>
      <c r="D1184" s="5">
        <v>0</v>
      </c>
      <c r="E1184" s="5">
        <v>30.3754184148682</v>
      </c>
      <c r="F1184" s="5">
        <v>0</v>
      </c>
      <c r="G1184" s="5">
        <v>7</v>
      </c>
      <c r="H1184" s="5">
        <v>0</v>
      </c>
      <c r="I1184" s="5" t="str">
        <f t="shared" si="72"/>
        <v>Monday</v>
      </c>
      <c r="J1184" s="2" t="s">
        <v>20</v>
      </c>
      <c r="K1184" s="2" t="str">
        <f t="shared" si="75"/>
        <v>25</v>
      </c>
      <c r="L1184" s="9">
        <f t="shared" si="73"/>
        <v>1090207.5</v>
      </c>
      <c r="M1184" s="10">
        <f t="shared" si="74"/>
        <v>45425.3125</v>
      </c>
    </row>
    <row r="1185" spans="1:13" hidden="1" x14ac:dyDescent="0.3">
      <c r="A1185" s="6">
        <v>45425.322916666664</v>
      </c>
      <c r="B1185" s="4" t="s">
        <v>4</v>
      </c>
      <c r="C1185" s="4" t="s">
        <v>3</v>
      </c>
      <c r="D1185" s="5">
        <v>0</v>
      </c>
      <c r="E1185" s="5">
        <v>40.918053390746401</v>
      </c>
      <c r="F1185" s="5">
        <v>0</v>
      </c>
      <c r="G1185" s="5">
        <v>7</v>
      </c>
      <c r="H1185" s="5">
        <v>0</v>
      </c>
      <c r="I1185" s="5" t="str">
        <f t="shared" si="72"/>
        <v>Monday</v>
      </c>
      <c r="J1185" s="2" t="s">
        <v>20</v>
      </c>
      <c r="K1185" s="2" t="str">
        <f t="shared" si="75"/>
        <v>67</v>
      </c>
      <c r="L1185" s="9">
        <f t="shared" si="73"/>
        <v>1090207.75</v>
      </c>
      <c r="M1185" s="10">
        <f t="shared" si="74"/>
        <v>45425.322916666664</v>
      </c>
    </row>
    <row r="1186" spans="1:13" hidden="1" x14ac:dyDescent="0.3">
      <c r="A1186" s="6">
        <v>45425.333333333336</v>
      </c>
      <c r="B1186" s="4" t="s">
        <v>9</v>
      </c>
      <c r="C1186" s="4" t="s">
        <v>5</v>
      </c>
      <c r="D1186" s="5">
        <v>0</v>
      </c>
      <c r="E1186" s="5">
        <v>29.297796384823801</v>
      </c>
      <c r="F1186" s="5">
        <v>1</v>
      </c>
      <c r="G1186" s="5">
        <v>8</v>
      </c>
      <c r="H1186" s="5">
        <v>0</v>
      </c>
      <c r="I1186" s="5" t="str">
        <f t="shared" si="72"/>
        <v>Monday</v>
      </c>
      <c r="J1186" s="2" t="s">
        <v>20</v>
      </c>
      <c r="K1186" s="2" t="str">
        <f t="shared" si="75"/>
        <v>33</v>
      </c>
      <c r="L1186" s="9">
        <f t="shared" si="73"/>
        <v>1090208</v>
      </c>
      <c r="M1186" s="10">
        <f t="shared" si="74"/>
        <v>45425.333333333336</v>
      </c>
    </row>
    <row r="1187" spans="1:13" hidden="1" x14ac:dyDescent="0.3">
      <c r="A1187" s="6">
        <v>45425.34375</v>
      </c>
      <c r="B1187" s="4" t="s">
        <v>4</v>
      </c>
      <c r="C1187" s="4" t="s">
        <v>7</v>
      </c>
      <c r="D1187" s="5">
        <v>0</v>
      </c>
      <c r="E1187" s="5">
        <v>5</v>
      </c>
      <c r="F1187" s="5">
        <v>2</v>
      </c>
      <c r="G1187" s="5">
        <v>8</v>
      </c>
      <c r="H1187" s="5">
        <v>0</v>
      </c>
      <c r="I1187" s="5" t="str">
        <f t="shared" si="72"/>
        <v>Monday</v>
      </c>
      <c r="J1187" s="2" t="s">
        <v>20</v>
      </c>
      <c r="K1187" s="2" t="str">
        <f t="shared" si="75"/>
        <v>75</v>
      </c>
      <c r="L1187" s="9">
        <f t="shared" si="73"/>
        <v>1090208.25</v>
      </c>
      <c r="M1187" s="10">
        <f t="shared" si="74"/>
        <v>45425.34375</v>
      </c>
    </row>
    <row r="1188" spans="1:13" hidden="1" x14ac:dyDescent="0.3">
      <c r="A1188" s="6">
        <v>45425.354166666664</v>
      </c>
      <c r="B1188" s="4" t="s">
        <v>9</v>
      </c>
      <c r="C1188" s="4" t="s">
        <v>7</v>
      </c>
      <c r="D1188" s="5">
        <v>1</v>
      </c>
      <c r="E1188" s="5">
        <v>28.480326176839601</v>
      </c>
      <c r="F1188" s="5">
        <v>2</v>
      </c>
      <c r="G1188" s="5">
        <v>8</v>
      </c>
      <c r="H1188" s="5">
        <v>0</v>
      </c>
      <c r="I1188" s="5" t="str">
        <f t="shared" si="72"/>
        <v>Monday</v>
      </c>
      <c r="J1188" s="2" t="s">
        <v>20</v>
      </c>
      <c r="K1188" s="2" t="str">
        <f t="shared" si="75"/>
        <v>67</v>
      </c>
      <c r="L1188" s="9">
        <f t="shared" si="73"/>
        <v>1090208.5</v>
      </c>
      <c r="M1188" s="10">
        <f t="shared" si="74"/>
        <v>45425.354166666664</v>
      </c>
    </row>
    <row r="1189" spans="1:13" hidden="1" x14ac:dyDescent="0.3">
      <c r="A1189" s="6">
        <v>45425.364583333336</v>
      </c>
      <c r="B1189" s="4" t="s">
        <v>12</v>
      </c>
      <c r="C1189" s="4" t="s">
        <v>5</v>
      </c>
      <c r="D1189" s="5">
        <v>0</v>
      </c>
      <c r="E1189" s="5">
        <v>40.601438186712699</v>
      </c>
      <c r="F1189" s="5">
        <v>1</v>
      </c>
      <c r="G1189" s="5">
        <v>8</v>
      </c>
      <c r="H1189" s="5">
        <v>0</v>
      </c>
      <c r="I1189" s="5" t="str">
        <f t="shared" si="72"/>
        <v>Monday</v>
      </c>
      <c r="J1189" s="2" t="s">
        <v>20</v>
      </c>
      <c r="K1189" s="2" t="str">
        <f t="shared" si="75"/>
        <v>33</v>
      </c>
      <c r="L1189" s="9">
        <f t="shared" si="73"/>
        <v>1090208.75</v>
      </c>
      <c r="M1189" s="10">
        <f t="shared" si="74"/>
        <v>45425.364583333336</v>
      </c>
    </row>
    <row r="1190" spans="1:13" hidden="1" x14ac:dyDescent="0.3">
      <c r="A1190" s="6">
        <v>45425.375</v>
      </c>
      <c r="B1190" s="4" t="s">
        <v>8</v>
      </c>
      <c r="C1190" s="4" t="s">
        <v>5</v>
      </c>
      <c r="D1190" s="5">
        <v>1</v>
      </c>
      <c r="E1190" s="5">
        <v>21.0625398091628</v>
      </c>
      <c r="F1190" s="5">
        <v>1</v>
      </c>
      <c r="G1190" s="5">
        <v>9</v>
      </c>
      <c r="H1190" s="5">
        <v>0</v>
      </c>
      <c r="I1190" s="5" t="str">
        <f t="shared" si="72"/>
        <v>Monday</v>
      </c>
      <c r="J1190" s="2" t="s">
        <v>20</v>
      </c>
      <c r="K1190" s="2" t="str">
        <f t="shared" si="75"/>
        <v>75</v>
      </c>
      <c r="L1190" s="9">
        <f t="shared" si="73"/>
        <v>1090209</v>
      </c>
      <c r="M1190" s="10">
        <f t="shared" si="74"/>
        <v>45425.375</v>
      </c>
    </row>
    <row r="1191" spans="1:13" hidden="1" x14ac:dyDescent="0.3">
      <c r="A1191" s="6">
        <v>45425.385416666664</v>
      </c>
      <c r="B1191" s="4" t="s">
        <v>9</v>
      </c>
      <c r="C1191" s="4" t="s">
        <v>5</v>
      </c>
      <c r="D1191" s="5">
        <v>2</v>
      </c>
      <c r="E1191" s="5">
        <v>26.120350310925399</v>
      </c>
      <c r="F1191" s="5">
        <v>1</v>
      </c>
      <c r="G1191" s="5">
        <v>9</v>
      </c>
      <c r="H1191" s="5">
        <v>0</v>
      </c>
      <c r="I1191" s="5" t="str">
        <f t="shared" si="72"/>
        <v>Monday</v>
      </c>
      <c r="J1191" s="2" t="s">
        <v>20</v>
      </c>
      <c r="K1191" s="2" t="str">
        <f t="shared" si="75"/>
        <v>67</v>
      </c>
      <c r="L1191" s="9">
        <f t="shared" si="73"/>
        <v>1090209.25</v>
      </c>
      <c r="M1191" s="10">
        <f t="shared" si="74"/>
        <v>45425.385416666664</v>
      </c>
    </row>
    <row r="1192" spans="1:13" hidden="1" x14ac:dyDescent="0.3">
      <c r="A1192" s="6">
        <v>45425.395833333336</v>
      </c>
      <c r="B1192" s="4" t="s">
        <v>8</v>
      </c>
      <c r="C1192" s="4" t="s">
        <v>3</v>
      </c>
      <c r="D1192" s="5">
        <v>1</v>
      </c>
      <c r="E1192" s="5">
        <v>28.238664964490201</v>
      </c>
      <c r="F1192" s="5">
        <v>0</v>
      </c>
      <c r="G1192" s="5">
        <v>9</v>
      </c>
      <c r="H1192" s="5">
        <v>0</v>
      </c>
      <c r="I1192" s="5" t="str">
        <f t="shared" si="72"/>
        <v>Monday</v>
      </c>
      <c r="J1192" s="2" t="s">
        <v>20</v>
      </c>
      <c r="K1192" s="2" t="str">
        <f t="shared" si="75"/>
        <v>33</v>
      </c>
      <c r="L1192" s="9">
        <f t="shared" si="73"/>
        <v>1090209.5</v>
      </c>
      <c r="M1192" s="10">
        <f t="shared" si="74"/>
        <v>45425.395833333336</v>
      </c>
    </row>
    <row r="1193" spans="1:13" hidden="1" x14ac:dyDescent="0.3">
      <c r="A1193" s="6">
        <v>45425.40625</v>
      </c>
      <c r="B1193" s="4" t="s">
        <v>8</v>
      </c>
      <c r="C1193" s="4" t="s">
        <v>7</v>
      </c>
      <c r="D1193" s="5">
        <v>1</v>
      </c>
      <c r="E1193" s="5">
        <v>5</v>
      </c>
      <c r="F1193" s="5">
        <v>2</v>
      </c>
      <c r="G1193" s="5">
        <v>9</v>
      </c>
      <c r="H1193" s="5">
        <v>0</v>
      </c>
      <c r="I1193" s="5" t="str">
        <f t="shared" si="72"/>
        <v>Monday</v>
      </c>
      <c r="J1193" s="2" t="s">
        <v>20</v>
      </c>
      <c r="K1193" s="2" t="str">
        <f t="shared" si="75"/>
        <v>25</v>
      </c>
      <c r="L1193" s="9">
        <f t="shared" si="73"/>
        <v>1090209.75</v>
      </c>
      <c r="M1193" s="10">
        <f t="shared" si="74"/>
        <v>45425.40625</v>
      </c>
    </row>
    <row r="1194" spans="1:13" hidden="1" x14ac:dyDescent="0.3">
      <c r="A1194" s="6">
        <v>45425.416666666664</v>
      </c>
      <c r="B1194" s="4" t="s">
        <v>6</v>
      </c>
      <c r="C1194" s="4" t="s">
        <v>5</v>
      </c>
      <c r="D1194" s="5">
        <v>2</v>
      </c>
      <c r="E1194" s="5">
        <v>46.713475754374699</v>
      </c>
      <c r="F1194" s="5">
        <v>1</v>
      </c>
      <c r="G1194" s="5">
        <v>10</v>
      </c>
      <c r="H1194" s="5">
        <v>0</v>
      </c>
      <c r="I1194" s="5" t="str">
        <f t="shared" si="72"/>
        <v>Monday</v>
      </c>
      <c r="J1194" s="2" t="s">
        <v>20</v>
      </c>
      <c r="K1194" s="2" t="str">
        <f t="shared" si="75"/>
        <v>67</v>
      </c>
      <c r="L1194" s="9">
        <f t="shared" si="73"/>
        <v>1090210</v>
      </c>
      <c r="M1194" s="10">
        <f t="shared" si="74"/>
        <v>45425.416666666664</v>
      </c>
    </row>
    <row r="1195" spans="1:13" hidden="1" x14ac:dyDescent="0.3">
      <c r="A1195" s="6">
        <v>45425.427083333336</v>
      </c>
      <c r="B1195" s="4" t="s">
        <v>9</v>
      </c>
      <c r="C1195" s="4" t="s">
        <v>5</v>
      </c>
      <c r="D1195" s="5">
        <v>0</v>
      </c>
      <c r="E1195" s="5">
        <v>20.986243201028199</v>
      </c>
      <c r="F1195" s="5">
        <v>1</v>
      </c>
      <c r="G1195" s="5">
        <v>10</v>
      </c>
      <c r="H1195" s="5">
        <v>0</v>
      </c>
      <c r="I1195" s="5" t="str">
        <f t="shared" si="72"/>
        <v>Monday</v>
      </c>
      <c r="J1195" s="2" t="s">
        <v>20</v>
      </c>
      <c r="K1195" s="2" t="str">
        <f t="shared" si="75"/>
        <v>33</v>
      </c>
      <c r="L1195" s="9">
        <f t="shared" si="73"/>
        <v>1090210.25</v>
      </c>
      <c r="M1195" s="10">
        <f t="shared" si="74"/>
        <v>45425.427083333336</v>
      </c>
    </row>
    <row r="1196" spans="1:13" hidden="1" x14ac:dyDescent="0.3">
      <c r="A1196" s="6">
        <v>45425.4375</v>
      </c>
      <c r="B1196" s="4" t="s">
        <v>10</v>
      </c>
      <c r="C1196" s="4" t="s">
        <v>3</v>
      </c>
      <c r="D1196" s="5">
        <v>2</v>
      </c>
      <c r="E1196" s="5">
        <v>35.057354324727903</v>
      </c>
      <c r="F1196" s="5">
        <v>0</v>
      </c>
      <c r="G1196" s="5">
        <v>10</v>
      </c>
      <c r="H1196" s="5">
        <v>0</v>
      </c>
      <c r="I1196" s="5" t="str">
        <f t="shared" si="72"/>
        <v>Monday</v>
      </c>
      <c r="J1196" s="2" t="s">
        <v>20</v>
      </c>
      <c r="K1196" s="2" t="str">
        <f t="shared" si="75"/>
        <v>75</v>
      </c>
      <c r="L1196" s="9">
        <f t="shared" si="73"/>
        <v>1090210.5</v>
      </c>
      <c r="M1196" s="10">
        <f t="shared" si="74"/>
        <v>45425.4375</v>
      </c>
    </row>
    <row r="1197" spans="1:13" hidden="1" x14ac:dyDescent="0.3">
      <c r="A1197" s="6">
        <v>45425.447916666664</v>
      </c>
      <c r="B1197" s="4" t="s">
        <v>6</v>
      </c>
      <c r="C1197" s="4" t="s">
        <v>5</v>
      </c>
      <c r="D1197" s="5">
        <v>1</v>
      </c>
      <c r="E1197" s="5">
        <v>29.132988638517901</v>
      </c>
      <c r="F1197" s="5">
        <v>1</v>
      </c>
      <c r="G1197" s="5">
        <v>10</v>
      </c>
      <c r="H1197" s="5">
        <v>0</v>
      </c>
      <c r="I1197" s="5" t="str">
        <f t="shared" si="72"/>
        <v>Monday</v>
      </c>
      <c r="J1197" s="2" t="s">
        <v>20</v>
      </c>
      <c r="K1197" s="2" t="str">
        <f t="shared" si="75"/>
        <v>67</v>
      </c>
      <c r="L1197" s="9">
        <f t="shared" si="73"/>
        <v>1090210.75</v>
      </c>
      <c r="M1197" s="10">
        <f t="shared" si="74"/>
        <v>45425.447916666664</v>
      </c>
    </row>
    <row r="1198" spans="1:13" hidden="1" x14ac:dyDescent="0.3">
      <c r="A1198" s="6">
        <v>45425.458333333336</v>
      </c>
      <c r="B1198" s="4" t="s">
        <v>10</v>
      </c>
      <c r="C1198" s="4" t="s">
        <v>5</v>
      </c>
      <c r="D1198" s="5">
        <v>0</v>
      </c>
      <c r="E1198" s="5">
        <v>42.576190563593599</v>
      </c>
      <c r="F1198" s="5">
        <v>1</v>
      </c>
      <c r="G1198" s="5">
        <v>11</v>
      </c>
      <c r="H1198" s="5">
        <v>0</v>
      </c>
      <c r="I1198" s="5" t="str">
        <f t="shared" si="72"/>
        <v>Monday</v>
      </c>
      <c r="J1198" s="2" t="s">
        <v>20</v>
      </c>
      <c r="K1198" s="2" t="str">
        <f t="shared" si="75"/>
        <v>33</v>
      </c>
      <c r="L1198" s="9">
        <f t="shared" si="73"/>
        <v>1090211</v>
      </c>
      <c r="M1198" s="10">
        <f t="shared" si="74"/>
        <v>45425.458333333336</v>
      </c>
    </row>
    <row r="1199" spans="1:13" hidden="1" x14ac:dyDescent="0.3">
      <c r="A1199" s="6">
        <v>45425.46875</v>
      </c>
      <c r="B1199" s="4" t="s">
        <v>8</v>
      </c>
      <c r="C1199" s="4" t="s">
        <v>7</v>
      </c>
      <c r="D1199" s="5">
        <v>0</v>
      </c>
      <c r="E1199" s="5">
        <v>34.060561224280796</v>
      </c>
      <c r="F1199" s="5">
        <v>2</v>
      </c>
      <c r="G1199" s="5">
        <v>11</v>
      </c>
      <c r="H1199" s="5">
        <v>0</v>
      </c>
      <c r="I1199" s="5" t="str">
        <f t="shared" si="72"/>
        <v>Monday</v>
      </c>
      <c r="J1199" s="2" t="s">
        <v>20</v>
      </c>
      <c r="K1199" s="2" t="str">
        <f t="shared" si="75"/>
        <v>75</v>
      </c>
      <c r="L1199" s="9">
        <f t="shared" si="73"/>
        <v>1090211.25</v>
      </c>
      <c r="M1199" s="10">
        <f t="shared" si="74"/>
        <v>45425.46875</v>
      </c>
    </row>
    <row r="1200" spans="1:13" hidden="1" x14ac:dyDescent="0.3">
      <c r="A1200" s="6">
        <v>45425.479166666664</v>
      </c>
      <c r="B1200" s="4" t="s">
        <v>8</v>
      </c>
      <c r="C1200" s="4" t="s">
        <v>5</v>
      </c>
      <c r="D1200" s="5">
        <v>0</v>
      </c>
      <c r="E1200" s="5">
        <v>27.650757284790199</v>
      </c>
      <c r="F1200" s="5">
        <v>1</v>
      </c>
      <c r="G1200" s="5">
        <v>11</v>
      </c>
      <c r="H1200" s="5">
        <v>0</v>
      </c>
      <c r="I1200" s="5" t="str">
        <f t="shared" si="72"/>
        <v>Monday</v>
      </c>
      <c r="J1200" s="2" t="s">
        <v>20</v>
      </c>
      <c r="K1200" s="2" t="str">
        <f t="shared" si="75"/>
        <v>67</v>
      </c>
      <c r="L1200" s="9">
        <f t="shared" si="73"/>
        <v>1090211.5</v>
      </c>
      <c r="M1200" s="10">
        <f t="shared" si="74"/>
        <v>45425.479166666664</v>
      </c>
    </row>
    <row r="1201" spans="1:13" hidden="1" x14ac:dyDescent="0.3">
      <c r="A1201" s="6">
        <v>45425.489583333336</v>
      </c>
      <c r="B1201" s="4" t="s">
        <v>6</v>
      </c>
      <c r="C1201" s="4" t="s">
        <v>3</v>
      </c>
      <c r="D1201" s="5">
        <v>1</v>
      </c>
      <c r="E1201" s="5">
        <v>21.064849074807199</v>
      </c>
      <c r="F1201" s="5">
        <v>0</v>
      </c>
      <c r="G1201" s="5">
        <v>11</v>
      </c>
      <c r="H1201" s="5">
        <v>0</v>
      </c>
      <c r="I1201" s="5" t="str">
        <f t="shared" si="72"/>
        <v>Monday</v>
      </c>
      <c r="J1201" s="2" t="s">
        <v>20</v>
      </c>
      <c r="K1201" s="2" t="str">
        <f t="shared" si="75"/>
        <v>33</v>
      </c>
      <c r="L1201" s="9">
        <f t="shared" si="73"/>
        <v>1090211.75</v>
      </c>
      <c r="M1201" s="10">
        <f t="shared" si="74"/>
        <v>45425.489583333336</v>
      </c>
    </row>
    <row r="1202" spans="1:13" hidden="1" x14ac:dyDescent="0.3">
      <c r="A1202" s="6">
        <v>45425.5</v>
      </c>
      <c r="B1202" s="4" t="s">
        <v>6</v>
      </c>
      <c r="C1202" s="4" t="s">
        <v>7</v>
      </c>
      <c r="D1202" s="5">
        <v>1</v>
      </c>
      <c r="E1202" s="5">
        <v>37.9785070138213</v>
      </c>
      <c r="F1202" s="5">
        <v>2</v>
      </c>
      <c r="G1202" s="5">
        <v>12</v>
      </c>
      <c r="H1202" s="5">
        <v>0</v>
      </c>
      <c r="I1202" s="5" t="str">
        <f t="shared" si="72"/>
        <v>Monday</v>
      </c>
      <c r="J1202" s="2" t="s">
        <v>21</v>
      </c>
      <c r="K1202" s="2" t="str">
        <f t="shared" si="75"/>
        <v>.5</v>
      </c>
      <c r="L1202" s="9">
        <f t="shared" si="73"/>
        <v>1090212</v>
      </c>
      <c r="M1202" s="10">
        <f t="shared" si="74"/>
        <v>45425.5</v>
      </c>
    </row>
    <row r="1203" spans="1:13" hidden="1" x14ac:dyDescent="0.3">
      <c r="A1203" s="6">
        <v>45425.510416666664</v>
      </c>
      <c r="B1203" s="4" t="s">
        <v>10</v>
      </c>
      <c r="C1203" s="4" t="s">
        <v>3</v>
      </c>
      <c r="D1203" s="5">
        <v>0</v>
      </c>
      <c r="E1203" s="5">
        <v>11.265586960453801</v>
      </c>
      <c r="F1203" s="5">
        <v>0</v>
      </c>
      <c r="G1203" s="5">
        <v>12</v>
      </c>
      <c r="H1203" s="5">
        <v>0</v>
      </c>
      <c r="I1203" s="5" t="str">
        <f t="shared" si="72"/>
        <v>Monday</v>
      </c>
      <c r="J1203" s="2" t="s">
        <v>21</v>
      </c>
      <c r="K1203" s="2" t="str">
        <f t="shared" si="75"/>
        <v>67</v>
      </c>
      <c r="L1203" s="9">
        <f t="shared" si="73"/>
        <v>1090212.25</v>
      </c>
      <c r="M1203" s="10">
        <f t="shared" si="74"/>
        <v>45425.510416666664</v>
      </c>
    </row>
    <row r="1204" spans="1:13" hidden="1" x14ac:dyDescent="0.3">
      <c r="A1204" s="6">
        <v>45425.520833333336</v>
      </c>
      <c r="B1204" s="4" t="s">
        <v>4</v>
      </c>
      <c r="C1204" s="4" t="s">
        <v>5</v>
      </c>
      <c r="D1204" s="5">
        <v>0</v>
      </c>
      <c r="E1204" s="5">
        <v>36.458904202758902</v>
      </c>
      <c r="F1204" s="5">
        <v>1</v>
      </c>
      <c r="G1204" s="5">
        <v>12</v>
      </c>
      <c r="H1204" s="5">
        <v>0</v>
      </c>
      <c r="I1204" s="5" t="str">
        <f t="shared" si="72"/>
        <v>Monday</v>
      </c>
      <c r="J1204" s="2" t="s">
        <v>21</v>
      </c>
      <c r="K1204" s="2" t="str">
        <f t="shared" si="75"/>
        <v>33</v>
      </c>
      <c r="L1204" s="9">
        <f t="shared" si="73"/>
        <v>1090212.5</v>
      </c>
      <c r="M1204" s="10">
        <f t="shared" si="74"/>
        <v>45425.520833333336</v>
      </c>
    </row>
    <row r="1205" spans="1:13" hidden="1" x14ac:dyDescent="0.3">
      <c r="A1205" s="6">
        <v>45425.53125</v>
      </c>
      <c r="B1205" s="4" t="s">
        <v>10</v>
      </c>
      <c r="C1205" s="4" t="s">
        <v>3</v>
      </c>
      <c r="D1205" s="5">
        <v>0</v>
      </c>
      <c r="E1205" s="5">
        <v>19.009552484451198</v>
      </c>
      <c r="F1205" s="5">
        <v>0</v>
      </c>
      <c r="G1205" s="5">
        <v>12</v>
      </c>
      <c r="H1205" s="5">
        <v>0</v>
      </c>
      <c r="I1205" s="5" t="str">
        <f t="shared" si="72"/>
        <v>Monday</v>
      </c>
      <c r="J1205" s="2" t="s">
        <v>21</v>
      </c>
      <c r="K1205" s="2" t="str">
        <f t="shared" si="75"/>
        <v>25</v>
      </c>
      <c r="L1205" s="9">
        <f t="shared" si="73"/>
        <v>1090212.75</v>
      </c>
      <c r="M1205" s="10">
        <f t="shared" si="74"/>
        <v>45425.53125</v>
      </c>
    </row>
    <row r="1206" spans="1:13" hidden="1" x14ac:dyDescent="0.3">
      <c r="A1206" s="6">
        <v>45425.541666666664</v>
      </c>
      <c r="B1206" s="4" t="s">
        <v>6</v>
      </c>
      <c r="C1206" s="4" t="s">
        <v>5</v>
      </c>
      <c r="D1206" s="5">
        <v>0</v>
      </c>
      <c r="E1206" s="5">
        <v>42.522836619566398</v>
      </c>
      <c r="F1206" s="5">
        <v>1</v>
      </c>
      <c r="G1206" s="5">
        <v>13</v>
      </c>
      <c r="H1206" s="5">
        <v>0</v>
      </c>
      <c r="I1206" s="5" t="str">
        <f t="shared" si="72"/>
        <v>Monday</v>
      </c>
      <c r="J1206" s="2" t="s">
        <v>21</v>
      </c>
      <c r="K1206" s="2" t="str">
        <f t="shared" si="75"/>
        <v>67</v>
      </c>
      <c r="L1206" s="9">
        <f t="shared" si="73"/>
        <v>1090213</v>
      </c>
      <c r="M1206" s="10">
        <f t="shared" si="74"/>
        <v>45425.541666666664</v>
      </c>
    </row>
    <row r="1207" spans="1:13" hidden="1" x14ac:dyDescent="0.3">
      <c r="A1207" s="6">
        <v>45425.552083333336</v>
      </c>
      <c r="B1207" s="4" t="s">
        <v>11</v>
      </c>
      <c r="C1207" s="4" t="s">
        <v>7</v>
      </c>
      <c r="D1207" s="5">
        <v>0</v>
      </c>
      <c r="E1207" s="5">
        <v>31.612995426626899</v>
      </c>
      <c r="F1207" s="5">
        <v>2</v>
      </c>
      <c r="G1207" s="5">
        <v>13</v>
      </c>
      <c r="H1207" s="5">
        <v>0</v>
      </c>
      <c r="I1207" s="5" t="str">
        <f t="shared" si="72"/>
        <v>Monday</v>
      </c>
      <c r="J1207" s="2" t="s">
        <v>21</v>
      </c>
      <c r="K1207" s="2" t="str">
        <f t="shared" si="75"/>
        <v>33</v>
      </c>
      <c r="L1207" s="9">
        <f t="shared" si="73"/>
        <v>1090213.25</v>
      </c>
      <c r="M1207" s="10">
        <f t="shared" si="74"/>
        <v>45425.552083333336</v>
      </c>
    </row>
    <row r="1208" spans="1:13" hidden="1" x14ac:dyDescent="0.3">
      <c r="A1208" s="6">
        <v>45425.5625</v>
      </c>
      <c r="B1208" s="4" t="s">
        <v>6</v>
      </c>
      <c r="C1208" s="4" t="s">
        <v>3</v>
      </c>
      <c r="D1208" s="5">
        <v>0</v>
      </c>
      <c r="E1208" s="5">
        <v>36.441237678500997</v>
      </c>
      <c r="F1208" s="5">
        <v>0</v>
      </c>
      <c r="G1208" s="5">
        <v>13</v>
      </c>
      <c r="H1208" s="5">
        <v>0</v>
      </c>
      <c r="I1208" s="5" t="str">
        <f t="shared" si="72"/>
        <v>Monday</v>
      </c>
      <c r="J1208" s="2" t="s">
        <v>21</v>
      </c>
      <c r="K1208" s="2" t="str">
        <f t="shared" si="75"/>
        <v>25</v>
      </c>
      <c r="L1208" s="9">
        <f t="shared" si="73"/>
        <v>1090213.5</v>
      </c>
      <c r="M1208" s="10">
        <f t="shared" si="74"/>
        <v>45425.5625</v>
      </c>
    </row>
    <row r="1209" spans="1:13" hidden="1" x14ac:dyDescent="0.3">
      <c r="A1209" s="6">
        <v>45425.572916666664</v>
      </c>
      <c r="B1209" s="4" t="s">
        <v>11</v>
      </c>
      <c r="C1209" s="4" t="s">
        <v>7</v>
      </c>
      <c r="D1209" s="5">
        <v>0</v>
      </c>
      <c r="E1209" s="5">
        <v>30.819888138247101</v>
      </c>
      <c r="F1209" s="5">
        <v>2</v>
      </c>
      <c r="G1209" s="5">
        <v>13</v>
      </c>
      <c r="H1209" s="5">
        <v>0</v>
      </c>
      <c r="I1209" s="5" t="str">
        <f t="shared" si="72"/>
        <v>Monday</v>
      </c>
      <c r="J1209" s="2" t="s">
        <v>21</v>
      </c>
      <c r="K1209" s="2" t="str">
        <f t="shared" si="75"/>
        <v>67</v>
      </c>
      <c r="L1209" s="9">
        <f t="shared" si="73"/>
        <v>1090213.75</v>
      </c>
      <c r="M1209" s="10">
        <f t="shared" si="74"/>
        <v>45425.572916666664</v>
      </c>
    </row>
    <row r="1210" spans="1:13" hidden="1" x14ac:dyDescent="0.3">
      <c r="A1210" s="6">
        <v>45425.583333333336</v>
      </c>
      <c r="B1210" s="4" t="s">
        <v>12</v>
      </c>
      <c r="C1210" s="4" t="s">
        <v>3</v>
      </c>
      <c r="D1210" s="5">
        <v>0</v>
      </c>
      <c r="E1210" s="5">
        <v>12.47622904859</v>
      </c>
      <c r="F1210" s="5">
        <v>0</v>
      </c>
      <c r="G1210" s="5">
        <v>14</v>
      </c>
      <c r="H1210" s="5">
        <v>0</v>
      </c>
      <c r="I1210" s="5" t="str">
        <f t="shared" si="72"/>
        <v>Monday</v>
      </c>
      <c r="J1210" s="2" t="s">
        <v>21</v>
      </c>
      <c r="K1210" s="2" t="str">
        <f t="shared" si="75"/>
        <v>33</v>
      </c>
      <c r="L1210" s="9">
        <f t="shared" si="73"/>
        <v>1090214</v>
      </c>
      <c r="M1210" s="10">
        <f t="shared" si="74"/>
        <v>45425.583333333336</v>
      </c>
    </row>
    <row r="1211" spans="1:13" hidden="1" x14ac:dyDescent="0.3">
      <c r="A1211" s="6">
        <v>45425.59375</v>
      </c>
      <c r="B1211" s="4" t="s">
        <v>6</v>
      </c>
      <c r="C1211" s="4" t="s">
        <v>7</v>
      </c>
      <c r="D1211" s="5">
        <v>0</v>
      </c>
      <c r="E1211" s="5">
        <v>21.392708366046602</v>
      </c>
      <c r="F1211" s="5">
        <v>2</v>
      </c>
      <c r="G1211" s="5">
        <v>14</v>
      </c>
      <c r="H1211" s="5">
        <v>0</v>
      </c>
      <c r="I1211" s="5" t="str">
        <f t="shared" si="72"/>
        <v>Monday</v>
      </c>
      <c r="J1211" s="2" t="s">
        <v>21</v>
      </c>
      <c r="K1211" s="2" t="str">
        <f t="shared" si="75"/>
        <v>75</v>
      </c>
      <c r="L1211" s="9">
        <f t="shared" si="73"/>
        <v>1090214.25</v>
      </c>
      <c r="M1211" s="10">
        <f t="shared" si="74"/>
        <v>45425.59375</v>
      </c>
    </row>
    <row r="1212" spans="1:13" hidden="1" x14ac:dyDescent="0.3">
      <c r="A1212" s="6">
        <v>45425.604166666664</v>
      </c>
      <c r="B1212" s="4" t="s">
        <v>12</v>
      </c>
      <c r="C1212" s="4" t="s">
        <v>5</v>
      </c>
      <c r="D1212" s="5">
        <v>2</v>
      </c>
      <c r="E1212" s="5">
        <v>36.7238933761138</v>
      </c>
      <c r="F1212" s="5">
        <v>1</v>
      </c>
      <c r="G1212" s="5">
        <v>14</v>
      </c>
      <c r="H1212" s="5">
        <v>0</v>
      </c>
      <c r="I1212" s="5" t="str">
        <f t="shared" si="72"/>
        <v>Monday</v>
      </c>
      <c r="J1212" s="2" t="s">
        <v>21</v>
      </c>
      <c r="K1212" s="2" t="str">
        <f t="shared" si="75"/>
        <v>67</v>
      </c>
      <c r="L1212" s="9">
        <f t="shared" si="73"/>
        <v>1090214.5</v>
      </c>
      <c r="M1212" s="10">
        <f t="shared" si="74"/>
        <v>45425.604166666664</v>
      </c>
    </row>
    <row r="1213" spans="1:13" hidden="1" x14ac:dyDescent="0.3">
      <c r="A1213" s="6">
        <v>45425.614583333336</v>
      </c>
      <c r="B1213" s="4" t="s">
        <v>4</v>
      </c>
      <c r="C1213" s="4" t="s">
        <v>7</v>
      </c>
      <c r="D1213" s="5">
        <v>0</v>
      </c>
      <c r="E1213" s="5">
        <v>31.6665581735984</v>
      </c>
      <c r="F1213" s="5">
        <v>2</v>
      </c>
      <c r="G1213" s="5">
        <v>14</v>
      </c>
      <c r="H1213" s="5">
        <v>0</v>
      </c>
      <c r="I1213" s="5" t="str">
        <f t="shared" si="72"/>
        <v>Monday</v>
      </c>
      <c r="J1213" s="2" t="s">
        <v>21</v>
      </c>
      <c r="K1213" s="2" t="str">
        <f t="shared" si="75"/>
        <v>33</v>
      </c>
      <c r="L1213" s="9">
        <f t="shared" si="73"/>
        <v>1090214.75</v>
      </c>
      <c r="M1213" s="10">
        <f t="shared" si="74"/>
        <v>45425.614583333336</v>
      </c>
    </row>
    <row r="1214" spans="1:13" hidden="1" x14ac:dyDescent="0.3">
      <c r="A1214" s="6">
        <v>45425.625</v>
      </c>
      <c r="B1214" s="4" t="s">
        <v>10</v>
      </c>
      <c r="C1214" s="4" t="s">
        <v>3</v>
      </c>
      <c r="D1214" s="5">
        <v>0</v>
      </c>
      <c r="E1214" s="5">
        <v>41.809899053056697</v>
      </c>
      <c r="F1214" s="5">
        <v>0</v>
      </c>
      <c r="G1214" s="5">
        <v>15</v>
      </c>
      <c r="H1214" s="5">
        <v>0</v>
      </c>
      <c r="I1214" s="5" t="str">
        <f t="shared" si="72"/>
        <v>Monday</v>
      </c>
      <c r="J1214" s="2" t="s">
        <v>21</v>
      </c>
      <c r="K1214" s="2" t="str">
        <f t="shared" si="75"/>
        <v>25</v>
      </c>
      <c r="L1214" s="9">
        <f t="shared" si="73"/>
        <v>1090215</v>
      </c>
      <c r="M1214" s="10">
        <f t="shared" si="74"/>
        <v>45425.625</v>
      </c>
    </row>
    <row r="1215" spans="1:13" hidden="1" x14ac:dyDescent="0.3">
      <c r="A1215" s="6">
        <v>45425.635416666664</v>
      </c>
      <c r="B1215" s="4" t="s">
        <v>11</v>
      </c>
      <c r="C1215" s="4" t="s">
        <v>7</v>
      </c>
      <c r="D1215" s="5">
        <v>1</v>
      </c>
      <c r="E1215" s="5">
        <v>34.0327456303717</v>
      </c>
      <c r="F1215" s="5">
        <v>2</v>
      </c>
      <c r="G1215" s="5">
        <v>15</v>
      </c>
      <c r="H1215" s="5">
        <v>0</v>
      </c>
      <c r="I1215" s="5" t="str">
        <f t="shared" si="72"/>
        <v>Monday</v>
      </c>
      <c r="J1215" s="2" t="s">
        <v>21</v>
      </c>
      <c r="K1215" s="2" t="str">
        <f t="shared" si="75"/>
        <v>67</v>
      </c>
      <c r="L1215" s="9">
        <f t="shared" si="73"/>
        <v>1090215.25</v>
      </c>
      <c r="M1215" s="10">
        <f t="shared" si="74"/>
        <v>45425.635416666664</v>
      </c>
    </row>
    <row r="1216" spans="1:13" hidden="1" x14ac:dyDescent="0.3">
      <c r="A1216" s="6">
        <v>45425.645833333336</v>
      </c>
      <c r="B1216" s="4" t="s">
        <v>10</v>
      </c>
      <c r="C1216" s="4" t="s">
        <v>5</v>
      </c>
      <c r="D1216" s="5">
        <v>0</v>
      </c>
      <c r="E1216" s="5">
        <v>20.332981092973402</v>
      </c>
      <c r="F1216" s="5">
        <v>1</v>
      </c>
      <c r="G1216" s="5">
        <v>15</v>
      </c>
      <c r="H1216" s="5">
        <v>0</v>
      </c>
      <c r="I1216" s="5" t="str">
        <f t="shared" si="72"/>
        <v>Monday</v>
      </c>
      <c r="J1216" s="2" t="s">
        <v>21</v>
      </c>
      <c r="K1216" s="2" t="str">
        <f t="shared" si="75"/>
        <v>33</v>
      </c>
      <c r="L1216" s="9">
        <f t="shared" si="73"/>
        <v>1090215.5</v>
      </c>
      <c r="M1216" s="10">
        <f t="shared" si="74"/>
        <v>45425.645833333336</v>
      </c>
    </row>
    <row r="1217" spans="1:13" hidden="1" x14ac:dyDescent="0.3">
      <c r="A1217" s="6">
        <v>45425.65625</v>
      </c>
      <c r="B1217" s="4" t="s">
        <v>12</v>
      </c>
      <c r="C1217" s="4" t="s">
        <v>3</v>
      </c>
      <c r="D1217" s="5">
        <v>0</v>
      </c>
      <c r="E1217" s="5">
        <v>22.0393586227936</v>
      </c>
      <c r="F1217" s="5">
        <v>0</v>
      </c>
      <c r="G1217" s="5">
        <v>15</v>
      </c>
      <c r="H1217" s="5">
        <v>0</v>
      </c>
      <c r="I1217" s="5" t="str">
        <f t="shared" si="72"/>
        <v>Monday</v>
      </c>
      <c r="J1217" s="2" t="s">
        <v>21</v>
      </c>
      <c r="K1217" s="2" t="str">
        <f t="shared" si="75"/>
        <v>25</v>
      </c>
      <c r="L1217" s="9">
        <f t="shared" si="73"/>
        <v>1090215.75</v>
      </c>
      <c r="M1217" s="10">
        <f t="shared" si="74"/>
        <v>45425.65625</v>
      </c>
    </row>
    <row r="1218" spans="1:13" hidden="1" x14ac:dyDescent="0.3">
      <c r="A1218" s="6">
        <v>45425.666666666664</v>
      </c>
      <c r="B1218" s="4" t="s">
        <v>11</v>
      </c>
      <c r="C1218" s="4" t="s">
        <v>7</v>
      </c>
      <c r="D1218" s="5">
        <v>0</v>
      </c>
      <c r="E1218" s="5">
        <v>31.029173905232302</v>
      </c>
      <c r="F1218" s="5">
        <v>2</v>
      </c>
      <c r="G1218" s="5">
        <v>16</v>
      </c>
      <c r="H1218" s="5">
        <v>0</v>
      </c>
      <c r="I1218" s="5" t="str">
        <f t="shared" ref="I1218:I1281" si="76">IF(H1218=1,"Tuesday",IF(H1218=2,"Wednesday",IF(H1218=3,"Thursday",IF(H1218=4,"Friday",IF(H1218=5,"Saturday",IF(H1218=6,"Sunday","Monday"))))))</f>
        <v>Monday</v>
      </c>
      <c r="J1218" s="2" t="s">
        <v>22</v>
      </c>
      <c r="K1218" s="2" t="str">
        <f t="shared" si="75"/>
        <v>67</v>
      </c>
      <c r="L1218" s="9">
        <f t="shared" ref="L1218:L1281" si="77">CONVERT(A1218,"day","hr")</f>
        <v>1090216</v>
      </c>
      <c r="M1218" s="10">
        <f t="shared" ref="M1218:M1281" si="78">A1218</f>
        <v>45425.666666666664</v>
      </c>
    </row>
    <row r="1219" spans="1:13" hidden="1" x14ac:dyDescent="0.3">
      <c r="A1219" s="6">
        <v>45425.677083333336</v>
      </c>
      <c r="B1219" s="4" t="s">
        <v>10</v>
      </c>
      <c r="C1219" s="4" t="s">
        <v>3</v>
      </c>
      <c r="D1219" s="5">
        <v>0</v>
      </c>
      <c r="E1219" s="5">
        <v>6.8595593399989401</v>
      </c>
      <c r="F1219" s="5">
        <v>0</v>
      </c>
      <c r="G1219" s="5">
        <v>16</v>
      </c>
      <c r="H1219" s="5">
        <v>0</v>
      </c>
      <c r="I1219" s="5" t="str">
        <f t="shared" si="76"/>
        <v>Monday</v>
      </c>
      <c r="J1219" s="2" t="s">
        <v>22</v>
      </c>
      <c r="K1219" s="2" t="str">
        <f t="shared" si="75"/>
        <v>33</v>
      </c>
      <c r="L1219" s="9">
        <f t="shared" si="77"/>
        <v>1090216.25</v>
      </c>
      <c r="M1219" s="10">
        <f t="shared" si="78"/>
        <v>45425.677083333336</v>
      </c>
    </row>
    <row r="1220" spans="1:13" hidden="1" x14ac:dyDescent="0.3">
      <c r="A1220" s="6">
        <v>45425.6875</v>
      </c>
      <c r="B1220" s="4" t="s">
        <v>6</v>
      </c>
      <c r="C1220" s="4" t="s">
        <v>7</v>
      </c>
      <c r="D1220" s="5">
        <v>1</v>
      </c>
      <c r="E1220" s="5">
        <v>46.734418856229802</v>
      </c>
      <c r="F1220" s="5">
        <v>2</v>
      </c>
      <c r="G1220" s="5">
        <v>16</v>
      </c>
      <c r="H1220" s="5">
        <v>0</v>
      </c>
      <c r="I1220" s="5" t="str">
        <f t="shared" si="76"/>
        <v>Monday</v>
      </c>
      <c r="J1220" s="2" t="s">
        <v>22</v>
      </c>
      <c r="K1220" s="2" t="str">
        <f t="shared" ref="K1220:K1283" si="79">RIGHT(M1220,2)</f>
        <v>75</v>
      </c>
      <c r="L1220" s="9">
        <f t="shared" si="77"/>
        <v>1090216.5</v>
      </c>
      <c r="M1220" s="10">
        <f t="shared" si="78"/>
        <v>45425.6875</v>
      </c>
    </row>
    <row r="1221" spans="1:13" hidden="1" x14ac:dyDescent="0.3">
      <c r="A1221" s="6">
        <v>45425.697916666664</v>
      </c>
      <c r="B1221" s="4" t="s">
        <v>8</v>
      </c>
      <c r="C1221" s="4" t="s">
        <v>3</v>
      </c>
      <c r="D1221" s="5">
        <v>1</v>
      </c>
      <c r="E1221" s="5">
        <v>34.417467363775501</v>
      </c>
      <c r="F1221" s="5">
        <v>0</v>
      </c>
      <c r="G1221" s="5">
        <v>16</v>
      </c>
      <c r="H1221" s="5">
        <v>0</v>
      </c>
      <c r="I1221" s="5" t="str">
        <f t="shared" si="76"/>
        <v>Monday</v>
      </c>
      <c r="J1221" s="2" t="s">
        <v>22</v>
      </c>
      <c r="K1221" s="2" t="str">
        <f t="shared" si="79"/>
        <v>67</v>
      </c>
      <c r="L1221" s="9">
        <f t="shared" si="77"/>
        <v>1090216.75</v>
      </c>
      <c r="M1221" s="10">
        <f t="shared" si="78"/>
        <v>45425.697916666664</v>
      </c>
    </row>
    <row r="1222" spans="1:13" hidden="1" x14ac:dyDescent="0.3">
      <c r="A1222" s="6">
        <v>45425.708333333336</v>
      </c>
      <c r="B1222" s="4" t="s">
        <v>12</v>
      </c>
      <c r="C1222" s="4" t="s">
        <v>5</v>
      </c>
      <c r="D1222" s="5">
        <v>0</v>
      </c>
      <c r="E1222" s="5">
        <v>42.270345970488698</v>
      </c>
      <c r="F1222" s="5">
        <v>1</v>
      </c>
      <c r="G1222" s="5">
        <v>17</v>
      </c>
      <c r="H1222" s="5">
        <v>0</v>
      </c>
      <c r="I1222" s="5" t="str">
        <f t="shared" si="76"/>
        <v>Monday</v>
      </c>
      <c r="J1222" s="2" t="s">
        <v>22</v>
      </c>
      <c r="K1222" s="2" t="str">
        <f t="shared" si="79"/>
        <v>33</v>
      </c>
      <c r="L1222" s="9">
        <f t="shared" si="77"/>
        <v>1090217</v>
      </c>
      <c r="M1222" s="10">
        <f t="shared" si="78"/>
        <v>45425.708333333336</v>
      </c>
    </row>
    <row r="1223" spans="1:13" hidden="1" x14ac:dyDescent="0.3">
      <c r="A1223" s="6">
        <v>45425.71875</v>
      </c>
      <c r="B1223" s="4" t="s">
        <v>10</v>
      </c>
      <c r="C1223" s="4" t="s">
        <v>5</v>
      </c>
      <c r="D1223" s="5">
        <v>1</v>
      </c>
      <c r="E1223" s="5">
        <v>14.193960591908301</v>
      </c>
      <c r="F1223" s="5">
        <v>1</v>
      </c>
      <c r="G1223" s="5">
        <v>17</v>
      </c>
      <c r="H1223" s="5">
        <v>0</v>
      </c>
      <c r="I1223" s="5" t="str">
        <f t="shared" si="76"/>
        <v>Monday</v>
      </c>
      <c r="J1223" s="2" t="s">
        <v>22</v>
      </c>
      <c r="K1223" s="2" t="str">
        <f t="shared" si="79"/>
        <v>75</v>
      </c>
      <c r="L1223" s="9">
        <f t="shared" si="77"/>
        <v>1090217.25</v>
      </c>
      <c r="M1223" s="10">
        <f t="shared" si="78"/>
        <v>45425.71875</v>
      </c>
    </row>
    <row r="1224" spans="1:13" hidden="1" x14ac:dyDescent="0.3">
      <c r="A1224" s="6">
        <v>45425.729166666664</v>
      </c>
      <c r="B1224" s="4" t="s">
        <v>12</v>
      </c>
      <c r="C1224" s="4" t="s">
        <v>3</v>
      </c>
      <c r="D1224" s="5">
        <v>1</v>
      </c>
      <c r="E1224" s="5">
        <v>42.445651603552498</v>
      </c>
      <c r="F1224" s="5">
        <v>0</v>
      </c>
      <c r="G1224" s="5">
        <v>17</v>
      </c>
      <c r="H1224" s="5">
        <v>0</v>
      </c>
      <c r="I1224" s="5" t="str">
        <f t="shared" si="76"/>
        <v>Monday</v>
      </c>
      <c r="J1224" s="2" t="s">
        <v>22</v>
      </c>
      <c r="K1224" s="2" t="str">
        <f t="shared" si="79"/>
        <v>67</v>
      </c>
      <c r="L1224" s="9">
        <f t="shared" si="77"/>
        <v>1090217.5</v>
      </c>
      <c r="M1224" s="10">
        <f t="shared" si="78"/>
        <v>45425.729166666664</v>
      </c>
    </row>
    <row r="1225" spans="1:13" hidden="1" x14ac:dyDescent="0.3">
      <c r="A1225" s="6">
        <v>45425.739583333336</v>
      </c>
      <c r="B1225" s="4" t="s">
        <v>2</v>
      </c>
      <c r="C1225" s="4" t="s">
        <v>3</v>
      </c>
      <c r="D1225" s="5">
        <v>0</v>
      </c>
      <c r="E1225" s="5">
        <v>52.314989110277402</v>
      </c>
      <c r="F1225" s="5">
        <v>0</v>
      </c>
      <c r="G1225" s="5">
        <v>17</v>
      </c>
      <c r="H1225" s="5">
        <v>0</v>
      </c>
      <c r="I1225" s="5" t="str">
        <f t="shared" si="76"/>
        <v>Monday</v>
      </c>
      <c r="J1225" s="2" t="s">
        <v>22</v>
      </c>
      <c r="K1225" s="2" t="str">
        <f t="shared" si="79"/>
        <v>33</v>
      </c>
      <c r="L1225" s="9">
        <f t="shared" si="77"/>
        <v>1090217.75</v>
      </c>
      <c r="M1225" s="10">
        <f t="shared" si="78"/>
        <v>45425.739583333336</v>
      </c>
    </row>
    <row r="1226" spans="1:13" hidden="1" x14ac:dyDescent="0.3">
      <c r="A1226" s="6">
        <v>45425.75</v>
      </c>
      <c r="B1226" s="4" t="s">
        <v>12</v>
      </c>
      <c r="C1226" s="4" t="s">
        <v>3</v>
      </c>
      <c r="D1226" s="5">
        <v>1</v>
      </c>
      <c r="E1226" s="5">
        <v>16.791216446226802</v>
      </c>
      <c r="F1226" s="5">
        <v>0</v>
      </c>
      <c r="G1226" s="5">
        <v>18</v>
      </c>
      <c r="H1226" s="5">
        <v>0</v>
      </c>
      <c r="I1226" s="5" t="str">
        <f t="shared" si="76"/>
        <v>Monday</v>
      </c>
      <c r="J1226" s="2" t="s">
        <v>22</v>
      </c>
      <c r="K1226" s="2" t="str">
        <f t="shared" si="79"/>
        <v>75</v>
      </c>
      <c r="L1226" s="9">
        <f t="shared" si="77"/>
        <v>1090218</v>
      </c>
      <c r="M1226" s="10">
        <f t="shared" si="78"/>
        <v>45425.75</v>
      </c>
    </row>
    <row r="1227" spans="1:13" hidden="1" x14ac:dyDescent="0.3">
      <c r="A1227" s="6">
        <v>45425.760416666664</v>
      </c>
      <c r="B1227" s="4" t="s">
        <v>11</v>
      </c>
      <c r="C1227" s="4" t="s">
        <v>5</v>
      </c>
      <c r="D1227" s="5">
        <v>1</v>
      </c>
      <c r="E1227" s="5">
        <v>37.714017949037597</v>
      </c>
      <c r="F1227" s="5">
        <v>1</v>
      </c>
      <c r="G1227" s="5">
        <v>18</v>
      </c>
      <c r="H1227" s="5">
        <v>0</v>
      </c>
      <c r="I1227" s="5" t="str">
        <f t="shared" si="76"/>
        <v>Monday</v>
      </c>
      <c r="J1227" s="2" t="s">
        <v>22</v>
      </c>
      <c r="K1227" s="2" t="str">
        <f t="shared" si="79"/>
        <v>67</v>
      </c>
      <c r="L1227" s="9">
        <f t="shared" si="77"/>
        <v>1090218.25</v>
      </c>
      <c r="M1227" s="10">
        <f t="shared" si="78"/>
        <v>45425.760416666664</v>
      </c>
    </row>
    <row r="1228" spans="1:13" hidden="1" x14ac:dyDescent="0.3">
      <c r="A1228" s="6">
        <v>45425.770833333336</v>
      </c>
      <c r="B1228" s="4" t="s">
        <v>2</v>
      </c>
      <c r="C1228" s="4" t="s">
        <v>3</v>
      </c>
      <c r="D1228" s="5">
        <v>1</v>
      </c>
      <c r="E1228" s="5">
        <v>30.011099446872901</v>
      </c>
      <c r="F1228" s="5">
        <v>0</v>
      </c>
      <c r="G1228" s="5">
        <v>18</v>
      </c>
      <c r="H1228" s="5">
        <v>0</v>
      </c>
      <c r="I1228" s="5" t="str">
        <f t="shared" si="76"/>
        <v>Monday</v>
      </c>
      <c r="J1228" s="2" t="s">
        <v>22</v>
      </c>
      <c r="K1228" s="2" t="str">
        <f t="shared" si="79"/>
        <v>33</v>
      </c>
      <c r="L1228" s="9">
        <f t="shared" si="77"/>
        <v>1090218.5</v>
      </c>
      <c r="M1228" s="10">
        <f t="shared" si="78"/>
        <v>45425.770833333336</v>
      </c>
    </row>
    <row r="1229" spans="1:13" hidden="1" x14ac:dyDescent="0.3">
      <c r="A1229" s="6">
        <v>45425.78125</v>
      </c>
      <c r="B1229" s="4" t="s">
        <v>9</v>
      </c>
      <c r="C1229" s="4" t="s">
        <v>5</v>
      </c>
      <c r="D1229" s="5">
        <v>0</v>
      </c>
      <c r="E1229" s="5">
        <v>14.5556615175175</v>
      </c>
      <c r="F1229" s="5">
        <v>1</v>
      </c>
      <c r="G1229" s="5">
        <v>18</v>
      </c>
      <c r="H1229" s="5">
        <v>0</v>
      </c>
      <c r="I1229" s="5" t="str">
        <f t="shared" si="76"/>
        <v>Monday</v>
      </c>
      <c r="J1229" s="2" t="s">
        <v>22</v>
      </c>
      <c r="K1229" s="2" t="str">
        <f t="shared" si="79"/>
        <v>25</v>
      </c>
      <c r="L1229" s="9">
        <f t="shared" si="77"/>
        <v>1090218.75</v>
      </c>
      <c r="M1229" s="10">
        <f t="shared" si="78"/>
        <v>45425.78125</v>
      </c>
    </row>
    <row r="1230" spans="1:13" hidden="1" x14ac:dyDescent="0.3">
      <c r="A1230" s="6">
        <v>45425.791666666664</v>
      </c>
      <c r="B1230" s="4" t="s">
        <v>11</v>
      </c>
      <c r="C1230" s="4" t="s">
        <v>3</v>
      </c>
      <c r="D1230" s="5">
        <v>3</v>
      </c>
      <c r="E1230" s="5">
        <v>34.928839718518603</v>
      </c>
      <c r="F1230" s="5">
        <v>0</v>
      </c>
      <c r="G1230" s="5">
        <v>19</v>
      </c>
      <c r="H1230" s="5">
        <v>0</v>
      </c>
      <c r="I1230" s="5" t="str">
        <f t="shared" si="76"/>
        <v>Monday</v>
      </c>
      <c r="J1230" s="2" t="s">
        <v>23</v>
      </c>
      <c r="K1230" s="2" t="str">
        <f t="shared" si="79"/>
        <v>67</v>
      </c>
      <c r="L1230" s="9">
        <f t="shared" si="77"/>
        <v>1090219</v>
      </c>
      <c r="M1230" s="10">
        <f t="shared" si="78"/>
        <v>45425.791666666664</v>
      </c>
    </row>
    <row r="1231" spans="1:13" hidden="1" x14ac:dyDescent="0.3">
      <c r="A1231" s="6">
        <v>45425.802083333336</v>
      </c>
      <c r="B1231" s="4" t="s">
        <v>8</v>
      </c>
      <c r="C1231" s="4" t="s">
        <v>3</v>
      </c>
      <c r="D1231" s="5">
        <v>1</v>
      </c>
      <c r="E1231" s="5">
        <v>38.336032048373397</v>
      </c>
      <c r="F1231" s="5">
        <v>0</v>
      </c>
      <c r="G1231" s="5">
        <v>19</v>
      </c>
      <c r="H1231" s="5">
        <v>0</v>
      </c>
      <c r="I1231" s="5" t="str">
        <f t="shared" si="76"/>
        <v>Monday</v>
      </c>
      <c r="J1231" s="2" t="s">
        <v>23</v>
      </c>
      <c r="K1231" s="2" t="str">
        <f t="shared" si="79"/>
        <v>33</v>
      </c>
      <c r="L1231" s="9">
        <f t="shared" si="77"/>
        <v>1090219.25</v>
      </c>
      <c r="M1231" s="10">
        <f t="shared" si="78"/>
        <v>45425.802083333336</v>
      </c>
    </row>
    <row r="1232" spans="1:13" hidden="1" x14ac:dyDescent="0.3">
      <c r="A1232" s="6">
        <v>45425.8125</v>
      </c>
      <c r="B1232" s="4" t="s">
        <v>2</v>
      </c>
      <c r="C1232" s="4" t="s">
        <v>5</v>
      </c>
      <c r="D1232" s="5">
        <v>0</v>
      </c>
      <c r="E1232" s="5">
        <v>23.988734473311499</v>
      </c>
      <c r="F1232" s="5">
        <v>1</v>
      </c>
      <c r="G1232" s="5">
        <v>19</v>
      </c>
      <c r="H1232" s="5">
        <v>0</v>
      </c>
      <c r="I1232" s="5" t="str">
        <f t="shared" si="76"/>
        <v>Monday</v>
      </c>
      <c r="J1232" s="2" t="s">
        <v>23</v>
      </c>
      <c r="K1232" s="2" t="str">
        <f t="shared" si="79"/>
        <v>25</v>
      </c>
      <c r="L1232" s="9">
        <f t="shared" si="77"/>
        <v>1090219.5</v>
      </c>
      <c r="M1232" s="10">
        <f t="shared" si="78"/>
        <v>45425.8125</v>
      </c>
    </row>
    <row r="1233" spans="1:13" hidden="1" x14ac:dyDescent="0.3">
      <c r="A1233" s="6">
        <v>45425.822916666664</v>
      </c>
      <c r="B1233" s="4" t="s">
        <v>9</v>
      </c>
      <c r="C1233" s="4" t="s">
        <v>3</v>
      </c>
      <c r="D1233" s="5">
        <v>0</v>
      </c>
      <c r="E1233" s="5">
        <v>41.659165202552202</v>
      </c>
      <c r="F1233" s="5">
        <v>0</v>
      </c>
      <c r="G1233" s="5">
        <v>19</v>
      </c>
      <c r="H1233" s="5">
        <v>0</v>
      </c>
      <c r="I1233" s="5" t="str">
        <f t="shared" si="76"/>
        <v>Monday</v>
      </c>
      <c r="J1233" s="2" t="s">
        <v>23</v>
      </c>
      <c r="K1233" s="2" t="str">
        <f t="shared" si="79"/>
        <v>67</v>
      </c>
      <c r="L1233" s="9">
        <f t="shared" si="77"/>
        <v>1090219.75</v>
      </c>
      <c r="M1233" s="10">
        <f t="shared" si="78"/>
        <v>45425.822916666664</v>
      </c>
    </row>
    <row r="1234" spans="1:13" hidden="1" x14ac:dyDescent="0.3">
      <c r="A1234" s="6">
        <v>45425.833333333336</v>
      </c>
      <c r="B1234" s="4" t="s">
        <v>6</v>
      </c>
      <c r="C1234" s="4" t="s">
        <v>7</v>
      </c>
      <c r="D1234" s="5">
        <v>0</v>
      </c>
      <c r="E1234" s="5">
        <v>13.332365932108001</v>
      </c>
      <c r="F1234" s="5">
        <v>2</v>
      </c>
      <c r="G1234" s="5">
        <v>20</v>
      </c>
      <c r="H1234" s="5">
        <v>0</v>
      </c>
      <c r="I1234" s="5" t="str">
        <f t="shared" si="76"/>
        <v>Monday</v>
      </c>
      <c r="J1234" s="2" t="s">
        <v>23</v>
      </c>
      <c r="K1234" s="2" t="str">
        <f t="shared" si="79"/>
        <v>33</v>
      </c>
      <c r="L1234" s="9">
        <f t="shared" si="77"/>
        <v>1090220</v>
      </c>
      <c r="M1234" s="10">
        <f t="shared" si="78"/>
        <v>45425.833333333336</v>
      </c>
    </row>
    <row r="1235" spans="1:13" hidden="1" x14ac:dyDescent="0.3">
      <c r="A1235" s="6">
        <v>45425.84375</v>
      </c>
      <c r="B1235" s="4" t="s">
        <v>12</v>
      </c>
      <c r="C1235" s="4" t="s">
        <v>7</v>
      </c>
      <c r="D1235" s="5">
        <v>0</v>
      </c>
      <c r="E1235" s="5">
        <v>15.0524385355035</v>
      </c>
      <c r="F1235" s="5">
        <v>2</v>
      </c>
      <c r="G1235" s="5">
        <v>20</v>
      </c>
      <c r="H1235" s="5">
        <v>0</v>
      </c>
      <c r="I1235" s="5" t="str">
        <f t="shared" si="76"/>
        <v>Monday</v>
      </c>
      <c r="J1235" s="2" t="s">
        <v>23</v>
      </c>
      <c r="K1235" s="2" t="str">
        <f t="shared" si="79"/>
        <v>75</v>
      </c>
      <c r="L1235" s="9">
        <f t="shared" si="77"/>
        <v>1090220.25</v>
      </c>
      <c r="M1235" s="10">
        <f t="shared" si="78"/>
        <v>45425.84375</v>
      </c>
    </row>
    <row r="1236" spans="1:13" hidden="1" x14ac:dyDescent="0.3">
      <c r="A1236" s="6">
        <v>45425.854166666664</v>
      </c>
      <c r="B1236" s="4" t="s">
        <v>10</v>
      </c>
      <c r="C1236" s="4" t="s">
        <v>5</v>
      </c>
      <c r="D1236" s="5">
        <v>0</v>
      </c>
      <c r="E1236" s="5">
        <v>31.365973955887501</v>
      </c>
      <c r="F1236" s="5">
        <v>1</v>
      </c>
      <c r="G1236" s="5">
        <v>20</v>
      </c>
      <c r="H1236" s="5">
        <v>0</v>
      </c>
      <c r="I1236" s="5" t="str">
        <f t="shared" si="76"/>
        <v>Monday</v>
      </c>
      <c r="J1236" s="2" t="s">
        <v>23</v>
      </c>
      <c r="K1236" s="2" t="str">
        <f t="shared" si="79"/>
        <v>67</v>
      </c>
      <c r="L1236" s="9">
        <f t="shared" si="77"/>
        <v>1090220.5</v>
      </c>
      <c r="M1236" s="10">
        <f t="shared" si="78"/>
        <v>45425.854166666664</v>
      </c>
    </row>
    <row r="1237" spans="1:13" hidden="1" x14ac:dyDescent="0.3">
      <c r="A1237" s="6">
        <v>45425.864583333336</v>
      </c>
      <c r="B1237" s="4" t="s">
        <v>4</v>
      </c>
      <c r="C1237" s="4" t="s">
        <v>5</v>
      </c>
      <c r="D1237" s="5">
        <v>0</v>
      </c>
      <c r="E1237" s="5">
        <v>30.253852779722699</v>
      </c>
      <c r="F1237" s="5">
        <v>1</v>
      </c>
      <c r="G1237" s="5">
        <v>20</v>
      </c>
      <c r="H1237" s="5">
        <v>0</v>
      </c>
      <c r="I1237" s="5" t="str">
        <f t="shared" si="76"/>
        <v>Monday</v>
      </c>
      <c r="J1237" s="2" t="s">
        <v>23</v>
      </c>
      <c r="K1237" s="2" t="str">
        <f t="shared" si="79"/>
        <v>33</v>
      </c>
      <c r="L1237" s="9">
        <f t="shared" si="77"/>
        <v>1090220.75</v>
      </c>
      <c r="M1237" s="10">
        <f t="shared" si="78"/>
        <v>45425.864583333336</v>
      </c>
    </row>
    <row r="1238" spans="1:13" hidden="1" x14ac:dyDescent="0.3">
      <c r="A1238" s="6">
        <v>45425.875</v>
      </c>
      <c r="B1238" s="4" t="s">
        <v>12</v>
      </c>
      <c r="C1238" s="4" t="s">
        <v>7</v>
      </c>
      <c r="D1238" s="5">
        <v>1</v>
      </c>
      <c r="E1238" s="5">
        <v>22.8342651157589</v>
      </c>
      <c r="F1238" s="5">
        <v>2</v>
      </c>
      <c r="G1238" s="5">
        <v>21</v>
      </c>
      <c r="H1238" s="5">
        <v>0</v>
      </c>
      <c r="I1238" s="5" t="str">
        <f t="shared" si="76"/>
        <v>Monday</v>
      </c>
      <c r="J1238" s="2" t="s">
        <v>23</v>
      </c>
      <c r="K1238" s="2" t="str">
        <f t="shared" si="79"/>
        <v>75</v>
      </c>
      <c r="L1238" s="9">
        <f t="shared" si="77"/>
        <v>1090221</v>
      </c>
      <c r="M1238" s="10">
        <f t="shared" si="78"/>
        <v>45425.875</v>
      </c>
    </row>
    <row r="1239" spans="1:13" hidden="1" x14ac:dyDescent="0.3">
      <c r="A1239" s="6">
        <v>45425.885416666664</v>
      </c>
      <c r="B1239" s="4" t="s">
        <v>9</v>
      </c>
      <c r="C1239" s="4" t="s">
        <v>3</v>
      </c>
      <c r="D1239" s="5">
        <v>0</v>
      </c>
      <c r="E1239" s="5">
        <v>38.0959443597188</v>
      </c>
      <c r="F1239" s="5">
        <v>0</v>
      </c>
      <c r="G1239" s="5">
        <v>21</v>
      </c>
      <c r="H1239" s="5">
        <v>0</v>
      </c>
      <c r="I1239" s="5" t="str">
        <f t="shared" si="76"/>
        <v>Monday</v>
      </c>
      <c r="J1239" s="2" t="s">
        <v>23</v>
      </c>
      <c r="K1239" s="2" t="str">
        <f t="shared" si="79"/>
        <v>67</v>
      </c>
      <c r="L1239" s="9">
        <f t="shared" si="77"/>
        <v>1090221.25</v>
      </c>
      <c r="M1239" s="10">
        <f t="shared" si="78"/>
        <v>45425.885416666664</v>
      </c>
    </row>
    <row r="1240" spans="1:13" hidden="1" x14ac:dyDescent="0.3">
      <c r="A1240" s="6">
        <v>45425.895833333336</v>
      </c>
      <c r="B1240" s="4" t="s">
        <v>12</v>
      </c>
      <c r="C1240" s="4" t="s">
        <v>3</v>
      </c>
      <c r="D1240" s="5">
        <v>0</v>
      </c>
      <c r="E1240" s="5">
        <v>35.3089431421594</v>
      </c>
      <c r="F1240" s="5">
        <v>0</v>
      </c>
      <c r="G1240" s="5">
        <v>21</v>
      </c>
      <c r="H1240" s="5">
        <v>0</v>
      </c>
      <c r="I1240" s="5" t="str">
        <f t="shared" si="76"/>
        <v>Monday</v>
      </c>
      <c r="J1240" s="2" t="s">
        <v>23</v>
      </c>
      <c r="K1240" s="2" t="str">
        <f t="shared" si="79"/>
        <v>33</v>
      </c>
      <c r="L1240" s="9">
        <f t="shared" si="77"/>
        <v>1090221.5</v>
      </c>
      <c r="M1240" s="10">
        <f t="shared" si="78"/>
        <v>45425.895833333336</v>
      </c>
    </row>
    <row r="1241" spans="1:13" hidden="1" x14ac:dyDescent="0.3">
      <c r="A1241" s="6">
        <v>45425.90625</v>
      </c>
      <c r="B1241" s="4" t="s">
        <v>8</v>
      </c>
      <c r="C1241" s="4" t="s">
        <v>3</v>
      </c>
      <c r="D1241" s="5">
        <v>1</v>
      </c>
      <c r="E1241" s="5">
        <v>38.581390709340099</v>
      </c>
      <c r="F1241" s="5">
        <v>0</v>
      </c>
      <c r="G1241" s="5">
        <v>21</v>
      </c>
      <c r="H1241" s="5">
        <v>0</v>
      </c>
      <c r="I1241" s="5" t="str">
        <f t="shared" si="76"/>
        <v>Monday</v>
      </c>
      <c r="J1241" s="2" t="s">
        <v>23</v>
      </c>
      <c r="K1241" s="2" t="str">
        <f t="shared" si="79"/>
        <v>25</v>
      </c>
      <c r="L1241" s="9">
        <f t="shared" si="77"/>
        <v>1090221.75</v>
      </c>
      <c r="M1241" s="10">
        <f t="shared" si="78"/>
        <v>45425.90625</v>
      </c>
    </row>
    <row r="1242" spans="1:13" hidden="1" x14ac:dyDescent="0.3">
      <c r="A1242" s="6">
        <v>45425.916666666664</v>
      </c>
      <c r="B1242" s="4" t="s">
        <v>6</v>
      </c>
      <c r="C1242" s="4" t="s">
        <v>5</v>
      </c>
      <c r="D1242" s="5">
        <v>1</v>
      </c>
      <c r="E1242" s="5">
        <v>28.7686356464773</v>
      </c>
      <c r="F1242" s="5">
        <v>1</v>
      </c>
      <c r="G1242" s="5">
        <v>22</v>
      </c>
      <c r="H1242" s="5">
        <v>0</v>
      </c>
      <c r="I1242" s="5" t="str">
        <f t="shared" si="76"/>
        <v>Monday</v>
      </c>
      <c r="J1242" s="2" t="s">
        <v>23</v>
      </c>
      <c r="K1242" s="2" t="str">
        <f t="shared" si="79"/>
        <v>67</v>
      </c>
      <c r="L1242" s="9">
        <f t="shared" si="77"/>
        <v>1090222</v>
      </c>
      <c r="M1242" s="10">
        <f t="shared" si="78"/>
        <v>45425.916666666664</v>
      </c>
    </row>
    <row r="1243" spans="1:13" hidden="1" x14ac:dyDescent="0.3">
      <c r="A1243" s="6">
        <v>45425.927083333336</v>
      </c>
      <c r="B1243" s="4" t="s">
        <v>4</v>
      </c>
      <c r="C1243" s="4" t="s">
        <v>3</v>
      </c>
      <c r="D1243" s="5">
        <v>0</v>
      </c>
      <c r="E1243" s="5">
        <v>36.025802679783403</v>
      </c>
      <c r="F1243" s="5">
        <v>0</v>
      </c>
      <c r="G1243" s="5">
        <v>22</v>
      </c>
      <c r="H1243" s="5">
        <v>0</v>
      </c>
      <c r="I1243" s="5" t="str">
        <f t="shared" si="76"/>
        <v>Monday</v>
      </c>
      <c r="J1243" s="2" t="s">
        <v>23</v>
      </c>
      <c r="K1243" s="2" t="str">
        <f t="shared" si="79"/>
        <v>33</v>
      </c>
      <c r="L1243" s="9">
        <f t="shared" si="77"/>
        <v>1090222.25</v>
      </c>
      <c r="M1243" s="10">
        <f t="shared" si="78"/>
        <v>45425.927083333336</v>
      </c>
    </row>
    <row r="1244" spans="1:13" hidden="1" x14ac:dyDescent="0.3">
      <c r="A1244" s="6">
        <v>45425.9375</v>
      </c>
      <c r="B1244" s="4" t="s">
        <v>2</v>
      </c>
      <c r="C1244" s="4" t="s">
        <v>5</v>
      </c>
      <c r="D1244" s="5">
        <v>0</v>
      </c>
      <c r="E1244" s="5">
        <v>25.543496969700001</v>
      </c>
      <c r="F1244" s="5">
        <v>1</v>
      </c>
      <c r="G1244" s="5">
        <v>22</v>
      </c>
      <c r="H1244" s="5">
        <v>0</v>
      </c>
      <c r="I1244" s="5" t="str">
        <f t="shared" si="76"/>
        <v>Monday</v>
      </c>
      <c r="J1244" s="2" t="s">
        <v>23</v>
      </c>
      <c r="K1244" s="2" t="str">
        <f t="shared" si="79"/>
        <v>75</v>
      </c>
      <c r="L1244" s="9">
        <f t="shared" si="77"/>
        <v>1090222.5</v>
      </c>
      <c r="M1244" s="10">
        <f t="shared" si="78"/>
        <v>45425.9375</v>
      </c>
    </row>
    <row r="1245" spans="1:13" hidden="1" x14ac:dyDescent="0.3">
      <c r="A1245" s="6">
        <v>45425.947916666664</v>
      </c>
      <c r="B1245" s="4" t="s">
        <v>2</v>
      </c>
      <c r="C1245" s="4" t="s">
        <v>7</v>
      </c>
      <c r="D1245" s="5">
        <v>0</v>
      </c>
      <c r="E1245" s="5">
        <v>50.538186900865902</v>
      </c>
      <c r="F1245" s="5">
        <v>2</v>
      </c>
      <c r="G1245" s="5">
        <v>22</v>
      </c>
      <c r="H1245" s="5">
        <v>0</v>
      </c>
      <c r="I1245" s="5" t="str">
        <f t="shared" si="76"/>
        <v>Monday</v>
      </c>
      <c r="J1245" s="2" t="s">
        <v>23</v>
      </c>
      <c r="K1245" s="2" t="str">
        <f t="shared" si="79"/>
        <v>67</v>
      </c>
      <c r="L1245" s="9">
        <f t="shared" si="77"/>
        <v>1090222.75</v>
      </c>
      <c r="M1245" s="10">
        <f t="shared" si="78"/>
        <v>45425.947916666664</v>
      </c>
    </row>
    <row r="1246" spans="1:13" hidden="1" x14ac:dyDescent="0.3">
      <c r="A1246" s="6">
        <v>45425.958333333336</v>
      </c>
      <c r="B1246" s="4" t="s">
        <v>2</v>
      </c>
      <c r="C1246" s="4" t="s">
        <v>7</v>
      </c>
      <c r="D1246" s="5">
        <v>0</v>
      </c>
      <c r="E1246" s="5">
        <v>21.874542298780099</v>
      </c>
      <c r="F1246" s="5">
        <v>2</v>
      </c>
      <c r="G1246" s="5">
        <v>23</v>
      </c>
      <c r="H1246" s="5">
        <v>0</v>
      </c>
      <c r="I1246" s="5" t="str">
        <f t="shared" si="76"/>
        <v>Monday</v>
      </c>
      <c r="J1246" s="2" t="s">
        <v>23</v>
      </c>
      <c r="K1246" s="2" t="str">
        <f t="shared" si="79"/>
        <v>33</v>
      </c>
      <c r="L1246" s="9">
        <f t="shared" si="77"/>
        <v>1090223</v>
      </c>
      <c r="M1246" s="10">
        <f t="shared" si="78"/>
        <v>45425.958333333336</v>
      </c>
    </row>
    <row r="1247" spans="1:13" hidden="1" x14ac:dyDescent="0.3">
      <c r="A1247" s="6">
        <v>45425.96875</v>
      </c>
      <c r="B1247" s="4" t="s">
        <v>9</v>
      </c>
      <c r="C1247" s="4" t="s">
        <v>5</v>
      </c>
      <c r="D1247" s="5">
        <v>0</v>
      </c>
      <c r="E1247" s="5">
        <v>51.052974294583102</v>
      </c>
      <c r="F1247" s="5">
        <v>1</v>
      </c>
      <c r="G1247" s="5">
        <v>23</v>
      </c>
      <c r="H1247" s="5">
        <v>0</v>
      </c>
      <c r="I1247" s="5" t="str">
        <f t="shared" si="76"/>
        <v>Monday</v>
      </c>
      <c r="J1247" s="2" t="s">
        <v>23</v>
      </c>
      <c r="K1247" s="2" t="str">
        <f t="shared" si="79"/>
        <v>75</v>
      </c>
      <c r="L1247" s="9">
        <f t="shared" si="77"/>
        <v>1090223.25</v>
      </c>
      <c r="M1247" s="10">
        <f t="shared" si="78"/>
        <v>45425.96875</v>
      </c>
    </row>
    <row r="1248" spans="1:13" hidden="1" x14ac:dyDescent="0.3">
      <c r="A1248" s="6">
        <v>45425.979166666664</v>
      </c>
      <c r="B1248" s="4" t="s">
        <v>11</v>
      </c>
      <c r="C1248" s="4" t="s">
        <v>3</v>
      </c>
      <c r="D1248" s="5">
        <v>0</v>
      </c>
      <c r="E1248" s="5">
        <v>30.348879470894001</v>
      </c>
      <c r="F1248" s="5">
        <v>0</v>
      </c>
      <c r="G1248" s="5">
        <v>23</v>
      </c>
      <c r="H1248" s="5">
        <v>0</v>
      </c>
      <c r="I1248" s="5" t="str">
        <f t="shared" si="76"/>
        <v>Monday</v>
      </c>
      <c r="J1248" s="2" t="s">
        <v>23</v>
      </c>
      <c r="K1248" s="2" t="str">
        <f t="shared" si="79"/>
        <v>67</v>
      </c>
      <c r="L1248" s="9">
        <f t="shared" si="77"/>
        <v>1090223.5</v>
      </c>
      <c r="M1248" s="10">
        <f t="shared" si="78"/>
        <v>45425.979166666664</v>
      </c>
    </row>
    <row r="1249" spans="1:13" hidden="1" x14ac:dyDescent="0.3">
      <c r="A1249" s="6">
        <v>45425.989583333336</v>
      </c>
      <c r="B1249" s="4" t="s">
        <v>11</v>
      </c>
      <c r="C1249" s="4" t="s">
        <v>7</v>
      </c>
      <c r="D1249" s="5">
        <v>2</v>
      </c>
      <c r="E1249" s="5">
        <v>16.244891104312501</v>
      </c>
      <c r="F1249" s="5">
        <v>2</v>
      </c>
      <c r="G1249" s="5">
        <v>23</v>
      </c>
      <c r="H1249" s="5">
        <v>0</v>
      </c>
      <c r="I1249" s="5" t="str">
        <f t="shared" si="76"/>
        <v>Monday</v>
      </c>
      <c r="J1249" s="2" t="s">
        <v>23</v>
      </c>
      <c r="K1249" s="2" t="str">
        <f t="shared" si="79"/>
        <v>33</v>
      </c>
      <c r="L1249" s="9">
        <f t="shared" si="77"/>
        <v>1090223.75</v>
      </c>
      <c r="M1249" s="10">
        <f t="shared" si="78"/>
        <v>45425.989583333336</v>
      </c>
    </row>
    <row r="1250" spans="1:13" x14ac:dyDescent="0.3">
      <c r="A1250" s="6">
        <v>45415.15625</v>
      </c>
      <c r="B1250" s="4" t="s">
        <v>4</v>
      </c>
      <c r="C1250" s="4" t="s">
        <v>5</v>
      </c>
      <c r="D1250" s="5">
        <v>1</v>
      </c>
      <c r="E1250" s="5">
        <v>44.141872883310803</v>
      </c>
      <c r="F1250" s="5">
        <v>1</v>
      </c>
      <c r="G1250" s="5">
        <v>3</v>
      </c>
      <c r="H1250" s="5">
        <v>4</v>
      </c>
      <c r="I1250" s="5" t="str">
        <f t="shared" si="76"/>
        <v>Friday</v>
      </c>
      <c r="J1250" s="2" t="s">
        <v>24</v>
      </c>
      <c r="K1250" s="2" t="str">
        <f t="shared" si="79"/>
        <v>25</v>
      </c>
      <c r="L1250" s="9">
        <f t="shared" si="77"/>
        <v>1089963.75</v>
      </c>
      <c r="M1250" s="10">
        <f t="shared" si="78"/>
        <v>45415.15625</v>
      </c>
    </row>
    <row r="1251" spans="1:13" x14ac:dyDescent="0.3">
      <c r="A1251" s="6">
        <v>45415.1875</v>
      </c>
      <c r="B1251" s="4" t="s">
        <v>2</v>
      </c>
      <c r="C1251" s="4" t="s">
        <v>5</v>
      </c>
      <c r="D1251" s="5">
        <v>0</v>
      </c>
      <c r="E1251" s="5">
        <v>25.5145716347213</v>
      </c>
      <c r="F1251" s="5">
        <v>1</v>
      </c>
      <c r="G1251" s="5">
        <v>4</v>
      </c>
      <c r="H1251" s="5">
        <v>4</v>
      </c>
      <c r="I1251" s="5" t="str">
        <f t="shared" si="76"/>
        <v>Friday</v>
      </c>
      <c r="J1251" s="2" t="s">
        <v>24</v>
      </c>
      <c r="K1251" s="2" t="str">
        <f t="shared" si="79"/>
        <v>75</v>
      </c>
      <c r="L1251" s="9">
        <f t="shared" si="77"/>
        <v>1089964.5</v>
      </c>
      <c r="M1251" s="10">
        <f t="shared" si="78"/>
        <v>45415.1875</v>
      </c>
    </row>
    <row r="1252" spans="1:13" x14ac:dyDescent="0.3">
      <c r="A1252" s="6">
        <v>45415.197916666664</v>
      </c>
      <c r="B1252" s="4" t="s">
        <v>2</v>
      </c>
      <c r="C1252" s="4" t="s">
        <v>5</v>
      </c>
      <c r="D1252" s="5">
        <v>0</v>
      </c>
      <c r="E1252" s="5">
        <v>32.385549537737297</v>
      </c>
      <c r="F1252" s="5">
        <v>1</v>
      </c>
      <c r="G1252" s="5">
        <v>4</v>
      </c>
      <c r="H1252" s="5">
        <v>4</v>
      </c>
      <c r="I1252" s="5" t="str">
        <f t="shared" si="76"/>
        <v>Friday</v>
      </c>
      <c r="J1252" s="2" t="s">
        <v>24</v>
      </c>
      <c r="K1252" s="2" t="str">
        <f t="shared" si="79"/>
        <v>67</v>
      </c>
      <c r="L1252" s="9">
        <f t="shared" si="77"/>
        <v>1089964.75</v>
      </c>
      <c r="M1252" s="10">
        <f t="shared" si="78"/>
        <v>45415.197916666664</v>
      </c>
    </row>
    <row r="1253" spans="1:13" x14ac:dyDescent="0.3">
      <c r="A1253" s="6">
        <v>45416.041666666664</v>
      </c>
      <c r="B1253" s="4" t="s">
        <v>12</v>
      </c>
      <c r="C1253" s="4" t="s">
        <v>5</v>
      </c>
      <c r="D1253" s="5">
        <v>2</v>
      </c>
      <c r="E1253" s="5">
        <v>22.657666780289599</v>
      </c>
      <c r="F1253" s="5">
        <v>1</v>
      </c>
      <c r="G1253" s="5">
        <v>1</v>
      </c>
      <c r="H1253" s="5">
        <v>5</v>
      </c>
      <c r="I1253" s="5" t="str">
        <f t="shared" si="76"/>
        <v>Saturday</v>
      </c>
      <c r="J1253" s="2" t="s">
        <v>24</v>
      </c>
      <c r="K1253" s="2" t="str">
        <f t="shared" si="79"/>
        <v>67</v>
      </c>
      <c r="L1253" s="9">
        <f t="shared" si="77"/>
        <v>1089985</v>
      </c>
      <c r="M1253" s="10">
        <f t="shared" si="78"/>
        <v>45416.041666666664</v>
      </c>
    </row>
    <row r="1254" spans="1:13" x14ac:dyDescent="0.3">
      <c r="A1254" s="6">
        <v>45416.052083333336</v>
      </c>
      <c r="B1254" s="4" t="s">
        <v>10</v>
      </c>
      <c r="C1254" s="4" t="s">
        <v>5</v>
      </c>
      <c r="D1254" s="5">
        <v>1</v>
      </c>
      <c r="E1254" s="5">
        <v>28.584703626621501</v>
      </c>
      <c r="F1254" s="5">
        <v>1</v>
      </c>
      <c r="G1254" s="5">
        <v>1</v>
      </c>
      <c r="H1254" s="5">
        <v>5</v>
      </c>
      <c r="I1254" s="5" t="str">
        <f t="shared" si="76"/>
        <v>Saturday</v>
      </c>
      <c r="J1254" s="2" t="s">
        <v>24</v>
      </c>
      <c r="K1254" s="2" t="str">
        <f t="shared" si="79"/>
        <v>33</v>
      </c>
      <c r="L1254" s="9">
        <f t="shared" si="77"/>
        <v>1089985.25</v>
      </c>
      <c r="M1254" s="10">
        <f t="shared" si="78"/>
        <v>45416.052083333336</v>
      </c>
    </row>
    <row r="1255" spans="1:13" x14ac:dyDescent="0.3">
      <c r="A1255" s="6">
        <v>45416.104166666664</v>
      </c>
      <c r="B1255" s="4" t="s">
        <v>6</v>
      </c>
      <c r="C1255" s="4" t="s">
        <v>5</v>
      </c>
      <c r="D1255" s="5">
        <v>0</v>
      </c>
      <c r="E1255" s="5">
        <v>30.7660907045165</v>
      </c>
      <c r="F1255" s="5">
        <v>1</v>
      </c>
      <c r="G1255" s="5">
        <v>2</v>
      </c>
      <c r="H1255" s="5">
        <v>5</v>
      </c>
      <c r="I1255" s="5" t="str">
        <f t="shared" si="76"/>
        <v>Saturday</v>
      </c>
      <c r="J1255" s="2" t="s">
        <v>24</v>
      </c>
      <c r="K1255" s="2" t="str">
        <f t="shared" si="79"/>
        <v>67</v>
      </c>
      <c r="L1255" s="9">
        <f t="shared" si="77"/>
        <v>1089986.5</v>
      </c>
      <c r="M1255" s="10">
        <f t="shared" si="78"/>
        <v>45416.104166666664</v>
      </c>
    </row>
    <row r="1256" spans="1:13" x14ac:dyDescent="0.3">
      <c r="A1256" s="6">
        <v>45416.114583333336</v>
      </c>
      <c r="B1256" s="4" t="s">
        <v>9</v>
      </c>
      <c r="C1256" s="4" t="s">
        <v>5</v>
      </c>
      <c r="D1256" s="5">
        <v>3</v>
      </c>
      <c r="E1256" s="5">
        <v>24.882364420576899</v>
      </c>
      <c r="F1256" s="5">
        <v>1</v>
      </c>
      <c r="G1256" s="5">
        <v>2</v>
      </c>
      <c r="H1256" s="5">
        <v>5</v>
      </c>
      <c r="I1256" s="5" t="str">
        <f t="shared" si="76"/>
        <v>Saturday</v>
      </c>
      <c r="J1256" s="2" t="s">
        <v>24</v>
      </c>
      <c r="K1256" s="2" t="str">
        <f t="shared" si="79"/>
        <v>33</v>
      </c>
      <c r="L1256" s="9">
        <f t="shared" si="77"/>
        <v>1089986.75</v>
      </c>
      <c r="M1256" s="10">
        <f t="shared" si="78"/>
        <v>45416.114583333336</v>
      </c>
    </row>
    <row r="1257" spans="1:13" x14ac:dyDescent="0.3">
      <c r="A1257" s="6">
        <v>45416.15625</v>
      </c>
      <c r="B1257" s="4" t="s">
        <v>11</v>
      </c>
      <c r="C1257" s="4" t="s">
        <v>5</v>
      </c>
      <c r="D1257" s="5">
        <v>1</v>
      </c>
      <c r="E1257" s="5">
        <v>33.981472651225303</v>
      </c>
      <c r="F1257" s="5">
        <v>1</v>
      </c>
      <c r="G1257" s="5">
        <v>3</v>
      </c>
      <c r="H1257" s="5">
        <v>5</v>
      </c>
      <c r="I1257" s="5" t="str">
        <f t="shared" si="76"/>
        <v>Saturday</v>
      </c>
      <c r="J1257" s="2" t="s">
        <v>24</v>
      </c>
      <c r="K1257" s="2" t="str">
        <f t="shared" si="79"/>
        <v>25</v>
      </c>
      <c r="L1257" s="9">
        <f t="shared" si="77"/>
        <v>1089987.75</v>
      </c>
      <c r="M1257" s="10">
        <f t="shared" si="78"/>
        <v>45416.15625</v>
      </c>
    </row>
    <row r="1258" spans="1:13" x14ac:dyDescent="0.3">
      <c r="A1258" s="6">
        <v>45416.166666666664</v>
      </c>
      <c r="B1258" s="4" t="s">
        <v>10</v>
      </c>
      <c r="C1258" s="4" t="s">
        <v>5</v>
      </c>
      <c r="D1258" s="5">
        <v>0</v>
      </c>
      <c r="E1258" s="5">
        <v>29.420922501230901</v>
      </c>
      <c r="F1258" s="5">
        <v>1</v>
      </c>
      <c r="G1258" s="5">
        <v>4</v>
      </c>
      <c r="H1258" s="5">
        <v>5</v>
      </c>
      <c r="I1258" s="5" t="str">
        <f t="shared" si="76"/>
        <v>Saturday</v>
      </c>
      <c r="J1258" s="2" t="s">
        <v>24</v>
      </c>
      <c r="K1258" s="2" t="str">
        <f t="shared" si="79"/>
        <v>67</v>
      </c>
      <c r="L1258" s="9">
        <f t="shared" si="77"/>
        <v>1089988</v>
      </c>
      <c r="M1258" s="10">
        <f t="shared" si="78"/>
        <v>45416.166666666664</v>
      </c>
    </row>
    <row r="1259" spans="1:13" x14ac:dyDescent="0.3">
      <c r="A1259" s="6">
        <v>45416.1875</v>
      </c>
      <c r="B1259" s="4" t="s">
        <v>4</v>
      </c>
      <c r="C1259" s="4" t="s">
        <v>5</v>
      </c>
      <c r="D1259" s="5">
        <v>0</v>
      </c>
      <c r="E1259" s="5">
        <v>28.140755190512198</v>
      </c>
      <c r="F1259" s="5">
        <v>1</v>
      </c>
      <c r="G1259" s="5">
        <v>4</v>
      </c>
      <c r="H1259" s="5">
        <v>5</v>
      </c>
      <c r="I1259" s="5" t="str">
        <f t="shared" si="76"/>
        <v>Saturday</v>
      </c>
      <c r="J1259" s="2" t="s">
        <v>24</v>
      </c>
      <c r="K1259" s="2" t="str">
        <f t="shared" si="79"/>
        <v>75</v>
      </c>
      <c r="L1259" s="9">
        <f t="shared" si="77"/>
        <v>1089988.5</v>
      </c>
      <c r="M1259" s="10">
        <f t="shared" si="78"/>
        <v>45416.1875</v>
      </c>
    </row>
    <row r="1260" spans="1:13" x14ac:dyDescent="0.3">
      <c r="A1260" s="6">
        <v>45417</v>
      </c>
      <c r="B1260" s="4" t="s">
        <v>6</v>
      </c>
      <c r="C1260" s="4" t="s">
        <v>5</v>
      </c>
      <c r="D1260" s="5">
        <v>0</v>
      </c>
      <c r="E1260" s="5">
        <v>40.287689914234797</v>
      </c>
      <c r="F1260" s="5">
        <v>1</v>
      </c>
      <c r="G1260" s="5">
        <v>0</v>
      </c>
      <c r="H1260" s="5">
        <v>6</v>
      </c>
      <c r="I1260" s="5" t="str">
        <f t="shared" si="76"/>
        <v>Sunday</v>
      </c>
      <c r="J1260" s="2" t="s">
        <v>24</v>
      </c>
      <c r="K1260" s="2" t="str">
        <f t="shared" si="79"/>
        <v>17</v>
      </c>
      <c r="L1260" s="9">
        <f t="shared" si="77"/>
        <v>1090008</v>
      </c>
      <c r="M1260" s="10">
        <f t="shared" si="78"/>
        <v>45417</v>
      </c>
    </row>
    <row r="1261" spans="1:13" x14ac:dyDescent="0.3">
      <c r="A1261" s="6">
        <v>45417.020833333336</v>
      </c>
      <c r="B1261" s="4" t="s">
        <v>8</v>
      </c>
      <c r="C1261" s="4" t="s">
        <v>5</v>
      </c>
      <c r="D1261" s="5">
        <v>0</v>
      </c>
      <c r="E1261" s="5">
        <v>32.483251425158798</v>
      </c>
      <c r="F1261" s="5">
        <v>1</v>
      </c>
      <c r="G1261" s="5">
        <v>0</v>
      </c>
      <c r="H1261" s="5">
        <v>6</v>
      </c>
      <c r="I1261" s="5" t="str">
        <f t="shared" si="76"/>
        <v>Sunday</v>
      </c>
      <c r="J1261" s="2" t="s">
        <v>24</v>
      </c>
      <c r="K1261" s="2" t="str">
        <f t="shared" si="79"/>
        <v>33</v>
      </c>
      <c r="L1261" s="9">
        <f t="shared" si="77"/>
        <v>1090008.5</v>
      </c>
      <c r="M1261" s="10">
        <f t="shared" si="78"/>
        <v>45417.020833333336</v>
      </c>
    </row>
    <row r="1262" spans="1:13" x14ac:dyDescent="0.3">
      <c r="A1262" s="6">
        <v>45417.052083333336</v>
      </c>
      <c r="B1262" s="4" t="s">
        <v>12</v>
      </c>
      <c r="C1262" s="4" t="s">
        <v>5</v>
      </c>
      <c r="D1262" s="5">
        <v>0</v>
      </c>
      <c r="E1262" s="5">
        <v>32.016529051292501</v>
      </c>
      <c r="F1262" s="5">
        <v>1</v>
      </c>
      <c r="G1262" s="5">
        <v>1</v>
      </c>
      <c r="H1262" s="5">
        <v>6</v>
      </c>
      <c r="I1262" s="5" t="str">
        <f t="shared" si="76"/>
        <v>Sunday</v>
      </c>
      <c r="J1262" s="2" t="s">
        <v>24</v>
      </c>
      <c r="K1262" s="2" t="str">
        <f t="shared" si="79"/>
        <v>33</v>
      </c>
      <c r="L1262" s="9">
        <f t="shared" si="77"/>
        <v>1090009.25</v>
      </c>
      <c r="M1262" s="10">
        <f t="shared" si="78"/>
        <v>45417.052083333336</v>
      </c>
    </row>
    <row r="1263" spans="1:13" x14ac:dyDescent="0.3">
      <c r="A1263" s="6">
        <v>45417.09375</v>
      </c>
      <c r="B1263" s="4" t="s">
        <v>9</v>
      </c>
      <c r="C1263" s="4" t="s">
        <v>5</v>
      </c>
      <c r="D1263" s="5">
        <v>0</v>
      </c>
      <c r="E1263" s="5">
        <v>30.810825429008201</v>
      </c>
      <c r="F1263" s="5">
        <v>1</v>
      </c>
      <c r="G1263" s="5">
        <v>2</v>
      </c>
      <c r="H1263" s="5">
        <v>6</v>
      </c>
      <c r="I1263" s="5" t="str">
        <f t="shared" si="76"/>
        <v>Sunday</v>
      </c>
      <c r="J1263" s="2" t="s">
        <v>24</v>
      </c>
      <c r="K1263" s="2" t="str">
        <f t="shared" si="79"/>
        <v>75</v>
      </c>
      <c r="L1263" s="9">
        <f t="shared" si="77"/>
        <v>1090010.25</v>
      </c>
      <c r="M1263" s="10">
        <f t="shared" si="78"/>
        <v>45417.09375</v>
      </c>
    </row>
    <row r="1264" spans="1:13" x14ac:dyDescent="0.3">
      <c r="A1264" s="6">
        <v>45417.125</v>
      </c>
      <c r="B1264" s="4" t="s">
        <v>9</v>
      </c>
      <c r="C1264" s="4" t="s">
        <v>5</v>
      </c>
      <c r="D1264" s="5">
        <v>1</v>
      </c>
      <c r="E1264" s="5">
        <v>29.601056162482799</v>
      </c>
      <c r="F1264" s="5">
        <v>1</v>
      </c>
      <c r="G1264" s="5">
        <v>3</v>
      </c>
      <c r="H1264" s="5">
        <v>6</v>
      </c>
      <c r="I1264" s="5" t="str">
        <f t="shared" si="76"/>
        <v>Sunday</v>
      </c>
      <c r="J1264" s="2" t="s">
        <v>24</v>
      </c>
      <c r="K1264" s="2" t="str">
        <f t="shared" si="79"/>
        <v>25</v>
      </c>
      <c r="L1264" s="9">
        <f t="shared" si="77"/>
        <v>1090011</v>
      </c>
      <c r="M1264" s="10">
        <f t="shared" si="78"/>
        <v>45417.125</v>
      </c>
    </row>
    <row r="1265" spans="1:13" x14ac:dyDescent="0.3">
      <c r="A1265" s="6">
        <v>45417.145833333336</v>
      </c>
      <c r="B1265" s="4" t="s">
        <v>9</v>
      </c>
      <c r="C1265" s="4" t="s">
        <v>5</v>
      </c>
      <c r="D1265" s="5">
        <v>0</v>
      </c>
      <c r="E1265" s="5">
        <v>28.6581978932307</v>
      </c>
      <c r="F1265" s="5">
        <v>1</v>
      </c>
      <c r="G1265" s="5">
        <v>3</v>
      </c>
      <c r="H1265" s="5">
        <v>6</v>
      </c>
      <c r="I1265" s="5" t="str">
        <f t="shared" si="76"/>
        <v>Sunday</v>
      </c>
      <c r="J1265" s="2" t="s">
        <v>24</v>
      </c>
      <c r="K1265" s="2" t="str">
        <f t="shared" si="79"/>
        <v>33</v>
      </c>
      <c r="L1265" s="9">
        <f t="shared" si="77"/>
        <v>1090011.5</v>
      </c>
      <c r="M1265" s="10">
        <f t="shared" si="78"/>
        <v>45417.145833333336</v>
      </c>
    </row>
    <row r="1266" spans="1:13" x14ac:dyDescent="0.3">
      <c r="A1266" s="6">
        <v>45417.15625</v>
      </c>
      <c r="B1266" s="4" t="s">
        <v>12</v>
      </c>
      <c r="C1266" s="4" t="s">
        <v>5</v>
      </c>
      <c r="D1266" s="5">
        <v>0</v>
      </c>
      <c r="E1266" s="5">
        <v>35.1935874563788</v>
      </c>
      <c r="F1266" s="5">
        <v>1</v>
      </c>
      <c r="G1266" s="5">
        <v>3</v>
      </c>
      <c r="H1266" s="5">
        <v>6</v>
      </c>
      <c r="I1266" s="5" t="str">
        <f t="shared" si="76"/>
        <v>Sunday</v>
      </c>
      <c r="J1266" s="2" t="s">
        <v>24</v>
      </c>
      <c r="K1266" s="2" t="str">
        <f t="shared" si="79"/>
        <v>25</v>
      </c>
      <c r="L1266" s="9">
        <f t="shared" si="77"/>
        <v>1090011.75</v>
      </c>
      <c r="M1266" s="10">
        <f t="shared" si="78"/>
        <v>45417.15625</v>
      </c>
    </row>
    <row r="1267" spans="1:13" x14ac:dyDescent="0.3">
      <c r="A1267" s="6">
        <v>45417.197916666664</v>
      </c>
      <c r="B1267" s="4" t="s">
        <v>12</v>
      </c>
      <c r="C1267" s="4" t="s">
        <v>5</v>
      </c>
      <c r="D1267" s="5">
        <v>1</v>
      </c>
      <c r="E1267" s="5">
        <v>38.168370114309802</v>
      </c>
      <c r="F1267" s="5">
        <v>1</v>
      </c>
      <c r="G1267" s="5">
        <v>4</v>
      </c>
      <c r="H1267" s="5">
        <v>6</v>
      </c>
      <c r="I1267" s="5" t="str">
        <f t="shared" si="76"/>
        <v>Sunday</v>
      </c>
      <c r="J1267" s="2" t="s">
        <v>24</v>
      </c>
      <c r="K1267" s="2" t="str">
        <f t="shared" si="79"/>
        <v>67</v>
      </c>
      <c r="L1267" s="9">
        <f t="shared" si="77"/>
        <v>1090012.75</v>
      </c>
      <c r="M1267" s="10">
        <f t="shared" si="78"/>
        <v>45417.197916666664</v>
      </c>
    </row>
    <row r="1268" spans="1:13" x14ac:dyDescent="0.3">
      <c r="A1268" s="6">
        <v>45418.020833333336</v>
      </c>
      <c r="B1268" s="4" t="s">
        <v>6</v>
      </c>
      <c r="C1268" s="4" t="s">
        <v>5</v>
      </c>
      <c r="D1268" s="5">
        <v>0</v>
      </c>
      <c r="E1268" s="5">
        <v>21.535656985410199</v>
      </c>
      <c r="F1268" s="5">
        <v>1</v>
      </c>
      <c r="G1268" s="5">
        <v>0</v>
      </c>
      <c r="H1268" s="5">
        <v>0</v>
      </c>
      <c r="I1268" s="5" t="str">
        <f t="shared" si="76"/>
        <v>Monday</v>
      </c>
      <c r="J1268" s="2" t="s">
        <v>24</v>
      </c>
      <c r="K1268" s="2" t="str">
        <f t="shared" si="79"/>
        <v>33</v>
      </c>
      <c r="L1268" s="9">
        <f t="shared" si="77"/>
        <v>1090032.5</v>
      </c>
      <c r="M1268" s="10">
        <f t="shared" si="78"/>
        <v>45418.020833333336</v>
      </c>
    </row>
    <row r="1269" spans="1:13" x14ac:dyDescent="0.3">
      <c r="A1269" s="6">
        <v>45418.072916666664</v>
      </c>
      <c r="B1269" s="4" t="s">
        <v>4</v>
      </c>
      <c r="C1269" s="4" t="s">
        <v>5</v>
      </c>
      <c r="D1269" s="5">
        <v>0</v>
      </c>
      <c r="E1269" s="5">
        <v>37.707502096187802</v>
      </c>
      <c r="F1269" s="5">
        <v>1</v>
      </c>
      <c r="G1269" s="5">
        <v>1</v>
      </c>
      <c r="H1269" s="5">
        <v>0</v>
      </c>
      <c r="I1269" s="5" t="str">
        <f t="shared" si="76"/>
        <v>Monday</v>
      </c>
      <c r="J1269" s="2" t="s">
        <v>24</v>
      </c>
      <c r="K1269" s="2" t="str">
        <f t="shared" si="79"/>
        <v>67</v>
      </c>
      <c r="L1269" s="9">
        <f t="shared" si="77"/>
        <v>1090033.75</v>
      </c>
      <c r="M1269" s="10">
        <f t="shared" si="78"/>
        <v>45418.072916666664</v>
      </c>
    </row>
    <row r="1270" spans="1:13" hidden="1" x14ac:dyDescent="0.3">
      <c r="A1270" s="6">
        <v>45426.208333333336</v>
      </c>
      <c r="B1270" s="4" t="s">
        <v>6</v>
      </c>
      <c r="C1270" s="4" t="s">
        <v>3</v>
      </c>
      <c r="D1270" s="5">
        <v>0</v>
      </c>
      <c r="E1270" s="5">
        <v>45.904035685736297</v>
      </c>
      <c r="F1270" s="5">
        <v>0</v>
      </c>
      <c r="G1270" s="5">
        <v>5</v>
      </c>
      <c r="H1270" s="5">
        <v>1</v>
      </c>
      <c r="I1270" s="5" t="str">
        <f t="shared" si="76"/>
        <v>Tuesday</v>
      </c>
      <c r="J1270" s="2" t="s">
        <v>20</v>
      </c>
      <c r="K1270" s="2" t="str">
        <f t="shared" si="79"/>
        <v>33</v>
      </c>
      <c r="L1270" s="9">
        <f t="shared" si="77"/>
        <v>1090229</v>
      </c>
      <c r="M1270" s="10">
        <f t="shared" si="78"/>
        <v>45426.208333333336</v>
      </c>
    </row>
    <row r="1271" spans="1:13" hidden="1" x14ac:dyDescent="0.3">
      <c r="A1271" s="6">
        <v>45426.21875</v>
      </c>
      <c r="B1271" s="4" t="s">
        <v>10</v>
      </c>
      <c r="C1271" s="4" t="s">
        <v>5</v>
      </c>
      <c r="D1271" s="5">
        <v>1</v>
      </c>
      <c r="E1271" s="5">
        <v>24.3085180132746</v>
      </c>
      <c r="F1271" s="5">
        <v>1</v>
      </c>
      <c r="G1271" s="5">
        <v>5</v>
      </c>
      <c r="H1271" s="5">
        <v>1</v>
      </c>
      <c r="I1271" s="5" t="str">
        <f t="shared" si="76"/>
        <v>Tuesday</v>
      </c>
      <c r="J1271" s="2" t="s">
        <v>20</v>
      </c>
      <c r="K1271" s="2" t="str">
        <f t="shared" si="79"/>
        <v>75</v>
      </c>
      <c r="L1271" s="9">
        <f t="shared" si="77"/>
        <v>1090229.25</v>
      </c>
      <c r="M1271" s="10">
        <f t="shared" si="78"/>
        <v>45426.21875</v>
      </c>
    </row>
    <row r="1272" spans="1:13" hidden="1" x14ac:dyDescent="0.3">
      <c r="A1272" s="6">
        <v>45426.229166666664</v>
      </c>
      <c r="B1272" s="4" t="s">
        <v>10</v>
      </c>
      <c r="C1272" s="4" t="s">
        <v>3</v>
      </c>
      <c r="D1272" s="5">
        <v>1</v>
      </c>
      <c r="E1272" s="5">
        <v>22.0288643377501</v>
      </c>
      <c r="F1272" s="5">
        <v>0</v>
      </c>
      <c r="G1272" s="5">
        <v>5</v>
      </c>
      <c r="H1272" s="5">
        <v>1</v>
      </c>
      <c r="I1272" s="5" t="str">
        <f t="shared" si="76"/>
        <v>Tuesday</v>
      </c>
      <c r="J1272" s="2" t="s">
        <v>20</v>
      </c>
      <c r="K1272" s="2" t="str">
        <f t="shared" si="79"/>
        <v>67</v>
      </c>
      <c r="L1272" s="9">
        <f t="shared" si="77"/>
        <v>1090229.5</v>
      </c>
      <c r="M1272" s="10">
        <f t="shared" si="78"/>
        <v>45426.229166666664</v>
      </c>
    </row>
    <row r="1273" spans="1:13" hidden="1" x14ac:dyDescent="0.3">
      <c r="A1273" s="6">
        <v>45426.239583333336</v>
      </c>
      <c r="B1273" s="4" t="s">
        <v>11</v>
      </c>
      <c r="C1273" s="4" t="s">
        <v>3</v>
      </c>
      <c r="D1273" s="5">
        <v>1</v>
      </c>
      <c r="E1273" s="5">
        <v>30.4092474872892</v>
      </c>
      <c r="F1273" s="5">
        <v>0</v>
      </c>
      <c r="G1273" s="5">
        <v>5</v>
      </c>
      <c r="H1273" s="5">
        <v>1</v>
      </c>
      <c r="I1273" s="5" t="str">
        <f t="shared" si="76"/>
        <v>Tuesday</v>
      </c>
      <c r="J1273" s="2" t="s">
        <v>20</v>
      </c>
      <c r="K1273" s="2" t="str">
        <f t="shared" si="79"/>
        <v>33</v>
      </c>
      <c r="L1273" s="9">
        <f t="shared" si="77"/>
        <v>1090229.75</v>
      </c>
      <c r="M1273" s="10">
        <f t="shared" si="78"/>
        <v>45426.239583333336</v>
      </c>
    </row>
    <row r="1274" spans="1:13" hidden="1" x14ac:dyDescent="0.3">
      <c r="A1274" s="6">
        <v>45426.25</v>
      </c>
      <c r="B1274" s="4" t="s">
        <v>8</v>
      </c>
      <c r="C1274" s="4" t="s">
        <v>5</v>
      </c>
      <c r="D1274" s="5">
        <v>0</v>
      </c>
      <c r="E1274" s="5">
        <v>34.349410383678901</v>
      </c>
      <c r="F1274" s="5">
        <v>1</v>
      </c>
      <c r="G1274" s="5">
        <v>6</v>
      </c>
      <c r="H1274" s="5">
        <v>1</v>
      </c>
      <c r="I1274" s="5" t="str">
        <f t="shared" si="76"/>
        <v>Tuesday</v>
      </c>
      <c r="J1274" s="2" t="s">
        <v>20</v>
      </c>
      <c r="K1274" s="2" t="str">
        <f t="shared" si="79"/>
        <v>25</v>
      </c>
      <c r="L1274" s="9">
        <f t="shared" si="77"/>
        <v>1090230</v>
      </c>
      <c r="M1274" s="10">
        <f t="shared" si="78"/>
        <v>45426.25</v>
      </c>
    </row>
    <row r="1275" spans="1:13" hidden="1" x14ac:dyDescent="0.3">
      <c r="A1275" s="6">
        <v>45426.260416666664</v>
      </c>
      <c r="B1275" s="4" t="s">
        <v>8</v>
      </c>
      <c r="C1275" s="4" t="s">
        <v>5</v>
      </c>
      <c r="D1275" s="5">
        <v>1</v>
      </c>
      <c r="E1275" s="5">
        <v>26.060133187568699</v>
      </c>
      <c r="F1275" s="5">
        <v>1</v>
      </c>
      <c r="G1275" s="5">
        <v>6</v>
      </c>
      <c r="H1275" s="5">
        <v>1</v>
      </c>
      <c r="I1275" s="5" t="str">
        <f t="shared" si="76"/>
        <v>Tuesday</v>
      </c>
      <c r="J1275" s="2" t="s">
        <v>20</v>
      </c>
      <c r="K1275" s="2" t="str">
        <f t="shared" si="79"/>
        <v>67</v>
      </c>
      <c r="L1275" s="9">
        <f t="shared" si="77"/>
        <v>1090230.25</v>
      </c>
      <c r="M1275" s="10">
        <f t="shared" si="78"/>
        <v>45426.260416666664</v>
      </c>
    </row>
    <row r="1276" spans="1:13" hidden="1" x14ac:dyDescent="0.3">
      <c r="A1276" s="6">
        <v>45426.270833333336</v>
      </c>
      <c r="B1276" s="4" t="s">
        <v>2</v>
      </c>
      <c r="C1276" s="4" t="s">
        <v>7</v>
      </c>
      <c r="D1276" s="5">
        <v>0</v>
      </c>
      <c r="E1276" s="5">
        <v>35.377681903684802</v>
      </c>
      <c r="F1276" s="5">
        <v>2</v>
      </c>
      <c r="G1276" s="5">
        <v>6</v>
      </c>
      <c r="H1276" s="5">
        <v>1</v>
      </c>
      <c r="I1276" s="5" t="str">
        <f t="shared" si="76"/>
        <v>Tuesday</v>
      </c>
      <c r="J1276" s="2" t="s">
        <v>20</v>
      </c>
      <c r="K1276" s="2" t="str">
        <f t="shared" si="79"/>
        <v>33</v>
      </c>
      <c r="L1276" s="9">
        <f t="shared" si="77"/>
        <v>1090230.5</v>
      </c>
      <c r="M1276" s="10">
        <f t="shared" si="78"/>
        <v>45426.270833333336</v>
      </c>
    </row>
    <row r="1277" spans="1:13" hidden="1" x14ac:dyDescent="0.3">
      <c r="A1277" s="6">
        <v>45426.28125</v>
      </c>
      <c r="B1277" s="4" t="s">
        <v>9</v>
      </c>
      <c r="C1277" s="4" t="s">
        <v>5</v>
      </c>
      <c r="D1277" s="5">
        <v>1</v>
      </c>
      <c r="E1277" s="5">
        <v>33.063894820734099</v>
      </c>
      <c r="F1277" s="5">
        <v>1</v>
      </c>
      <c r="G1277" s="5">
        <v>6</v>
      </c>
      <c r="H1277" s="5">
        <v>1</v>
      </c>
      <c r="I1277" s="5" t="str">
        <f t="shared" si="76"/>
        <v>Tuesday</v>
      </c>
      <c r="J1277" s="2" t="s">
        <v>20</v>
      </c>
      <c r="K1277" s="2" t="str">
        <f t="shared" si="79"/>
        <v>25</v>
      </c>
      <c r="L1277" s="9">
        <f t="shared" si="77"/>
        <v>1090230.75</v>
      </c>
      <c r="M1277" s="10">
        <f t="shared" si="78"/>
        <v>45426.28125</v>
      </c>
    </row>
    <row r="1278" spans="1:13" hidden="1" x14ac:dyDescent="0.3">
      <c r="A1278" s="6">
        <v>45426.291666666664</v>
      </c>
      <c r="B1278" s="4" t="s">
        <v>12</v>
      </c>
      <c r="C1278" s="4" t="s">
        <v>5</v>
      </c>
      <c r="D1278" s="5">
        <v>1</v>
      </c>
      <c r="E1278" s="5">
        <v>20.0169322470894</v>
      </c>
      <c r="F1278" s="5">
        <v>1</v>
      </c>
      <c r="G1278" s="5">
        <v>7</v>
      </c>
      <c r="H1278" s="5">
        <v>1</v>
      </c>
      <c r="I1278" s="5" t="str">
        <f t="shared" si="76"/>
        <v>Tuesday</v>
      </c>
      <c r="J1278" s="2" t="s">
        <v>20</v>
      </c>
      <c r="K1278" s="2" t="str">
        <f t="shared" si="79"/>
        <v>67</v>
      </c>
      <c r="L1278" s="9">
        <f t="shared" si="77"/>
        <v>1090231</v>
      </c>
      <c r="M1278" s="10">
        <f t="shared" si="78"/>
        <v>45426.291666666664</v>
      </c>
    </row>
    <row r="1279" spans="1:13" hidden="1" x14ac:dyDescent="0.3">
      <c r="A1279" s="6">
        <v>45426.302083333336</v>
      </c>
      <c r="B1279" s="4" t="s">
        <v>2</v>
      </c>
      <c r="C1279" s="4" t="s">
        <v>5</v>
      </c>
      <c r="D1279" s="5">
        <v>1</v>
      </c>
      <c r="E1279" s="5">
        <v>35.187930174517199</v>
      </c>
      <c r="F1279" s="5">
        <v>1</v>
      </c>
      <c r="G1279" s="5">
        <v>7</v>
      </c>
      <c r="H1279" s="5">
        <v>1</v>
      </c>
      <c r="I1279" s="5" t="str">
        <f t="shared" si="76"/>
        <v>Tuesday</v>
      </c>
      <c r="J1279" s="2" t="s">
        <v>20</v>
      </c>
      <c r="K1279" s="2" t="str">
        <f t="shared" si="79"/>
        <v>33</v>
      </c>
      <c r="L1279" s="9">
        <f t="shared" si="77"/>
        <v>1090231.25</v>
      </c>
      <c r="M1279" s="10">
        <f t="shared" si="78"/>
        <v>45426.302083333336</v>
      </c>
    </row>
    <row r="1280" spans="1:13" hidden="1" x14ac:dyDescent="0.3">
      <c r="A1280" s="6">
        <v>45426.3125</v>
      </c>
      <c r="B1280" s="4" t="s">
        <v>6</v>
      </c>
      <c r="C1280" s="4" t="s">
        <v>5</v>
      </c>
      <c r="D1280" s="5">
        <v>0</v>
      </c>
      <c r="E1280" s="5">
        <v>38.635282425215202</v>
      </c>
      <c r="F1280" s="5">
        <v>1</v>
      </c>
      <c r="G1280" s="5">
        <v>7</v>
      </c>
      <c r="H1280" s="5">
        <v>1</v>
      </c>
      <c r="I1280" s="5" t="str">
        <f t="shared" si="76"/>
        <v>Tuesday</v>
      </c>
      <c r="J1280" s="2" t="s">
        <v>20</v>
      </c>
      <c r="K1280" s="2" t="str">
        <f t="shared" si="79"/>
        <v>25</v>
      </c>
      <c r="L1280" s="9">
        <f t="shared" si="77"/>
        <v>1090231.5</v>
      </c>
      <c r="M1280" s="10">
        <f t="shared" si="78"/>
        <v>45426.3125</v>
      </c>
    </row>
    <row r="1281" spans="1:13" hidden="1" x14ac:dyDescent="0.3">
      <c r="A1281" s="6">
        <v>45426.322916666664</v>
      </c>
      <c r="B1281" s="4" t="s">
        <v>4</v>
      </c>
      <c r="C1281" s="4" t="s">
        <v>3</v>
      </c>
      <c r="D1281" s="5">
        <v>1</v>
      </c>
      <c r="E1281" s="5">
        <v>31.7146931759039</v>
      </c>
      <c r="F1281" s="5">
        <v>0</v>
      </c>
      <c r="G1281" s="5">
        <v>7</v>
      </c>
      <c r="H1281" s="5">
        <v>1</v>
      </c>
      <c r="I1281" s="5" t="str">
        <f t="shared" si="76"/>
        <v>Tuesday</v>
      </c>
      <c r="J1281" s="2" t="s">
        <v>20</v>
      </c>
      <c r="K1281" s="2" t="str">
        <f t="shared" si="79"/>
        <v>67</v>
      </c>
      <c r="L1281" s="9">
        <f t="shared" si="77"/>
        <v>1090231.75</v>
      </c>
      <c r="M1281" s="10">
        <f t="shared" si="78"/>
        <v>45426.322916666664</v>
      </c>
    </row>
    <row r="1282" spans="1:13" hidden="1" x14ac:dyDescent="0.3">
      <c r="A1282" s="6">
        <v>45426.333333333336</v>
      </c>
      <c r="B1282" s="4" t="s">
        <v>10</v>
      </c>
      <c r="C1282" s="4" t="s">
        <v>3</v>
      </c>
      <c r="D1282" s="5">
        <v>0</v>
      </c>
      <c r="E1282" s="5">
        <v>41.5264810326169</v>
      </c>
      <c r="F1282" s="5">
        <v>0</v>
      </c>
      <c r="G1282" s="5">
        <v>8</v>
      </c>
      <c r="H1282" s="5">
        <v>1</v>
      </c>
      <c r="I1282" s="5" t="str">
        <f t="shared" ref="I1282:I1345" si="80">IF(H1282=1,"Tuesday",IF(H1282=2,"Wednesday",IF(H1282=3,"Thursday",IF(H1282=4,"Friday",IF(H1282=5,"Saturday",IF(H1282=6,"Sunday","Monday"))))))</f>
        <v>Tuesday</v>
      </c>
      <c r="J1282" s="2" t="s">
        <v>20</v>
      </c>
      <c r="K1282" s="2" t="str">
        <f t="shared" si="79"/>
        <v>33</v>
      </c>
      <c r="L1282" s="9">
        <f t="shared" ref="L1282:L1345" si="81">CONVERT(A1282,"day","hr")</f>
        <v>1090232</v>
      </c>
      <c r="M1282" s="10">
        <f t="shared" ref="M1282:M1345" si="82">A1282</f>
        <v>45426.333333333336</v>
      </c>
    </row>
    <row r="1283" spans="1:13" hidden="1" x14ac:dyDescent="0.3">
      <c r="A1283" s="6">
        <v>45426.34375</v>
      </c>
      <c r="B1283" s="4" t="s">
        <v>2</v>
      </c>
      <c r="C1283" s="4" t="s">
        <v>3</v>
      </c>
      <c r="D1283" s="5">
        <v>0</v>
      </c>
      <c r="E1283" s="5">
        <v>17.825962065030399</v>
      </c>
      <c r="F1283" s="5">
        <v>0</v>
      </c>
      <c r="G1283" s="5">
        <v>8</v>
      </c>
      <c r="H1283" s="5">
        <v>1</v>
      </c>
      <c r="I1283" s="5" t="str">
        <f t="shared" si="80"/>
        <v>Tuesday</v>
      </c>
      <c r="J1283" s="2" t="s">
        <v>20</v>
      </c>
      <c r="K1283" s="2" t="str">
        <f t="shared" si="79"/>
        <v>75</v>
      </c>
      <c r="L1283" s="9">
        <f t="shared" si="81"/>
        <v>1090232.25</v>
      </c>
      <c r="M1283" s="10">
        <f t="shared" si="82"/>
        <v>45426.34375</v>
      </c>
    </row>
    <row r="1284" spans="1:13" hidden="1" x14ac:dyDescent="0.3">
      <c r="A1284" s="6">
        <v>45426.354166666664</v>
      </c>
      <c r="B1284" s="4" t="s">
        <v>12</v>
      </c>
      <c r="C1284" s="4" t="s">
        <v>5</v>
      </c>
      <c r="D1284" s="5">
        <v>0</v>
      </c>
      <c r="E1284" s="5">
        <v>34.679504221318503</v>
      </c>
      <c r="F1284" s="5">
        <v>1</v>
      </c>
      <c r="G1284" s="5">
        <v>8</v>
      </c>
      <c r="H1284" s="5">
        <v>1</v>
      </c>
      <c r="I1284" s="5" t="str">
        <f t="shared" si="80"/>
        <v>Tuesday</v>
      </c>
      <c r="J1284" s="2" t="s">
        <v>20</v>
      </c>
      <c r="K1284" s="2" t="str">
        <f t="shared" ref="K1284:K1347" si="83">RIGHT(M1284,2)</f>
        <v>67</v>
      </c>
      <c r="L1284" s="9">
        <f t="shared" si="81"/>
        <v>1090232.5</v>
      </c>
      <c r="M1284" s="10">
        <f t="shared" si="82"/>
        <v>45426.354166666664</v>
      </c>
    </row>
    <row r="1285" spans="1:13" hidden="1" x14ac:dyDescent="0.3">
      <c r="A1285" s="6">
        <v>45426.364583333336</v>
      </c>
      <c r="B1285" s="4" t="s">
        <v>12</v>
      </c>
      <c r="C1285" s="4" t="s">
        <v>3</v>
      </c>
      <c r="D1285" s="5">
        <v>0</v>
      </c>
      <c r="E1285" s="5">
        <v>18.2971929360322</v>
      </c>
      <c r="F1285" s="5">
        <v>0</v>
      </c>
      <c r="G1285" s="5">
        <v>8</v>
      </c>
      <c r="H1285" s="5">
        <v>1</v>
      </c>
      <c r="I1285" s="5" t="str">
        <f t="shared" si="80"/>
        <v>Tuesday</v>
      </c>
      <c r="J1285" s="2" t="s">
        <v>20</v>
      </c>
      <c r="K1285" s="2" t="str">
        <f t="shared" si="83"/>
        <v>33</v>
      </c>
      <c r="L1285" s="9">
        <f t="shared" si="81"/>
        <v>1090232.75</v>
      </c>
      <c r="M1285" s="10">
        <f t="shared" si="82"/>
        <v>45426.364583333336</v>
      </c>
    </row>
    <row r="1286" spans="1:13" hidden="1" x14ac:dyDescent="0.3">
      <c r="A1286" s="6">
        <v>45426.375</v>
      </c>
      <c r="B1286" s="4" t="s">
        <v>2</v>
      </c>
      <c r="C1286" s="4" t="s">
        <v>3</v>
      </c>
      <c r="D1286" s="5">
        <v>0</v>
      </c>
      <c r="E1286" s="5">
        <v>18.8591864176691</v>
      </c>
      <c r="F1286" s="5">
        <v>0</v>
      </c>
      <c r="G1286" s="5">
        <v>9</v>
      </c>
      <c r="H1286" s="5">
        <v>1</v>
      </c>
      <c r="I1286" s="5" t="str">
        <f t="shared" si="80"/>
        <v>Tuesday</v>
      </c>
      <c r="J1286" s="2" t="s">
        <v>20</v>
      </c>
      <c r="K1286" s="2" t="str">
        <f t="shared" si="83"/>
        <v>75</v>
      </c>
      <c r="L1286" s="9">
        <f t="shared" si="81"/>
        <v>1090233</v>
      </c>
      <c r="M1286" s="10">
        <f t="shared" si="82"/>
        <v>45426.375</v>
      </c>
    </row>
    <row r="1287" spans="1:13" hidden="1" x14ac:dyDescent="0.3">
      <c r="A1287" s="6">
        <v>45426.385416666664</v>
      </c>
      <c r="B1287" s="4" t="s">
        <v>11</v>
      </c>
      <c r="C1287" s="4" t="s">
        <v>3</v>
      </c>
      <c r="D1287" s="5">
        <v>1</v>
      </c>
      <c r="E1287" s="5">
        <v>23.6906916626221</v>
      </c>
      <c r="F1287" s="5">
        <v>0</v>
      </c>
      <c r="G1287" s="5">
        <v>9</v>
      </c>
      <c r="H1287" s="5">
        <v>1</v>
      </c>
      <c r="I1287" s="5" t="str">
        <f t="shared" si="80"/>
        <v>Tuesday</v>
      </c>
      <c r="J1287" s="2" t="s">
        <v>20</v>
      </c>
      <c r="K1287" s="2" t="str">
        <f t="shared" si="83"/>
        <v>67</v>
      </c>
      <c r="L1287" s="9">
        <f t="shared" si="81"/>
        <v>1090233.25</v>
      </c>
      <c r="M1287" s="10">
        <f t="shared" si="82"/>
        <v>45426.385416666664</v>
      </c>
    </row>
    <row r="1288" spans="1:13" hidden="1" x14ac:dyDescent="0.3">
      <c r="A1288" s="6">
        <v>45426.395833333336</v>
      </c>
      <c r="B1288" s="4" t="s">
        <v>10</v>
      </c>
      <c r="C1288" s="4" t="s">
        <v>7</v>
      </c>
      <c r="D1288" s="5">
        <v>0</v>
      </c>
      <c r="E1288" s="5">
        <v>20.579398164257501</v>
      </c>
      <c r="F1288" s="5">
        <v>2</v>
      </c>
      <c r="G1288" s="5">
        <v>9</v>
      </c>
      <c r="H1288" s="5">
        <v>1</v>
      </c>
      <c r="I1288" s="5" t="str">
        <f t="shared" si="80"/>
        <v>Tuesday</v>
      </c>
      <c r="J1288" s="2" t="s">
        <v>20</v>
      </c>
      <c r="K1288" s="2" t="str">
        <f t="shared" si="83"/>
        <v>33</v>
      </c>
      <c r="L1288" s="9">
        <f t="shared" si="81"/>
        <v>1090233.5</v>
      </c>
      <c r="M1288" s="10">
        <f t="shared" si="82"/>
        <v>45426.395833333336</v>
      </c>
    </row>
    <row r="1289" spans="1:13" hidden="1" x14ac:dyDescent="0.3">
      <c r="A1289" s="6">
        <v>45426.40625</v>
      </c>
      <c r="B1289" s="4" t="s">
        <v>11</v>
      </c>
      <c r="C1289" s="4" t="s">
        <v>3</v>
      </c>
      <c r="D1289" s="5">
        <v>0</v>
      </c>
      <c r="E1289" s="5">
        <v>24.520041812588602</v>
      </c>
      <c r="F1289" s="5">
        <v>0</v>
      </c>
      <c r="G1289" s="5">
        <v>9</v>
      </c>
      <c r="H1289" s="5">
        <v>1</v>
      </c>
      <c r="I1289" s="5" t="str">
        <f t="shared" si="80"/>
        <v>Tuesday</v>
      </c>
      <c r="J1289" s="2" t="s">
        <v>20</v>
      </c>
      <c r="K1289" s="2" t="str">
        <f t="shared" si="83"/>
        <v>25</v>
      </c>
      <c r="L1289" s="9">
        <f t="shared" si="81"/>
        <v>1090233.75</v>
      </c>
      <c r="M1289" s="10">
        <f t="shared" si="82"/>
        <v>45426.40625</v>
      </c>
    </row>
    <row r="1290" spans="1:13" hidden="1" x14ac:dyDescent="0.3">
      <c r="A1290" s="6">
        <v>45426.416666666664</v>
      </c>
      <c r="B1290" s="4" t="s">
        <v>4</v>
      </c>
      <c r="C1290" s="4" t="s">
        <v>5</v>
      </c>
      <c r="D1290" s="5">
        <v>0</v>
      </c>
      <c r="E1290" s="5">
        <v>27.858496892888098</v>
      </c>
      <c r="F1290" s="5">
        <v>1</v>
      </c>
      <c r="G1290" s="5">
        <v>10</v>
      </c>
      <c r="H1290" s="5">
        <v>1</v>
      </c>
      <c r="I1290" s="5" t="str">
        <f t="shared" si="80"/>
        <v>Tuesday</v>
      </c>
      <c r="J1290" s="2" t="s">
        <v>20</v>
      </c>
      <c r="K1290" s="2" t="str">
        <f t="shared" si="83"/>
        <v>67</v>
      </c>
      <c r="L1290" s="9">
        <f t="shared" si="81"/>
        <v>1090234</v>
      </c>
      <c r="M1290" s="10">
        <f t="shared" si="82"/>
        <v>45426.416666666664</v>
      </c>
    </row>
    <row r="1291" spans="1:13" hidden="1" x14ac:dyDescent="0.3">
      <c r="A1291" s="6">
        <v>45426.427083333336</v>
      </c>
      <c r="B1291" s="4" t="s">
        <v>12</v>
      </c>
      <c r="C1291" s="4" t="s">
        <v>3</v>
      </c>
      <c r="D1291" s="5">
        <v>1</v>
      </c>
      <c r="E1291" s="5">
        <v>38.371544863313801</v>
      </c>
      <c r="F1291" s="5">
        <v>0</v>
      </c>
      <c r="G1291" s="5">
        <v>10</v>
      </c>
      <c r="H1291" s="5">
        <v>1</v>
      </c>
      <c r="I1291" s="5" t="str">
        <f t="shared" si="80"/>
        <v>Tuesday</v>
      </c>
      <c r="J1291" s="2" t="s">
        <v>20</v>
      </c>
      <c r="K1291" s="2" t="str">
        <f t="shared" si="83"/>
        <v>33</v>
      </c>
      <c r="L1291" s="9">
        <f t="shared" si="81"/>
        <v>1090234.25</v>
      </c>
      <c r="M1291" s="10">
        <f t="shared" si="82"/>
        <v>45426.427083333336</v>
      </c>
    </row>
    <row r="1292" spans="1:13" hidden="1" x14ac:dyDescent="0.3">
      <c r="A1292" s="6">
        <v>45426.4375</v>
      </c>
      <c r="B1292" s="4" t="s">
        <v>12</v>
      </c>
      <c r="C1292" s="4" t="s">
        <v>5</v>
      </c>
      <c r="D1292" s="5">
        <v>1</v>
      </c>
      <c r="E1292" s="5">
        <v>26.7884096129429</v>
      </c>
      <c r="F1292" s="5">
        <v>1</v>
      </c>
      <c r="G1292" s="5">
        <v>10</v>
      </c>
      <c r="H1292" s="5">
        <v>1</v>
      </c>
      <c r="I1292" s="5" t="str">
        <f t="shared" si="80"/>
        <v>Tuesday</v>
      </c>
      <c r="J1292" s="2" t="s">
        <v>20</v>
      </c>
      <c r="K1292" s="2" t="str">
        <f t="shared" si="83"/>
        <v>75</v>
      </c>
      <c r="L1292" s="9">
        <f t="shared" si="81"/>
        <v>1090234.5</v>
      </c>
      <c r="M1292" s="10">
        <f t="shared" si="82"/>
        <v>45426.4375</v>
      </c>
    </row>
    <row r="1293" spans="1:13" hidden="1" x14ac:dyDescent="0.3">
      <c r="A1293" s="6">
        <v>45426.447916666664</v>
      </c>
      <c r="B1293" s="4" t="s">
        <v>6</v>
      </c>
      <c r="C1293" s="4" t="s">
        <v>3</v>
      </c>
      <c r="D1293" s="5">
        <v>1</v>
      </c>
      <c r="E1293" s="5">
        <v>14.143742932304001</v>
      </c>
      <c r="F1293" s="5">
        <v>0</v>
      </c>
      <c r="G1293" s="5">
        <v>10</v>
      </c>
      <c r="H1293" s="5">
        <v>1</v>
      </c>
      <c r="I1293" s="5" t="str">
        <f t="shared" si="80"/>
        <v>Tuesday</v>
      </c>
      <c r="J1293" s="2" t="s">
        <v>20</v>
      </c>
      <c r="K1293" s="2" t="str">
        <f t="shared" si="83"/>
        <v>67</v>
      </c>
      <c r="L1293" s="9">
        <f t="shared" si="81"/>
        <v>1090234.75</v>
      </c>
      <c r="M1293" s="10">
        <f t="shared" si="82"/>
        <v>45426.447916666664</v>
      </c>
    </row>
    <row r="1294" spans="1:13" hidden="1" x14ac:dyDescent="0.3">
      <c r="A1294" s="6">
        <v>45426.458333333336</v>
      </c>
      <c r="B1294" s="4" t="s">
        <v>4</v>
      </c>
      <c r="C1294" s="4" t="s">
        <v>3</v>
      </c>
      <c r="D1294" s="5">
        <v>1</v>
      </c>
      <c r="E1294" s="5">
        <v>41.400678464951604</v>
      </c>
      <c r="F1294" s="5">
        <v>0</v>
      </c>
      <c r="G1294" s="5">
        <v>11</v>
      </c>
      <c r="H1294" s="5">
        <v>1</v>
      </c>
      <c r="I1294" s="5" t="str">
        <f t="shared" si="80"/>
        <v>Tuesday</v>
      </c>
      <c r="J1294" s="2" t="s">
        <v>20</v>
      </c>
      <c r="K1294" s="2" t="str">
        <f t="shared" si="83"/>
        <v>33</v>
      </c>
      <c r="L1294" s="9">
        <f t="shared" si="81"/>
        <v>1090235</v>
      </c>
      <c r="M1294" s="10">
        <f t="shared" si="82"/>
        <v>45426.458333333336</v>
      </c>
    </row>
    <row r="1295" spans="1:13" hidden="1" x14ac:dyDescent="0.3">
      <c r="A1295" s="6">
        <v>45426.46875</v>
      </c>
      <c r="B1295" s="4" t="s">
        <v>12</v>
      </c>
      <c r="C1295" s="4" t="s">
        <v>5</v>
      </c>
      <c r="D1295" s="5">
        <v>0</v>
      </c>
      <c r="E1295" s="5">
        <v>21.6290986638496</v>
      </c>
      <c r="F1295" s="5">
        <v>1</v>
      </c>
      <c r="G1295" s="5">
        <v>11</v>
      </c>
      <c r="H1295" s="5">
        <v>1</v>
      </c>
      <c r="I1295" s="5" t="str">
        <f t="shared" si="80"/>
        <v>Tuesday</v>
      </c>
      <c r="J1295" s="2" t="s">
        <v>20</v>
      </c>
      <c r="K1295" s="2" t="str">
        <f t="shared" si="83"/>
        <v>75</v>
      </c>
      <c r="L1295" s="9">
        <f t="shared" si="81"/>
        <v>1090235.25</v>
      </c>
      <c r="M1295" s="10">
        <f t="shared" si="82"/>
        <v>45426.46875</v>
      </c>
    </row>
    <row r="1296" spans="1:13" hidden="1" x14ac:dyDescent="0.3">
      <c r="A1296" s="6">
        <v>45426.479166666664</v>
      </c>
      <c r="B1296" s="4" t="s">
        <v>4</v>
      </c>
      <c r="C1296" s="4" t="s">
        <v>3</v>
      </c>
      <c r="D1296" s="5">
        <v>0</v>
      </c>
      <c r="E1296" s="5">
        <v>29.4127957289537</v>
      </c>
      <c r="F1296" s="5">
        <v>0</v>
      </c>
      <c r="G1296" s="5">
        <v>11</v>
      </c>
      <c r="H1296" s="5">
        <v>1</v>
      </c>
      <c r="I1296" s="5" t="str">
        <f t="shared" si="80"/>
        <v>Tuesday</v>
      </c>
      <c r="J1296" s="2" t="s">
        <v>20</v>
      </c>
      <c r="K1296" s="2" t="str">
        <f t="shared" si="83"/>
        <v>67</v>
      </c>
      <c r="L1296" s="9">
        <f t="shared" si="81"/>
        <v>1090235.5</v>
      </c>
      <c r="M1296" s="10">
        <f t="shared" si="82"/>
        <v>45426.479166666664</v>
      </c>
    </row>
    <row r="1297" spans="1:13" hidden="1" x14ac:dyDescent="0.3">
      <c r="A1297" s="6">
        <v>45426.489583333336</v>
      </c>
      <c r="B1297" s="4" t="s">
        <v>10</v>
      </c>
      <c r="C1297" s="4" t="s">
        <v>3</v>
      </c>
      <c r="D1297" s="5">
        <v>0</v>
      </c>
      <c r="E1297" s="5">
        <v>34.465365069407099</v>
      </c>
      <c r="F1297" s="5">
        <v>0</v>
      </c>
      <c r="G1297" s="5">
        <v>11</v>
      </c>
      <c r="H1297" s="5">
        <v>1</v>
      </c>
      <c r="I1297" s="5" t="str">
        <f t="shared" si="80"/>
        <v>Tuesday</v>
      </c>
      <c r="J1297" s="2" t="s">
        <v>20</v>
      </c>
      <c r="K1297" s="2" t="str">
        <f t="shared" si="83"/>
        <v>33</v>
      </c>
      <c r="L1297" s="9">
        <f t="shared" si="81"/>
        <v>1090235.75</v>
      </c>
      <c r="M1297" s="10">
        <f t="shared" si="82"/>
        <v>45426.489583333336</v>
      </c>
    </row>
    <row r="1298" spans="1:13" hidden="1" x14ac:dyDescent="0.3">
      <c r="A1298" s="6">
        <v>45426.5</v>
      </c>
      <c r="B1298" s="4" t="s">
        <v>8</v>
      </c>
      <c r="C1298" s="4" t="s">
        <v>3</v>
      </c>
      <c r="D1298" s="5">
        <v>1</v>
      </c>
      <c r="E1298" s="5">
        <v>31.9961041840278</v>
      </c>
      <c r="F1298" s="5">
        <v>0</v>
      </c>
      <c r="G1298" s="5">
        <v>12</v>
      </c>
      <c r="H1298" s="5">
        <v>1</v>
      </c>
      <c r="I1298" s="5" t="str">
        <f t="shared" si="80"/>
        <v>Tuesday</v>
      </c>
      <c r="J1298" s="2" t="s">
        <v>21</v>
      </c>
      <c r="K1298" s="2" t="str">
        <f t="shared" si="83"/>
        <v>.5</v>
      </c>
      <c r="L1298" s="9">
        <f t="shared" si="81"/>
        <v>1090236</v>
      </c>
      <c r="M1298" s="10">
        <f t="shared" si="82"/>
        <v>45426.5</v>
      </c>
    </row>
    <row r="1299" spans="1:13" hidden="1" x14ac:dyDescent="0.3">
      <c r="A1299" s="6">
        <v>45426.510416666664</v>
      </c>
      <c r="B1299" s="4" t="s">
        <v>12</v>
      </c>
      <c r="C1299" s="4" t="s">
        <v>3</v>
      </c>
      <c r="D1299" s="5">
        <v>0</v>
      </c>
      <c r="E1299" s="5">
        <v>40.941795475214697</v>
      </c>
      <c r="F1299" s="5">
        <v>0</v>
      </c>
      <c r="G1299" s="5">
        <v>12</v>
      </c>
      <c r="H1299" s="5">
        <v>1</v>
      </c>
      <c r="I1299" s="5" t="str">
        <f t="shared" si="80"/>
        <v>Tuesday</v>
      </c>
      <c r="J1299" s="2" t="s">
        <v>21</v>
      </c>
      <c r="K1299" s="2" t="str">
        <f t="shared" si="83"/>
        <v>67</v>
      </c>
      <c r="L1299" s="9">
        <f t="shared" si="81"/>
        <v>1090236.25</v>
      </c>
      <c r="M1299" s="10">
        <f t="shared" si="82"/>
        <v>45426.510416666664</v>
      </c>
    </row>
    <row r="1300" spans="1:13" hidden="1" x14ac:dyDescent="0.3">
      <c r="A1300" s="6">
        <v>45426.520833333336</v>
      </c>
      <c r="B1300" s="4" t="s">
        <v>6</v>
      </c>
      <c r="C1300" s="4" t="s">
        <v>3</v>
      </c>
      <c r="D1300" s="5">
        <v>1</v>
      </c>
      <c r="E1300" s="5">
        <v>34.790031433927503</v>
      </c>
      <c r="F1300" s="5">
        <v>0</v>
      </c>
      <c r="G1300" s="5">
        <v>12</v>
      </c>
      <c r="H1300" s="5">
        <v>1</v>
      </c>
      <c r="I1300" s="5" t="str">
        <f t="shared" si="80"/>
        <v>Tuesday</v>
      </c>
      <c r="J1300" s="2" t="s">
        <v>21</v>
      </c>
      <c r="K1300" s="2" t="str">
        <f t="shared" si="83"/>
        <v>33</v>
      </c>
      <c r="L1300" s="9">
        <f t="shared" si="81"/>
        <v>1090236.5</v>
      </c>
      <c r="M1300" s="10">
        <f t="shared" si="82"/>
        <v>45426.520833333336</v>
      </c>
    </row>
    <row r="1301" spans="1:13" hidden="1" x14ac:dyDescent="0.3">
      <c r="A1301" s="6">
        <v>45426.53125</v>
      </c>
      <c r="B1301" s="4" t="s">
        <v>10</v>
      </c>
      <c r="C1301" s="4" t="s">
        <v>3</v>
      </c>
      <c r="D1301" s="5">
        <v>2</v>
      </c>
      <c r="E1301" s="5">
        <v>21.386904203028902</v>
      </c>
      <c r="F1301" s="5">
        <v>0</v>
      </c>
      <c r="G1301" s="5">
        <v>12</v>
      </c>
      <c r="H1301" s="5">
        <v>1</v>
      </c>
      <c r="I1301" s="5" t="str">
        <f t="shared" si="80"/>
        <v>Tuesday</v>
      </c>
      <c r="J1301" s="2" t="s">
        <v>21</v>
      </c>
      <c r="K1301" s="2" t="str">
        <f t="shared" si="83"/>
        <v>25</v>
      </c>
      <c r="L1301" s="9">
        <f t="shared" si="81"/>
        <v>1090236.75</v>
      </c>
      <c r="M1301" s="10">
        <f t="shared" si="82"/>
        <v>45426.53125</v>
      </c>
    </row>
    <row r="1302" spans="1:13" hidden="1" x14ac:dyDescent="0.3">
      <c r="A1302" s="6">
        <v>45426.541666666664</v>
      </c>
      <c r="B1302" s="4" t="s">
        <v>2</v>
      </c>
      <c r="C1302" s="4" t="s">
        <v>7</v>
      </c>
      <c r="D1302" s="5">
        <v>1</v>
      </c>
      <c r="E1302" s="5">
        <v>51.7856217399166</v>
      </c>
      <c r="F1302" s="5">
        <v>2</v>
      </c>
      <c r="G1302" s="5">
        <v>13</v>
      </c>
      <c r="H1302" s="5">
        <v>1</v>
      </c>
      <c r="I1302" s="5" t="str">
        <f t="shared" si="80"/>
        <v>Tuesday</v>
      </c>
      <c r="J1302" s="2" t="s">
        <v>21</v>
      </c>
      <c r="K1302" s="2" t="str">
        <f t="shared" si="83"/>
        <v>67</v>
      </c>
      <c r="L1302" s="9">
        <f t="shared" si="81"/>
        <v>1090237</v>
      </c>
      <c r="M1302" s="10">
        <f t="shared" si="82"/>
        <v>45426.541666666664</v>
      </c>
    </row>
    <row r="1303" spans="1:13" hidden="1" x14ac:dyDescent="0.3">
      <c r="A1303" s="6">
        <v>45426.552083333336</v>
      </c>
      <c r="B1303" s="4" t="s">
        <v>4</v>
      </c>
      <c r="C1303" s="4" t="s">
        <v>5</v>
      </c>
      <c r="D1303" s="5">
        <v>0</v>
      </c>
      <c r="E1303" s="5">
        <v>31.9433346333823</v>
      </c>
      <c r="F1303" s="5">
        <v>1</v>
      </c>
      <c r="G1303" s="5">
        <v>13</v>
      </c>
      <c r="H1303" s="5">
        <v>1</v>
      </c>
      <c r="I1303" s="5" t="str">
        <f t="shared" si="80"/>
        <v>Tuesday</v>
      </c>
      <c r="J1303" s="2" t="s">
        <v>21</v>
      </c>
      <c r="K1303" s="2" t="str">
        <f t="shared" si="83"/>
        <v>33</v>
      </c>
      <c r="L1303" s="9">
        <f t="shared" si="81"/>
        <v>1090237.25</v>
      </c>
      <c r="M1303" s="10">
        <f t="shared" si="82"/>
        <v>45426.552083333336</v>
      </c>
    </row>
    <row r="1304" spans="1:13" hidden="1" x14ac:dyDescent="0.3">
      <c r="A1304" s="6">
        <v>45426.5625</v>
      </c>
      <c r="B1304" s="4" t="s">
        <v>2</v>
      </c>
      <c r="C1304" s="4" t="s">
        <v>5</v>
      </c>
      <c r="D1304" s="5">
        <v>0</v>
      </c>
      <c r="E1304" s="5">
        <v>28.5265977337849</v>
      </c>
      <c r="F1304" s="5">
        <v>1</v>
      </c>
      <c r="G1304" s="5">
        <v>13</v>
      </c>
      <c r="H1304" s="5">
        <v>1</v>
      </c>
      <c r="I1304" s="5" t="str">
        <f t="shared" si="80"/>
        <v>Tuesday</v>
      </c>
      <c r="J1304" s="2" t="s">
        <v>21</v>
      </c>
      <c r="K1304" s="2" t="str">
        <f t="shared" si="83"/>
        <v>25</v>
      </c>
      <c r="L1304" s="9">
        <f t="shared" si="81"/>
        <v>1090237.5</v>
      </c>
      <c r="M1304" s="10">
        <f t="shared" si="82"/>
        <v>45426.5625</v>
      </c>
    </row>
    <row r="1305" spans="1:13" hidden="1" x14ac:dyDescent="0.3">
      <c r="A1305" s="6">
        <v>45426.572916666664</v>
      </c>
      <c r="B1305" s="4" t="s">
        <v>11</v>
      </c>
      <c r="C1305" s="4" t="s">
        <v>3</v>
      </c>
      <c r="D1305" s="5">
        <v>0</v>
      </c>
      <c r="E1305" s="5">
        <v>39.6392542305557</v>
      </c>
      <c r="F1305" s="5">
        <v>0</v>
      </c>
      <c r="G1305" s="5">
        <v>13</v>
      </c>
      <c r="H1305" s="5">
        <v>1</v>
      </c>
      <c r="I1305" s="5" t="str">
        <f t="shared" si="80"/>
        <v>Tuesday</v>
      </c>
      <c r="J1305" s="2" t="s">
        <v>21</v>
      </c>
      <c r="K1305" s="2" t="str">
        <f t="shared" si="83"/>
        <v>67</v>
      </c>
      <c r="L1305" s="9">
        <f t="shared" si="81"/>
        <v>1090237.75</v>
      </c>
      <c r="M1305" s="10">
        <f t="shared" si="82"/>
        <v>45426.572916666664</v>
      </c>
    </row>
    <row r="1306" spans="1:13" hidden="1" x14ac:dyDescent="0.3">
      <c r="A1306" s="6">
        <v>45426.583333333336</v>
      </c>
      <c r="B1306" s="4" t="s">
        <v>10</v>
      </c>
      <c r="C1306" s="4" t="s">
        <v>7</v>
      </c>
      <c r="D1306" s="5">
        <v>2</v>
      </c>
      <c r="E1306" s="5">
        <v>32.494509459300701</v>
      </c>
      <c r="F1306" s="5">
        <v>2</v>
      </c>
      <c r="G1306" s="5">
        <v>14</v>
      </c>
      <c r="H1306" s="5">
        <v>1</v>
      </c>
      <c r="I1306" s="5" t="str">
        <f t="shared" si="80"/>
        <v>Tuesday</v>
      </c>
      <c r="J1306" s="2" t="s">
        <v>21</v>
      </c>
      <c r="K1306" s="2" t="str">
        <f t="shared" si="83"/>
        <v>33</v>
      </c>
      <c r="L1306" s="9">
        <f t="shared" si="81"/>
        <v>1090238</v>
      </c>
      <c r="M1306" s="10">
        <f t="shared" si="82"/>
        <v>45426.583333333336</v>
      </c>
    </row>
    <row r="1307" spans="1:13" hidden="1" x14ac:dyDescent="0.3">
      <c r="A1307" s="6">
        <v>45426.59375</v>
      </c>
      <c r="B1307" s="4" t="s">
        <v>2</v>
      </c>
      <c r="C1307" s="4" t="s">
        <v>3</v>
      </c>
      <c r="D1307" s="5">
        <v>0</v>
      </c>
      <c r="E1307" s="5">
        <v>33.992281929393201</v>
      </c>
      <c r="F1307" s="5">
        <v>0</v>
      </c>
      <c r="G1307" s="5">
        <v>14</v>
      </c>
      <c r="H1307" s="5">
        <v>1</v>
      </c>
      <c r="I1307" s="5" t="str">
        <f t="shared" si="80"/>
        <v>Tuesday</v>
      </c>
      <c r="J1307" s="2" t="s">
        <v>21</v>
      </c>
      <c r="K1307" s="2" t="str">
        <f t="shared" si="83"/>
        <v>75</v>
      </c>
      <c r="L1307" s="9">
        <f t="shared" si="81"/>
        <v>1090238.25</v>
      </c>
      <c r="M1307" s="10">
        <f t="shared" si="82"/>
        <v>45426.59375</v>
      </c>
    </row>
    <row r="1308" spans="1:13" hidden="1" x14ac:dyDescent="0.3">
      <c r="A1308" s="6">
        <v>45426.604166666664</v>
      </c>
      <c r="B1308" s="4" t="s">
        <v>9</v>
      </c>
      <c r="C1308" s="4" t="s">
        <v>3</v>
      </c>
      <c r="D1308" s="5">
        <v>1</v>
      </c>
      <c r="E1308" s="5">
        <v>54.921839986006802</v>
      </c>
      <c r="F1308" s="5">
        <v>0</v>
      </c>
      <c r="G1308" s="5">
        <v>14</v>
      </c>
      <c r="H1308" s="5">
        <v>1</v>
      </c>
      <c r="I1308" s="5" t="str">
        <f t="shared" si="80"/>
        <v>Tuesday</v>
      </c>
      <c r="J1308" s="2" t="s">
        <v>21</v>
      </c>
      <c r="K1308" s="2" t="str">
        <f t="shared" si="83"/>
        <v>67</v>
      </c>
      <c r="L1308" s="9">
        <f t="shared" si="81"/>
        <v>1090238.5</v>
      </c>
      <c r="M1308" s="10">
        <f t="shared" si="82"/>
        <v>45426.604166666664</v>
      </c>
    </row>
    <row r="1309" spans="1:13" hidden="1" x14ac:dyDescent="0.3">
      <c r="A1309" s="6">
        <v>45426.614583333336</v>
      </c>
      <c r="B1309" s="4" t="s">
        <v>9</v>
      </c>
      <c r="C1309" s="4" t="s">
        <v>5</v>
      </c>
      <c r="D1309" s="5">
        <v>0</v>
      </c>
      <c r="E1309" s="5">
        <v>27.248785717449501</v>
      </c>
      <c r="F1309" s="5">
        <v>1</v>
      </c>
      <c r="G1309" s="5">
        <v>14</v>
      </c>
      <c r="H1309" s="5">
        <v>1</v>
      </c>
      <c r="I1309" s="5" t="str">
        <f t="shared" si="80"/>
        <v>Tuesday</v>
      </c>
      <c r="J1309" s="2" t="s">
        <v>21</v>
      </c>
      <c r="K1309" s="2" t="str">
        <f t="shared" si="83"/>
        <v>33</v>
      </c>
      <c r="L1309" s="9">
        <f t="shared" si="81"/>
        <v>1090238.75</v>
      </c>
      <c r="M1309" s="10">
        <f t="shared" si="82"/>
        <v>45426.614583333336</v>
      </c>
    </row>
    <row r="1310" spans="1:13" hidden="1" x14ac:dyDescent="0.3">
      <c r="A1310" s="6">
        <v>45426.625</v>
      </c>
      <c r="B1310" s="4" t="s">
        <v>12</v>
      </c>
      <c r="C1310" s="4" t="s">
        <v>3</v>
      </c>
      <c r="D1310" s="5">
        <v>0</v>
      </c>
      <c r="E1310" s="5">
        <v>26.822391059826</v>
      </c>
      <c r="F1310" s="5">
        <v>0</v>
      </c>
      <c r="G1310" s="5">
        <v>15</v>
      </c>
      <c r="H1310" s="5">
        <v>1</v>
      </c>
      <c r="I1310" s="5" t="str">
        <f t="shared" si="80"/>
        <v>Tuesday</v>
      </c>
      <c r="J1310" s="2" t="s">
        <v>21</v>
      </c>
      <c r="K1310" s="2" t="str">
        <f t="shared" si="83"/>
        <v>25</v>
      </c>
      <c r="L1310" s="9">
        <f t="shared" si="81"/>
        <v>1090239</v>
      </c>
      <c r="M1310" s="10">
        <f t="shared" si="82"/>
        <v>45426.625</v>
      </c>
    </row>
    <row r="1311" spans="1:13" hidden="1" x14ac:dyDescent="0.3">
      <c r="A1311" s="6">
        <v>45426.635416666664</v>
      </c>
      <c r="B1311" s="4" t="s">
        <v>4</v>
      </c>
      <c r="C1311" s="4" t="s">
        <v>3</v>
      </c>
      <c r="D1311" s="5">
        <v>1</v>
      </c>
      <c r="E1311" s="5">
        <v>31.1657851201246</v>
      </c>
      <c r="F1311" s="5">
        <v>0</v>
      </c>
      <c r="G1311" s="5">
        <v>15</v>
      </c>
      <c r="H1311" s="5">
        <v>1</v>
      </c>
      <c r="I1311" s="5" t="str">
        <f t="shared" si="80"/>
        <v>Tuesday</v>
      </c>
      <c r="J1311" s="2" t="s">
        <v>21</v>
      </c>
      <c r="K1311" s="2" t="str">
        <f t="shared" si="83"/>
        <v>67</v>
      </c>
      <c r="L1311" s="9">
        <f t="shared" si="81"/>
        <v>1090239.25</v>
      </c>
      <c r="M1311" s="10">
        <f t="shared" si="82"/>
        <v>45426.635416666664</v>
      </c>
    </row>
    <row r="1312" spans="1:13" hidden="1" x14ac:dyDescent="0.3">
      <c r="A1312" s="6">
        <v>45426.645833333336</v>
      </c>
      <c r="B1312" s="4" t="s">
        <v>8</v>
      </c>
      <c r="C1312" s="4" t="s">
        <v>5</v>
      </c>
      <c r="D1312" s="5">
        <v>2</v>
      </c>
      <c r="E1312" s="5">
        <v>40.7151593558103</v>
      </c>
      <c r="F1312" s="5">
        <v>1</v>
      </c>
      <c r="G1312" s="5">
        <v>15</v>
      </c>
      <c r="H1312" s="5">
        <v>1</v>
      </c>
      <c r="I1312" s="5" t="str">
        <f t="shared" si="80"/>
        <v>Tuesday</v>
      </c>
      <c r="J1312" s="2" t="s">
        <v>21</v>
      </c>
      <c r="K1312" s="2" t="str">
        <f t="shared" si="83"/>
        <v>33</v>
      </c>
      <c r="L1312" s="9">
        <f t="shared" si="81"/>
        <v>1090239.5</v>
      </c>
      <c r="M1312" s="10">
        <f t="shared" si="82"/>
        <v>45426.645833333336</v>
      </c>
    </row>
    <row r="1313" spans="1:13" hidden="1" x14ac:dyDescent="0.3">
      <c r="A1313" s="6">
        <v>45426.65625</v>
      </c>
      <c r="B1313" s="4" t="s">
        <v>10</v>
      </c>
      <c r="C1313" s="4" t="s">
        <v>7</v>
      </c>
      <c r="D1313" s="5">
        <v>0</v>
      </c>
      <c r="E1313" s="5">
        <v>14.934659698096</v>
      </c>
      <c r="F1313" s="5">
        <v>2</v>
      </c>
      <c r="G1313" s="5">
        <v>15</v>
      </c>
      <c r="H1313" s="5">
        <v>1</v>
      </c>
      <c r="I1313" s="5" t="str">
        <f t="shared" si="80"/>
        <v>Tuesday</v>
      </c>
      <c r="J1313" s="2" t="s">
        <v>21</v>
      </c>
      <c r="K1313" s="2" t="str">
        <f t="shared" si="83"/>
        <v>25</v>
      </c>
      <c r="L1313" s="9">
        <f t="shared" si="81"/>
        <v>1090239.75</v>
      </c>
      <c r="M1313" s="10">
        <f t="shared" si="82"/>
        <v>45426.65625</v>
      </c>
    </row>
    <row r="1314" spans="1:13" hidden="1" x14ac:dyDescent="0.3">
      <c r="A1314" s="6">
        <v>45426.666666666664</v>
      </c>
      <c r="B1314" s="4" t="s">
        <v>12</v>
      </c>
      <c r="C1314" s="4" t="s">
        <v>5</v>
      </c>
      <c r="D1314" s="5">
        <v>1</v>
      </c>
      <c r="E1314" s="5">
        <v>10.3444410852349</v>
      </c>
      <c r="F1314" s="5">
        <v>1</v>
      </c>
      <c r="G1314" s="5">
        <v>16</v>
      </c>
      <c r="H1314" s="5">
        <v>1</v>
      </c>
      <c r="I1314" s="5" t="str">
        <f t="shared" si="80"/>
        <v>Tuesday</v>
      </c>
      <c r="J1314" s="2" t="s">
        <v>22</v>
      </c>
      <c r="K1314" s="2" t="str">
        <f t="shared" si="83"/>
        <v>67</v>
      </c>
      <c r="L1314" s="9">
        <f t="shared" si="81"/>
        <v>1090240</v>
      </c>
      <c r="M1314" s="10">
        <f t="shared" si="82"/>
        <v>45426.666666666664</v>
      </c>
    </row>
    <row r="1315" spans="1:13" hidden="1" x14ac:dyDescent="0.3">
      <c r="A1315" s="6">
        <v>45426.677083333336</v>
      </c>
      <c r="B1315" s="4" t="s">
        <v>6</v>
      </c>
      <c r="C1315" s="4" t="s">
        <v>5</v>
      </c>
      <c r="D1315" s="5">
        <v>2</v>
      </c>
      <c r="E1315" s="5">
        <v>24.128847293798501</v>
      </c>
      <c r="F1315" s="5">
        <v>1</v>
      </c>
      <c r="G1315" s="5">
        <v>16</v>
      </c>
      <c r="H1315" s="5">
        <v>1</v>
      </c>
      <c r="I1315" s="5" t="str">
        <f t="shared" si="80"/>
        <v>Tuesday</v>
      </c>
      <c r="J1315" s="2" t="s">
        <v>22</v>
      </c>
      <c r="K1315" s="2" t="str">
        <f t="shared" si="83"/>
        <v>33</v>
      </c>
      <c r="L1315" s="9">
        <f t="shared" si="81"/>
        <v>1090240.25</v>
      </c>
      <c r="M1315" s="10">
        <f t="shared" si="82"/>
        <v>45426.677083333336</v>
      </c>
    </row>
    <row r="1316" spans="1:13" hidden="1" x14ac:dyDescent="0.3">
      <c r="A1316" s="6">
        <v>45426.6875</v>
      </c>
      <c r="B1316" s="4" t="s">
        <v>11</v>
      </c>
      <c r="C1316" s="4" t="s">
        <v>7</v>
      </c>
      <c r="D1316" s="5">
        <v>1</v>
      </c>
      <c r="E1316" s="5">
        <v>13.6607704094071</v>
      </c>
      <c r="F1316" s="5">
        <v>2</v>
      </c>
      <c r="G1316" s="5">
        <v>16</v>
      </c>
      <c r="H1316" s="5">
        <v>1</v>
      </c>
      <c r="I1316" s="5" t="str">
        <f t="shared" si="80"/>
        <v>Tuesday</v>
      </c>
      <c r="J1316" s="2" t="s">
        <v>22</v>
      </c>
      <c r="K1316" s="2" t="str">
        <f t="shared" si="83"/>
        <v>75</v>
      </c>
      <c r="L1316" s="9">
        <f t="shared" si="81"/>
        <v>1090240.5</v>
      </c>
      <c r="M1316" s="10">
        <f t="shared" si="82"/>
        <v>45426.6875</v>
      </c>
    </row>
    <row r="1317" spans="1:13" hidden="1" x14ac:dyDescent="0.3">
      <c r="A1317" s="6">
        <v>45426.697916666664</v>
      </c>
      <c r="B1317" s="4" t="s">
        <v>4</v>
      </c>
      <c r="C1317" s="4" t="s">
        <v>3</v>
      </c>
      <c r="D1317" s="5">
        <v>1</v>
      </c>
      <c r="E1317" s="5">
        <v>25.751686524743601</v>
      </c>
      <c r="F1317" s="5">
        <v>0</v>
      </c>
      <c r="G1317" s="5">
        <v>16</v>
      </c>
      <c r="H1317" s="5">
        <v>1</v>
      </c>
      <c r="I1317" s="5" t="str">
        <f t="shared" si="80"/>
        <v>Tuesday</v>
      </c>
      <c r="J1317" s="2" t="s">
        <v>22</v>
      </c>
      <c r="K1317" s="2" t="str">
        <f t="shared" si="83"/>
        <v>67</v>
      </c>
      <c r="L1317" s="9">
        <f t="shared" si="81"/>
        <v>1090240.75</v>
      </c>
      <c r="M1317" s="10">
        <f t="shared" si="82"/>
        <v>45426.697916666664</v>
      </c>
    </row>
    <row r="1318" spans="1:13" hidden="1" x14ac:dyDescent="0.3">
      <c r="A1318" s="6">
        <v>45426.708333333336</v>
      </c>
      <c r="B1318" s="4" t="s">
        <v>10</v>
      </c>
      <c r="C1318" s="4" t="s">
        <v>3</v>
      </c>
      <c r="D1318" s="5">
        <v>0</v>
      </c>
      <c r="E1318" s="5">
        <v>35.024996961292899</v>
      </c>
      <c r="F1318" s="5">
        <v>0</v>
      </c>
      <c r="G1318" s="5">
        <v>17</v>
      </c>
      <c r="H1318" s="5">
        <v>1</v>
      </c>
      <c r="I1318" s="5" t="str">
        <f t="shared" si="80"/>
        <v>Tuesday</v>
      </c>
      <c r="J1318" s="2" t="s">
        <v>22</v>
      </c>
      <c r="K1318" s="2" t="str">
        <f t="shared" si="83"/>
        <v>33</v>
      </c>
      <c r="L1318" s="9">
        <f t="shared" si="81"/>
        <v>1090241</v>
      </c>
      <c r="M1318" s="10">
        <f t="shared" si="82"/>
        <v>45426.708333333336</v>
      </c>
    </row>
    <row r="1319" spans="1:13" hidden="1" x14ac:dyDescent="0.3">
      <c r="A1319" s="6">
        <v>45426.71875</v>
      </c>
      <c r="B1319" s="4" t="s">
        <v>9</v>
      </c>
      <c r="C1319" s="4" t="s">
        <v>3</v>
      </c>
      <c r="D1319" s="5">
        <v>0</v>
      </c>
      <c r="E1319" s="5">
        <v>21.0925113644773</v>
      </c>
      <c r="F1319" s="5">
        <v>0</v>
      </c>
      <c r="G1319" s="5">
        <v>17</v>
      </c>
      <c r="H1319" s="5">
        <v>1</v>
      </c>
      <c r="I1319" s="5" t="str">
        <f t="shared" si="80"/>
        <v>Tuesday</v>
      </c>
      <c r="J1319" s="2" t="s">
        <v>22</v>
      </c>
      <c r="K1319" s="2" t="str">
        <f t="shared" si="83"/>
        <v>75</v>
      </c>
      <c r="L1319" s="9">
        <f t="shared" si="81"/>
        <v>1090241.25</v>
      </c>
      <c r="M1319" s="10">
        <f t="shared" si="82"/>
        <v>45426.71875</v>
      </c>
    </row>
    <row r="1320" spans="1:13" hidden="1" x14ac:dyDescent="0.3">
      <c r="A1320" s="6">
        <v>45426.729166666664</v>
      </c>
      <c r="B1320" s="4" t="s">
        <v>10</v>
      </c>
      <c r="C1320" s="4" t="s">
        <v>5</v>
      </c>
      <c r="D1320" s="5">
        <v>1</v>
      </c>
      <c r="E1320" s="5">
        <v>15.731734232186501</v>
      </c>
      <c r="F1320" s="5">
        <v>1</v>
      </c>
      <c r="G1320" s="5">
        <v>17</v>
      </c>
      <c r="H1320" s="5">
        <v>1</v>
      </c>
      <c r="I1320" s="5" t="str">
        <f t="shared" si="80"/>
        <v>Tuesday</v>
      </c>
      <c r="J1320" s="2" t="s">
        <v>22</v>
      </c>
      <c r="K1320" s="2" t="str">
        <f t="shared" si="83"/>
        <v>67</v>
      </c>
      <c r="L1320" s="9">
        <f t="shared" si="81"/>
        <v>1090241.5</v>
      </c>
      <c r="M1320" s="10">
        <f t="shared" si="82"/>
        <v>45426.729166666664</v>
      </c>
    </row>
    <row r="1321" spans="1:13" hidden="1" x14ac:dyDescent="0.3">
      <c r="A1321" s="6">
        <v>45426.739583333336</v>
      </c>
      <c r="B1321" s="4" t="s">
        <v>8</v>
      </c>
      <c r="C1321" s="4" t="s">
        <v>5</v>
      </c>
      <c r="D1321" s="5">
        <v>1</v>
      </c>
      <c r="E1321" s="5">
        <v>30.693371617153399</v>
      </c>
      <c r="F1321" s="5">
        <v>1</v>
      </c>
      <c r="G1321" s="5">
        <v>17</v>
      </c>
      <c r="H1321" s="5">
        <v>1</v>
      </c>
      <c r="I1321" s="5" t="str">
        <f t="shared" si="80"/>
        <v>Tuesday</v>
      </c>
      <c r="J1321" s="2" t="s">
        <v>22</v>
      </c>
      <c r="K1321" s="2" t="str">
        <f t="shared" si="83"/>
        <v>33</v>
      </c>
      <c r="L1321" s="9">
        <f t="shared" si="81"/>
        <v>1090241.75</v>
      </c>
      <c r="M1321" s="10">
        <f t="shared" si="82"/>
        <v>45426.739583333336</v>
      </c>
    </row>
    <row r="1322" spans="1:13" hidden="1" x14ac:dyDescent="0.3">
      <c r="A1322" s="6">
        <v>45426.75</v>
      </c>
      <c r="B1322" s="4" t="s">
        <v>9</v>
      </c>
      <c r="C1322" s="4" t="s">
        <v>7</v>
      </c>
      <c r="D1322" s="5">
        <v>1</v>
      </c>
      <c r="E1322" s="5">
        <v>38.625434846151698</v>
      </c>
      <c r="F1322" s="5">
        <v>2</v>
      </c>
      <c r="G1322" s="5">
        <v>18</v>
      </c>
      <c r="H1322" s="5">
        <v>1</v>
      </c>
      <c r="I1322" s="5" t="str">
        <f t="shared" si="80"/>
        <v>Tuesday</v>
      </c>
      <c r="J1322" s="2" t="s">
        <v>22</v>
      </c>
      <c r="K1322" s="2" t="str">
        <f t="shared" si="83"/>
        <v>75</v>
      </c>
      <c r="L1322" s="9">
        <f t="shared" si="81"/>
        <v>1090242</v>
      </c>
      <c r="M1322" s="10">
        <f t="shared" si="82"/>
        <v>45426.75</v>
      </c>
    </row>
    <row r="1323" spans="1:13" hidden="1" x14ac:dyDescent="0.3">
      <c r="A1323" s="6">
        <v>45426.760416666664</v>
      </c>
      <c r="B1323" s="4" t="s">
        <v>8</v>
      </c>
      <c r="C1323" s="4" t="s">
        <v>5</v>
      </c>
      <c r="D1323" s="5">
        <v>1</v>
      </c>
      <c r="E1323" s="5">
        <v>13.050265614833799</v>
      </c>
      <c r="F1323" s="5">
        <v>1</v>
      </c>
      <c r="G1323" s="5">
        <v>18</v>
      </c>
      <c r="H1323" s="5">
        <v>1</v>
      </c>
      <c r="I1323" s="5" t="str">
        <f t="shared" si="80"/>
        <v>Tuesday</v>
      </c>
      <c r="J1323" s="2" t="s">
        <v>22</v>
      </c>
      <c r="K1323" s="2" t="str">
        <f t="shared" si="83"/>
        <v>67</v>
      </c>
      <c r="L1323" s="9">
        <f t="shared" si="81"/>
        <v>1090242.25</v>
      </c>
      <c r="M1323" s="10">
        <f t="shared" si="82"/>
        <v>45426.760416666664</v>
      </c>
    </row>
    <row r="1324" spans="1:13" hidden="1" x14ac:dyDescent="0.3">
      <c r="A1324" s="6">
        <v>45426.770833333336</v>
      </c>
      <c r="B1324" s="4" t="s">
        <v>6</v>
      </c>
      <c r="C1324" s="4" t="s">
        <v>5</v>
      </c>
      <c r="D1324" s="5">
        <v>0</v>
      </c>
      <c r="E1324" s="5">
        <v>38.202323983059799</v>
      </c>
      <c r="F1324" s="5">
        <v>1</v>
      </c>
      <c r="G1324" s="5">
        <v>18</v>
      </c>
      <c r="H1324" s="5">
        <v>1</v>
      </c>
      <c r="I1324" s="5" t="str">
        <f t="shared" si="80"/>
        <v>Tuesday</v>
      </c>
      <c r="J1324" s="2" t="s">
        <v>22</v>
      </c>
      <c r="K1324" s="2" t="str">
        <f t="shared" si="83"/>
        <v>33</v>
      </c>
      <c r="L1324" s="9">
        <f t="shared" si="81"/>
        <v>1090242.5</v>
      </c>
      <c r="M1324" s="10">
        <f t="shared" si="82"/>
        <v>45426.770833333336</v>
      </c>
    </row>
    <row r="1325" spans="1:13" hidden="1" x14ac:dyDescent="0.3">
      <c r="A1325" s="6">
        <v>45426.78125</v>
      </c>
      <c r="B1325" s="4" t="s">
        <v>11</v>
      </c>
      <c r="C1325" s="4" t="s">
        <v>3</v>
      </c>
      <c r="D1325" s="5">
        <v>0</v>
      </c>
      <c r="E1325" s="5">
        <v>38.173062037383197</v>
      </c>
      <c r="F1325" s="5">
        <v>0</v>
      </c>
      <c r="G1325" s="5">
        <v>18</v>
      </c>
      <c r="H1325" s="5">
        <v>1</v>
      </c>
      <c r="I1325" s="5" t="str">
        <f t="shared" si="80"/>
        <v>Tuesday</v>
      </c>
      <c r="J1325" s="2" t="s">
        <v>22</v>
      </c>
      <c r="K1325" s="2" t="str">
        <f t="shared" si="83"/>
        <v>25</v>
      </c>
      <c r="L1325" s="9">
        <f t="shared" si="81"/>
        <v>1090242.75</v>
      </c>
      <c r="M1325" s="10">
        <f t="shared" si="82"/>
        <v>45426.78125</v>
      </c>
    </row>
    <row r="1326" spans="1:13" hidden="1" x14ac:dyDescent="0.3">
      <c r="A1326" s="6">
        <v>45426.791666666664</v>
      </c>
      <c r="B1326" s="4" t="s">
        <v>6</v>
      </c>
      <c r="C1326" s="4" t="s">
        <v>7</v>
      </c>
      <c r="D1326" s="5">
        <v>1</v>
      </c>
      <c r="E1326" s="5">
        <v>39.540851021566198</v>
      </c>
      <c r="F1326" s="5">
        <v>2</v>
      </c>
      <c r="G1326" s="5">
        <v>19</v>
      </c>
      <c r="H1326" s="5">
        <v>1</v>
      </c>
      <c r="I1326" s="5" t="str">
        <f t="shared" si="80"/>
        <v>Tuesday</v>
      </c>
      <c r="J1326" s="2" t="s">
        <v>23</v>
      </c>
      <c r="K1326" s="2" t="str">
        <f t="shared" si="83"/>
        <v>67</v>
      </c>
      <c r="L1326" s="9">
        <f t="shared" si="81"/>
        <v>1090243</v>
      </c>
      <c r="M1326" s="10">
        <f t="shared" si="82"/>
        <v>45426.791666666664</v>
      </c>
    </row>
    <row r="1327" spans="1:13" hidden="1" x14ac:dyDescent="0.3">
      <c r="A1327" s="6">
        <v>45426.802083333336</v>
      </c>
      <c r="B1327" s="4" t="s">
        <v>12</v>
      </c>
      <c r="C1327" s="4" t="s">
        <v>7</v>
      </c>
      <c r="D1327" s="5">
        <v>0</v>
      </c>
      <c r="E1327" s="5">
        <v>42.184802148716798</v>
      </c>
      <c r="F1327" s="5">
        <v>2</v>
      </c>
      <c r="G1327" s="5">
        <v>19</v>
      </c>
      <c r="H1327" s="5">
        <v>1</v>
      </c>
      <c r="I1327" s="5" t="str">
        <f t="shared" si="80"/>
        <v>Tuesday</v>
      </c>
      <c r="J1327" s="2" t="s">
        <v>23</v>
      </c>
      <c r="K1327" s="2" t="str">
        <f t="shared" si="83"/>
        <v>33</v>
      </c>
      <c r="L1327" s="9">
        <f t="shared" si="81"/>
        <v>1090243.25</v>
      </c>
      <c r="M1327" s="10">
        <f t="shared" si="82"/>
        <v>45426.802083333336</v>
      </c>
    </row>
    <row r="1328" spans="1:13" hidden="1" x14ac:dyDescent="0.3">
      <c r="A1328" s="6">
        <v>45426.8125</v>
      </c>
      <c r="B1328" s="4" t="s">
        <v>12</v>
      </c>
      <c r="C1328" s="4" t="s">
        <v>7</v>
      </c>
      <c r="D1328" s="5">
        <v>3</v>
      </c>
      <c r="E1328" s="5">
        <v>52.020139246596102</v>
      </c>
      <c r="F1328" s="5">
        <v>2</v>
      </c>
      <c r="G1328" s="5">
        <v>19</v>
      </c>
      <c r="H1328" s="5">
        <v>1</v>
      </c>
      <c r="I1328" s="5" t="str">
        <f t="shared" si="80"/>
        <v>Tuesday</v>
      </c>
      <c r="J1328" s="2" t="s">
        <v>23</v>
      </c>
      <c r="K1328" s="2" t="str">
        <f t="shared" si="83"/>
        <v>25</v>
      </c>
      <c r="L1328" s="9">
        <f t="shared" si="81"/>
        <v>1090243.5</v>
      </c>
      <c r="M1328" s="10">
        <f t="shared" si="82"/>
        <v>45426.8125</v>
      </c>
    </row>
    <row r="1329" spans="1:13" hidden="1" x14ac:dyDescent="0.3">
      <c r="A1329" s="6">
        <v>45426.822916666664</v>
      </c>
      <c r="B1329" s="4" t="s">
        <v>6</v>
      </c>
      <c r="C1329" s="4" t="s">
        <v>3</v>
      </c>
      <c r="D1329" s="5">
        <v>0</v>
      </c>
      <c r="E1329" s="5">
        <v>26.4390795138094</v>
      </c>
      <c r="F1329" s="5">
        <v>0</v>
      </c>
      <c r="G1329" s="5">
        <v>19</v>
      </c>
      <c r="H1329" s="5">
        <v>1</v>
      </c>
      <c r="I1329" s="5" t="str">
        <f t="shared" si="80"/>
        <v>Tuesday</v>
      </c>
      <c r="J1329" s="2" t="s">
        <v>23</v>
      </c>
      <c r="K1329" s="2" t="str">
        <f t="shared" si="83"/>
        <v>67</v>
      </c>
      <c r="L1329" s="9">
        <f t="shared" si="81"/>
        <v>1090243.75</v>
      </c>
      <c r="M1329" s="10">
        <f t="shared" si="82"/>
        <v>45426.822916666664</v>
      </c>
    </row>
    <row r="1330" spans="1:13" hidden="1" x14ac:dyDescent="0.3">
      <c r="A1330" s="6">
        <v>45426.833333333336</v>
      </c>
      <c r="B1330" s="4" t="s">
        <v>11</v>
      </c>
      <c r="C1330" s="4" t="s">
        <v>5</v>
      </c>
      <c r="D1330" s="5">
        <v>1</v>
      </c>
      <c r="E1330" s="5">
        <v>31.0957158007785</v>
      </c>
      <c r="F1330" s="5">
        <v>1</v>
      </c>
      <c r="G1330" s="5">
        <v>20</v>
      </c>
      <c r="H1330" s="5">
        <v>1</v>
      </c>
      <c r="I1330" s="5" t="str">
        <f t="shared" si="80"/>
        <v>Tuesday</v>
      </c>
      <c r="J1330" s="2" t="s">
        <v>23</v>
      </c>
      <c r="K1330" s="2" t="str">
        <f t="shared" si="83"/>
        <v>33</v>
      </c>
      <c r="L1330" s="9">
        <f t="shared" si="81"/>
        <v>1090244</v>
      </c>
      <c r="M1330" s="10">
        <f t="shared" si="82"/>
        <v>45426.833333333336</v>
      </c>
    </row>
    <row r="1331" spans="1:13" hidden="1" x14ac:dyDescent="0.3">
      <c r="A1331" s="6">
        <v>45426.84375</v>
      </c>
      <c r="B1331" s="4" t="s">
        <v>6</v>
      </c>
      <c r="C1331" s="4" t="s">
        <v>3</v>
      </c>
      <c r="D1331" s="5">
        <v>1</v>
      </c>
      <c r="E1331" s="5">
        <v>25.835615667519701</v>
      </c>
      <c r="F1331" s="5">
        <v>0</v>
      </c>
      <c r="G1331" s="5">
        <v>20</v>
      </c>
      <c r="H1331" s="5">
        <v>1</v>
      </c>
      <c r="I1331" s="5" t="str">
        <f t="shared" si="80"/>
        <v>Tuesday</v>
      </c>
      <c r="J1331" s="2" t="s">
        <v>23</v>
      </c>
      <c r="K1331" s="2" t="str">
        <f t="shared" si="83"/>
        <v>75</v>
      </c>
      <c r="L1331" s="9">
        <f t="shared" si="81"/>
        <v>1090244.25</v>
      </c>
      <c r="M1331" s="10">
        <f t="shared" si="82"/>
        <v>45426.84375</v>
      </c>
    </row>
    <row r="1332" spans="1:13" hidden="1" x14ac:dyDescent="0.3">
      <c r="A1332" s="6">
        <v>45426.854166666664</v>
      </c>
      <c r="B1332" s="4" t="s">
        <v>11</v>
      </c>
      <c r="C1332" s="4" t="s">
        <v>3</v>
      </c>
      <c r="D1332" s="5">
        <v>0</v>
      </c>
      <c r="E1332" s="5">
        <v>30.0197684475581</v>
      </c>
      <c r="F1332" s="5">
        <v>0</v>
      </c>
      <c r="G1332" s="5">
        <v>20</v>
      </c>
      <c r="H1332" s="5">
        <v>1</v>
      </c>
      <c r="I1332" s="5" t="str">
        <f t="shared" si="80"/>
        <v>Tuesday</v>
      </c>
      <c r="J1332" s="2" t="s">
        <v>23</v>
      </c>
      <c r="K1332" s="2" t="str">
        <f t="shared" si="83"/>
        <v>67</v>
      </c>
      <c r="L1332" s="9">
        <f t="shared" si="81"/>
        <v>1090244.5</v>
      </c>
      <c r="M1332" s="10">
        <f t="shared" si="82"/>
        <v>45426.854166666664</v>
      </c>
    </row>
    <row r="1333" spans="1:13" hidden="1" x14ac:dyDescent="0.3">
      <c r="A1333" s="6">
        <v>45426.864583333336</v>
      </c>
      <c r="B1333" s="4" t="s">
        <v>11</v>
      </c>
      <c r="C1333" s="4" t="s">
        <v>3</v>
      </c>
      <c r="D1333" s="5">
        <v>0</v>
      </c>
      <c r="E1333" s="5">
        <v>45.328733556363098</v>
      </c>
      <c r="F1333" s="5">
        <v>0</v>
      </c>
      <c r="G1333" s="5">
        <v>20</v>
      </c>
      <c r="H1333" s="5">
        <v>1</v>
      </c>
      <c r="I1333" s="5" t="str">
        <f t="shared" si="80"/>
        <v>Tuesday</v>
      </c>
      <c r="J1333" s="2" t="s">
        <v>23</v>
      </c>
      <c r="K1333" s="2" t="str">
        <f t="shared" si="83"/>
        <v>33</v>
      </c>
      <c r="L1333" s="9">
        <f t="shared" si="81"/>
        <v>1090244.75</v>
      </c>
      <c r="M1333" s="10">
        <f t="shared" si="82"/>
        <v>45426.864583333336</v>
      </c>
    </row>
    <row r="1334" spans="1:13" hidden="1" x14ac:dyDescent="0.3">
      <c r="A1334" s="6">
        <v>45426.875</v>
      </c>
      <c r="B1334" s="4" t="s">
        <v>2</v>
      </c>
      <c r="C1334" s="4" t="s">
        <v>5</v>
      </c>
      <c r="D1334" s="5">
        <v>0</v>
      </c>
      <c r="E1334" s="5">
        <v>16.549855160693301</v>
      </c>
      <c r="F1334" s="5">
        <v>1</v>
      </c>
      <c r="G1334" s="5">
        <v>21</v>
      </c>
      <c r="H1334" s="5">
        <v>1</v>
      </c>
      <c r="I1334" s="5" t="str">
        <f t="shared" si="80"/>
        <v>Tuesday</v>
      </c>
      <c r="J1334" s="2" t="s">
        <v>23</v>
      </c>
      <c r="K1334" s="2" t="str">
        <f t="shared" si="83"/>
        <v>75</v>
      </c>
      <c r="L1334" s="9">
        <f t="shared" si="81"/>
        <v>1090245</v>
      </c>
      <c r="M1334" s="10">
        <f t="shared" si="82"/>
        <v>45426.875</v>
      </c>
    </row>
    <row r="1335" spans="1:13" hidden="1" x14ac:dyDescent="0.3">
      <c r="A1335" s="6">
        <v>45426.885416666664</v>
      </c>
      <c r="B1335" s="4" t="s">
        <v>9</v>
      </c>
      <c r="C1335" s="4" t="s">
        <v>5</v>
      </c>
      <c r="D1335" s="5">
        <v>0</v>
      </c>
      <c r="E1335" s="5">
        <v>21.389503278344201</v>
      </c>
      <c r="F1335" s="5">
        <v>1</v>
      </c>
      <c r="G1335" s="5">
        <v>21</v>
      </c>
      <c r="H1335" s="5">
        <v>1</v>
      </c>
      <c r="I1335" s="5" t="str">
        <f t="shared" si="80"/>
        <v>Tuesday</v>
      </c>
      <c r="J1335" s="2" t="s">
        <v>23</v>
      </c>
      <c r="K1335" s="2" t="str">
        <f t="shared" si="83"/>
        <v>67</v>
      </c>
      <c r="L1335" s="9">
        <f t="shared" si="81"/>
        <v>1090245.25</v>
      </c>
      <c r="M1335" s="10">
        <f t="shared" si="82"/>
        <v>45426.885416666664</v>
      </c>
    </row>
    <row r="1336" spans="1:13" hidden="1" x14ac:dyDescent="0.3">
      <c r="A1336" s="6">
        <v>45426.895833333336</v>
      </c>
      <c r="B1336" s="4" t="s">
        <v>4</v>
      </c>
      <c r="C1336" s="4" t="s">
        <v>3</v>
      </c>
      <c r="D1336" s="5">
        <v>0</v>
      </c>
      <c r="E1336" s="5">
        <v>43.771809365045598</v>
      </c>
      <c r="F1336" s="5">
        <v>0</v>
      </c>
      <c r="G1336" s="5">
        <v>21</v>
      </c>
      <c r="H1336" s="5">
        <v>1</v>
      </c>
      <c r="I1336" s="5" t="str">
        <f t="shared" si="80"/>
        <v>Tuesday</v>
      </c>
      <c r="J1336" s="2" t="s">
        <v>23</v>
      </c>
      <c r="K1336" s="2" t="str">
        <f t="shared" si="83"/>
        <v>33</v>
      </c>
      <c r="L1336" s="9">
        <f t="shared" si="81"/>
        <v>1090245.5</v>
      </c>
      <c r="M1336" s="10">
        <f t="shared" si="82"/>
        <v>45426.895833333336</v>
      </c>
    </row>
    <row r="1337" spans="1:13" hidden="1" x14ac:dyDescent="0.3">
      <c r="A1337" s="6">
        <v>45426.90625</v>
      </c>
      <c r="B1337" s="4" t="s">
        <v>11</v>
      </c>
      <c r="C1337" s="4" t="s">
        <v>3</v>
      </c>
      <c r="D1337" s="5">
        <v>1</v>
      </c>
      <c r="E1337" s="5">
        <v>40.200365069020897</v>
      </c>
      <c r="F1337" s="5">
        <v>0</v>
      </c>
      <c r="G1337" s="5">
        <v>21</v>
      </c>
      <c r="H1337" s="5">
        <v>1</v>
      </c>
      <c r="I1337" s="5" t="str">
        <f t="shared" si="80"/>
        <v>Tuesday</v>
      </c>
      <c r="J1337" s="2" t="s">
        <v>23</v>
      </c>
      <c r="K1337" s="2" t="str">
        <f t="shared" si="83"/>
        <v>25</v>
      </c>
      <c r="L1337" s="9">
        <f t="shared" si="81"/>
        <v>1090245.75</v>
      </c>
      <c r="M1337" s="10">
        <f t="shared" si="82"/>
        <v>45426.90625</v>
      </c>
    </row>
    <row r="1338" spans="1:13" hidden="1" x14ac:dyDescent="0.3">
      <c r="A1338" s="6">
        <v>45426.916666666664</v>
      </c>
      <c r="B1338" s="4" t="s">
        <v>8</v>
      </c>
      <c r="C1338" s="4" t="s">
        <v>5</v>
      </c>
      <c r="D1338" s="5">
        <v>1</v>
      </c>
      <c r="E1338" s="5">
        <v>26.368683531829198</v>
      </c>
      <c r="F1338" s="5">
        <v>1</v>
      </c>
      <c r="G1338" s="5">
        <v>22</v>
      </c>
      <c r="H1338" s="5">
        <v>1</v>
      </c>
      <c r="I1338" s="5" t="str">
        <f t="shared" si="80"/>
        <v>Tuesday</v>
      </c>
      <c r="J1338" s="2" t="s">
        <v>23</v>
      </c>
      <c r="K1338" s="2" t="str">
        <f t="shared" si="83"/>
        <v>67</v>
      </c>
      <c r="L1338" s="9">
        <f t="shared" si="81"/>
        <v>1090246</v>
      </c>
      <c r="M1338" s="10">
        <f t="shared" si="82"/>
        <v>45426.916666666664</v>
      </c>
    </row>
    <row r="1339" spans="1:13" hidden="1" x14ac:dyDescent="0.3">
      <c r="A1339" s="6">
        <v>45426.927083333336</v>
      </c>
      <c r="B1339" s="4" t="s">
        <v>11</v>
      </c>
      <c r="C1339" s="4" t="s">
        <v>3</v>
      </c>
      <c r="D1339" s="5">
        <v>0</v>
      </c>
      <c r="E1339" s="5">
        <v>38.544020011207103</v>
      </c>
      <c r="F1339" s="5">
        <v>0</v>
      </c>
      <c r="G1339" s="5">
        <v>22</v>
      </c>
      <c r="H1339" s="5">
        <v>1</v>
      </c>
      <c r="I1339" s="5" t="str">
        <f t="shared" si="80"/>
        <v>Tuesday</v>
      </c>
      <c r="J1339" s="2" t="s">
        <v>23</v>
      </c>
      <c r="K1339" s="2" t="str">
        <f t="shared" si="83"/>
        <v>33</v>
      </c>
      <c r="L1339" s="9">
        <f t="shared" si="81"/>
        <v>1090246.25</v>
      </c>
      <c r="M1339" s="10">
        <f t="shared" si="82"/>
        <v>45426.927083333336</v>
      </c>
    </row>
    <row r="1340" spans="1:13" hidden="1" x14ac:dyDescent="0.3">
      <c r="A1340" s="6">
        <v>45426.9375</v>
      </c>
      <c r="B1340" s="4" t="s">
        <v>11</v>
      </c>
      <c r="C1340" s="4" t="s">
        <v>3</v>
      </c>
      <c r="D1340" s="5">
        <v>0</v>
      </c>
      <c r="E1340" s="5">
        <v>33.4121584249203</v>
      </c>
      <c r="F1340" s="5">
        <v>0</v>
      </c>
      <c r="G1340" s="5">
        <v>22</v>
      </c>
      <c r="H1340" s="5">
        <v>1</v>
      </c>
      <c r="I1340" s="5" t="str">
        <f t="shared" si="80"/>
        <v>Tuesday</v>
      </c>
      <c r="J1340" s="2" t="s">
        <v>23</v>
      </c>
      <c r="K1340" s="2" t="str">
        <f t="shared" si="83"/>
        <v>75</v>
      </c>
      <c r="L1340" s="9">
        <f t="shared" si="81"/>
        <v>1090246.5</v>
      </c>
      <c r="M1340" s="10">
        <f t="shared" si="82"/>
        <v>45426.9375</v>
      </c>
    </row>
    <row r="1341" spans="1:13" hidden="1" x14ac:dyDescent="0.3">
      <c r="A1341" s="6">
        <v>45426.947916666664</v>
      </c>
      <c r="B1341" s="4" t="s">
        <v>11</v>
      </c>
      <c r="C1341" s="4" t="s">
        <v>5</v>
      </c>
      <c r="D1341" s="5">
        <v>1</v>
      </c>
      <c r="E1341" s="5">
        <v>45.002746090009801</v>
      </c>
      <c r="F1341" s="5">
        <v>1</v>
      </c>
      <c r="G1341" s="5">
        <v>22</v>
      </c>
      <c r="H1341" s="5">
        <v>1</v>
      </c>
      <c r="I1341" s="5" t="str">
        <f t="shared" si="80"/>
        <v>Tuesday</v>
      </c>
      <c r="J1341" s="2" t="s">
        <v>23</v>
      </c>
      <c r="K1341" s="2" t="str">
        <f t="shared" si="83"/>
        <v>67</v>
      </c>
      <c r="L1341" s="9">
        <f t="shared" si="81"/>
        <v>1090246.75</v>
      </c>
      <c r="M1341" s="10">
        <f t="shared" si="82"/>
        <v>45426.947916666664</v>
      </c>
    </row>
    <row r="1342" spans="1:13" hidden="1" x14ac:dyDescent="0.3">
      <c r="A1342" s="6">
        <v>45426.958333333336</v>
      </c>
      <c r="B1342" s="4" t="s">
        <v>2</v>
      </c>
      <c r="C1342" s="4" t="s">
        <v>5</v>
      </c>
      <c r="D1342" s="5">
        <v>1</v>
      </c>
      <c r="E1342" s="5">
        <v>30.745095938267699</v>
      </c>
      <c r="F1342" s="5">
        <v>1</v>
      </c>
      <c r="G1342" s="5">
        <v>23</v>
      </c>
      <c r="H1342" s="5">
        <v>1</v>
      </c>
      <c r="I1342" s="5" t="str">
        <f t="shared" si="80"/>
        <v>Tuesday</v>
      </c>
      <c r="J1342" s="2" t="s">
        <v>23</v>
      </c>
      <c r="K1342" s="2" t="str">
        <f t="shared" si="83"/>
        <v>33</v>
      </c>
      <c r="L1342" s="9">
        <f t="shared" si="81"/>
        <v>1090247</v>
      </c>
      <c r="M1342" s="10">
        <f t="shared" si="82"/>
        <v>45426.958333333336</v>
      </c>
    </row>
    <row r="1343" spans="1:13" hidden="1" x14ac:dyDescent="0.3">
      <c r="A1343" s="6">
        <v>45426.96875</v>
      </c>
      <c r="B1343" s="4" t="s">
        <v>9</v>
      </c>
      <c r="C1343" s="4" t="s">
        <v>3</v>
      </c>
      <c r="D1343" s="5">
        <v>1</v>
      </c>
      <c r="E1343" s="5">
        <v>40.256321138725802</v>
      </c>
      <c r="F1343" s="5">
        <v>0</v>
      </c>
      <c r="G1343" s="5">
        <v>23</v>
      </c>
      <c r="H1343" s="5">
        <v>1</v>
      </c>
      <c r="I1343" s="5" t="str">
        <f t="shared" si="80"/>
        <v>Tuesday</v>
      </c>
      <c r="J1343" s="2" t="s">
        <v>23</v>
      </c>
      <c r="K1343" s="2" t="str">
        <f t="shared" si="83"/>
        <v>75</v>
      </c>
      <c r="L1343" s="9">
        <f t="shared" si="81"/>
        <v>1090247.25</v>
      </c>
      <c r="M1343" s="10">
        <f t="shared" si="82"/>
        <v>45426.96875</v>
      </c>
    </row>
    <row r="1344" spans="1:13" hidden="1" x14ac:dyDescent="0.3">
      <c r="A1344" s="6">
        <v>45426.979166666664</v>
      </c>
      <c r="B1344" s="4" t="s">
        <v>2</v>
      </c>
      <c r="C1344" s="4" t="s">
        <v>3</v>
      </c>
      <c r="D1344" s="5">
        <v>0</v>
      </c>
      <c r="E1344" s="5">
        <v>56.420119104926201</v>
      </c>
      <c r="F1344" s="5">
        <v>0</v>
      </c>
      <c r="G1344" s="5">
        <v>23</v>
      </c>
      <c r="H1344" s="5">
        <v>1</v>
      </c>
      <c r="I1344" s="5" t="str">
        <f t="shared" si="80"/>
        <v>Tuesday</v>
      </c>
      <c r="J1344" s="2" t="s">
        <v>23</v>
      </c>
      <c r="K1344" s="2" t="str">
        <f t="shared" si="83"/>
        <v>67</v>
      </c>
      <c r="L1344" s="9">
        <f t="shared" si="81"/>
        <v>1090247.5</v>
      </c>
      <c r="M1344" s="10">
        <f t="shared" si="82"/>
        <v>45426.979166666664</v>
      </c>
    </row>
    <row r="1345" spans="1:13" hidden="1" x14ac:dyDescent="0.3">
      <c r="A1345" s="6">
        <v>45426.989583333336</v>
      </c>
      <c r="B1345" s="4" t="s">
        <v>12</v>
      </c>
      <c r="C1345" s="4" t="s">
        <v>3</v>
      </c>
      <c r="D1345" s="5">
        <v>1</v>
      </c>
      <c r="E1345" s="5">
        <v>35.980991550474599</v>
      </c>
      <c r="F1345" s="5">
        <v>0</v>
      </c>
      <c r="G1345" s="5">
        <v>23</v>
      </c>
      <c r="H1345" s="5">
        <v>1</v>
      </c>
      <c r="I1345" s="5" t="str">
        <f t="shared" si="80"/>
        <v>Tuesday</v>
      </c>
      <c r="J1345" s="2" t="s">
        <v>23</v>
      </c>
      <c r="K1345" s="2" t="str">
        <f t="shared" si="83"/>
        <v>33</v>
      </c>
      <c r="L1345" s="9">
        <f t="shared" si="81"/>
        <v>1090247.75</v>
      </c>
      <c r="M1345" s="10">
        <f t="shared" si="82"/>
        <v>45426.989583333336</v>
      </c>
    </row>
    <row r="1346" spans="1:13" x14ac:dyDescent="0.3">
      <c r="A1346" s="6">
        <v>45418.09375</v>
      </c>
      <c r="B1346" s="4" t="s">
        <v>6</v>
      </c>
      <c r="C1346" s="4" t="s">
        <v>5</v>
      </c>
      <c r="D1346" s="5">
        <v>0</v>
      </c>
      <c r="E1346" s="5">
        <v>38.2723610765742</v>
      </c>
      <c r="F1346" s="5">
        <v>1</v>
      </c>
      <c r="G1346" s="5">
        <v>2</v>
      </c>
      <c r="H1346" s="5">
        <v>0</v>
      </c>
      <c r="I1346" s="5" t="str">
        <f t="shared" ref="I1346:I1409" si="84">IF(H1346=1,"Tuesday",IF(H1346=2,"Wednesday",IF(H1346=3,"Thursday",IF(H1346=4,"Friday",IF(H1346=5,"Saturday",IF(H1346=6,"Sunday","Monday"))))))</f>
        <v>Monday</v>
      </c>
      <c r="J1346" s="2" t="s">
        <v>24</v>
      </c>
      <c r="K1346" s="2" t="str">
        <f t="shared" si="83"/>
        <v>75</v>
      </c>
      <c r="L1346" s="9">
        <f t="shared" ref="L1346:L1409" si="85">CONVERT(A1346,"day","hr")</f>
        <v>1090034.25</v>
      </c>
      <c r="M1346" s="10">
        <f t="shared" ref="M1346:M1409" si="86">A1346</f>
        <v>45418.09375</v>
      </c>
    </row>
    <row r="1347" spans="1:13" x14ac:dyDescent="0.3">
      <c r="A1347" s="6">
        <v>45418.145833333336</v>
      </c>
      <c r="B1347" s="4" t="s">
        <v>6</v>
      </c>
      <c r="C1347" s="4" t="s">
        <v>5</v>
      </c>
      <c r="D1347" s="5">
        <v>0</v>
      </c>
      <c r="E1347" s="5">
        <v>31.071699152595901</v>
      </c>
      <c r="F1347" s="5">
        <v>1</v>
      </c>
      <c r="G1347" s="5">
        <v>3</v>
      </c>
      <c r="H1347" s="5">
        <v>0</v>
      </c>
      <c r="I1347" s="5" t="str">
        <f t="shared" si="84"/>
        <v>Monday</v>
      </c>
      <c r="J1347" s="2" t="s">
        <v>24</v>
      </c>
      <c r="K1347" s="2" t="str">
        <f t="shared" si="83"/>
        <v>33</v>
      </c>
      <c r="L1347" s="9">
        <f t="shared" si="85"/>
        <v>1090035.5</v>
      </c>
      <c r="M1347" s="10">
        <f t="shared" si="86"/>
        <v>45418.145833333336</v>
      </c>
    </row>
    <row r="1348" spans="1:13" x14ac:dyDescent="0.3">
      <c r="A1348" s="6">
        <v>45418.15625</v>
      </c>
      <c r="B1348" s="4" t="s">
        <v>2</v>
      </c>
      <c r="C1348" s="4" t="s">
        <v>5</v>
      </c>
      <c r="D1348" s="5">
        <v>0</v>
      </c>
      <c r="E1348" s="5">
        <v>19.214872586354002</v>
      </c>
      <c r="F1348" s="5">
        <v>1</v>
      </c>
      <c r="G1348" s="5">
        <v>3</v>
      </c>
      <c r="H1348" s="5">
        <v>0</v>
      </c>
      <c r="I1348" s="5" t="str">
        <f t="shared" si="84"/>
        <v>Monday</v>
      </c>
      <c r="J1348" s="2" t="s">
        <v>24</v>
      </c>
      <c r="K1348" s="2" t="str">
        <f t="shared" ref="K1348:K1411" si="87">RIGHT(M1348,2)</f>
        <v>25</v>
      </c>
      <c r="L1348" s="9">
        <f t="shared" si="85"/>
        <v>1090035.75</v>
      </c>
      <c r="M1348" s="10">
        <f t="shared" si="86"/>
        <v>45418.15625</v>
      </c>
    </row>
    <row r="1349" spans="1:13" x14ac:dyDescent="0.3">
      <c r="A1349" s="6">
        <v>45418.166666666664</v>
      </c>
      <c r="B1349" s="4" t="s">
        <v>8</v>
      </c>
      <c r="C1349" s="4" t="s">
        <v>5</v>
      </c>
      <c r="D1349" s="5">
        <v>0</v>
      </c>
      <c r="E1349" s="5">
        <v>28.247054700959801</v>
      </c>
      <c r="F1349" s="5">
        <v>1</v>
      </c>
      <c r="G1349" s="5">
        <v>4</v>
      </c>
      <c r="H1349" s="5">
        <v>0</v>
      </c>
      <c r="I1349" s="5" t="str">
        <f t="shared" si="84"/>
        <v>Monday</v>
      </c>
      <c r="J1349" s="2" t="s">
        <v>24</v>
      </c>
      <c r="K1349" s="2" t="str">
        <f t="shared" si="87"/>
        <v>67</v>
      </c>
      <c r="L1349" s="9">
        <f t="shared" si="85"/>
        <v>1090036</v>
      </c>
      <c r="M1349" s="10">
        <f t="shared" si="86"/>
        <v>45418.166666666664</v>
      </c>
    </row>
    <row r="1350" spans="1:13" x14ac:dyDescent="0.3">
      <c r="A1350" s="6">
        <v>45418.177083333336</v>
      </c>
      <c r="B1350" s="4" t="s">
        <v>4</v>
      </c>
      <c r="C1350" s="4" t="s">
        <v>5</v>
      </c>
      <c r="D1350" s="5">
        <v>1</v>
      </c>
      <c r="E1350" s="5">
        <v>33.993176017191303</v>
      </c>
      <c r="F1350" s="5">
        <v>1</v>
      </c>
      <c r="G1350" s="5">
        <v>4</v>
      </c>
      <c r="H1350" s="5">
        <v>0</v>
      </c>
      <c r="I1350" s="5" t="str">
        <f t="shared" si="84"/>
        <v>Monday</v>
      </c>
      <c r="J1350" s="2" t="s">
        <v>24</v>
      </c>
      <c r="K1350" s="2" t="str">
        <f t="shared" si="87"/>
        <v>33</v>
      </c>
      <c r="L1350" s="9">
        <f t="shared" si="85"/>
        <v>1090036.25</v>
      </c>
      <c r="M1350" s="10">
        <f t="shared" si="86"/>
        <v>45418.177083333336</v>
      </c>
    </row>
    <row r="1351" spans="1:13" x14ac:dyDescent="0.3">
      <c r="A1351" s="6">
        <v>45419.010416666664</v>
      </c>
      <c r="B1351" s="4" t="s">
        <v>11</v>
      </c>
      <c r="C1351" s="4" t="s">
        <v>5</v>
      </c>
      <c r="D1351" s="5">
        <v>0</v>
      </c>
      <c r="E1351" s="5">
        <v>20.817878334902002</v>
      </c>
      <c r="F1351" s="5">
        <v>1</v>
      </c>
      <c r="G1351" s="5">
        <v>0</v>
      </c>
      <c r="H1351" s="5">
        <v>1</v>
      </c>
      <c r="I1351" s="5" t="str">
        <f t="shared" si="84"/>
        <v>Tuesday</v>
      </c>
      <c r="J1351" s="2" t="s">
        <v>24</v>
      </c>
      <c r="K1351" s="2" t="str">
        <f t="shared" si="87"/>
        <v>67</v>
      </c>
      <c r="L1351" s="9">
        <f t="shared" si="85"/>
        <v>1090056.25</v>
      </c>
      <c r="M1351" s="10">
        <f t="shared" si="86"/>
        <v>45419.010416666664</v>
      </c>
    </row>
    <row r="1352" spans="1:13" x14ac:dyDescent="0.3">
      <c r="A1352" s="6">
        <v>45419.020833333336</v>
      </c>
      <c r="B1352" s="4" t="s">
        <v>10</v>
      </c>
      <c r="C1352" s="4" t="s">
        <v>5</v>
      </c>
      <c r="D1352" s="5">
        <v>0</v>
      </c>
      <c r="E1352" s="5">
        <v>43.227444668851298</v>
      </c>
      <c r="F1352" s="5">
        <v>1</v>
      </c>
      <c r="G1352" s="5">
        <v>0</v>
      </c>
      <c r="H1352" s="5">
        <v>1</v>
      </c>
      <c r="I1352" s="5" t="str">
        <f t="shared" si="84"/>
        <v>Tuesday</v>
      </c>
      <c r="J1352" s="2" t="s">
        <v>24</v>
      </c>
      <c r="K1352" s="2" t="str">
        <f t="shared" si="87"/>
        <v>33</v>
      </c>
      <c r="L1352" s="9">
        <f t="shared" si="85"/>
        <v>1090056.5</v>
      </c>
      <c r="M1352" s="10">
        <f t="shared" si="86"/>
        <v>45419.020833333336</v>
      </c>
    </row>
    <row r="1353" spans="1:13" x14ac:dyDescent="0.3">
      <c r="A1353" s="6">
        <v>45419.03125</v>
      </c>
      <c r="B1353" s="4" t="s">
        <v>10</v>
      </c>
      <c r="C1353" s="4" t="s">
        <v>5</v>
      </c>
      <c r="D1353" s="5">
        <v>2</v>
      </c>
      <c r="E1353" s="5">
        <v>28.308773143571798</v>
      </c>
      <c r="F1353" s="5">
        <v>1</v>
      </c>
      <c r="G1353" s="5">
        <v>0</v>
      </c>
      <c r="H1353" s="5">
        <v>1</v>
      </c>
      <c r="I1353" s="5" t="str">
        <f t="shared" si="84"/>
        <v>Tuesday</v>
      </c>
      <c r="J1353" s="2" t="s">
        <v>24</v>
      </c>
      <c r="K1353" s="2" t="str">
        <f t="shared" si="87"/>
        <v>25</v>
      </c>
      <c r="L1353" s="9">
        <f t="shared" si="85"/>
        <v>1090056.75</v>
      </c>
      <c r="M1353" s="10">
        <f t="shared" si="86"/>
        <v>45419.03125</v>
      </c>
    </row>
    <row r="1354" spans="1:13" x14ac:dyDescent="0.3">
      <c r="A1354" s="6">
        <v>45419.0625</v>
      </c>
      <c r="B1354" s="4" t="s">
        <v>4</v>
      </c>
      <c r="C1354" s="4" t="s">
        <v>5</v>
      </c>
      <c r="D1354" s="5">
        <v>0</v>
      </c>
      <c r="E1354" s="5">
        <v>36.9632286208032</v>
      </c>
      <c r="F1354" s="5">
        <v>1</v>
      </c>
      <c r="G1354" s="5">
        <v>1</v>
      </c>
      <c r="H1354" s="5">
        <v>1</v>
      </c>
      <c r="I1354" s="5" t="str">
        <f t="shared" si="84"/>
        <v>Tuesday</v>
      </c>
      <c r="J1354" s="2" t="s">
        <v>24</v>
      </c>
      <c r="K1354" s="2" t="str">
        <f t="shared" si="87"/>
        <v>25</v>
      </c>
      <c r="L1354" s="9">
        <f t="shared" si="85"/>
        <v>1090057.5</v>
      </c>
      <c r="M1354" s="10">
        <f t="shared" si="86"/>
        <v>45419.0625</v>
      </c>
    </row>
    <row r="1355" spans="1:13" x14ac:dyDescent="0.3">
      <c r="A1355" s="6">
        <v>45419.072916666664</v>
      </c>
      <c r="B1355" s="4" t="s">
        <v>10</v>
      </c>
      <c r="C1355" s="4" t="s">
        <v>5</v>
      </c>
      <c r="D1355" s="5">
        <v>0</v>
      </c>
      <c r="E1355" s="5">
        <v>32.787998123854599</v>
      </c>
      <c r="F1355" s="5">
        <v>1</v>
      </c>
      <c r="G1355" s="5">
        <v>1</v>
      </c>
      <c r="H1355" s="5">
        <v>1</v>
      </c>
      <c r="I1355" s="5" t="str">
        <f t="shared" si="84"/>
        <v>Tuesday</v>
      </c>
      <c r="J1355" s="2" t="s">
        <v>24</v>
      </c>
      <c r="K1355" s="2" t="str">
        <f t="shared" si="87"/>
        <v>67</v>
      </c>
      <c r="L1355" s="9">
        <f t="shared" si="85"/>
        <v>1090057.75</v>
      </c>
      <c r="M1355" s="10">
        <f t="shared" si="86"/>
        <v>45419.072916666664</v>
      </c>
    </row>
    <row r="1356" spans="1:13" x14ac:dyDescent="0.3">
      <c r="A1356" s="6">
        <v>45419.104166666664</v>
      </c>
      <c r="B1356" s="4" t="s">
        <v>11</v>
      </c>
      <c r="C1356" s="4" t="s">
        <v>5</v>
      </c>
      <c r="D1356" s="5">
        <v>0</v>
      </c>
      <c r="E1356" s="5">
        <v>38.578988252913398</v>
      </c>
      <c r="F1356" s="5">
        <v>1</v>
      </c>
      <c r="G1356" s="5">
        <v>2</v>
      </c>
      <c r="H1356" s="5">
        <v>1</v>
      </c>
      <c r="I1356" s="5" t="str">
        <f t="shared" si="84"/>
        <v>Tuesday</v>
      </c>
      <c r="J1356" s="2" t="s">
        <v>24</v>
      </c>
      <c r="K1356" s="2" t="str">
        <f t="shared" si="87"/>
        <v>67</v>
      </c>
      <c r="L1356" s="9">
        <f t="shared" si="85"/>
        <v>1090058.5</v>
      </c>
      <c r="M1356" s="10">
        <f t="shared" si="86"/>
        <v>45419.104166666664</v>
      </c>
    </row>
    <row r="1357" spans="1:13" x14ac:dyDescent="0.3">
      <c r="A1357" s="6">
        <v>45419.114583333336</v>
      </c>
      <c r="B1357" s="4" t="s">
        <v>8</v>
      </c>
      <c r="C1357" s="4" t="s">
        <v>5</v>
      </c>
      <c r="D1357" s="5">
        <v>0</v>
      </c>
      <c r="E1357" s="5">
        <v>35.535695310677902</v>
      </c>
      <c r="F1357" s="5">
        <v>1</v>
      </c>
      <c r="G1357" s="5">
        <v>2</v>
      </c>
      <c r="H1357" s="5">
        <v>1</v>
      </c>
      <c r="I1357" s="5" t="str">
        <f t="shared" si="84"/>
        <v>Tuesday</v>
      </c>
      <c r="J1357" s="2" t="s">
        <v>24</v>
      </c>
      <c r="K1357" s="2" t="str">
        <f t="shared" si="87"/>
        <v>33</v>
      </c>
      <c r="L1357" s="9">
        <f t="shared" si="85"/>
        <v>1090058.75</v>
      </c>
      <c r="M1357" s="10">
        <f t="shared" si="86"/>
        <v>45419.114583333336</v>
      </c>
    </row>
    <row r="1358" spans="1:13" x14ac:dyDescent="0.3">
      <c r="A1358" s="6">
        <v>45419.125</v>
      </c>
      <c r="B1358" s="4" t="s">
        <v>4</v>
      </c>
      <c r="C1358" s="4" t="s">
        <v>5</v>
      </c>
      <c r="D1358" s="5">
        <v>0</v>
      </c>
      <c r="E1358" s="5">
        <v>27.426999993822101</v>
      </c>
      <c r="F1358" s="5">
        <v>1</v>
      </c>
      <c r="G1358" s="5">
        <v>3</v>
      </c>
      <c r="H1358" s="5">
        <v>1</v>
      </c>
      <c r="I1358" s="5" t="str">
        <f t="shared" si="84"/>
        <v>Tuesday</v>
      </c>
      <c r="J1358" s="2" t="s">
        <v>24</v>
      </c>
      <c r="K1358" s="2" t="str">
        <f t="shared" si="87"/>
        <v>25</v>
      </c>
      <c r="L1358" s="9">
        <f t="shared" si="85"/>
        <v>1090059</v>
      </c>
      <c r="M1358" s="10">
        <f t="shared" si="86"/>
        <v>45419.125</v>
      </c>
    </row>
    <row r="1359" spans="1:13" x14ac:dyDescent="0.3">
      <c r="A1359" s="6">
        <v>45419.135416666664</v>
      </c>
      <c r="B1359" s="4" t="s">
        <v>6</v>
      </c>
      <c r="C1359" s="4" t="s">
        <v>5</v>
      </c>
      <c r="D1359" s="5">
        <v>0</v>
      </c>
      <c r="E1359" s="5">
        <v>40.821123129931401</v>
      </c>
      <c r="F1359" s="5">
        <v>1</v>
      </c>
      <c r="G1359" s="5">
        <v>3</v>
      </c>
      <c r="H1359" s="5">
        <v>1</v>
      </c>
      <c r="I1359" s="5" t="str">
        <f t="shared" si="84"/>
        <v>Tuesday</v>
      </c>
      <c r="J1359" s="2" t="s">
        <v>24</v>
      </c>
      <c r="K1359" s="2" t="str">
        <f t="shared" si="87"/>
        <v>67</v>
      </c>
      <c r="L1359" s="9">
        <f t="shared" si="85"/>
        <v>1090059.25</v>
      </c>
      <c r="M1359" s="10">
        <f t="shared" si="86"/>
        <v>45419.135416666664</v>
      </c>
    </row>
    <row r="1360" spans="1:13" x14ac:dyDescent="0.3">
      <c r="A1360" s="6">
        <v>45419.145833333336</v>
      </c>
      <c r="B1360" s="4" t="s">
        <v>12</v>
      </c>
      <c r="C1360" s="4" t="s">
        <v>5</v>
      </c>
      <c r="D1360" s="5">
        <v>1</v>
      </c>
      <c r="E1360" s="5">
        <v>28.709658848702102</v>
      </c>
      <c r="F1360" s="5">
        <v>1</v>
      </c>
      <c r="G1360" s="5">
        <v>3</v>
      </c>
      <c r="H1360" s="5">
        <v>1</v>
      </c>
      <c r="I1360" s="5" t="str">
        <f t="shared" si="84"/>
        <v>Tuesday</v>
      </c>
      <c r="J1360" s="2" t="s">
        <v>24</v>
      </c>
      <c r="K1360" s="2" t="str">
        <f t="shared" si="87"/>
        <v>33</v>
      </c>
      <c r="L1360" s="9">
        <f t="shared" si="85"/>
        <v>1090059.5</v>
      </c>
      <c r="M1360" s="10">
        <f t="shared" si="86"/>
        <v>45419.145833333336</v>
      </c>
    </row>
    <row r="1361" spans="1:13" x14ac:dyDescent="0.3">
      <c r="A1361" s="6">
        <v>45419.1875</v>
      </c>
      <c r="B1361" s="4" t="s">
        <v>4</v>
      </c>
      <c r="C1361" s="4" t="s">
        <v>5</v>
      </c>
      <c r="D1361" s="5">
        <v>0</v>
      </c>
      <c r="E1361" s="5">
        <v>27.275899833963098</v>
      </c>
      <c r="F1361" s="5">
        <v>1</v>
      </c>
      <c r="G1361" s="5">
        <v>4</v>
      </c>
      <c r="H1361" s="5">
        <v>1</v>
      </c>
      <c r="I1361" s="5" t="str">
        <f t="shared" si="84"/>
        <v>Tuesday</v>
      </c>
      <c r="J1361" s="2" t="s">
        <v>24</v>
      </c>
      <c r="K1361" s="2" t="str">
        <f t="shared" si="87"/>
        <v>75</v>
      </c>
      <c r="L1361" s="9">
        <f t="shared" si="85"/>
        <v>1090060.5</v>
      </c>
      <c r="M1361" s="10">
        <f t="shared" si="86"/>
        <v>45419.1875</v>
      </c>
    </row>
    <row r="1362" spans="1:13" x14ac:dyDescent="0.3">
      <c r="A1362" s="6">
        <v>45419.197916666664</v>
      </c>
      <c r="B1362" s="4" t="s">
        <v>4</v>
      </c>
      <c r="C1362" s="4" t="s">
        <v>5</v>
      </c>
      <c r="D1362" s="5">
        <v>0</v>
      </c>
      <c r="E1362" s="5">
        <v>42.337242783361901</v>
      </c>
      <c r="F1362" s="5">
        <v>1</v>
      </c>
      <c r="G1362" s="5">
        <v>4</v>
      </c>
      <c r="H1362" s="5">
        <v>1</v>
      </c>
      <c r="I1362" s="5" t="str">
        <f t="shared" si="84"/>
        <v>Tuesday</v>
      </c>
      <c r="J1362" s="2" t="s">
        <v>24</v>
      </c>
      <c r="K1362" s="2" t="str">
        <f t="shared" si="87"/>
        <v>67</v>
      </c>
      <c r="L1362" s="9">
        <f t="shared" si="85"/>
        <v>1090060.75</v>
      </c>
      <c r="M1362" s="10">
        <f t="shared" si="86"/>
        <v>45419.197916666664</v>
      </c>
    </row>
    <row r="1363" spans="1:13" x14ac:dyDescent="0.3">
      <c r="A1363" s="6">
        <v>45420.020833333336</v>
      </c>
      <c r="B1363" s="4" t="s">
        <v>4</v>
      </c>
      <c r="C1363" s="4" t="s">
        <v>5</v>
      </c>
      <c r="D1363" s="5">
        <v>0</v>
      </c>
      <c r="E1363" s="5">
        <v>23.005854598767101</v>
      </c>
      <c r="F1363" s="5">
        <v>1</v>
      </c>
      <c r="G1363" s="5">
        <v>0</v>
      </c>
      <c r="H1363" s="5">
        <v>2</v>
      </c>
      <c r="I1363" s="5" t="str">
        <f t="shared" si="84"/>
        <v>Wednesday</v>
      </c>
      <c r="J1363" s="2" t="s">
        <v>24</v>
      </c>
      <c r="K1363" s="2" t="str">
        <f t="shared" si="87"/>
        <v>33</v>
      </c>
      <c r="L1363" s="9">
        <f t="shared" si="85"/>
        <v>1090080.5</v>
      </c>
      <c r="M1363" s="10">
        <f t="shared" si="86"/>
        <v>45420.020833333336</v>
      </c>
    </row>
    <row r="1364" spans="1:13" x14ac:dyDescent="0.3">
      <c r="A1364" s="6">
        <v>45420.052083333336</v>
      </c>
      <c r="B1364" s="4" t="s">
        <v>9</v>
      </c>
      <c r="C1364" s="4" t="s">
        <v>5</v>
      </c>
      <c r="D1364" s="5">
        <v>0</v>
      </c>
      <c r="E1364" s="5">
        <v>31.493419110598801</v>
      </c>
      <c r="F1364" s="5">
        <v>1</v>
      </c>
      <c r="G1364" s="5">
        <v>1</v>
      </c>
      <c r="H1364" s="5">
        <v>2</v>
      </c>
      <c r="I1364" s="5" t="str">
        <f t="shared" si="84"/>
        <v>Wednesday</v>
      </c>
      <c r="J1364" s="2" t="s">
        <v>24</v>
      </c>
      <c r="K1364" s="2" t="str">
        <f t="shared" si="87"/>
        <v>33</v>
      </c>
      <c r="L1364" s="9">
        <f t="shared" si="85"/>
        <v>1090081.25</v>
      </c>
      <c r="M1364" s="10">
        <f t="shared" si="86"/>
        <v>45420.052083333336</v>
      </c>
    </row>
    <row r="1365" spans="1:13" x14ac:dyDescent="0.3">
      <c r="A1365" s="6">
        <v>45420.072916666664</v>
      </c>
      <c r="B1365" s="4" t="s">
        <v>10</v>
      </c>
      <c r="C1365" s="4" t="s">
        <v>5</v>
      </c>
      <c r="D1365" s="5">
        <v>0</v>
      </c>
      <c r="E1365" s="5">
        <v>38.0315474261402</v>
      </c>
      <c r="F1365" s="5">
        <v>1</v>
      </c>
      <c r="G1365" s="5">
        <v>1</v>
      </c>
      <c r="H1365" s="5">
        <v>2</v>
      </c>
      <c r="I1365" s="5" t="str">
        <f t="shared" si="84"/>
        <v>Wednesday</v>
      </c>
      <c r="J1365" s="2" t="s">
        <v>24</v>
      </c>
      <c r="K1365" s="2" t="str">
        <f t="shared" si="87"/>
        <v>67</v>
      </c>
      <c r="L1365" s="9">
        <f t="shared" si="85"/>
        <v>1090081.75</v>
      </c>
      <c r="M1365" s="10">
        <f t="shared" si="86"/>
        <v>45420.072916666664</v>
      </c>
    </row>
    <row r="1366" spans="1:13" hidden="1" x14ac:dyDescent="0.3">
      <c r="A1366" s="6">
        <v>45427.208333333336</v>
      </c>
      <c r="B1366" s="4" t="s">
        <v>9</v>
      </c>
      <c r="C1366" s="4" t="s">
        <v>5</v>
      </c>
      <c r="D1366" s="5">
        <v>0</v>
      </c>
      <c r="E1366" s="5">
        <v>45.486392950240301</v>
      </c>
      <c r="F1366" s="5">
        <v>1</v>
      </c>
      <c r="G1366" s="5">
        <v>5</v>
      </c>
      <c r="H1366" s="5">
        <v>2</v>
      </c>
      <c r="I1366" s="5" t="str">
        <f t="shared" si="84"/>
        <v>Wednesday</v>
      </c>
      <c r="J1366" s="2" t="s">
        <v>20</v>
      </c>
      <c r="K1366" s="2" t="str">
        <f t="shared" si="87"/>
        <v>33</v>
      </c>
      <c r="L1366" s="9">
        <f t="shared" si="85"/>
        <v>1090253</v>
      </c>
      <c r="M1366" s="10">
        <f t="shared" si="86"/>
        <v>45427.208333333336</v>
      </c>
    </row>
    <row r="1367" spans="1:13" hidden="1" x14ac:dyDescent="0.3">
      <c r="A1367" s="6">
        <v>45427.21875</v>
      </c>
      <c r="B1367" s="4" t="s">
        <v>11</v>
      </c>
      <c r="C1367" s="4" t="s">
        <v>3</v>
      </c>
      <c r="D1367" s="5">
        <v>1</v>
      </c>
      <c r="E1367" s="5">
        <v>33.202165779488197</v>
      </c>
      <c r="F1367" s="5">
        <v>0</v>
      </c>
      <c r="G1367" s="5">
        <v>5</v>
      </c>
      <c r="H1367" s="5">
        <v>2</v>
      </c>
      <c r="I1367" s="5" t="str">
        <f t="shared" si="84"/>
        <v>Wednesday</v>
      </c>
      <c r="J1367" s="2" t="s">
        <v>20</v>
      </c>
      <c r="K1367" s="2" t="str">
        <f t="shared" si="87"/>
        <v>75</v>
      </c>
      <c r="L1367" s="9">
        <f t="shared" si="85"/>
        <v>1090253.25</v>
      </c>
      <c r="M1367" s="10">
        <f t="shared" si="86"/>
        <v>45427.21875</v>
      </c>
    </row>
    <row r="1368" spans="1:13" hidden="1" x14ac:dyDescent="0.3">
      <c r="A1368" s="6">
        <v>45427.229166666664</v>
      </c>
      <c r="B1368" s="4" t="s">
        <v>8</v>
      </c>
      <c r="C1368" s="4" t="s">
        <v>3</v>
      </c>
      <c r="D1368" s="5">
        <v>0</v>
      </c>
      <c r="E1368" s="5">
        <v>42.212949456851398</v>
      </c>
      <c r="F1368" s="5">
        <v>0</v>
      </c>
      <c r="G1368" s="5">
        <v>5</v>
      </c>
      <c r="H1368" s="5">
        <v>2</v>
      </c>
      <c r="I1368" s="5" t="str">
        <f t="shared" si="84"/>
        <v>Wednesday</v>
      </c>
      <c r="J1368" s="2" t="s">
        <v>20</v>
      </c>
      <c r="K1368" s="2" t="str">
        <f t="shared" si="87"/>
        <v>67</v>
      </c>
      <c r="L1368" s="9">
        <f t="shared" si="85"/>
        <v>1090253.5</v>
      </c>
      <c r="M1368" s="10">
        <f t="shared" si="86"/>
        <v>45427.229166666664</v>
      </c>
    </row>
    <row r="1369" spans="1:13" hidden="1" x14ac:dyDescent="0.3">
      <c r="A1369" s="6">
        <v>45427.239583333336</v>
      </c>
      <c r="B1369" s="4" t="s">
        <v>11</v>
      </c>
      <c r="C1369" s="4" t="s">
        <v>5</v>
      </c>
      <c r="D1369" s="5">
        <v>0</v>
      </c>
      <c r="E1369" s="5">
        <v>31.339583805802299</v>
      </c>
      <c r="F1369" s="5">
        <v>1</v>
      </c>
      <c r="G1369" s="5">
        <v>5</v>
      </c>
      <c r="H1369" s="5">
        <v>2</v>
      </c>
      <c r="I1369" s="5" t="str">
        <f t="shared" si="84"/>
        <v>Wednesday</v>
      </c>
      <c r="J1369" s="2" t="s">
        <v>20</v>
      </c>
      <c r="K1369" s="2" t="str">
        <f t="shared" si="87"/>
        <v>33</v>
      </c>
      <c r="L1369" s="9">
        <f t="shared" si="85"/>
        <v>1090253.75</v>
      </c>
      <c r="M1369" s="10">
        <f t="shared" si="86"/>
        <v>45427.239583333336</v>
      </c>
    </row>
    <row r="1370" spans="1:13" hidden="1" x14ac:dyDescent="0.3">
      <c r="A1370" s="6">
        <v>45427.25</v>
      </c>
      <c r="B1370" s="4" t="s">
        <v>12</v>
      </c>
      <c r="C1370" s="4" t="s">
        <v>3</v>
      </c>
      <c r="D1370" s="5">
        <v>0</v>
      </c>
      <c r="E1370" s="5">
        <v>29.048883522992298</v>
      </c>
      <c r="F1370" s="5">
        <v>0</v>
      </c>
      <c r="G1370" s="5">
        <v>6</v>
      </c>
      <c r="H1370" s="5">
        <v>2</v>
      </c>
      <c r="I1370" s="5" t="str">
        <f t="shared" si="84"/>
        <v>Wednesday</v>
      </c>
      <c r="J1370" s="2" t="s">
        <v>20</v>
      </c>
      <c r="K1370" s="2" t="str">
        <f t="shared" si="87"/>
        <v>25</v>
      </c>
      <c r="L1370" s="9">
        <f t="shared" si="85"/>
        <v>1090254</v>
      </c>
      <c r="M1370" s="10">
        <f t="shared" si="86"/>
        <v>45427.25</v>
      </c>
    </row>
    <row r="1371" spans="1:13" hidden="1" x14ac:dyDescent="0.3">
      <c r="A1371" s="6">
        <v>45427.260416666664</v>
      </c>
      <c r="B1371" s="4" t="s">
        <v>10</v>
      </c>
      <c r="C1371" s="4" t="s">
        <v>5</v>
      </c>
      <c r="D1371" s="5">
        <v>0</v>
      </c>
      <c r="E1371" s="5">
        <v>26.669623809462301</v>
      </c>
      <c r="F1371" s="5">
        <v>1</v>
      </c>
      <c r="G1371" s="5">
        <v>6</v>
      </c>
      <c r="H1371" s="5">
        <v>2</v>
      </c>
      <c r="I1371" s="5" t="str">
        <f t="shared" si="84"/>
        <v>Wednesday</v>
      </c>
      <c r="J1371" s="2" t="s">
        <v>20</v>
      </c>
      <c r="K1371" s="2" t="str">
        <f t="shared" si="87"/>
        <v>67</v>
      </c>
      <c r="L1371" s="9">
        <f t="shared" si="85"/>
        <v>1090254.25</v>
      </c>
      <c r="M1371" s="10">
        <f t="shared" si="86"/>
        <v>45427.260416666664</v>
      </c>
    </row>
    <row r="1372" spans="1:13" hidden="1" x14ac:dyDescent="0.3">
      <c r="A1372" s="6">
        <v>45427.270833333336</v>
      </c>
      <c r="B1372" s="4" t="s">
        <v>2</v>
      </c>
      <c r="C1372" s="4" t="s">
        <v>5</v>
      </c>
      <c r="D1372" s="5">
        <v>0</v>
      </c>
      <c r="E1372" s="5">
        <v>26.896090086224302</v>
      </c>
      <c r="F1372" s="5">
        <v>1</v>
      </c>
      <c r="G1372" s="5">
        <v>6</v>
      </c>
      <c r="H1372" s="5">
        <v>2</v>
      </c>
      <c r="I1372" s="5" t="str">
        <f t="shared" si="84"/>
        <v>Wednesday</v>
      </c>
      <c r="J1372" s="2" t="s">
        <v>20</v>
      </c>
      <c r="K1372" s="2" t="str">
        <f t="shared" si="87"/>
        <v>33</v>
      </c>
      <c r="L1372" s="9">
        <f t="shared" si="85"/>
        <v>1090254.5</v>
      </c>
      <c r="M1372" s="10">
        <f t="shared" si="86"/>
        <v>45427.270833333336</v>
      </c>
    </row>
    <row r="1373" spans="1:13" hidden="1" x14ac:dyDescent="0.3">
      <c r="A1373" s="6">
        <v>45427.28125</v>
      </c>
      <c r="B1373" s="4" t="s">
        <v>8</v>
      </c>
      <c r="C1373" s="4" t="s">
        <v>7</v>
      </c>
      <c r="D1373" s="5">
        <v>0</v>
      </c>
      <c r="E1373" s="5">
        <v>14.5219844369096</v>
      </c>
      <c r="F1373" s="5">
        <v>2</v>
      </c>
      <c r="G1373" s="5">
        <v>6</v>
      </c>
      <c r="H1373" s="5">
        <v>2</v>
      </c>
      <c r="I1373" s="5" t="str">
        <f t="shared" si="84"/>
        <v>Wednesday</v>
      </c>
      <c r="J1373" s="2" t="s">
        <v>20</v>
      </c>
      <c r="K1373" s="2" t="str">
        <f t="shared" si="87"/>
        <v>25</v>
      </c>
      <c r="L1373" s="9">
        <f t="shared" si="85"/>
        <v>1090254.75</v>
      </c>
      <c r="M1373" s="10">
        <f t="shared" si="86"/>
        <v>45427.28125</v>
      </c>
    </row>
    <row r="1374" spans="1:13" hidden="1" x14ac:dyDescent="0.3">
      <c r="A1374" s="6">
        <v>45427.291666666664</v>
      </c>
      <c r="B1374" s="4" t="s">
        <v>9</v>
      </c>
      <c r="C1374" s="4" t="s">
        <v>5</v>
      </c>
      <c r="D1374" s="5">
        <v>1</v>
      </c>
      <c r="E1374" s="5">
        <v>32.642547636073303</v>
      </c>
      <c r="F1374" s="5">
        <v>1</v>
      </c>
      <c r="G1374" s="5">
        <v>7</v>
      </c>
      <c r="H1374" s="5">
        <v>2</v>
      </c>
      <c r="I1374" s="5" t="str">
        <f t="shared" si="84"/>
        <v>Wednesday</v>
      </c>
      <c r="J1374" s="2" t="s">
        <v>20</v>
      </c>
      <c r="K1374" s="2" t="str">
        <f t="shared" si="87"/>
        <v>67</v>
      </c>
      <c r="L1374" s="9">
        <f t="shared" si="85"/>
        <v>1090255</v>
      </c>
      <c r="M1374" s="10">
        <f t="shared" si="86"/>
        <v>45427.291666666664</v>
      </c>
    </row>
    <row r="1375" spans="1:13" hidden="1" x14ac:dyDescent="0.3">
      <c r="A1375" s="6">
        <v>45427.302083333336</v>
      </c>
      <c r="B1375" s="4" t="s">
        <v>10</v>
      </c>
      <c r="C1375" s="4" t="s">
        <v>5</v>
      </c>
      <c r="D1375" s="5">
        <v>2</v>
      </c>
      <c r="E1375" s="5">
        <v>29.5966608978595</v>
      </c>
      <c r="F1375" s="5">
        <v>1</v>
      </c>
      <c r="G1375" s="5">
        <v>7</v>
      </c>
      <c r="H1375" s="5">
        <v>2</v>
      </c>
      <c r="I1375" s="5" t="str">
        <f t="shared" si="84"/>
        <v>Wednesday</v>
      </c>
      <c r="J1375" s="2" t="s">
        <v>20</v>
      </c>
      <c r="K1375" s="2" t="str">
        <f t="shared" si="87"/>
        <v>33</v>
      </c>
      <c r="L1375" s="9">
        <f t="shared" si="85"/>
        <v>1090255.25</v>
      </c>
      <c r="M1375" s="10">
        <f t="shared" si="86"/>
        <v>45427.302083333336</v>
      </c>
    </row>
    <row r="1376" spans="1:13" hidden="1" x14ac:dyDescent="0.3">
      <c r="A1376" s="6">
        <v>45427.3125</v>
      </c>
      <c r="B1376" s="4" t="s">
        <v>8</v>
      </c>
      <c r="C1376" s="4" t="s">
        <v>5</v>
      </c>
      <c r="D1376" s="5">
        <v>0</v>
      </c>
      <c r="E1376" s="5">
        <v>37.453607240778702</v>
      </c>
      <c r="F1376" s="5">
        <v>1</v>
      </c>
      <c r="G1376" s="5">
        <v>7</v>
      </c>
      <c r="H1376" s="5">
        <v>2</v>
      </c>
      <c r="I1376" s="5" t="str">
        <f t="shared" si="84"/>
        <v>Wednesday</v>
      </c>
      <c r="J1376" s="2" t="s">
        <v>20</v>
      </c>
      <c r="K1376" s="2" t="str">
        <f t="shared" si="87"/>
        <v>25</v>
      </c>
      <c r="L1376" s="9">
        <f t="shared" si="85"/>
        <v>1090255.5</v>
      </c>
      <c r="M1376" s="10">
        <f t="shared" si="86"/>
        <v>45427.3125</v>
      </c>
    </row>
    <row r="1377" spans="1:13" hidden="1" x14ac:dyDescent="0.3">
      <c r="A1377" s="6">
        <v>45427.322916666664</v>
      </c>
      <c r="B1377" s="4" t="s">
        <v>6</v>
      </c>
      <c r="C1377" s="4" t="s">
        <v>3</v>
      </c>
      <c r="D1377" s="5">
        <v>0</v>
      </c>
      <c r="E1377" s="5">
        <v>30.935234964386002</v>
      </c>
      <c r="F1377" s="5">
        <v>0</v>
      </c>
      <c r="G1377" s="5">
        <v>7</v>
      </c>
      <c r="H1377" s="5">
        <v>2</v>
      </c>
      <c r="I1377" s="5" t="str">
        <f t="shared" si="84"/>
        <v>Wednesday</v>
      </c>
      <c r="J1377" s="2" t="s">
        <v>20</v>
      </c>
      <c r="K1377" s="2" t="str">
        <f t="shared" si="87"/>
        <v>67</v>
      </c>
      <c r="L1377" s="9">
        <f t="shared" si="85"/>
        <v>1090255.75</v>
      </c>
      <c r="M1377" s="10">
        <f t="shared" si="86"/>
        <v>45427.322916666664</v>
      </c>
    </row>
    <row r="1378" spans="1:13" hidden="1" x14ac:dyDescent="0.3">
      <c r="A1378" s="6">
        <v>45427.333333333336</v>
      </c>
      <c r="B1378" s="4" t="s">
        <v>4</v>
      </c>
      <c r="C1378" s="4" t="s">
        <v>3</v>
      </c>
      <c r="D1378" s="5">
        <v>1</v>
      </c>
      <c r="E1378" s="5">
        <v>28.372962984309002</v>
      </c>
      <c r="F1378" s="5">
        <v>0</v>
      </c>
      <c r="G1378" s="5">
        <v>8</v>
      </c>
      <c r="H1378" s="5">
        <v>2</v>
      </c>
      <c r="I1378" s="5" t="str">
        <f t="shared" si="84"/>
        <v>Wednesday</v>
      </c>
      <c r="J1378" s="2" t="s">
        <v>20</v>
      </c>
      <c r="K1378" s="2" t="str">
        <f t="shared" si="87"/>
        <v>33</v>
      </c>
      <c r="L1378" s="9">
        <f t="shared" si="85"/>
        <v>1090256</v>
      </c>
      <c r="M1378" s="10">
        <f t="shared" si="86"/>
        <v>45427.333333333336</v>
      </c>
    </row>
    <row r="1379" spans="1:13" hidden="1" x14ac:dyDescent="0.3">
      <c r="A1379" s="6">
        <v>45427.34375</v>
      </c>
      <c r="B1379" s="4" t="s">
        <v>6</v>
      </c>
      <c r="C1379" s="4" t="s">
        <v>5</v>
      </c>
      <c r="D1379" s="5">
        <v>0</v>
      </c>
      <c r="E1379" s="5">
        <v>21.2880696999236</v>
      </c>
      <c r="F1379" s="5">
        <v>1</v>
      </c>
      <c r="G1379" s="5">
        <v>8</v>
      </c>
      <c r="H1379" s="5">
        <v>2</v>
      </c>
      <c r="I1379" s="5" t="str">
        <f t="shared" si="84"/>
        <v>Wednesday</v>
      </c>
      <c r="J1379" s="2" t="s">
        <v>20</v>
      </c>
      <c r="K1379" s="2" t="str">
        <f t="shared" si="87"/>
        <v>75</v>
      </c>
      <c r="L1379" s="9">
        <f t="shared" si="85"/>
        <v>1090256.25</v>
      </c>
      <c r="M1379" s="10">
        <f t="shared" si="86"/>
        <v>45427.34375</v>
      </c>
    </row>
    <row r="1380" spans="1:13" hidden="1" x14ac:dyDescent="0.3">
      <c r="A1380" s="6">
        <v>45427.354166666664</v>
      </c>
      <c r="B1380" s="4" t="s">
        <v>11</v>
      </c>
      <c r="C1380" s="4" t="s">
        <v>5</v>
      </c>
      <c r="D1380" s="5">
        <v>0</v>
      </c>
      <c r="E1380" s="5">
        <v>30.721532368217598</v>
      </c>
      <c r="F1380" s="5">
        <v>1</v>
      </c>
      <c r="G1380" s="5">
        <v>8</v>
      </c>
      <c r="H1380" s="5">
        <v>2</v>
      </c>
      <c r="I1380" s="5" t="str">
        <f t="shared" si="84"/>
        <v>Wednesday</v>
      </c>
      <c r="J1380" s="2" t="s">
        <v>20</v>
      </c>
      <c r="K1380" s="2" t="str">
        <f t="shared" si="87"/>
        <v>67</v>
      </c>
      <c r="L1380" s="9">
        <f t="shared" si="85"/>
        <v>1090256.5</v>
      </c>
      <c r="M1380" s="10">
        <f t="shared" si="86"/>
        <v>45427.354166666664</v>
      </c>
    </row>
    <row r="1381" spans="1:13" hidden="1" x14ac:dyDescent="0.3">
      <c r="A1381" s="6">
        <v>45427.364583333336</v>
      </c>
      <c r="B1381" s="4" t="s">
        <v>10</v>
      </c>
      <c r="C1381" s="4" t="s">
        <v>5</v>
      </c>
      <c r="D1381" s="5">
        <v>0</v>
      </c>
      <c r="E1381" s="5">
        <v>37.3823723081616</v>
      </c>
      <c r="F1381" s="5">
        <v>1</v>
      </c>
      <c r="G1381" s="5">
        <v>8</v>
      </c>
      <c r="H1381" s="5">
        <v>2</v>
      </c>
      <c r="I1381" s="5" t="str">
        <f t="shared" si="84"/>
        <v>Wednesday</v>
      </c>
      <c r="J1381" s="2" t="s">
        <v>20</v>
      </c>
      <c r="K1381" s="2" t="str">
        <f t="shared" si="87"/>
        <v>33</v>
      </c>
      <c r="L1381" s="9">
        <f t="shared" si="85"/>
        <v>1090256.75</v>
      </c>
      <c r="M1381" s="10">
        <f t="shared" si="86"/>
        <v>45427.364583333336</v>
      </c>
    </row>
    <row r="1382" spans="1:13" hidden="1" x14ac:dyDescent="0.3">
      <c r="A1382" s="6">
        <v>45427.375</v>
      </c>
      <c r="B1382" s="4" t="s">
        <v>11</v>
      </c>
      <c r="C1382" s="4" t="s">
        <v>7</v>
      </c>
      <c r="D1382" s="5">
        <v>0</v>
      </c>
      <c r="E1382" s="5">
        <v>18.566610089161301</v>
      </c>
      <c r="F1382" s="5">
        <v>2</v>
      </c>
      <c r="G1382" s="5">
        <v>9</v>
      </c>
      <c r="H1382" s="5">
        <v>2</v>
      </c>
      <c r="I1382" s="5" t="str">
        <f t="shared" si="84"/>
        <v>Wednesday</v>
      </c>
      <c r="J1382" s="2" t="s">
        <v>20</v>
      </c>
      <c r="K1382" s="2" t="str">
        <f t="shared" si="87"/>
        <v>75</v>
      </c>
      <c r="L1382" s="9">
        <f t="shared" si="85"/>
        <v>1090257</v>
      </c>
      <c r="M1382" s="10">
        <f t="shared" si="86"/>
        <v>45427.375</v>
      </c>
    </row>
    <row r="1383" spans="1:13" hidden="1" x14ac:dyDescent="0.3">
      <c r="A1383" s="6">
        <v>45427.385416666664</v>
      </c>
      <c r="B1383" s="4" t="s">
        <v>4</v>
      </c>
      <c r="C1383" s="4" t="s">
        <v>7</v>
      </c>
      <c r="D1383" s="5">
        <v>0</v>
      </c>
      <c r="E1383" s="5">
        <v>30.874737536807299</v>
      </c>
      <c r="F1383" s="5">
        <v>2</v>
      </c>
      <c r="G1383" s="5">
        <v>9</v>
      </c>
      <c r="H1383" s="5">
        <v>2</v>
      </c>
      <c r="I1383" s="5" t="str">
        <f t="shared" si="84"/>
        <v>Wednesday</v>
      </c>
      <c r="J1383" s="2" t="s">
        <v>20</v>
      </c>
      <c r="K1383" s="2" t="str">
        <f t="shared" si="87"/>
        <v>67</v>
      </c>
      <c r="L1383" s="9">
        <f t="shared" si="85"/>
        <v>1090257.25</v>
      </c>
      <c r="M1383" s="10">
        <f t="shared" si="86"/>
        <v>45427.385416666664</v>
      </c>
    </row>
    <row r="1384" spans="1:13" hidden="1" x14ac:dyDescent="0.3">
      <c r="A1384" s="6">
        <v>45427.395833333336</v>
      </c>
      <c r="B1384" s="4" t="s">
        <v>8</v>
      </c>
      <c r="C1384" s="4" t="s">
        <v>7</v>
      </c>
      <c r="D1384" s="5">
        <v>0</v>
      </c>
      <c r="E1384" s="5">
        <v>32.330429515294803</v>
      </c>
      <c r="F1384" s="5">
        <v>2</v>
      </c>
      <c r="G1384" s="5">
        <v>9</v>
      </c>
      <c r="H1384" s="5">
        <v>2</v>
      </c>
      <c r="I1384" s="5" t="str">
        <f t="shared" si="84"/>
        <v>Wednesday</v>
      </c>
      <c r="J1384" s="2" t="s">
        <v>20</v>
      </c>
      <c r="K1384" s="2" t="str">
        <f t="shared" si="87"/>
        <v>33</v>
      </c>
      <c r="L1384" s="9">
        <f t="shared" si="85"/>
        <v>1090257.5</v>
      </c>
      <c r="M1384" s="10">
        <f t="shared" si="86"/>
        <v>45427.395833333336</v>
      </c>
    </row>
    <row r="1385" spans="1:13" hidden="1" x14ac:dyDescent="0.3">
      <c r="A1385" s="6">
        <v>45427.40625</v>
      </c>
      <c r="B1385" s="4" t="s">
        <v>4</v>
      </c>
      <c r="C1385" s="4" t="s">
        <v>5</v>
      </c>
      <c r="D1385" s="5">
        <v>1</v>
      </c>
      <c r="E1385" s="5">
        <v>22.8193521638173</v>
      </c>
      <c r="F1385" s="5">
        <v>1</v>
      </c>
      <c r="G1385" s="5">
        <v>9</v>
      </c>
      <c r="H1385" s="5">
        <v>2</v>
      </c>
      <c r="I1385" s="5" t="str">
        <f t="shared" si="84"/>
        <v>Wednesday</v>
      </c>
      <c r="J1385" s="2" t="s">
        <v>20</v>
      </c>
      <c r="K1385" s="2" t="str">
        <f t="shared" si="87"/>
        <v>25</v>
      </c>
      <c r="L1385" s="9">
        <f t="shared" si="85"/>
        <v>1090257.75</v>
      </c>
      <c r="M1385" s="10">
        <f t="shared" si="86"/>
        <v>45427.40625</v>
      </c>
    </row>
    <row r="1386" spans="1:13" hidden="1" x14ac:dyDescent="0.3">
      <c r="A1386" s="6">
        <v>45427.416666666664</v>
      </c>
      <c r="B1386" s="4" t="s">
        <v>12</v>
      </c>
      <c r="C1386" s="4" t="s">
        <v>3</v>
      </c>
      <c r="D1386" s="5">
        <v>0</v>
      </c>
      <c r="E1386" s="5">
        <v>24.12143695092</v>
      </c>
      <c r="F1386" s="5">
        <v>0</v>
      </c>
      <c r="G1386" s="5">
        <v>10</v>
      </c>
      <c r="H1386" s="5">
        <v>2</v>
      </c>
      <c r="I1386" s="5" t="str">
        <f t="shared" si="84"/>
        <v>Wednesday</v>
      </c>
      <c r="J1386" s="2" t="s">
        <v>20</v>
      </c>
      <c r="K1386" s="2" t="str">
        <f t="shared" si="87"/>
        <v>67</v>
      </c>
      <c r="L1386" s="9">
        <f t="shared" si="85"/>
        <v>1090258</v>
      </c>
      <c r="M1386" s="10">
        <f t="shared" si="86"/>
        <v>45427.416666666664</v>
      </c>
    </row>
    <row r="1387" spans="1:13" hidden="1" x14ac:dyDescent="0.3">
      <c r="A1387" s="6">
        <v>45427.427083333336</v>
      </c>
      <c r="B1387" s="4" t="s">
        <v>4</v>
      </c>
      <c r="C1387" s="4" t="s">
        <v>5</v>
      </c>
      <c r="D1387" s="5">
        <v>0</v>
      </c>
      <c r="E1387" s="5">
        <v>32.306108487662101</v>
      </c>
      <c r="F1387" s="5">
        <v>1</v>
      </c>
      <c r="G1387" s="5">
        <v>10</v>
      </c>
      <c r="H1387" s="5">
        <v>2</v>
      </c>
      <c r="I1387" s="5" t="str">
        <f t="shared" si="84"/>
        <v>Wednesday</v>
      </c>
      <c r="J1387" s="2" t="s">
        <v>20</v>
      </c>
      <c r="K1387" s="2" t="str">
        <f t="shared" si="87"/>
        <v>33</v>
      </c>
      <c r="L1387" s="9">
        <f t="shared" si="85"/>
        <v>1090258.25</v>
      </c>
      <c r="M1387" s="10">
        <f t="shared" si="86"/>
        <v>45427.427083333336</v>
      </c>
    </row>
    <row r="1388" spans="1:13" hidden="1" x14ac:dyDescent="0.3">
      <c r="A1388" s="6">
        <v>45427.4375</v>
      </c>
      <c r="B1388" s="4" t="s">
        <v>12</v>
      </c>
      <c r="C1388" s="4" t="s">
        <v>3</v>
      </c>
      <c r="D1388" s="5">
        <v>1</v>
      </c>
      <c r="E1388" s="5">
        <v>18.665789817073701</v>
      </c>
      <c r="F1388" s="5">
        <v>0</v>
      </c>
      <c r="G1388" s="5">
        <v>10</v>
      </c>
      <c r="H1388" s="5">
        <v>2</v>
      </c>
      <c r="I1388" s="5" t="str">
        <f t="shared" si="84"/>
        <v>Wednesday</v>
      </c>
      <c r="J1388" s="2" t="s">
        <v>20</v>
      </c>
      <c r="K1388" s="2" t="str">
        <f t="shared" si="87"/>
        <v>75</v>
      </c>
      <c r="L1388" s="9">
        <f t="shared" si="85"/>
        <v>1090258.5</v>
      </c>
      <c r="M1388" s="10">
        <f t="shared" si="86"/>
        <v>45427.4375</v>
      </c>
    </row>
    <row r="1389" spans="1:13" hidden="1" x14ac:dyDescent="0.3">
      <c r="A1389" s="6">
        <v>45427.447916666664</v>
      </c>
      <c r="B1389" s="4" t="s">
        <v>4</v>
      </c>
      <c r="C1389" s="4" t="s">
        <v>5</v>
      </c>
      <c r="D1389" s="5">
        <v>0</v>
      </c>
      <c r="E1389" s="5">
        <v>33.499237152493897</v>
      </c>
      <c r="F1389" s="5">
        <v>1</v>
      </c>
      <c r="G1389" s="5">
        <v>10</v>
      </c>
      <c r="H1389" s="5">
        <v>2</v>
      </c>
      <c r="I1389" s="5" t="str">
        <f t="shared" si="84"/>
        <v>Wednesday</v>
      </c>
      <c r="J1389" s="2" t="s">
        <v>20</v>
      </c>
      <c r="K1389" s="2" t="str">
        <f t="shared" si="87"/>
        <v>67</v>
      </c>
      <c r="L1389" s="9">
        <f t="shared" si="85"/>
        <v>1090258.75</v>
      </c>
      <c r="M1389" s="10">
        <f t="shared" si="86"/>
        <v>45427.447916666664</v>
      </c>
    </row>
    <row r="1390" spans="1:13" hidden="1" x14ac:dyDescent="0.3">
      <c r="A1390" s="6">
        <v>45427.458333333336</v>
      </c>
      <c r="B1390" s="4" t="s">
        <v>2</v>
      </c>
      <c r="C1390" s="4" t="s">
        <v>5</v>
      </c>
      <c r="D1390" s="5">
        <v>0</v>
      </c>
      <c r="E1390" s="5">
        <v>21.046456263408</v>
      </c>
      <c r="F1390" s="5">
        <v>1</v>
      </c>
      <c r="G1390" s="5">
        <v>11</v>
      </c>
      <c r="H1390" s="5">
        <v>2</v>
      </c>
      <c r="I1390" s="5" t="str">
        <f t="shared" si="84"/>
        <v>Wednesday</v>
      </c>
      <c r="J1390" s="2" t="s">
        <v>20</v>
      </c>
      <c r="K1390" s="2" t="str">
        <f t="shared" si="87"/>
        <v>33</v>
      </c>
      <c r="L1390" s="9">
        <f t="shared" si="85"/>
        <v>1090259</v>
      </c>
      <c r="M1390" s="10">
        <f t="shared" si="86"/>
        <v>45427.458333333336</v>
      </c>
    </row>
    <row r="1391" spans="1:13" hidden="1" x14ac:dyDescent="0.3">
      <c r="A1391" s="6">
        <v>45427.46875</v>
      </c>
      <c r="B1391" s="4" t="s">
        <v>12</v>
      </c>
      <c r="C1391" s="4" t="s">
        <v>5</v>
      </c>
      <c r="D1391" s="5">
        <v>0</v>
      </c>
      <c r="E1391" s="5">
        <v>40.628536930332103</v>
      </c>
      <c r="F1391" s="5">
        <v>1</v>
      </c>
      <c r="G1391" s="5">
        <v>11</v>
      </c>
      <c r="H1391" s="5">
        <v>2</v>
      </c>
      <c r="I1391" s="5" t="str">
        <f t="shared" si="84"/>
        <v>Wednesday</v>
      </c>
      <c r="J1391" s="2" t="s">
        <v>20</v>
      </c>
      <c r="K1391" s="2" t="str">
        <f t="shared" si="87"/>
        <v>75</v>
      </c>
      <c r="L1391" s="9">
        <f t="shared" si="85"/>
        <v>1090259.25</v>
      </c>
      <c r="M1391" s="10">
        <f t="shared" si="86"/>
        <v>45427.46875</v>
      </c>
    </row>
    <row r="1392" spans="1:13" hidden="1" x14ac:dyDescent="0.3">
      <c r="A1392" s="6">
        <v>45427.479166666664</v>
      </c>
      <c r="B1392" s="4" t="s">
        <v>10</v>
      </c>
      <c r="C1392" s="4" t="s">
        <v>3</v>
      </c>
      <c r="D1392" s="5">
        <v>2</v>
      </c>
      <c r="E1392" s="5">
        <v>53.378277453883001</v>
      </c>
      <c r="F1392" s="5">
        <v>0</v>
      </c>
      <c r="G1392" s="5">
        <v>11</v>
      </c>
      <c r="H1392" s="5">
        <v>2</v>
      </c>
      <c r="I1392" s="5" t="str">
        <f t="shared" si="84"/>
        <v>Wednesday</v>
      </c>
      <c r="J1392" s="2" t="s">
        <v>20</v>
      </c>
      <c r="K1392" s="2" t="str">
        <f t="shared" si="87"/>
        <v>67</v>
      </c>
      <c r="L1392" s="9">
        <f t="shared" si="85"/>
        <v>1090259.5</v>
      </c>
      <c r="M1392" s="10">
        <f t="shared" si="86"/>
        <v>45427.479166666664</v>
      </c>
    </row>
    <row r="1393" spans="1:13" hidden="1" x14ac:dyDescent="0.3">
      <c r="A1393" s="6">
        <v>45427.489583333336</v>
      </c>
      <c r="B1393" s="4" t="s">
        <v>11</v>
      </c>
      <c r="C1393" s="4" t="s">
        <v>3</v>
      </c>
      <c r="D1393" s="5">
        <v>0</v>
      </c>
      <c r="E1393" s="5">
        <v>21.392431982981801</v>
      </c>
      <c r="F1393" s="5">
        <v>0</v>
      </c>
      <c r="G1393" s="5">
        <v>11</v>
      </c>
      <c r="H1393" s="5">
        <v>2</v>
      </c>
      <c r="I1393" s="5" t="str">
        <f t="shared" si="84"/>
        <v>Wednesday</v>
      </c>
      <c r="J1393" s="2" t="s">
        <v>20</v>
      </c>
      <c r="K1393" s="2" t="str">
        <f t="shared" si="87"/>
        <v>33</v>
      </c>
      <c r="L1393" s="9">
        <f t="shared" si="85"/>
        <v>1090259.75</v>
      </c>
      <c r="M1393" s="10">
        <f t="shared" si="86"/>
        <v>45427.489583333336</v>
      </c>
    </row>
    <row r="1394" spans="1:13" hidden="1" x14ac:dyDescent="0.3">
      <c r="A1394" s="6">
        <v>45427.5</v>
      </c>
      <c r="B1394" s="4" t="s">
        <v>9</v>
      </c>
      <c r="C1394" s="4" t="s">
        <v>5</v>
      </c>
      <c r="D1394" s="5">
        <v>1</v>
      </c>
      <c r="E1394" s="5">
        <v>35.342078623746701</v>
      </c>
      <c r="F1394" s="5">
        <v>1</v>
      </c>
      <c r="G1394" s="5">
        <v>12</v>
      </c>
      <c r="H1394" s="5">
        <v>2</v>
      </c>
      <c r="I1394" s="5" t="str">
        <f t="shared" si="84"/>
        <v>Wednesday</v>
      </c>
      <c r="J1394" s="2" t="s">
        <v>21</v>
      </c>
      <c r="K1394" s="2" t="str">
        <f t="shared" si="87"/>
        <v>.5</v>
      </c>
      <c r="L1394" s="9">
        <f t="shared" si="85"/>
        <v>1090260</v>
      </c>
      <c r="M1394" s="10">
        <f t="shared" si="86"/>
        <v>45427.5</v>
      </c>
    </row>
    <row r="1395" spans="1:13" hidden="1" x14ac:dyDescent="0.3">
      <c r="A1395" s="6">
        <v>45427.510416666664</v>
      </c>
      <c r="B1395" s="4" t="s">
        <v>11</v>
      </c>
      <c r="C1395" s="4" t="s">
        <v>3</v>
      </c>
      <c r="D1395" s="5">
        <v>0</v>
      </c>
      <c r="E1395" s="5">
        <v>22.732580951179798</v>
      </c>
      <c r="F1395" s="5">
        <v>0</v>
      </c>
      <c r="G1395" s="5">
        <v>12</v>
      </c>
      <c r="H1395" s="5">
        <v>2</v>
      </c>
      <c r="I1395" s="5" t="str">
        <f t="shared" si="84"/>
        <v>Wednesday</v>
      </c>
      <c r="J1395" s="2" t="s">
        <v>21</v>
      </c>
      <c r="K1395" s="2" t="str">
        <f t="shared" si="87"/>
        <v>67</v>
      </c>
      <c r="L1395" s="9">
        <f t="shared" si="85"/>
        <v>1090260.25</v>
      </c>
      <c r="M1395" s="10">
        <f t="shared" si="86"/>
        <v>45427.510416666664</v>
      </c>
    </row>
    <row r="1396" spans="1:13" hidden="1" x14ac:dyDescent="0.3">
      <c r="A1396" s="6">
        <v>45427.520833333336</v>
      </c>
      <c r="B1396" s="4" t="s">
        <v>6</v>
      </c>
      <c r="C1396" s="4" t="s">
        <v>7</v>
      </c>
      <c r="D1396" s="5">
        <v>0</v>
      </c>
      <c r="E1396" s="5">
        <v>40.409541737977897</v>
      </c>
      <c r="F1396" s="5">
        <v>2</v>
      </c>
      <c r="G1396" s="5">
        <v>12</v>
      </c>
      <c r="H1396" s="5">
        <v>2</v>
      </c>
      <c r="I1396" s="5" t="str">
        <f t="shared" si="84"/>
        <v>Wednesday</v>
      </c>
      <c r="J1396" s="2" t="s">
        <v>21</v>
      </c>
      <c r="K1396" s="2" t="str">
        <f t="shared" si="87"/>
        <v>33</v>
      </c>
      <c r="L1396" s="9">
        <f t="shared" si="85"/>
        <v>1090260.5</v>
      </c>
      <c r="M1396" s="10">
        <f t="shared" si="86"/>
        <v>45427.520833333336</v>
      </c>
    </row>
    <row r="1397" spans="1:13" hidden="1" x14ac:dyDescent="0.3">
      <c r="A1397" s="6">
        <v>45427.53125</v>
      </c>
      <c r="B1397" s="4" t="s">
        <v>11</v>
      </c>
      <c r="C1397" s="4" t="s">
        <v>3</v>
      </c>
      <c r="D1397" s="5">
        <v>1</v>
      </c>
      <c r="E1397" s="5">
        <v>17.347415909147799</v>
      </c>
      <c r="F1397" s="5">
        <v>0</v>
      </c>
      <c r="G1397" s="5">
        <v>12</v>
      </c>
      <c r="H1397" s="5">
        <v>2</v>
      </c>
      <c r="I1397" s="5" t="str">
        <f t="shared" si="84"/>
        <v>Wednesday</v>
      </c>
      <c r="J1397" s="2" t="s">
        <v>21</v>
      </c>
      <c r="K1397" s="2" t="str">
        <f t="shared" si="87"/>
        <v>25</v>
      </c>
      <c r="L1397" s="9">
        <f t="shared" si="85"/>
        <v>1090260.75</v>
      </c>
      <c r="M1397" s="10">
        <f t="shared" si="86"/>
        <v>45427.53125</v>
      </c>
    </row>
    <row r="1398" spans="1:13" hidden="1" x14ac:dyDescent="0.3">
      <c r="A1398" s="6">
        <v>45427.541666666664</v>
      </c>
      <c r="B1398" s="4" t="s">
        <v>8</v>
      </c>
      <c r="C1398" s="4" t="s">
        <v>3</v>
      </c>
      <c r="D1398" s="5">
        <v>0</v>
      </c>
      <c r="E1398" s="5">
        <v>34.805867584277102</v>
      </c>
      <c r="F1398" s="5">
        <v>0</v>
      </c>
      <c r="G1398" s="5">
        <v>13</v>
      </c>
      <c r="H1398" s="5">
        <v>2</v>
      </c>
      <c r="I1398" s="5" t="str">
        <f t="shared" si="84"/>
        <v>Wednesday</v>
      </c>
      <c r="J1398" s="2" t="s">
        <v>21</v>
      </c>
      <c r="K1398" s="2" t="str">
        <f t="shared" si="87"/>
        <v>67</v>
      </c>
      <c r="L1398" s="9">
        <f t="shared" si="85"/>
        <v>1090261</v>
      </c>
      <c r="M1398" s="10">
        <f t="shared" si="86"/>
        <v>45427.541666666664</v>
      </c>
    </row>
    <row r="1399" spans="1:13" hidden="1" x14ac:dyDescent="0.3">
      <c r="A1399" s="6">
        <v>45427.552083333336</v>
      </c>
      <c r="B1399" s="4" t="s">
        <v>2</v>
      </c>
      <c r="C1399" s="4" t="s">
        <v>3</v>
      </c>
      <c r="D1399" s="5">
        <v>1</v>
      </c>
      <c r="E1399" s="5">
        <v>21.270110331106402</v>
      </c>
      <c r="F1399" s="5">
        <v>0</v>
      </c>
      <c r="G1399" s="5">
        <v>13</v>
      </c>
      <c r="H1399" s="5">
        <v>2</v>
      </c>
      <c r="I1399" s="5" t="str">
        <f t="shared" si="84"/>
        <v>Wednesday</v>
      </c>
      <c r="J1399" s="2" t="s">
        <v>21</v>
      </c>
      <c r="K1399" s="2" t="str">
        <f t="shared" si="87"/>
        <v>33</v>
      </c>
      <c r="L1399" s="9">
        <f t="shared" si="85"/>
        <v>1090261.25</v>
      </c>
      <c r="M1399" s="10">
        <f t="shared" si="86"/>
        <v>45427.552083333336</v>
      </c>
    </row>
    <row r="1400" spans="1:13" hidden="1" x14ac:dyDescent="0.3">
      <c r="A1400" s="6">
        <v>45427.5625</v>
      </c>
      <c r="B1400" s="4" t="s">
        <v>4</v>
      </c>
      <c r="C1400" s="4" t="s">
        <v>5</v>
      </c>
      <c r="D1400" s="5">
        <v>0</v>
      </c>
      <c r="E1400" s="5">
        <v>27.9301541090163</v>
      </c>
      <c r="F1400" s="5">
        <v>1</v>
      </c>
      <c r="G1400" s="5">
        <v>13</v>
      </c>
      <c r="H1400" s="5">
        <v>2</v>
      </c>
      <c r="I1400" s="5" t="str">
        <f t="shared" si="84"/>
        <v>Wednesday</v>
      </c>
      <c r="J1400" s="2" t="s">
        <v>21</v>
      </c>
      <c r="K1400" s="2" t="str">
        <f t="shared" si="87"/>
        <v>25</v>
      </c>
      <c r="L1400" s="9">
        <f t="shared" si="85"/>
        <v>1090261.5</v>
      </c>
      <c r="M1400" s="10">
        <f t="shared" si="86"/>
        <v>45427.5625</v>
      </c>
    </row>
    <row r="1401" spans="1:13" hidden="1" x14ac:dyDescent="0.3">
      <c r="A1401" s="6">
        <v>45427.572916666664</v>
      </c>
      <c r="B1401" s="4" t="s">
        <v>6</v>
      </c>
      <c r="C1401" s="4" t="s">
        <v>5</v>
      </c>
      <c r="D1401" s="5">
        <v>1</v>
      </c>
      <c r="E1401" s="5">
        <v>19.689747248526899</v>
      </c>
      <c r="F1401" s="5">
        <v>1</v>
      </c>
      <c r="G1401" s="5">
        <v>13</v>
      </c>
      <c r="H1401" s="5">
        <v>2</v>
      </c>
      <c r="I1401" s="5" t="str">
        <f t="shared" si="84"/>
        <v>Wednesday</v>
      </c>
      <c r="J1401" s="2" t="s">
        <v>21</v>
      </c>
      <c r="K1401" s="2" t="str">
        <f t="shared" si="87"/>
        <v>67</v>
      </c>
      <c r="L1401" s="9">
        <f t="shared" si="85"/>
        <v>1090261.75</v>
      </c>
      <c r="M1401" s="10">
        <f t="shared" si="86"/>
        <v>45427.572916666664</v>
      </c>
    </row>
    <row r="1402" spans="1:13" hidden="1" x14ac:dyDescent="0.3">
      <c r="A1402" s="6">
        <v>45427.583333333336</v>
      </c>
      <c r="B1402" s="4" t="s">
        <v>8</v>
      </c>
      <c r="C1402" s="4" t="s">
        <v>3</v>
      </c>
      <c r="D1402" s="5">
        <v>1</v>
      </c>
      <c r="E1402" s="5">
        <v>38.223504708957499</v>
      </c>
      <c r="F1402" s="5">
        <v>0</v>
      </c>
      <c r="G1402" s="5">
        <v>14</v>
      </c>
      <c r="H1402" s="5">
        <v>2</v>
      </c>
      <c r="I1402" s="5" t="str">
        <f t="shared" si="84"/>
        <v>Wednesday</v>
      </c>
      <c r="J1402" s="2" t="s">
        <v>21</v>
      </c>
      <c r="K1402" s="2" t="str">
        <f t="shared" si="87"/>
        <v>33</v>
      </c>
      <c r="L1402" s="9">
        <f t="shared" si="85"/>
        <v>1090262</v>
      </c>
      <c r="M1402" s="10">
        <f t="shared" si="86"/>
        <v>45427.583333333336</v>
      </c>
    </row>
    <row r="1403" spans="1:13" hidden="1" x14ac:dyDescent="0.3">
      <c r="A1403" s="6">
        <v>45427.59375</v>
      </c>
      <c r="B1403" s="4" t="s">
        <v>8</v>
      </c>
      <c r="C1403" s="4" t="s">
        <v>3</v>
      </c>
      <c r="D1403" s="5">
        <v>0</v>
      </c>
      <c r="E1403" s="5">
        <v>21.6301964556041</v>
      </c>
      <c r="F1403" s="5">
        <v>0</v>
      </c>
      <c r="G1403" s="5">
        <v>14</v>
      </c>
      <c r="H1403" s="5">
        <v>2</v>
      </c>
      <c r="I1403" s="5" t="str">
        <f t="shared" si="84"/>
        <v>Wednesday</v>
      </c>
      <c r="J1403" s="2" t="s">
        <v>21</v>
      </c>
      <c r="K1403" s="2" t="str">
        <f t="shared" si="87"/>
        <v>75</v>
      </c>
      <c r="L1403" s="9">
        <f t="shared" si="85"/>
        <v>1090262.25</v>
      </c>
      <c r="M1403" s="10">
        <f t="shared" si="86"/>
        <v>45427.59375</v>
      </c>
    </row>
    <row r="1404" spans="1:13" hidden="1" x14ac:dyDescent="0.3">
      <c r="A1404" s="6">
        <v>45427.604166666664</v>
      </c>
      <c r="B1404" s="4" t="s">
        <v>12</v>
      </c>
      <c r="C1404" s="4" t="s">
        <v>5</v>
      </c>
      <c r="D1404" s="5">
        <v>0</v>
      </c>
      <c r="E1404" s="5">
        <v>35.519642593318203</v>
      </c>
      <c r="F1404" s="5">
        <v>1</v>
      </c>
      <c r="G1404" s="5">
        <v>14</v>
      </c>
      <c r="H1404" s="5">
        <v>2</v>
      </c>
      <c r="I1404" s="5" t="str">
        <f t="shared" si="84"/>
        <v>Wednesday</v>
      </c>
      <c r="J1404" s="2" t="s">
        <v>21</v>
      </c>
      <c r="K1404" s="2" t="str">
        <f t="shared" si="87"/>
        <v>67</v>
      </c>
      <c r="L1404" s="9">
        <f t="shared" si="85"/>
        <v>1090262.5</v>
      </c>
      <c r="M1404" s="10">
        <f t="shared" si="86"/>
        <v>45427.604166666664</v>
      </c>
    </row>
    <row r="1405" spans="1:13" hidden="1" x14ac:dyDescent="0.3">
      <c r="A1405" s="6">
        <v>45427.614583333336</v>
      </c>
      <c r="B1405" s="4" t="s">
        <v>11</v>
      </c>
      <c r="C1405" s="4" t="s">
        <v>3</v>
      </c>
      <c r="D1405" s="5">
        <v>0</v>
      </c>
      <c r="E1405" s="5">
        <v>26.5590197173766</v>
      </c>
      <c r="F1405" s="5">
        <v>0</v>
      </c>
      <c r="G1405" s="5">
        <v>14</v>
      </c>
      <c r="H1405" s="5">
        <v>2</v>
      </c>
      <c r="I1405" s="5" t="str">
        <f t="shared" si="84"/>
        <v>Wednesday</v>
      </c>
      <c r="J1405" s="2" t="s">
        <v>21</v>
      </c>
      <c r="K1405" s="2" t="str">
        <f t="shared" si="87"/>
        <v>33</v>
      </c>
      <c r="L1405" s="9">
        <f t="shared" si="85"/>
        <v>1090262.75</v>
      </c>
      <c r="M1405" s="10">
        <f t="shared" si="86"/>
        <v>45427.614583333336</v>
      </c>
    </row>
    <row r="1406" spans="1:13" hidden="1" x14ac:dyDescent="0.3">
      <c r="A1406" s="6">
        <v>45427.625</v>
      </c>
      <c r="B1406" s="4" t="s">
        <v>10</v>
      </c>
      <c r="C1406" s="4" t="s">
        <v>5</v>
      </c>
      <c r="D1406" s="5">
        <v>0</v>
      </c>
      <c r="E1406" s="5">
        <v>28.8552762820113</v>
      </c>
      <c r="F1406" s="5">
        <v>1</v>
      </c>
      <c r="G1406" s="5">
        <v>15</v>
      </c>
      <c r="H1406" s="5">
        <v>2</v>
      </c>
      <c r="I1406" s="5" t="str">
        <f t="shared" si="84"/>
        <v>Wednesday</v>
      </c>
      <c r="J1406" s="2" t="s">
        <v>21</v>
      </c>
      <c r="K1406" s="2" t="str">
        <f t="shared" si="87"/>
        <v>25</v>
      </c>
      <c r="L1406" s="9">
        <f t="shared" si="85"/>
        <v>1090263</v>
      </c>
      <c r="M1406" s="10">
        <f t="shared" si="86"/>
        <v>45427.625</v>
      </c>
    </row>
    <row r="1407" spans="1:13" hidden="1" x14ac:dyDescent="0.3">
      <c r="A1407" s="6">
        <v>45427.635416666664</v>
      </c>
      <c r="B1407" s="4" t="s">
        <v>9</v>
      </c>
      <c r="C1407" s="4" t="s">
        <v>5</v>
      </c>
      <c r="D1407" s="5">
        <v>1</v>
      </c>
      <c r="E1407" s="5">
        <v>31.477559074001199</v>
      </c>
      <c r="F1407" s="5">
        <v>1</v>
      </c>
      <c r="G1407" s="5">
        <v>15</v>
      </c>
      <c r="H1407" s="5">
        <v>2</v>
      </c>
      <c r="I1407" s="5" t="str">
        <f t="shared" si="84"/>
        <v>Wednesday</v>
      </c>
      <c r="J1407" s="2" t="s">
        <v>21</v>
      </c>
      <c r="K1407" s="2" t="str">
        <f t="shared" si="87"/>
        <v>67</v>
      </c>
      <c r="L1407" s="9">
        <f t="shared" si="85"/>
        <v>1090263.25</v>
      </c>
      <c r="M1407" s="10">
        <f t="shared" si="86"/>
        <v>45427.635416666664</v>
      </c>
    </row>
    <row r="1408" spans="1:13" hidden="1" x14ac:dyDescent="0.3">
      <c r="A1408" s="6">
        <v>45427.645833333336</v>
      </c>
      <c r="B1408" s="4" t="s">
        <v>10</v>
      </c>
      <c r="C1408" s="4" t="s">
        <v>3</v>
      </c>
      <c r="D1408" s="5">
        <v>0</v>
      </c>
      <c r="E1408" s="5">
        <v>22.381753283411499</v>
      </c>
      <c r="F1408" s="5">
        <v>0</v>
      </c>
      <c r="G1408" s="5">
        <v>15</v>
      </c>
      <c r="H1408" s="5">
        <v>2</v>
      </c>
      <c r="I1408" s="5" t="str">
        <f t="shared" si="84"/>
        <v>Wednesday</v>
      </c>
      <c r="J1408" s="2" t="s">
        <v>21</v>
      </c>
      <c r="K1408" s="2" t="str">
        <f t="shared" si="87"/>
        <v>33</v>
      </c>
      <c r="L1408" s="9">
        <f t="shared" si="85"/>
        <v>1090263.5</v>
      </c>
      <c r="M1408" s="10">
        <f t="shared" si="86"/>
        <v>45427.645833333336</v>
      </c>
    </row>
    <row r="1409" spans="1:13" hidden="1" x14ac:dyDescent="0.3">
      <c r="A1409" s="6">
        <v>45427.65625</v>
      </c>
      <c r="B1409" s="4" t="s">
        <v>6</v>
      </c>
      <c r="C1409" s="4" t="s">
        <v>3</v>
      </c>
      <c r="D1409" s="5">
        <v>0</v>
      </c>
      <c r="E1409" s="5">
        <v>32.103671135408803</v>
      </c>
      <c r="F1409" s="5">
        <v>0</v>
      </c>
      <c r="G1409" s="5">
        <v>15</v>
      </c>
      <c r="H1409" s="5">
        <v>2</v>
      </c>
      <c r="I1409" s="5" t="str">
        <f t="shared" si="84"/>
        <v>Wednesday</v>
      </c>
      <c r="J1409" s="2" t="s">
        <v>21</v>
      </c>
      <c r="K1409" s="2" t="str">
        <f t="shared" si="87"/>
        <v>25</v>
      </c>
      <c r="L1409" s="9">
        <f t="shared" si="85"/>
        <v>1090263.75</v>
      </c>
      <c r="M1409" s="10">
        <f t="shared" si="86"/>
        <v>45427.65625</v>
      </c>
    </row>
    <row r="1410" spans="1:13" hidden="1" x14ac:dyDescent="0.3">
      <c r="A1410" s="6">
        <v>45427.666666666664</v>
      </c>
      <c r="B1410" s="4" t="s">
        <v>2</v>
      </c>
      <c r="C1410" s="4" t="s">
        <v>7</v>
      </c>
      <c r="D1410" s="5">
        <v>1</v>
      </c>
      <c r="E1410" s="5">
        <v>45.303345643544098</v>
      </c>
      <c r="F1410" s="5">
        <v>2</v>
      </c>
      <c r="G1410" s="5">
        <v>16</v>
      </c>
      <c r="H1410" s="5">
        <v>2</v>
      </c>
      <c r="I1410" s="5" t="str">
        <f t="shared" ref="I1410:I1473" si="88">IF(H1410=1,"Tuesday",IF(H1410=2,"Wednesday",IF(H1410=3,"Thursday",IF(H1410=4,"Friday",IF(H1410=5,"Saturday",IF(H1410=6,"Sunday","Monday"))))))</f>
        <v>Wednesday</v>
      </c>
      <c r="J1410" s="2" t="s">
        <v>22</v>
      </c>
      <c r="K1410" s="2" t="str">
        <f t="shared" si="87"/>
        <v>67</v>
      </c>
      <c r="L1410" s="9">
        <f t="shared" ref="L1410:L1473" si="89">CONVERT(A1410,"day","hr")</f>
        <v>1090264</v>
      </c>
      <c r="M1410" s="10">
        <f t="shared" ref="M1410:M1473" si="90">A1410</f>
        <v>45427.666666666664</v>
      </c>
    </row>
    <row r="1411" spans="1:13" hidden="1" x14ac:dyDescent="0.3">
      <c r="A1411" s="6">
        <v>45427.677083333336</v>
      </c>
      <c r="B1411" s="4" t="s">
        <v>10</v>
      </c>
      <c r="C1411" s="4" t="s">
        <v>5</v>
      </c>
      <c r="D1411" s="5">
        <v>0</v>
      </c>
      <c r="E1411" s="5">
        <v>22.219052141672801</v>
      </c>
      <c r="F1411" s="5">
        <v>1</v>
      </c>
      <c r="G1411" s="5">
        <v>16</v>
      </c>
      <c r="H1411" s="5">
        <v>2</v>
      </c>
      <c r="I1411" s="5" t="str">
        <f t="shared" si="88"/>
        <v>Wednesday</v>
      </c>
      <c r="J1411" s="2" t="s">
        <v>22</v>
      </c>
      <c r="K1411" s="2" t="str">
        <f t="shared" si="87"/>
        <v>33</v>
      </c>
      <c r="L1411" s="9">
        <f t="shared" si="89"/>
        <v>1090264.25</v>
      </c>
      <c r="M1411" s="10">
        <f t="shared" si="90"/>
        <v>45427.677083333336</v>
      </c>
    </row>
    <row r="1412" spans="1:13" hidden="1" x14ac:dyDescent="0.3">
      <c r="A1412" s="6">
        <v>45427.6875</v>
      </c>
      <c r="B1412" s="4" t="s">
        <v>4</v>
      </c>
      <c r="C1412" s="4" t="s">
        <v>5</v>
      </c>
      <c r="D1412" s="5">
        <v>0</v>
      </c>
      <c r="E1412" s="5">
        <v>41.718101432738401</v>
      </c>
      <c r="F1412" s="5">
        <v>1</v>
      </c>
      <c r="G1412" s="5">
        <v>16</v>
      </c>
      <c r="H1412" s="5">
        <v>2</v>
      </c>
      <c r="I1412" s="5" t="str">
        <f t="shared" si="88"/>
        <v>Wednesday</v>
      </c>
      <c r="J1412" s="2" t="s">
        <v>22</v>
      </c>
      <c r="K1412" s="2" t="str">
        <f t="shared" ref="K1412:K1475" si="91">RIGHT(M1412,2)</f>
        <v>75</v>
      </c>
      <c r="L1412" s="9">
        <f t="shared" si="89"/>
        <v>1090264.5</v>
      </c>
      <c r="M1412" s="10">
        <f t="shared" si="90"/>
        <v>45427.6875</v>
      </c>
    </row>
    <row r="1413" spans="1:13" hidden="1" x14ac:dyDescent="0.3">
      <c r="A1413" s="6">
        <v>45427.697916666664</v>
      </c>
      <c r="B1413" s="4" t="s">
        <v>10</v>
      </c>
      <c r="C1413" s="4" t="s">
        <v>3</v>
      </c>
      <c r="D1413" s="5">
        <v>0</v>
      </c>
      <c r="E1413" s="5">
        <v>44.980976334877802</v>
      </c>
      <c r="F1413" s="5">
        <v>0</v>
      </c>
      <c r="G1413" s="5">
        <v>16</v>
      </c>
      <c r="H1413" s="5">
        <v>2</v>
      </c>
      <c r="I1413" s="5" t="str">
        <f t="shared" si="88"/>
        <v>Wednesday</v>
      </c>
      <c r="J1413" s="2" t="s">
        <v>22</v>
      </c>
      <c r="K1413" s="2" t="str">
        <f t="shared" si="91"/>
        <v>67</v>
      </c>
      <c r="L1413" s="9">
        <f t="shared" si="89"/>
        <v>1090264.75</v>
      </c>
      <c r="M1413" s="10">
        <f t="shared" si="90"/>
        <v>45427.697916666664</v>
      </c>
    </row>
    <row r="1414" spans="1:13" hidden="1" x14ac:dyDescent="0.3">
      <c r="A1414" s="6">
        <v>45427.708333333336</v>
      </c>
      <c r="B1414" s="4" t="s">
        <v>6</v>
      </c>
      <c r="C1414" s="4" t="s">
        <v>5</v>
      </c>
      <c r="D1414" s="5">
        <v>0</v>
      </c>
      <c r="E1414" s="5">
        <v>21.838450109719499</v>
      </c>
      <c r="F1414" s="5">
        <v>1</v>
      </c>
      <c r="G1414" s="5">
        <v>17</v>
      </c>
      <c r="H1414" s="5">
        <v>2</v>
      </c>
      <c r="I1414" s="5" t="str">
        <f t="shared" si="88"/>
        <v>Wednesday</v>
      </c>
      <c r="J1414" s="2" t="s">
        <v>22</v>
      </c>
      <c r="K1414" s="2" t="str">
        <f t="shared" si="91"/>
        <v>33</v>
      </c>
      <c r="L1414" s="9">
        <f t="shared" si="89"/>
        <v>1090265</v>
      </c>
      <c r="M1414" s="10">
        <f t="shared" si="90"/>
        <v>45427.708333333336</v>
      </c>
    </row>
    <row r="1415" spans="1:13" hidden="1" x14ac:dyDescent="0.3">
      <c r="A1415" s="6">
        <v>45427.71875</v>
      </c>
      <c r="B1415" s="4" t="s">
        <v>9</v>
      </c>
      <c r="C1415" s="4" t="s">
        <v>3</v>
      </c>
      <c r="D1415" s="5">
        <v>1</v>
      </c>
      <c r="E1415" s="5">
        <v>15.4494539490944</v>
      </c>
      <c r="F1415" s="5">
        <v>0</v>
      </c>
      <c r="G1415" s="5">
        <v>17</v>
      </c>
      <c r="H1415" s="5">
        <v>2</v>
      </c>
      <c r="I1415" s="5" t="str">
        <f t="shared" si="88"/>
        <v>Wednesday</v>
      </c>
      <c r="J1415" s="2" t="s">
        <v>22</v>
      </c>
      <c r="K1415" s="2" t="str">
        <f t="shared" si="91"/>
        <v>75</v>
      </c>
      <c r="L1415" s="9">
        <f t="shared" si="89"/>
        <v>1090265.25</v>
      </c>
      <c r="M1415" s="10">
        <f t="shared" si="90"/>
        <v>45427.71875</v>
      </c>
    </row>
    <row r="1416" spans="1:13" hidden="1" x14ac:dyDescent="0.3">
      <c r="A1416" s="6">
        <v>45427.729166666664</v>
      </c>
      <c r="B1416" s="4" t="s">
        <v>10</v>
      </c>
      <c r="C1416" s="4" t="s">
        <v>5</v>
      </c>
      <c r="D1416" s="5">
        <v>0</v>
      </c>
      <c r="E1416" s="5">
        <v>33.019609001717598</v>
      </c>
      <c r="F1416" s="5">
        <v>1</v>
      </c>
      <c r="G1416" s="5">
        <v>17</v>
      </c>
      <c r="H1416" s="5">
        <v>2</v>
      </c>
      <c r="I1416" s="5" t="str">
        <f t="shared" si="88"/>
        <v>Wednesday</v>
      </c>
      <c r="J1416" s="2" t="s">
        <v>22</v>
      </c>
      <c r="K1416" s="2" t="str">
        <f t="shared" si="91"/>
        <v>67</v>
      </c>
      <c r="L1416" s="9">
        <f t="shared" si="89"/>
        <v>1090265.5</v>
      </c>
      <c r="M1416" s="10">
        <f t="shared" si="90"/>
        <v>45427.729166666664</v>
      </c>
    </row>
    <row r="1417" spans="1:13" hidden="1" x14ac:dyDescent="0.3">
      <c r="A1417" s="6">
        <v>45427.739583333336</v>
      </c>
      <c r="B1417" s="4" t="s">
        <v>4</v>
      </c>
      <c r="C1417" s="4" t="s">
        <v>7</v>
      </c>
      <c r="D1417" s="5">
        <v>0</v>
      </c>
      <c r="E1417" s="5">
        <v>24.525924772331201</v>
      </c>
      <c r="F1417" s="5">
        <v>2</v>
      </c>
      <c r="G1417" s="5">
        <v>17</v>
      </c>
      <c r="H1417" s="5">
        <v>2</v>
      </c>
      <c r="I1417" s="5" t="str">
        <f t="shared" si="88"/>
        <v>Wednesday</v>
      </c>
      <c r="J1417" s="2" t="s">
        <v>22</v>
      </c>
      <c r="K1417" s="2" t="str">
        <f t="shared" si="91"/>
        <v>33</v>
      </c>
      <c r="L1417" s="9">
        <f t="shared" si="89"/>
        <v>1090265.75</v>
      </c>
      <c r="M1417" s="10">
        <f t="shared" si="90"/>
        <v>45427.739583333336</v>
      </c>
    </row>
    <row r="1418" spans="1:13" hidden="1" x14ac:dyDescent="0.3">
      <c r="A1418" s="6">
        <v>45427.75</v>
      </c>
      <c r="B1418" s="4" t="s">
        <v>12</v>
      </c>
      <c r="C1418" s="4" t="s">
        <v>3</v>
      </c>
      <c r="D1418" s="5">
        <v>1</v>
      </c>
      <c r="E1418" s="5">
        <v>48.686032191629998</v>
      </c>
      <c r="F1418" s="5">
        <v>0</v>
      </c>
      <c r="G1418" s="5">
        <v>18</v>
      </c>
      <c r="H1418" s="5">
        <v>2</v>
      </c>
      <c r="I1418" s="5" t="str">
        <f t="shared" si="88"/>
        <v>Wednesday</v>
      </c>
      <c r="J1418" s="2" t="s">
        <v>22</v>
      </c>
      <c r="K1418" s="2" t="str">
        <f t="shared" si="91"/>
        <v>75</v>
      </c>
      <c r="L1418" s="9">
        <f t="shared" si="89"/>
        <v>1090266</v>
      </c>
      <c r="M1418" s="10">
        <f t="shared" si="90"/>
        <v>45427.75</v>
      </c>
    </row>
    <row r="1419" spans="1:13" hidden="1" x14ac:dyDescent="0.3">
      <c r="A1419" s="6">
        <v>45427.760416666664</v>
      </c>
      <c r="B1419" s="4" t="s">
        <v>2</v>
      </c>
      <c r="C1419" s="4" t="s">
        <v>3</v>
      </c>
      <c r="D1419" s="5">
        <v>0</v>
      </c>
      <c r="E1419" s="5">
        <v>30.348075404998301</v>
      </c>
      <c r="F1419" s="5">
        <v>0</v>
      </c>
      <c r="G1419" s="5">
        <v>18</v>
      </c>
      <c r="H1419" s="5">
        <v>2</v>
      </c>
      <c r="I1419" s="5" t="str">
        <f t="shared" si="88"/>
        <v>Wednesday</v>
      </c>
      <c r="J1419" s="2" t="s">
        <v>22</v>
      </c>
      <c r="K1419" s="2" t="str">
        <f t="shared" si="91"/>
        <v>67</v>
      </c>
      <c r="L1419" s="9">
        <f t="shared" si="89"/>
        <v>1090266.25</v>
      </c>
      <c r="M1419" s="10">
        <f t="shared" si="90"/>
        <v>45427.760416666664</v>
      </c>
    </row>
    <row r="1420" spans="1:13" hidden="1" x14ac:dyDescent="0.3">
      <c r="A1420" s="6">
        <v>45427.770833333336</v>
      </c>
      <c r="B1420" s="4" t="s">
        <v>6</v>
      </c>
      <c r="C1420" s="4" t="s">
        <v>3</v>
      </c>
      <c r="D1420" s="5">
        <v>0</v>
      </c>
      <c r="E1420" s="5">
        <v>21.978005919648201</v>
      </c>
      <c r="F1420" s="5">
        <v>0</v>
      </c>
      <c r="G1420" s="5">
        <v>18</v>
      </c>
      <c r="H1420" s="5">
        <v>2</v>
      </c>
      <c r="I1420" s="5" t="str">
        <f t="shared" si="88"/>
        <v>Wednesday</v>
      </c>
      <c r="J1420" s="2" t="s">
        <v>22</v>
      </c>
      <c r="K1420" s="2" t="str">
        <f t="shared" si="91"/>
        <v>33</v>
      </c>
      <c r="L1420" s="9">
        <f t="shared" si="89"/>
        <v>1090266.5</v>
      </c>
      <c r="M1420" s="10">
        <f t="shared" si="90"/>
        <v>45427.770833333336</v>
      </c>
    </row>
    <row r="1421" spans="1:13" hidden="1" x14ac:dyDescent="0.3">
      <c r="A1421" s="6">
        <v>45427.78125</v>
      </c>
      <c r="B1421" s="4" t="s">
        <v>12</v>
      </c>
      <c r="C1421" s="4" t="s">
        <v>3</v>
      </c>
      <c r="D1421" s="5">
        <v>0</v>
      </c>
      <c r="E1421" s="5">
        <v>18.5284048898828</v>
      </c>
      <c r="F1421" s="5">
        <v>0</v>
      </c>
      <c r="G1421" s="5">
        <v>18</v>
      </c>
      <c r="H1421" s="5">
        <v>2</v>
      </c>
      <c r="I1421" s="5" t="str">
        <f t="shared" si="88"/>
        <v>Wednesday</v>
      </c>
      <c r="J1421" s="2" t="s">
        <v>22</v>
      </c>
      <c r="K1421" s="2" t="str">
        <f t="shared" si="91"/>
        <v>25</v>
      </c>
      <c r="L1421" s="9">
        <f t="shared" si="89"/>
        <v>1090266.75</v>
      </c>
      <c r="M1421" s="10">
        <f t="shared" si="90"/>
        <v>45427.78125</v>
      </c>
    </row>
    <row r="1422" spans="1:13" hidden="1" x14ac:dyDescent="0.3">
      <c r="A1422" s="6">
        <v>45427.791666666664</v>
      </c>
      <c r="B1422" s="4" t="s">
        <v>12</v>
      </c>
      <c r="C1422" s="4" t="s">
        <v>3</v>
      </c>
      <c r="D1422" s="5">
        <v>0</v>
      </c>
      <c r="E1422" s="5">
        <v>40.899049590908298</v>
      </c>
      <c r="F1422" s="5">
        <v>0</v>
      </c>
      <c r="G1422" s="5">
        <v>19</v>
      </c>
      <c r="H1422" s="5">
        <v>2</v>
      </c>
      <c r="I1422" s="5" t="str">
        <f t="shared" si="88"/>
        <v>Wednesday</v>
      </c>
      <c r="J1422" s="2" t="s">
        <v>23</v>
      </c>
      <c r="K1422" s="2" t="str">
        <f t="shared" si="91"/>
        <v>67</v>
      </c>
      <c r="L1422" s="9">
        <f t="shared" si="89"/>
        <v>1090267</v>
      </c>
      <c r="M1422" s="10">
        <f t="shared" si="90"/>
        <v>45427.791666666664</v>
      </c>
    </row>
    <row r="1423" spans="1:13" hidden="1" x14ac:dyDescent="0.3">
      <c r="A1423" s="6">
        <v>45427.802083333336</v>
      </c>
      <c r="B1423" s="4" t="s">
        <v>12</v>
      </c>
      <c r="C1423" s="4" t="s">
        <v>3</v>
      </c>
      <c r="D1423" s="5">
        <v>0</v>
      </c>
      <c r="E1423" s="5">
        <v>24.288160259158101</v>
      </c>
      <c r="F1423" s="5">
        <v>0</v>
      </c>
      <c r="G1423" s="5">
        <v>19</v>
      </c>
      <c r="H1423" s="5">
        <v>2</v>
      </c>
      <c r="I1423" s="5" t="str">
        <f t="shared" si="88"/>
        <v>Wednesday</v>
      </c>
      <c r="J1423" s="2" t="s">
        <v>23</v>
      </c>
      <c r="K1423" s="2" t="str">
        <f t="shared" si="91"/>
        <v>33</v>
      </c>
      <c r="L1423" s="9">
        <f t="shared" si="89"/>
        <v>1090267.25</v>
      </c>
      <c r="M1423" s="10">
        <f t="shared" si="90"/>
        <v>45427.802083333336</v>
      </c>
    </row>
    <row r="1424" spans="1:13" hidden="1" x14ac:dyDescent="0.3">
      <c r="A1424" s="6">
        <v>45427.8125</v>
      </c>
      <c r="B1424" s="4" t="s">
        <v>8</v>
      </c>
      <c r="C1424" s="4" t="s">
        <v>5</v>
      </c>
      <c r="D1424" s="5">
        <v>0</v>
      </c>
      <c r="E1424" s="5">
        <v>30.438287994604199</v>
      </c>
      <c r="F1424" s="5">
        <v>1</v>
      </c>
      <c r="G1424" s="5">
        <v>19</v>
      </c>
      <c r="H1424" s="5">
        <v>2</v>
      </c>
      <c r="I1424" s="5" t="str">
        <f t="shared" si="88"/>
        <v>Wednesday</v>
      </c>
      <c r="J1424" s="2" t="s">
        <v>23</v>
      </c>
      <c r="K1424" s="2" t="str">
        <f t="shared" si="91"/>
        <v>25</v>
      </c>
      <c r="L1424" s="9">
        <f t="shared" si="89"/>
        <v>1090267.5</v>
      </c>
      <c r="M1424" s="10">
        <f t="shared" si="90"/>
        <v>45427.8125</v>
      </c>
    </row>
    <row r="1425" spans="1:13" hidden="1" x14ac:dyDescent="0.3">
      <c r="A1425" s="6">
        <v>45427.822916666664</v>
      </c>
      <c r="B1425" s="4" t="s">
        <v>2</v>
      </c>
      <c r="C1425" s="4" t="s">
        <v>5</v>
      </c>
      <c r="D1425" s="5">
        <v>0</v>
      </c>
      <c r="E1425" s="5">
        <v>39.558027451124801</v>
      </c>
      <c r="F1425" s="5">
        <v>1</v>
      </c>
      <c r="G1425" s="5">
        <v>19</v>
      </c>
      <c r="H1425" s="5">
        <v>2</v>
      </c>
      <c r="I1425" s="5" t="str">
        <f t="shared" si="88"/>
        <v>Wednesday</v>
      </c>
      <c r="J1425" s="2" t="s">
        <v>23</v>
      </c>
      <c r="K1425" s="2" t="str">
        <f t="shared" si="91"/>
        <v>67</v>
      </c>
      <c r="L1425" s="9">
        <f t="shared" si="89"/>
        <v>1090267.75</v>
      </c>
      <c r="M1425" s="10">
        <f t="shared" si="90"/>
        <v>45427.822916666664</v>
      </c>
    </row>
    <row r="1426" spans="1:13" hidden="1" x14ac:dyDescent="0.3">
      <c r="A1426" s="6">
        <v>45427.833333333336</v>
      </c>
      <c r="B1426" s="4" t="s">
        <v>9</v>
      </c>
      <c r="C1426" s="4" t="s">
        <v>3</v>
      </c>
      <c r="D1426" s="5">
        <v>0</v>
      </c>
      <c r="E1426" s="5">
        <v>25.157416480691602</v>
      </c>
      <c r="F1426" s="5">
        <v>0</v>
      </c>
      <c r="G1426" s="5">
        <v>20</v>
      </c>
      <c r="H1426" s="5">
        <v>2</v>
      </c>
      <c r="I1426" s="5" t="str">
        <f t="shared" si="88"/>
        <v>Wednesday</v>
      </c>
      <c r="J1426" s="2" t="s">
        <v>23</v>
      </c>
      <c r="K1426" s="2" t="str">
        <f t="shared" si="91"/>
        <v>33</v>
      </c>
      <c r="L1426" s="9">
        <f t="shared" si="89"/>
        <v>1090268</v>
      </c>
      <c r="M1426" s="10">
        <f t="shared" si="90"/>
        <v>45427.833333333336</v>
      </c>
    </row>
    <row r="1427" spans="1:13" hidden="1" x14ac:dyDescent="0.3">
      <c r="A1427" s="6">
        <v>45427.84375</v>
      </c>
      <c r="B1427" s="4" t="s">
        <v>11</v>
      </c>
      <c r="C1427" s="4" t="s">
        <v>7</v>
      </c>
      <c r="D1427" s="5">
        <v>0</v>
      </c>
      <c r="E1427" s="5">
        <v>29.540711712598299</v>
      </c>
      <c r="F1427" s="5">
        <v>2</v>
      </c>
      <c r="G1427" s="5">
        <v>20</v>
      </c>
      <c r="H1427" s="5">
        <v>2</v>
      </c>
      <c r="I1427" s="5" t="str">
        <f t="shared" si="88"/>
        <v>Wednesday</v>
      </c>
      <c r="J1427" s="2" t="s">
        <v>23</v>
      </c>
      <c r="K1427" s="2" t="str">
        <f t="shared" si="91"/>
        <v>75</v>
      </c>
      <c r="L1427" s="9">
        <f t="shared" si="89"/>
        <v>1090268.25</v>
      </c>
      <c r="M1427" s="10">
        <f t="shared" si="90"/>
        <v>45427.84375</v>
      </c>
    </row>
    <row r="1428" spans="1:13" hidden="1" x14ac:dyDescent="0.3">
      <c r="A1428" s="6">
        <v>45427.854166666664</v>
      </c>
      <c r="B1428" s="4" t="s">
        <v>2</v>
      </c>
      <c r="C1428" s="4" t="s">
        <v>3</v>
      </c>
      <c r="D1428" s="5">
        <v>0</v>
      </c>
      <c r="E1428" s="5">
        <v>29.834315901774801</v>
      </c>
      <c r="F1428" s="5">
        <v>0</v>
      </c>
      <c r="G1428" s="5">
        <v>20</v>
      </c>
      <c r="H1428" s="5">
        <v>2</v>
      </c>
      <c r="I1428" s="5" t="str">
        <f t="shared" si="88"/>
        <v>Wednesday</v>
      </c>
      <c r="J1428" s="2" t="s">
        <v>23</v>
      </c>
      <c r="K1428" s="2" t="str">
        <f t="shared" si="91"/>
        <v>67</v>
      </c>
      <c r="L1428" s="9">
        <f t="shared" si="89"/>
        <v>1090268.5</v>
      </c>
      <c r="M1428" s="10">
        <f t="shared" si="90"/>
        <v>45427.854166666664</v>
      </c>
    </row>
    <row r="1429" spans="1:13" hidden="1" x14ac:dyDescent="0.3">
      <c r="A1429" s="6">
        <v>45427.864583333336</v>
      </c>
      <c r="B1429" s="4" t="s">
        <v>8</v>
      </c>
      <c r="C1429" s="4" t="s">
        <v>7</v>
      </c>
      <c r="D1429" s="5">
        <v>4</v>
      </c>
      <c r="E1429" s="5">
        <v>36.833245115160899</v>
      </c>
      <c r="F1429" s="5">
        <v>2</v>
      </c>
      <c r="G1429" s="5">
        <v>20</v>
      </c>
      <c r="H1429" s="5">
        <v>2</v>
      </c>
      <c r="I1429" s="5" t="str">
        <f t="shared" si="88"/>
        <v>Wednesday</v>
      </c>
      <c r="J1429" s="2" t="s">
        <v>23</v>
      </c>
      <c r="K1429" s="2" t="str">
        <f t="shared" si="91"/>
        <v>33</v>
      </c>
      <c r="L1429" s="9">
        <f t="shared" si="89"/>
        <v>1090268.75</v>
      </c>
      <c r="M1429" s="10">
        <f t="shared" si="90"/>
        <v>45427.864583333336</v>
      </c>
    </row>
    <row r="1430" spans="1:13" hidden="1" x14ac:dyDescent="0.3">
      <c r="A1430" s="6">
        <v>45427.875</v>
      </c>
      <c r="B1430" s="4" t="s">
        <v>11</v>
      </c>
      <c r="C1430" s="4" t="s">
        <v>3</v>
      </c>
      <c r="D1430" s="5">
        <v>1</v>
      </c>
      <c r="E1430" s="5">
        <v>35.907443355103197</v>
      </c>
      <c r="F1430" s="5">
        <v>0</v>
      </c>
      <c r="G1430" s="5">
        <v>21</v>
      </c>
      <c r="H1430" s="5">
        <v>2</v>
      </c>
      <c r="I1430" s="5" t="str">
        <f t="shared" si="88"/>
        <v>Wednesday</v>
      </c>
      <c r="J1430" s="2" t="s">
        <v>23</v>
      </c>
      <c r="K1430" s="2" t="str">
        <f t="shared" si="91"/>
        <v>75</v>
      </c>
      <c r="L1430" s="9">
        <f t="shared" si="89"/>
        <v>1090269</v>
      </c>
      <c r="M1430" s="10">
        <f t="shared" si="90"/>
        <v>45427.875</v>
      </c>
    </row>
    <row r="1431" spans="1:13" hidden="1" x14ac:dyDescent="0.3">
      <c r="A1431" s="6">
        <v>45427.885416666664</v>
      </c>
      <c r="B1431" s="4" t="s">
        <v>2</v>
      </c>
      <c r="C1431" s="4" t="s">
        <v>7</v>
      </c>
      <c r="D1431" s="5">
        <v>1</v>
      </c>
      <c r="E1431" s="5">
        <v>27.798862687451699</v>
      </c>
      <c r="F1431" s="5">
        <v>2</v>
      </c>
      <c r="G1431" s="5">
        <v>21</v>
      </c>
      <c r="H1431" s="5">
        <v>2</v>
      </c>
      <c r="I1431" s="5" t="str">
        <f t="shared" si="88"/>
        <v>Wednesday</v>
      </c>
      <c r="J1431" s="2" t="s">
        <v>23</v>
      </c>
      <c r="K1431" s="2" t="str">
        <f t="shared" si="91"/>
        <v>67</v>
      </c>
      <c r="L1431" s="9">
        <f t="shared" si="89"/>
        <v>1090269.25</v>
      </c>
      <c r="M1431" s="10">
        <f t="shared" si="90"/>
        <v>45427.885416666664</v>
      </c>
    </row>
    <row r="1432" spans="1:13" hidden="1" x14ac:dyDescent="0.3">
      <c r="A1432" s="6">
        <v>45427.895833333336</v>
      </c>
      <c r="B1432" s="4" t="s">
        <v>12</v>
      </c>
      <c r="C1432" s="4" t="s">
        <v>5</v>
      </c>
      <c r="D1432" s="5">
        <v>0</v>
      </c>
      <c r="E1432" s="5">
        <v>30.636490614965101</v>
      </c>
      <c r="F1432" s="5">
        <v>1</v>
      </c>
      <c r="G1432" s="5">
        <v>21</v>
      </c>
      <c r="H1432" s="5">
        <v>2</v>
      </c>
      <c r="I1432" s="5" t="str">
        <f t="shared" si="88"/>
        <v>Wednesday</v>
      </c>
      <c r="J1432" s="2" t="s">
        <v>23</v>
      </c>
      <c r="K1432" s="2" t="str">
        <f t="shared" si="91"/>
        <v>33</v>
      </c>
      <c r="L1432" s="9">
        <f t="shared" si="89"/>
        <v>1090269.5</v>
      </c>
      <c r="M1432" s="10">
        <f t="shared" si="90"/>
        <v>45427.895833333336</v>
      </c>
    </row>
    <row r="1433" spans="1:13" hidden="1" x14ac:dyDescent="0.3">
      <c r="A1433" s="6">
        <v>45427.90625</v>
      </c>
      <c r="B1433" s="4" t="s">
        <v>6</v>
      </c>
      <c r="C1433" s="4" t="s">
        <v>7</v>
      </c>
      <c r="D1433" s="5">
        <v>1</v>
      </c>
      <c r="E1433" s="5">
        <v>26.282209884765098</v>
      </c>
      <c r="F1433" s="5">
        <v>2</v>
      </c>
      <c r="G1433" s="5">
        <v>21</v>
      </c>
      <c r="H1433" s="5">
        <v>2</v>
      </c>
      <c r="I1433" s="5" t="str">
        <f t="shared" si="88"/>
        <v>Wednesday</v>
      </c>
      <c r="J1433" s="2" t="s">
        <v>23</v>
      </c>
      <c r="K1433" s="2" t="str">
        <f t="shared" si="91"/>
        <v>25</v>
      </c>
      <c r="L1433" s="9">
        <f t="shared" si="89"/>
        <v>1090269.75</v>
      </c>
      <c r="M1433" s="10">
        <f t="shared" si="90"/>
        <v>45427.90625</v>
      </c>
    </row>
    <row r="1434" spans="1:13" hidden="1" x14ac:dyDescent="0.3">
      <c r="A1434" s="6">
        <v>45427.916666666664</v>
      </c>
      <c r="B1434" s="4" t="s">
        <v>11</v>
      </c>
      <c r="C1434" s="4" t="s">
        <v>7</v>
      </c>
      <c r="D1434" s="5">
        <v>0</v>
      </c>
      <c r="E1434" s="5">
        <v>15.2238759308055</v>
      </c>
      <c r="F1434" s="5">
        <v>2</v>
      </c>
      <c r="G1434" s="5">
        <v>22</v>
      </c>
      <c r="H1434" s="5">
        <v>2</v>
      </c>
      <c r="I1434" s="5" t="str">
        <f t="shared" si="88"/>
        <v>Wednesday</v>
      </c>
      <c r="J1434" s="2" t="s">
        <v>23</v>
      </c>
      <c r="K1434" s="2" t="str">
        <f t="shared" si="91"/>
        <v>67</v>
      </c>
      <c r="L1434" s="9">
        <f t="shared" si="89"/>
        <v>1090270</v>
      </c>
      <c r="M1434" s="10">
        <f t="shared" si="90"/>
        <v>45427.916666666664</v>
      </c>
    </row>
    <row r="1435" spans="1:13" hidden="1" x14ac:dyDescent="0.3">
      <c r="A1435" s="6">
        <v>45427.927083333336</v>
      </c>
      <c r="B1435" s="4" t="s">
        <v>4</v>
      </c>
      <c r="C1435" s="4" t="s">
        <v>3</v>
      </c>
      <c r="D1435" s="5">
        <v>1</v>
      </c>
      <c r="E1435" s="5">
        <v>32.576008573981198</v>
      </c>
      <c r="F1435" s="5">
        <v>0</v>
      </c>
      <c r="G1435" s="5">
        <v>22</v>
      </c>
      <c r="H1435" s="5">
        <v>2</v>
      </c>
      <c r="I1435" s="5" t="str">
        <f t="shared" si="88"/>
        <v>Wednesday</v>
      </c>
      <c r="J1435" s="2" t="s">
        <v>23</v>
      </c>
      <c r="K1435" s="2" t="str">
        <f t="shared" si="91"/>
        <v>33</v>
      </c>
      <c r="L1435" s="9">
        <f t="shared" si="89"/>
        <v>1090270.25</v>
      </c>
      <c r="M1435" s="10">
        <f t="shared" si="90"/>
        <v>45427.927083333336</v>
      </c>
    </row>
    <row r="1436" spans="1:13" hidden="1" x14ac:dyDescent="0.3">
      <c r="A1436" s="6">
        <v>45427.9375</v>
      </c>
      <c r="B1436" s="4" t="s">
        <v>4</v>
      </c>
      <c r="C1436" s="4" t="s">
        <v>7</v>
      </c>
      <c r="D1436" s="5">
        <v>0</v>
      </c>
      <c r="E1436" s="5">
        <v>48.921917608330602</v>
      </c>
      <c r="F1436" s="5">
        <v>2</v>
      </c>
      <c r="G1436" s="5">
        <v>22</v>
      </c>
      <c r="H1436" s="5">
        <v>2</v>
      </c>
      <c r="I1436" s="5" t="str">
        <f t="shared" si="88"/>
        <v>Wednesday</v>
      </c>
      <c r="J1436" s="2" t="s">
        <v>23</v>
      </c>
      <c r="K1436" s="2" t="str">
        <f t="shared" si="91"/>
        <v>75</v>
      </c>
      <c r="L1436" s="9">
        <f t="shared" si="89"/>
        <v>1090270.5</v>
      </c>
      <c r="M1436" s="10">
        <f t="shared" si="90"/>
        <v>45427.9375</v>
      </c>
    </row>
    <row r="1437" spans="1:13" hidden="1" x14ac:dyDescent="0.3">
      <c r="A1437" s="6">
        <v>45427.947916666664</v>
      </c>
      <c r="B1437" s="4" t="s">
        <v>10</v>
      </c>
      <c r="C1437" s="4" t="s">
        <v>3</v>
      </c>
      <c r="D1437" s="5">
        <v>1</v>
      </c>
      <c r="E1437" s="5">
        <v>21.162808593089299</v>
      </c>
      <c r="F1437" s="5">
        <v>0</v>
      </c>
      <c r="G1437" s="5">
        <v>22</v>
      </c>
      <c r="H1437" s="5">
        <v>2</v>
      </c>
      <c r="I1437" s="5" t="str">
        <f t="shared" si="88"/>
        <v>Wednesday</v>
      </c>
      <c r="J1437" s="2" t="s">
        <v>23</v>
      </c>
      <c r="K1437" s="2" t="str">
        <f t="shared" si="91"/>
        <v>67</v>
      </c>
      <c r="L1437" s="9">
        <f t="shared" si="89"/>
        <v>1090270.75</v>
      </c>
      <c r="M1437" s="10">
        <f t="shared" si="90"/>
        <v>45427.947916666664</v>
      </c>
    </row>
    <row r="1438" spans="1:13" hidden="1" x14ac:dyDescent="0.3">
      <c r="A1438" s="6">
        <v>45427.958333333336</v>
      </c>
      <c r="B1438" s="4" t="s">
        <v>11</v>
      </c>
      <c r="C1438" s="4" t="s">
        <v>3</v>
      </c>
      <c r="D1438" s="5">
        <v>0</v>
      </c>
      <c r="E1438" s="5">
        <v>22.269702903972899</v>
      </c>
      <c r="F1438" s="5">
        <v>0</v>
      </c>
      <c r="G1438" s="5">
        <v>23</v>
      </c>
      <c r="H1438" s="5">
        <v>2</v>
      </c>
      <c r="I1438" s="5" t="str">
        <f t="shared" si="88"/>
        <v>Wednesday</v>
      </c>
      <c r="J1438" s="2" t="s">
        <v>23</v>
      </c>
      <c r="K1438" s="2" t="str">
        <f t="shared" si="91"/>
        <v>33</v>
      </c>
      <c r="L1438" s="9">
        <f t="shared" si="89"/>
        <v>1090271</v>
      </c>
      <c r="M1438" s="10">
        <f t="shared" si="90"/>
        <v>45427.958333333336</v>
      </c>
    </row>
    <row r="1439" spans="1:13" hidden="1" x14ac:dyDescent="0.3">
      <c r="A1439" s="6">
        <v>45427.96875</v>
      </c>
      <c r="B1439" s="4" t="s">
        <v>6</v>
      </c>
      <c r="C1439" s="4" t="s">
        <v>3</v>
      </c>
      <c r="D1439" s="5">
        <v>0</v>
      </c>
      <c r="E1439" s="5">
        <v>21.292722283562501</v>
      </c>
      <c r="F1439" s="5">
        <v>0</v>
      </c>
      <c r="G1439" s="5">
        <v>23</v>
      </c>
      <c r="H1439" s="5">
        <v>2</v>
      </c>
      <c r="I1439" s="5" t="str">
        <f t="shared" si="88"/>
        <v>Wednesday</v>
      </c>
      <c r="J1439" s="2" t="s">
        <v>23</v>
      </c>
      <c r="K1439" s="2" t="str">
        <f t="shared" si="91"/>
        <v>75</v>
      </c>
      <c r="L1439" s="9">
        <f t="shared" si="89"/>
        <v>1090271.25</v>
      </c>
      <c r="M1439" s="10">
        <f t="shared" si="90"/>
        <v>45427.96875</v>
      </c>
    </row>
    <row r="1440" spans="1:13" hidden="1" x14ac:dyDescent="0.3">
      <c r="A1440" s="6">
        <v>45427.979166666664</v>
      </c>
      <c r="B1440" s="4" t="s">
        <v>9</v>
      </c>
      <c r="C1440" s="4" t="s">
        <v>5</v>
      </c>
      <c r="D1440" s="5">
        <v>0</v>
      </c>
      <c r="E1440" s="5">
        <v>37.2459177872312</v>
      </c>
      <c r="F1440" s="5">
        <v>1</v>
      </c>
      <c r="G1440" s="5">
        <v>23</v>
      </c>
      <c r="H1440" s="5">
        <v>2</v>
      </c>
      <c r="I1440" s="5" t="str">
        <f t="shared" si="88"/>
        <v>Wednesday</v>
      </c>
      <c r="J1440" s="2" t="s">
        <v>23</v>
      </c>
      <c r="K1440" s="2" t="str">
        <f t="shared" si="91"/>
        <v>67</v>
      </c>
      <c r="L1440" s="9">
        <f t="shared" si="89"/>
        <v>1090271.5</v>
      </c>
      <c r="M1440" s="10">
        <f t="shared" si="90"/>
        <v>45427.979166666664</v>
      </c>
    </row>
    <row r="1441" spans="1:13" hidden="1" x14ac:dyDescent="0.3">
      <c r="A1441" s="6">
        <v>45427.989583333336</v>
      </c>
      <c r="B1441" s="4" t="s">
        <v>8</v>
      </c>
      <c r="C1441" s="4" t="s">
        <v>3</v>
      </c>
      <c r="D1441" s="5">
        <v>1</v>
      </c>
      <c r="E1441" s="5">
        <v>34.484854541964403</v>
      </c>
      <c r="F1441" s="5">
        <v>0</v>
      </c>
      <c r="G1441" s="5">
        <v>23</v>
      </c>
      <c r="H1441" s="5">
        <v>2</v>
      </c>
      <c r="I1441" s="5" t="str">
        <f t="shared" si="88"/>
        <v>Wednesday</v>
      </c>
      <c r="J1441" s="2" t="s">
        <v>23</v>
      </c>
      <c r="K1441" s="2" t="str">
        <f t="shared" si="91"/>
        <v>33</v>
      </c>
      <c r="L1441" s="9">
        <f t="shared" si="89"/>
        <v>1090271.75</v>
      </c>
      <c r="M1441" s="10">
        <f t="shared" si="90"/>
        <v>45427.989583333336</v>
      </c>
    </row>
    <row r="1442" spans="1:13" x14ac:dyDescent="0.3">
      <c r="A1442" s="6">
        <v>45420.104166666664</v>
      </c>
      <c r="B1442" s="4" t="s">
        <v>2</v>
      </c>
      <c r="C1442" s="4" t="s">
        <v>5</v>
      </c>
      <c r="D1442" s="5">
        <v>0</v>
      </c>
      <c r="E1442" s="5">
        <v>11.072378224099401</v>
      </c>
      <c r="F1442" s="5">
        <v>1</v>
      </c>
      <c r="G1442" s="5">
        <v>2</v>
      </c>
      <c r="H1442" s="5">
        <v>2</v>
      </c>
      <c r="I1442" s="5" t="str">
        <f t="shared" si="88"/>
        <v>Wednesday</v>
      </c>
      <c r="J1442" s="2" t="s">
        <v>24</v>
      </c>
      <c r="K1442" s="2" t="str">
        <f t="shared" si="91"/>
        <v>67</v>
      </c>
      <c r="L1442" s="9">
        <f t="shared" si="89"/>
        <v>1090082.5</v>
      </c>
      <c r="M1442" s="10">
        <f t="shared" si="90"/>
        <v>45420.104166666664</v>
      </c>
    </row>
    <row r="1443" spans="1:13" x14ac:dyDescent="0.3">
      <c r="A1443" s="6">
        <v>45420.15625</v>
      </c>
      <c r="B1443" s="4" t="s">
        <v>6</v>
      </c>
      <c r="C1443" s="4" t="s">
        <v>5</v>
      </c>
      <c r="D1443" s="5">
        <v>0</v>
      </c>
      <c r="E1443" s="5">
        <v>30.910936062559099</v>
      </c>
      <c r="F1443" s="5">
        <v>1</v>
      </c>
      <c r="G1443" s="5">
        <v>3</v>
      </c>
      <c r="H1443" s="5">
        <v>2</v>
      </c>
      <c r="I1443" s="5" t="str">
        <f t="shared" si="88"/>
        <v>Wednesday</v>
      </c>
      <c r="J1443" s="2" t="s">
        <v>24</v>
      </c>
      <c r="K1443" s="2" t="str">
        <f t="shared" si="91"/>
        <v>25</v>
      </c>
      <c r="L1443" s="9">
        <f t="shared" si="89"/>
        <v>1090083.75</v>
      </c>
      <c r="M1443" s="10">
        <f t="shared" si="90"/>
        <v>45420.15625</v>
      </c>
    </row>
    <row r="1444" spans="1:13" x14ac:dyDescent="0.3">
      <c r="A1444" s="6">
        <v>45420.166666666664</v>
      </c>
      <c r="B1444" s="4" t="s">
        <v>2</v>
      </c>
      <c r="C1444" s="4" t="s">
        <v>5</v>
      </c>
      <c r="D1444" s="5">
        <v>0</v>
      </c>
      <c r="E1444" s="5">
        <v>21.484600202206799</v>
      </c>
      <c r="F1444" s="5">
        <v>1</v>
      </c>
      <c r="G1444" s="5">
        <v>4</v>
      </c>
      <c r="H1444" s="5">
        <v>2</v>
      </c>
      <c r="I1444" s="5" t="str">
        <f t="shared" si="88"/>
        <v>Wednesday</v>
      </c>
      <c r="J1444" s="2" t="s">
        <v>24</v>
      </c>
      <c r="K1444" s="2" t="str">
        <f t="shared" si="91"/>
        <v>67</v>
      </c>
      <c r="L1444" s="9">
        <f t="shared" si="89"/>
        <v>1090084</v>
      </c>
      <c r="M1444" s="10">
        <f t="shared" si="90"/>
        <v>45420.166666666664</v>
      </c>
    </row>
    <row r="1445" spans="1:13" x14ac:dyDescent="0.3">
      <c r="A1445" s="6">
        <v>45420.177083333336</v>
      </c>
      <c r="B1445" s="4" t="s">
        <v>10</v>
      </c>
      <c r="C1445" s="4" t="s">
        <v>5</v>
      </c>
      <c r="D1445" s="5">
        <v>0</v>
      </c>
      <c r="E1445" s="5">
        <v>30.0627315618441</v>
      </c>
      <c r="F1445" s="5">
        <v>1</v>
      </c>
      <c r="G1445" s="5">
        <v>4</v>
      </c>
      <c r="H1445" s="5">
        <v>2</v>
      </c>
      <c r="I1445" s="5" t="str">
        <f t="shared" si="88"/>
        <v>Wednesday</v>
      </c>
      <c r="J1445" s="2" t="s">
        <v>24</v>
      </c>
      <c r="K1445" s="2" t="str">
        <f t="shared" si="91"/>
        <v>33</v>
      </c>
      <c r="L1445" s="9">
        <f t="shared" si="89"/>
        <v>1090084.25</v>
      </c>
      <c r="M1445" s="10">
        <f t="shared" si="90"/>
        <v>45420.177083333336</v>
      </c>
    </row>
    <row r="1446" spans="1:13" x14ac:dyDescent="0.3">
      <c r="A1446" s="6">
        <v>45420.197916666664</v>
      </c>
      <c r="B1446" s="4" t="s">
        <v>11</v>
      </c>
      <c r="C1446" s="4" t="s">
        <v>5</v>
      </c>
      <c r="D1446" s="5">
        <v>1</v>
      </c>
      <c r="E1446" s="5">
        <v>41.502673958982903</v>
      </c>
      <c r="F1446" s="5">
        <v>1</v>
      </c>
      <c r="G1446" s="5">
        <v>4</v>
      </c>
      <c r="H1446" s="5">
        <v>2</v>
      </c>
      <c r="I1446" s="5" t="str">
        <f t="shared" si="88"/>
        <v>Wednesday</v>
      </c>
      <c r="J1446" s="2" t="s">
        <v>24</v>
      </c>
      <c r="K1446" s="2" t="str">
        <f t="shared" si="91"/>
        <v>67</v>
      </c>
      <c r="L1446" s="9">
        <f t="shared" si="89"/>
        <v>1090084.75</v>
      </c>
      <c r="M1446" s="10">
        <f t="shared" si="90"/>
        <v>45420.197916666664</v>
      </c>
    </row>
    <row r="1447" spans="1:13" x14ac:dyDescent="0.3">
      <c r="A1447" s="6">
        <v>45421.020833333336</v>
      </c>
      <c r="B1447" s="4" t="s">
        <v>6</v>
      </c>
      <c r="C1447" s="4" t="s">
        <v>5</v>
      </c>
      <c r="D1447" s="5">
        <v>0</v>
      </c>
      <c r="E1447" s="5">
        <v>31.341664159958398</v>
      </c>
      <c r="F1447" s="5">
        <v>1</v>
      </c>
      <c r="G1447" s="5">
        <v>0</v>
      </c>
      <c r="H1447" s="5">
        <v>3</v>
      </c>
      <c r="I1447" s="5" t="str">
        <f t="shared" si="88"/>
        <v>Thursday</v>
      </c>
      <c r="J1447" s="2" t="s">
        <v>24</v>
      </c>
      <c r="K1447" s="2" t="str">
        <f t="shared" si="91"/>
        <v>33</v>
      </c>
      <c r="L1447" s="9">
        <f t="shared" si="89"/>
        <v>1090104.5</v>
      </c>
      <c r="M1447" s="10">
        <f t="shared" si="90"/>
        <v>45421.020833333336</v>
      </c>
    </row>
    <row r="1448" spans="1:13" x14ac:dyDescent="0.3">
      <c r="A1448" s="6">
        <v>45421.03125</v>
      </c>
      <c r="B1448" s="4" t="s">
        <v>6</v>
      </c>
      <c r="C1448" s="4" t="s">
        <v>5</v>
      </c>
      <c r="D1448" s="5">
        <v>0</v>
      </c>
      <c r="E1448" s="5">
        <v>34.2834205066072</v>
      </c>
      <c r="F1448" s="5">
        <v>1</v>
      </c>
      <c r="G1448" s="5">
        <v>0</v>
      </c>
      <c r="H1448" s="5">
        <v>3</v>
      </c>
      <c r="I1448" s="5" t="str">
        <f t="shared" si="88"/>
        <v>Thursday</v>
      </c>
      <c r="J1448" s="2" t="s">
        <v>24</v>
      </c>
      <c r="K1448" s="2" t="str">
        <f t="shared" si="91"/>
        <v>25</v>
      </c>
      <c r="L1448" s="9">
        <f t="shared" si="89"/>
        <v>1090104.75</v>
      </c>
      <c r="M1448" s="10">
        <f t="shared" si="90"/>
        <v>45421.03125</v>
      </c>
    </row>
    <row r="1449" spans="1:13" x14ac:dyDescent="0.3">
      <c r="A1449" s="6">
        <v>45421.0625</v>
      </c>
      <c r="B1449" s="4" t="s">
        <v>10</v>
      </c>
      <c r="C1449" s="4" t="s">
        <v>5</v>
      </c>
      <c r="D1449" s="5">
        <v>0</v>
      </c>
      <c r="E1449" s="5">
        <v>25.889750634968198</v>
      </c>
      <c r="F1449" s="5">
        <v>1</v>
      </c>
      <c r="G1449" s="5">
        <v>1</v>
      </c>
      <c r="H1449" s="5">
        <v>3</v>
      </c>
      <c r="I1449" s="5" t="str">
        <f t="shared" si="88"/>
        <v>Thursday</v>
      </c>
      <c r="J1449" s="2" t="s">
        <v>24</v>
      </c>
      <c r="K1449" s="2" t="str">
        <f t="shared" si="91"/>
        <v>25</v>
      </c>
      <c r="L1449" s="9">
        <f t="shared" si="89"/>
        <v>1090105.5</v>
      </c>
      <c r="M1449" s="10">
        <f t="shared" si="90"/>
        <v>45421.0625</v>
      </c>
    </row>
    <row r="1450" spans="1:13" x14ac:dyDescent="0.3">
      <c r="A1450" s="6">
        <v>45421.083333333336</v>
      </c>
      <c r="B1450" s="4" t="s">
        <v>12</v>
      </c>
      <c r="C1450" s="4" t="s">
        <v>5</v>
      </c>
      <c r="D1450" s="5">
        <v>0</v>
      </c>
      <c r="E1450" s="5">
        <v>26.212401633969002</v>
      </c>
      <c r="F1450" s="5">
        <v>1</v>
      </c>
      <c r="G1450" s="5">
        <v>2</v>
      </c>
      <c r="H1450" s="5">
        <v>3</v>
      </c>
      <c r="I1450" s="5" t="str">
        <f t="shared" si="88"/>
        <v>Thursday</v>
      </c>
      <c r="J1450" s="2" t="s">
        <v>24</v>
      </c>
      <c r="K1450" s="2" t="str">
        <f t="shared" si="91"/>
        <v>33</v>
      </c>
      <c r="L1450" s="9">
        <f t="shared" si="89"/>
        <v>1090106</v>
      </c>
      <c r="M1450" s="10">
        <f t="shared" si="90"/>
        <v>45421.083333333336</v>
      </c>
    </row>
    <row r="1451" spans="1:13" x14ac:dyDescent="0.3">
      <c r="A1451" s="6">
        <v>45421.09375</v>
      </c>
      <c r="B1451" s="4" t="s">
        <v>9</v>
      </c>
      <c r="C1451" s="4" t="s">
        <v>5</v>
      </c>
      <c r="D1451" s="5">
        <v>0</v>
      </c>
      <c r="E1451" s="5">
        <v>50.826603221097898</v>
      </c>
      <c r="F1451" s="5">
        <v>1</v>
      </c>
      <c r="G1451" s="5">
        <v>2</v>
      </c>
      <c r="H1451" s="5">
        <v>3</v>
      </c>
      <c r="I1451" s="5" t="str">
        <f t="shared" si="88"/>
        <v>Thursday</v>
      </c>
      <c r="J1451" s="2" t="s">
        <v>24</v>
      </c>
      <c r="K1451" s="2" t="str">
        <f t="shared" si="91"/>
        <v>75</v>
      </c>
      <c r="L1451" s="9">
        <f t="shared" si="89"/>
        <v>1090106.25</v>
      </c>
      <c r="M1451" s="10">
        <f t="shared" si="90"/>
        <v>45421.09375</v>
      </c>
    </row>
    <row r="1452" spans="1:13" x14ac:dyDescent="0.3">
      <c r="A1452" s="6">
        <v>45421.145833333336</v>
      </c>
      <c r="B1452" s="4" t="s">
        <v>9</v>
      </c>
      <c r="C1452" s="4" t="s">
        <v>5</v>
      </c>
      <c r="D1452" s="5">
        <v>0</v>
      </c>
      <c r="E1452" s="5">
        <v>8.0561753017997493</v>
      </c>
      <c r="F1452" s="5">
        <v>1</v>
      </c>
      <c r="G1452" s="5">
        <v>3</v>
      </c>
      <c r="H1452" s="5">
        <v>3</v>
      </c>
      <c r="I1452" s="5" t="str">
        <f t="shared" si="88"/>
        <v>Thursday</v>
      </c>
      <c r="J1452" s="2" t="s">
        <v>24</v>
      </c>
      <c r="K1452" s="2" t="str">
        <f t="shared" si="91"/>
        <v>33</v>
      </c>
      <c r="L1452" s="9">
        <f t="shared" si="89"/>
        <v>1090107.5</v>
      </c>
      <c r="M1452" s="10">
        <f t="shared" si="90"/>
        <v>45421.145833333336</v>
      </c>
    </row>
    <row r="1453" spans="1:13" x14ac:dyDescent="0.3">
      <c r="A1453" s="6">
        <v>45421.15625</v>
      </c>
      <c r="B1453" s="4" t="s">
        <v>4</v>
      </c>
      <c r="C1453" s="4" t="s">
        <v>5</v>
      </c>
      <c r="D1453" s="5">
        <v>0</v>
      </c>
      <c r="E1453" s="5">
        <v>45.994709401137897</v>
      </c>
      <c r="F1453" s="5">
        <v>1</v>
      </c>
      <c r="G1453" s="5">
        <v>3</v>
      </c>
      <c r="H1453" s="5">
        <v>3</v>
      </c>
      <c r="I1453" s="5" t="str">
        <f t="shared" si="88"/>
        <v>Thursday</v>
      </c>
      <c r="J1453" s="2" t="s">
        <v>24</v>
      </c>
      <c r="K1453" s="2" t="str">
        <f t="shared" si="91"/>
        <v>25</v>
      </c>
      <c r="L1453" s="9">
        <f t="shared" si="89"/>
        <v>1090107.75</v>
      </c>
      <c r="M1453" s="10">
        <f t="shared" si="90"/>
        <v>45421.15625</v>
      </c>
    </row>
    <row r="1454" spans="1:13" x14ac:dyDescent="0.3">
      <c r="A1454" s="6">
        <v>45421.166666666664</v>
      </c>
      <c r="B1454" s="4" t="s">
        <v>10</v>
      </c>
      <c r="C1454" s="4" t="s">
        <v>5</v>
      </c>
      <c r="D1454" s="5">
        <v>1</v>
      </c>
      <c r="E1454" s="5">
        <v>37.031425422200002</v>
      </c>
      <c r="F1454" s="5">
        <v>1</v>
      </c>
      <c r="G1454" s="5">
        <v>4</v>
      </c>
      <c r="H1454" s="5">
        <v>3</v>
      </c>
      <c r="I1454" s="5" t="str">
        <f t="shared" si="88"/>
        <v>Thursday</v>
      </c>
      <c r="J1454" s="2" t="s">
        <v>24</v>
      </c>
      <c r="K1454" s="2" t="str">
        <f t="shared" si="91"/>
        <v>67</v>
      </c>
      <c r="L1454" s="9">
        <f t="shared" si="89"/>
        <v>1090108</v>
      </c>
      <c r="M1454" s="10">
        <f t="shared" si="90"/>
        <v>45421.166666666664</v>
      </c>
    </row>
    <row r="1455" spans="1:13" x14ac:dyDescent="0.3">
      <c r="A1455" s="6">
        <v>45421.1875</v>
      </c>
      <c r="B1455" s="4" t="s">
        <v>2</v>
      </c>
      <c r="C1455" s="4" t="s">
        <v>5</v>
      </c>
      <c r="D1455" s="5">
        <v>0</v>
      </c>
      <c r="E1455" s="5">
        <v>31.654036602997</v>
      </c>
      <c r="F1455" s="5">
        <v>1</v>
      </c>
      <c r="G1455" s="5">
        <v>4</v>
      </c>
      <c r="H1455" s="5">
        <v>3</v>
      </c>
      <c r="I1455" s="5" t="str">
        <f t="shared" si="88"/>
        <v>Thursday</v>
      </c>
      <c r="J1455" s="2" t="s">
        <v>24</v>
      </c>
      <c r="K1455" s="2" t="str">
        <f t="shared" si="91"/>
        <v>75</v>
      </c>
      <c r="L1455" s="9">
        <f t="shared" si="89"/>
        <v>1090108.5</v>
      </c>
      <c r="M1455" s="10">
        <f t="shared" si="90"/>
        <v>45421.1875</v>
      </c>
    </row>
    <row r="1456" spans="1:13" x14ac:dyDescent="0.3">
      <c r="A1456" s="6">
        <v>45421.197916666664</v>
      </c>
      <c r="B1456" s="4" t="s">
        <v>9</v>
      </c>
      <c r="C1456" s="4" t="s">
        <v>5</v>
      </c>
      <c r="D1456" s="5">
        <v>0</v>
      </c>
      <c r="E1456" s="5">
        <v>16.179824313075599</v>
      </c>
      <c r="F1456" s="5">
        <v>1</v>
      </c>
      <c r="G1456" s="5">
        <v>4</v>
      </c>
      <c r="H1456" s="5">
        <v>3</v>
      </c>
      <c r="I1456" s="5" t="str">
        <f t="shared" si="88"/>
        <v>Thursday</v>
      </c>
      <c r="J1456" s="2" t="s">
        <v>24</v>
      </c>
      <c r="K1456" s="2" t="str">
        <f t="shared" si="91"/>
        <v>67</v>
      </c>
      <c r="L1456" s="9">
        <f t="shared" si="89"/>
        <v>1090108.75</v>
      </c>
      <c r="M1456" s="10">
        <f t="shared" si="90"/>
        <v>45421.197916666664</v>
      </c>
    </row>
    <row r="1457" spans="1:13" x14ac:dyDescent="0.3">
      <c r="A1457" s="6">
        <v>45422.052083333336</v>
      </c>
      <c r="B1457" s="4" t="s">
        <v>11</v>
      </c>
      <c r="C1457" s="4" t="s">
        <v>5</v>
      </c>
      <c r="D1457" s="5">
        <v>0</v>
      </c>
      <c r="E1457" s="5">
        <v>22.760352695322101</v>
      </c>
      <c r="F1457" s="5">
        <v>1</v>
      </c>
      <c r="G1457" s="5">
        <v>1</v>
      </c>
      <c r="H1457" s="5">
        <v>4</v>
      </c>
      <c r="I1457" s="5" t="str">
        <f t="shared" si="88"/>
        <v>Friday</v>
      </c>
      <c r="J1457" s="2" t="s">
        <v>24</v>
      </c>
      <c r="K1457" s="2" t="str">
        <f t="shared" si="91"/>
        <v>33</v>
      </c>
      <c r="L1457" s="9">
        <f t="shared" si="89"/>
        <v>1090129.25</v>
      </c>
      <c r="M1457" s="10">
        <f t="shared" si="90"/>
        <v>45422.052083333336</v>
      </c>
    </row>
    <row r="1458" spans="1:13" x14ac:dyDescent="0.3">
      <c r="A1458" s="6">
        <v>45422.083333333336</v>
      </c>
      <c r="B1458" s="4" t="s">
        <v>10</v>
      </c>
      <c r="C1458" s="4" t="s">
        <v>5</v>
      </c>
      <c r="D1458" s="5">
        <v>0</v>
      </c>
      <c r="E1458" s="5">
        <v>41.8614547404229</v>
      </c>
      <c r="F1458" s="5">
        <v>1</v>
      </c>
      <c r="G1458" s="5">
        <v>2</v>
      </c>
      <c r="H1458" s="5">
        <v>4</v>
      </c>
      <c r="I1458" s="5" t="str">
        <f t="shared" si="88"/>
        <v>Friday</v>
      </c>
      <c r="J1458" s="2" t="s">
        <v>24</v>
      </c>
      <c r="K1458" s="2" t="str">
        <f t="shared" si="91"/>
        <v>33</v>
      </c>
      <c r="L1458" s="9">
        <f t="shared" si="89"/>
        <v>1090130</v>
      </c>
      <c r="M1458" s="10">
        <f t="shared" si="90"/>
        <v>45422.083333333336</v>
      </c>
    </row>
    <row r="1459" spans="1:13" x14ac:dyDescent="0.3">
      <c r="A1459" s="6">
        <v>45422.104166666664</v>
      </c>
      <c r="B1459" s="4" t="s">
        <v>10</v>
      </c>
      <c r="C1459" s="4" t="s">
        <v>5</v>
      </c>
      <c r="D1459" s="5">
        <v>0</v>
      </c>
      <c r="E1459" s="5">
        <v>24.468227546527299</v>
      </c>
      <c r="F1459" s="5">
        <v>1</v>
      </c>
      <c r="G1459" s="5">
        <v>2</v>
      </c>
      <c r="H1459" s="5">
        <v>4</v>
      </c>
      <c r="I1459" s="5" t="str">
        <f t="shared" si="88"/>
        <v>Friday</v>
      </c>
      <c r="J1459" s="2" t="s">
        <v>24</v>
      </c>
      <c r="K1459" s="2" t="str">
        <f t="shared" si="91"/>
        <v>67</v>
      </c>
      <c r="L1459" s="9">
        <f t="shared" si="89"/>
        <v>1090130.5</v>
      </c>
      <c r="M1459" s="10">
        <f t="shared" si="90"/>
        <v>45422.104166666664</v>
      </c>
    </row>
    <row r="1460" spans="1:13" x14ac:dyDescent="0.3">
      <c r="A1460" s="6">
        <v>45422.114583333336</v>
      </c>
      <c r="B1460" s="4" t="s">
        <v>8</v>
      </c>
      <c r="C1460" s="4" t="s">
        <v>5</v>
      </c>
      <c r="D1460" s="5">
        <v>0</v>
      </c>
      <c r="E1460" s="5">
        <v>27.460482936027599</v>
      </c>
      <c r="F1460" s="5">
        <v>1</v>
      </c>
      <c r="G1460" s="5">
        <v>2</v>
      </c>
      <c r="H1460" s="5">
        <v>4</v>
      </c>
      <c r="I1460" s="5" t="str">
        <f t="shared" si="88"/>
        <v>Friday</v>
      </c>
      <c r="J1460" s="2" t="s">
        <v>24</v>
      </c>
      <c r="K1460" s="2" t="str">
        <f t="shared" si="91"/>
        <v>33</v>
      </c>
      <c r="L1460" s="9">
        <f t="shared" si="89"/>
        <v>1090130.75</v>
      </c>
      <c r="M1460" s="10">
        <f t="shared" si="90"/>
        <v>45422.114583333336</v>
      </c>
    </row>
    <row r="1461" spans="1:13" x14ac:dyDescent="0.3">
      <c r="A1461" s="6">
        <v>45422.125</v>
      </c>
      <c r="B1461" s="4" t="s">
        <v>10</v>
      </c>
      <c r="C1461" s="4" t="s">
        <v>5</v>
      </c>
      <c r="D1461" s="5">
        <v>1</v>
      </c>
      <c r="E1461" s="5">
        <v>22.4613788630903</v>
      </c>
      <c r="F1461" s="5">
        <v>1</v>
      </c>
      <c r="G1461" s="5">
        <v>3</v>
      </c>
      <c r="H1461" s="5">
        <v>4</v>
      </c>
      <c r="I1461" s="5" t="str">
        <f t="shared" si="88"/>
        <v>Friday</v>
      </c>
      <c r="J1461" s="2" t="s">
        <v>24</v>
      </c>
      <c r="K1461" s="2" t="str">
        <f t="shared" si="91"/>
        <v>25</v>
      </c>
      <c r="L1461" s="9">
        <f t="shared" si="89"/>
        <v>1090131</v>
      </c>
      <c r="M1461" s="10">
        <f t="shared" si="90"/>
        <v>45422.125</v>
      </c>
    </row>
    <row r="1462" spans="1:13" hidden="1" x14ac:dyDescent="0.3">
      <c r="A1462" s="6">
        <v>45428.208333333336</v>
      </c>
      <c r="B1462" s="4" t="s">
        <v>6</v>
      </c>
      <c r="C1462" s="4" t="s">
        <v>7</v>
      </c>
      <c r="D1462" s="5">
        <v>1</v>
      </c>
      <c r="E1462" s="5">
        <v>28.4297517155529</v>
      </c>
      <c r="F1462" s="5">
        <v>2</v>
      </c>
      <c r="G1462" s="5">
        <v>5</v>
      </c>
      <c r="H1462" s="5">
        <v>3</v>
      </c>
      <c r="I1462" s="5" t="str">
        <f t="shared" si="88"/>
        <v>Thursday</v>
      </c>
      <c r="J1462" s="2" t="s">
        <v>20</v>
      </c>
      <c r="K1462" s="2" t="str">
        <f t="shared" si="91"/>
        <v>33</v>
      </c>
      <c r="L1462" s="9">
        <f t="shared" si="89"/>
        <v>1090277</v>
      </c>
      <c r="M1462" s="10">
        <f t="shared" si="90"/>
        <v>45428.208333333336</v>
      </c>
    </row>
    <row r="1463" spans="1:13" hidden="1" x14ac:dyDescent="0.3">
      <c r="A1463" s="6">
        <v>45428.21875</v>
      </c>
      <c r="B1463" s="4" t="s">
        <v>6</v>
      </c>
      <c r="C1463" s="4" t="s">
        <v>7</v>
      </c>
      <c r="D1463" s="5">
        <v>0</v>
      </c>
      <c r="E1463" s="5">
        <v>17.898390565858399</v>
      </c>
      <c r="F1463" s="5">
        <v>2</v>
      </c>
      <c r="G1463" s="5">
        <v>5</v>
      </c>
      <c r="H1463" s="5">
        <v>3</v>
      </c>
      <c r="I1463" s="5" t="str">
        <f t="shared" si="88"/>
        <v>Thursday</v>
      </c>
      <c r="J1463" s="2" t="s">
        <v>20</v>
      </c>
      <c r="K1463" s="2" t="str">
        <f t="shared" si="91"/>
        <v>75</v>
      </c>
      <c r="L1463" s="9">
        <f t="shared" si="89"/>
        <v>1090277.25</v>
      </c>
      <c r="M1463" s="10">
        <f t="shared" si="90"/>
        <v>45428.21875</v>
      </c>
    </row>
    <row r="1464" spans="1:13" hidden="1" x14ac:dyDescent="0.3">
      <c r="A1464" s="6">
        <v>45428.229166666664</v>
      </c>
      <c r="B1464" s="4" t="s">
        <v>6</v>
      </c>
      <c r="C1464" s="4" t="s">
        <v>5</v>
      </c>
      <c r="D1464" s="5">
        <v>0</v>
      </c>
      <c r="E1464" s="5">
        <v>45.914003677628003</v>
      </c>
      <c r="F1464" s="5">
        <v>1</v>
      </c>
      <c r="G1464" s="5">
        <v>5</v>
      </c>
      <c r="H1464" s="5">
        <v>3</v>
      </c>
      <c r="I1464" s="5" t="str">
        <f t="shared" si="88"/>
        <v>Thursday</v>
      </c>
      <c r="J1464" s="2" t="s">
        <v>20</v>
      </c>
      <c r="K1464" s="2" t="str">
        <f t="shared" si="91"/>
        <v>67</v>
      </c>
      <c r="L1464" s="9">
        <f t="shared" si="89"/>
        <v>1090277.5</v>
      </c>
      <c r="M1464" s="10">
        <f t="shared" si="90"/>
        <v>45428.229166666664</v>
      </c>
    </row>
    <row r="1465" spans="1:13" hidden="1" x14ac:dyDescent="0.3">
      <c r="A1465" s="6">
        <v>45428.239583333336</v>
      </c>
      <c r="B1465" s="4" t="s">
        <v>8</v>
      </c>
      <c r="C1465" s="4" t="s">
        <v>5</v>
      </c>
      <c r="D1465" s="5">
        <v>0</v>
      </c>
      <c r="E1465" s="5">
        <v>38.767141863861099</v>
      </c>
      <c r="F1465" s="5">
        <v>1</v>
      </c>
      <c r="G1465" s="5">
        <v>5</v>
      </c>
      <c r="H1465" s="5">
        <v>3</v>
      </c>
      <c r="I1465" s="5" t="str">
        <f t="shared" si="88"/>
        <v>Thursday</v>
      </c>
      <c r="J1465" s="2" t="s">
        <v>20</v>
      </c>
      <c r="K1465" s="2" t="str">
        <f t="shared" si="91"/>
        <v>33</v>
      </c>
      <c r="L1465" s="9">
        <f t="shared" si="89"/>
        <v>1090277.75</v>
      </c>
      <c r="M1465" s="10">
        <f t="shared" si="90"/>
        <v>45428.239583333336</v>
      </c>
    </row>
    <row r="1466" spans="1:13" hidden="1" x14ac:dyDescent="0.3">
      <c r="A1466" s="6">
        <v>45428.25</v>
      </c>
      <c r="B1466" s="4" t="s">
        <v>8</v>
      </c>
      <c r="C1466" s="4" t="s">
        <v>5</v>
      </c>
      <c r="D1466" s="5">
        <v>1</v>
      </c>
      <c r="E1466" s="5">
        <v>39.6415588417197</v>
      </c>
      <c r="F1466" s="5">
        <v>1</v>
      </c>
      <c r="G1466" s="5">
        <v>6</v>
      </c>
      <c r="H1466" s="5">
        <v>3</v>
      </c>
      <c r="I1466" s="5" t="str">
        <f t="shared" si="88"/>
        <v>Thursday</v>
      </c>
      <c r="J1466" s="2" t="s">
        <v>20</v>
      </c>
      <c r="K1466" s="2" t="str">
        <f t="shared" si="91"/>
        <v>25</v>
      </c>
      <c r="L1466" s="9">
        <f t="shared" si="89"/>
        <v>1090278</v>
      </c>
      <c r="M1466" s="10">
        <f t="shared" si="90"/>
        <v>45428.25</v>
      </c>
    </row>
    <row r="1467" spans="1:13" hidden="1" x14ac:dyDescent="0.3">
      <c r="A1467" s="6">
        <v>45428.260416666664</v>
      </c>
      <c r="B1467" s="4" t="s">
        <v>11</v>
      </c>
      <c r="C1467" s="4" t="s">
        <v>3</v>
      </c>
      <c r="D1467" s="5">
        <v>0</v>
      </c>
      <c r="E1467" s="5">
        <v>26.945552975583102</v>
      </c>
      <c r="F1467" s="5">
        <v>0</v>
      </c>
      <c r="G1467" s="5">
        <v>6</v>
      </c>
      <c r="H1467" s="5">
        <v>3</v>
      </c>
      <c r="I1467" s="5" t="str">
        <f t="shared" si="88"/>
        <v>Thursday</v>
      </c>
      <c r="J1467" s="2" t="s">
        <v>20</v>
      </c>
      <c r="K1467" s="2" t="str">
        <f t="shared" si="91"/>
        <v>67</v>
      </c>
      <c r="L1467" s="9">
        <f t="shared" si="89"/>
        <v>1090278.25</v>
      </c>
      <c r="M1467" s="10">
        <f t="shared" si="90"/>
        <v>45428.260416666664</v>
      </c>
    </row>
    <row r="1468" spans="1:13" hidden="1" x14ac:dyDescent="0.3">
      <c r="A1468" s="6">
        <v>45428.270833333336</v>
      </c>
      <c r="B1468" s="4" t="s">
        <v>10</v>
      </c>
      <c r="C1468" s="4" t="s">
        <v>3</v>
      </c>
      <c r="D1468" s="5">
        <v>0</v>
      </c>
      <c r="E1468" s="5">
        <v>12.7081711049657</v>
      </c>
      <c r="F1468" s="5">
        <v>0</v>
      </c>
      <c r="G1468" s="5">
        <v>6</v>
      </c>
      <c r="H1468" s="5">
        <v>3</v>
      </c>
      <c r="I1468" s="5" t="str">
        <f t="shared" si="88"/>
        <v>Thursday</v>
      </c>
      <c r="J1468" s="2" t="s">
        <v>20</v>
      </c>
      <c r="K1468" s="2" t="str">
        <f t="shared" si="91"/>
        <v>33</v>
      </c>
      <c r="L1468" s="9">
        <f t="shared" si="89"/>
        <v>1090278.5</v>
      </c>
      <c r="M1468" s="10">
        <f t="shared" si="90"/>
        <v>45428.270833333336</v>
      </c>
    </row>
    <row r="1469" spans="1:13" hidden="1" x14ac:dyDescent="0.3">
      <c r="A1469" s="6">
        <v>45428.28125</v>
      </c>
      <c r="B1469" s="4" t="s">
        <v>11</v>
      </c>
      <c r="C1469" s="4" t="s">
        <v>3</v>
      </c>
      <c r="D1469" s="5">
        <v>1</v>
      </c>
      <c r="E1469" s="5">
        <v>49.529173824895103</v>
      </c>
      <c r="F1469" s="5">
        <v>0</v>
      </c>
      <c r="G1469" s="5">
        <v>6</v>
      </c>
      <c r="H1469" s="5">
        <v>3</v>
      </c>
      <c r="I1469" s="5" t="str">
        <f t="shared" si="88"/>
        <v>Thursday</v>
      </c>
      <c r="J1469" s="2" t="s">
        <v>20</v>
      </c>
      <c r="K1469" s="2" t="str">
        <f t="shared" si="91"/>
        <v>25</v>
      </c>
      <c r="L1469" s="9">
        <f t="shared" si="89"/>
        <v>1090278.75</v>
      </c>
      <c r="M1469" s="10">
        <f t="shared" si="90"/>
        <v>45428.28125</v>
      </c>
    </row>
    <row r="1470" spans="1:13" hidden="1" x14ac:dyDescent="0.3">
      <c r="A1470" s="6">
        <v>45428.291666666664</v>
      </c>
      <c r="B1470" s="4" t="s">
        <v>4</v>
      </c>
      <c r="C1470" s="4" t="s">
        <v>5</v>
      </c>
      <c r="D1470" s="5">
        <v>0</v>
      </c>
      <c r="E1470" s="5">
        <v>29.389024919941299</v>
      </c>
      <c r="F1470" s="5">
        <v>1</v>
      </c>
      <c r="G1470" s="5">
        <v>7</v>
      </c>
      <c r="H1470" s="5">
        <v>3</v>
      </c>
      <c r="I1470" s="5" t="str">
        <f t="shared" si="88"/>
        <v>Thursday</v>
      </c>
      <c r="J1470" s="2" t="s">
        <v>20</v>
      </c>
      <c r="K1470" s="2" t="str">
        <f t="shared" si="91"/>
        <v>67</v>
      </c>
      <c r="L1470" s="9">
        <f t="shared" si="89"/>
        <v>1090279</v>
      </c>
      <c r="M1470" s="10">
        <f t="shared" si="90"/>
        <v>45428.291666666664</v>
      </c>
    </row>
    <row r="1471" spans="1:13" hidden="1" x14ac:dyDescent="0.3">
      <c r="A1471" s="6">
        <v>45428.302083333336</v>
      </c>
      <c r="B1471" s="4" t="s">
        <v>12</v>
      </c>
      <c r="C1471" s="4" t="s">
        <v>5</v>
      </c>
      <c r="D1471" s="5">
        <v>0</v>
      </c>
      <c r="E1471" s="5">
        <v>22.512002039799398</v>
      </c>
      <c r="F1471" s="5">
        <v>1</v>
      </c>
      <c r="G1471" s="5">
        <v>7</v>
      </c>
      <c r="H1471" s="5">
        <v>3</v>
      </c>
      <c r="I1471" s="5" t="str">
        <f t="shared" si="88"/>
        <v>Thursday</v>
      </c>
      <c r="J1471" s="2" t="s">
        <v>20</v>
      </c>
      <c r="K1471" s="2" t="str">
        <f t="shared" si="91"/>
        <v>33</v>
      </c>
      <c r="L1471" s="9">
        <f t="shared" si="89"/>
        <v>1090279.25</v>
      </c>
      <c r="M1471" s="10">
        <f t="shared" si="90"/>
        <v>45428.302083333336</v>
      </c>
    </row>
    <row r="1472" spans="1:13" hidden="1" x14ac:dyDescent="0.3">
      <c r="A1472" s="6">
        <v>45428.3125</v>
      </c>
      <c r="B1472" s="4" t="s">
        <v>6</v>
      </c>
      <c r="C1472" s="4" t="s">
        <v>3</v>
      </c>
      <c r="D1472" s="5">
        <v>0</v>
      </c>
      <c r="E1472" s="5">
        <v>34.168015744831102</v>
      </c>
      <c r="F1472" s="5">
        <v>0</v>
      </c>
      <c r="G1472" s="5">
        <v>7</v>
      </c>
      <c r="H1472" s="5">
        <v>3</v>
      </c>
      <c r="I1472" s="5" t="str">
        <f t="shared" si="88"/>
        <v>Thursday</v>
      </c>
      <c r="J1472" s="2" t="s">
        <v>20</v>
      </c>
      <c r="K1472" s="2" t="str">
        <f t="shared" si="91"/>
        <v>25</v>
      </c>
      <c r="L1472" s="9">
        <f t="shared" si="89"/>
        <v>1090279.5</v>
      </c>
      <c r="M1472" s="10">
        <f t="shared" si="90"/>
        <v>45428.3125</v>
      </c>
    </row>
    <row r="1473" spans="1:13" hidden="1" x14ac:dyDescent="0.3">
      <c r="A1473" s="6">
        <v>45428.322916666664</v>
      </c>
      <c r="B1473" s="4" t="s">
        <v>10</v>
      </c>
      <c r="C1473" s="4" t="s">
        <v>7</v>
      </c>
      <c r="D1473" s="5">
        <v>0</v>
      </c>
      <c r="E1473" s="5">
        <v>41.671207880032902</v>
      </c>
      <c r="F1473" s="5">
        <v>2</v>
      </c>
      <c r="G1473" s="5">
        <v>7</v>
      </c>
      <c r="H1473" s="5">
        <v>3</v>
      </c>
      <c r="I1473" s="5" t="str">
        <f t="shared" si="88"/>
        <v>Thursday</v>
      </c>
      <c r="J1473" s="2" t="s">
        <v>20</v>
      </c>
      <c r="K1473" s="2" t="str">
        <f t="shared" si="91"/>
        <v>67</v>
      </c>
      <c r="L1473" s="9">
        <f t="shared" si="89"/>
        <v>1090279.75</v>
      </c>
      <c r="M1473" s="10">
        <f t="shared" si="90"/>
        <v>45428.322916666664</v>
      </c>
    </row>
    <row r="1474" spans="1:13" hidden="1" x14ac:dyDescent="0.3">
      <c r="A1474" s="6">
        <v>45428.333333333336</v>
      </c>
      <c r="B1474" s="4" t="s">
        <v>12</v>
      </c>
      <c r="C1474" s="4" t="s">
        <v>7</v>
      </c>
      <c r="D1474" s="5">
        <v>2</v>
      </c>
      <c r="E1474" s="5">
        <v>29.769494439145301</v>
      </c>
      <c r="F1474" s="5">
        <v>2</v>
      </c>
      <c r="G1474" s="5">
        <v>8</v>
      </c>
      <c r="H1474" s="5">
        <v>3</v>
      </c>
      <c r="I1474" s="5" t="str">
        <f t="shared" ref="I1474:I1537" si="92">IF(H1474=1,"Tuesday",IF(H1474=2,"Wednesday",IF(H1474=3,"Thursday",IF(H1474=4,"Friday",IF(H1474=5,"Saturday",IF(H1474=6,"Sunday","Monday"))))))</f>
        <v>Thursday</v>
      </c>
      <c r="J1474" s="2" t="s">
        <v>20</v>
      </c>
      <c r="K1474" s="2" t="str">
        <f t="shared" si="91"/>
        <v>33</v>
      </c>
      <c r="L1474" s="9">
        <f t="shared" ref="L1474:L1537" si="93">CONVERT(A1474,"day","hr")</f>
        <v>1090280</v>
      </c>
      <c r="M1474" s="10">
        <f t="shared" ref="M1474:M1537" si="94">A1474</f>
        <v>45428.333333333336</v>
      </c>
    </row>
    <row r="1475" spans="1:13" hidden="1" x14ac:dyDescent="0.3">
      <c r="A1475" s="6">
        <v>45428.34375</v>
      </c>
      <c r="B1475" s="4" t="s">
        <v>10</v>
      </c>
      <c r="C1475" s="4" t="s">
        <v>5</v>
      </c>
      <c r="D1475" s="5">
        <v>0</v>
      </c>
      <c r="E1475" s="5">
        <v>42.785751679393698</v>
      </c>
      <c r="F1475" s="5">
        <v>1</v>
      </c>
      <c r="G1475" s="5">
        <v>8</v>
      </c>
      <c r="H1475" s="5">
        <v>3</v>
      </c>
      <c r="I1475" s="5" t="str">
        <f t="shared" si="92"/>
        <v>Thursday</v>
      </c>
      <c r="J1475" s="2" t="s">
        <v>20</v>
      </c>
      <c r="K1475" s="2" t="str">
        <f t="shared" si="91"/>
        <v>75</v>
      </c>
      <c r="L1475" s="9">
        <f t="shared" si="93"/>
        <v>1090280.25</v>
      </c>
      <c r="M1475" s="10">
        <f t="shared" si="94"/>
        <v>45428.34375</v>
      </c>
    </row>
    <row r="1476" spans="1:13" hidden="1" x14ac:dyDescent="0.3">
      <c r="A1476" s="6">
        <v>45428.354166666664</v>
      </c>
      <c r="B1476" s="4" t="s">
        <v>9</v>
      </c>
      <c r="C1476" s="4" t="s">
        <v>5</v>
      </c>
      <c r="D1476" s="5">
        <v>1</v>
      </c>
      <c r="E1476" s="5">
        <v>40.829999385168598</v>
      </c>
      <c r="F1476" s="5">
        <v>1</v>
      </c>
      <c r="G1476" s="5">
        <v>8</v>
      </c>
      <c r="H1476" s="5">
        <v>3</v>
      </c>
      <c r="I1476" s="5" t="str">
        <f t="shared" si="92"/>
        <v>Thursday</v>
      </c>
      <c r="J1476" s="2" t="s">
        <v>20</v>
      </c>
      <c r="K1476" s="2" t="str">
        <f t="shared" ref="K1476:K1539" si="95">RIGHT(M1476,2)</f>
        <v>67</v>
      </c>
      <c r="L1476" s="9">
        <f t="shared" si="93"/>
        <v>1090280.5</v>
      </c>
      <c r="M1476" s="10">
        <f t="shared" si="94"/>
        <v>45428.354166666664</v>
      </c>
    </row>
    <row r="1477" spans="1:13" hidden="1" x14ac:dyDescent="0.3">
      <c r="A1477" s="6">
        <v>45428.364583333336</v>
      </c>
      <c r="B1477" s="4" t="s">
        <v>9</v>
      </c>
      <c r="C1477" s="4" t="s">
        <v>7</v>
      </c>
      <c r="D1477" s="5">
        <v>1</v>
      </c>
      <c r="E1477" s="5">
        <v>19.2361881259794</v>
      </c>
      <c r="F1477" s="5">
        <v>2</v>
      </c>
      <c r="G1477" s="5">
        <v>8</v>
      </c>
      <c r="H1477" s="5">
        <v>3</v>
      </c>
      <c r="I1477" s="5" t="str">
        <f t="shared" si="92"/>
        <v>Thursday</v>
      </c>
      <c r="J1477" s="2" t="s">
        <v>20</v>
      </c>
      <c r="K1477" s="2" t="str">
        <f t="shared" si="95"/>
        <v>33</v>
      </c>
      <c r="L1477" s="9">
        <f t="shared" si="93"/>
        <v>1090280.75</v>
      </c>
      <c r="M1477" s="10">
        <f t="shared" si="94"/>
        <v>45428.364583333336</v>
      </c>
    </row>
    <row r="1478" spans="1:13" hidden="1" x14ac:dyDescent="0.3">
      <c r="A1478" s="6">
        <v>45428.375</v>
      </c>
      <c r="B1478" s="4" t="s">
        <v>2</v>
      </c>
      <c r="C1478" s="4" t="s">
        <v>3</v>
      </c>
      <c r="D1478" s="5">
        <v>3</v>
      </c>
      <c r="E1478" s="5">
        <v>23.262098943405199</v>
      </c>
      <c r="F1478" s="5">
        <v>0</v>
      </c>
      <c r="G1478" s="5">
        <v>9</v>
      </c>
      <c r="H1478" s="5">
        <v>3</v>
      </c>
      <c r="I1478" s="5" t="str">
        <f t="shared" si="92"/>
        <v>Thursday</v>
      </c>
      <c r="J1478" s="2" t="s">
        <v>20</v>
      </c>
      <c r="K1478" s="2" t="str">
        <f t="shared" si="95"/>
        <v>75</v>
      </c>
      <c r="L1478" s="9">
        <f t="shared" si="93"/>
        <v>1090281</v>
      </c>
      <c r="M1478" s="10">
        <f t="shared" si="94"/>
        <v>45428.375</v>
      </c>
    </row>
    <row r="1479" spans="1:13" hidden="1" x14ac:dyDescent="0.3">
      <c r="A1479" s="6">
        <v>45428.385416666664</v>
      </c>
      <c r="B1479" s="4" t="s">
        <v>9</v>
      </c>
      <c r="C1479" s="4" t="s">
        <v>5</v>
      </c>
      <c r="D1479" s="5">
        <v>0</v>
      </c>
      <c r="E1479" s="5">
        <v>39.575371632797598</v>
      </c>
      <c r="F1479" s="5">
        <v>1</v>
      </c>
      <c r="G1479" s="5">
        <v>9</v>
      </c>
      <c r="H1479" s="5">
        <v>3</v>
      </c>
      <c r="I1479" s="5" t="str">
        <f t="shared" si="92"/>
        <v>Thursday</v>
      </c>
      <c r="J1479" s="2" t="s">
        <v>20</v>
      </c>
      <c r="K1479" s="2" t="str">
        <f t="shared" si="95"/>
        <v>67</v>
      </c>
      <c r="L1479" s="9">
        <f t="shared" si="93"/>
        <v>1090281.25</v>
      </c>
      <c r="M1479" s="10">
        <f t="shared" si="94"/>
        <v>45428.385416666664</v>
      </c>
    </row>
    <row r="1480" spans="1:13" hidden="1" x14ac:dyDescent="0.3">
      <c r="A1480" s="6">
        <v>45428.395833333336</v>
      </c>
      <c r="B1480" s="4" t="s">
        <v>11</v>
      </c>
      <c r="C1480" s="4" t="s">
        <v>3</v>
      </c>
      <c r="D1480" s="5">
        <v>1</v>
      </c>
      <c r="E1480" s="5">
        <v>5</v>
      </c>
      <c r="F1480" s="5">
        <v>0</v>
      </c>
      <c r="G1480" s="5">
        <v>9</v>
      </c>
      <c r="H1480" s="5">
        <v>3</v>
      </c>
      <c r="I1480" s="5" t="str">
        <f t="shared" si="92"/>
        <v>Thursday</v>
      </c>
      <c r="J1480" s="2" t="s">
        <v>20</v>
      </c>
      <c r="K1480" s="2" t="str">
        <f t="shared" si="95"/>
        <v>33</v>
      </c>
      <c r="L1480" s="9">
        <f t="shared" si="93"/>
        <v>1090281.5</v>
      </c>
      <c r="M1480" s="10">
        <f t="shared" si="94"/>
        <v>45428.395833333336</v>
      </c>
    </row>
    <row r="1481" spans="1:13" hidden="1" x14ac:dyDescent="0.3">
      <c r="A1481" s="6">
        <v>45428.40625</v>
      </c>
      <c r="B1481" s="4" t="s">
        <v>9</v>
      </c>
      <c r="C1481" s="4" t="s">
        <v>5</v>
      </c>
      <c r="D1481" s="5">
        <v>0</v>
      </c>
      <c r="E1481" s="5">
        <v>28.5054430683501</v>
      </c>
      <c r="F1481" s="5">
        <v>1</v>
      </c>
      <c r="G1481" s="5">
        <v>9</v>
      </c>
      <c r="H1481" s="5">
        <v>3</v>
      </c>
      <c r="I1481" s="5" t="str">
        <f t="shared" si="92"/>
        <v>Thursday</v>
      </c>
      <c r="J1481" s="2" t="s">
        <v>20</v>
      </c>
      <c r="K1481" s="2" t="str">
        <f t="shared" si="95"/>
        <v>25</v>
      </c>
      <c r="L1481" s="9">
        <f t="shared" si="93"/>
        <v>1090281.75</v>
      </c>
      <c r="M1481" s="10">
        <f t="shared" si="94"/>
        <v>45428.40625</v>
      </c>
    </row>
    <row r="1482" spans="1:13" hidden="1" x14ac:dyDescent="0.3">
      <c r="A1482" s="6">
        <v>45428.416666666664</v>
      </c>
      <c r="B1482" s="4" t="s">
        <v>8</v>
      </c>
      <c r="C1482" s="4" t="s">
        <v>3</v>
      </c>
      <c r="D1482" s="5">
        <v>1</v>
      </c>
      <c r="E1482" s="5">
        <v>15.6916879837532</v>
      </c>
      <c r="F1482" s="5">
        <v>0</v>
      </c>
      <c r="G1482" s="5">
        <v>10</v>
      </c>
      <c r="H1482" s="5">
        <v>3</v>
      </c>
      <c r="I1482" s="5" t="str">
        <f t="shared" si="92"/>
        <v>Thursday</v>
      </c>
      <c r="J1482" s="2" t="s">
        <v>20</v>
      </c>
      <c r="K1482" s="2" t="str">
        <f t="shared" si="95"/>
        <v>67</v>
      </c>
      <c r="L1482" s="9">
        <f t="shared" si="93"/>
        <v>1090282</v>
      </c>
      <c r="M1482" s="10">
        <f t="shared" si="94"/>
        <v>45428.416666666664</v>
      </c>
    </row>
    <row r="1483" spans="1:13" hidden="1" x14ac:dyDescent="0.3">
      <c r="A1483" s="6">
        <v>45428.427083333336</v>
      </c>
      <c r="B1483" s="4" t="s">
        <v>6</v>
      </c>
      <c r="C1483" s="4" t="s">
        <v>7</v>
      </c>
      <c r="D1483" s="5">
        <v>1</v>
      </c>
      <c r="E1483" s="5">
        <v>25.234461985664701</v>
      </c>
      <c r="F1483" s="5">
        <v>2</v>
      </c>
      <c r="G1483" s="5">
        <v>10</v>
      </c>
      <c r="H1483" s="5">
        <v>3</v>
      </c>
      <c r="I1483" s="5" t="str">
        <f t="shared" si="92"/>
        <v>Thursday</v>
      </c>
      <c r="J1483" s="2" t="s">
        <v>20</v>
      </c>
      <c r="K1483" s="2" t="str">
        <f t="shared" si="95"/>
        <v>33</v>
      </c>
      <c r="L1483" s="9">
        <f t="shared" si="93"/>
        <v>1090282.25</v>
      </c>
      <c r="M1483" s="10">
        <f t="shared" si="94"/>
        <v>45428.427083333336</v>
      </c>
    </row>
    <row r="1484" spans="1:13" hidden="1" x14ac:dyDescent="0.3">
      <c r="A1484" s="6">
        <v>45428.4375</v>
      </c>
      <c r="B1484" s="4" t="s">
        <v>11</v>
      </c>
      <c r="C1484" s="4" t="s">
        <v>7</v>
      </c>
      <c r="D1484" s="5">
        <v>1</v>
      </c>
      <c r="E1484" s="5">
        <v>27.011799109707901</v>
      </c>
      <c r="F1484" s="5">
        <v>2</v>
      </c>
      <c r="G1484" s="5">
        <v>10</v>
      </c>
      <c r="H1484" s="5">
        <v>3</v>
      </c>
      <c r="I1484" s="5" t="str">
        <f t="shared" si="92"/>
        <v>Thursday</v>
      </c>
      <c r="J1484" s="2" t="s">
        <v>20</v>
      </c>
      <c r="K1484" s="2" t="str">
        <f t="shared" si="95"/>
        <v>75</v>
      </c>
      <c r="L1484" s="9">
        <f t="shared" si="93"/>
        <v>1090282.5</v>
      </c>
      <c r="M1484" s="10">
        <f t="shared" si="94"/>
        <v>45428.4375</v>
      </c>
    </row>
    <row r="1485" spans="1:13" hidden="1" x14ac:dyDescent="0.3">
      <c r="A1485" s="6">
        <v>45428.447916666664</v>
      </c>
      <c r="B1485" s="4" t="s">
        <v>12</v>
      </c>
      <c r="C1485" s="4" t="s">
        <v>3</v>
      </c>
      <c r="D1485" s="5">
        <v>0</v>
      </c>
      <c r="E1485" s="5">
        <v>26.417556220924901</v>
      </c>
      <c r="F1485" s="5">
        <v>0</v>
      </c>
      <c r="G1485" s="5">
        <v>10</v>
      </c>
      <c r="H1485" s="5">
        <v>3</v>
      </c>
      <c r="I1485" s="5" t="str">
        <f t="shared" si="92"/>
        <v>Thursday</v>
      </c>
      <c r="J1485" s="2" t="s">
        <v>20</v>
      </c>
      <c r="K1485" s="2" t="str">
        <f t="shared" si="95"/>
        <v>67</v>
      </c>
      <c r="L1485" s="9">
        <f t="shared" si="93"/>
        <v>1090282.75</v>
      </c>
      <c r="M1485" s="10">
        <f t="shared" si="94"/>
        <v>45428.447916666664</v>
      </c>
    </row>
    <row r="1486" spans="1:13" hidden="1" x14ac:dyDescent="0.3">
      <c r="A1486" s="6">
        <v>45428.458333333336</v>
      </c>
      <c r="B1486" s="4" t="s">
        <v>2</v>
      </c>
      <c r="C1486" s="4" t="s">
        <v>5</v>
      </c>
      <c r="D1486" s="5">
        <v>0</v>
      </c>
      <c r="E1486" s="5">
        <v>24.477387478873901</v>
      </c>
      <c r="F1486" s="5">
        <v>1</v>
      </c>
      <c r="G1486" s="5">
        <v>11</v>
      </c>
      <c r="H1486" s="5">
        <v>3</v>
      </c>
      <c r="I1486" s="5" t="str">
        <f t="shared" si="92"/>
        <v>Thursday</v>
      </c>
      <c r="J1486" s="2" t="s">
        <v>20</v>
      </c>
      <c r="K1486" s="2" t="str">
        <f t="shared" si="95"/>
        <v>33</v>
      </c>
      <c r="L1486" s="9">
        <f t="shared" si="93"/>
        <v>1090283</v>
      </c>
      <c r="M1486" s="10">
        <f t="shared" si="94"/>
        <v>45428.458333333336</v>
      </c>
    </row>
    <row r="1487" spans="1:13" hidden="1" x14ac:dyDescent="0.3">
      <c r="A1487" s="6">
        <v>45428.46875</v>
      </c>
      <c r="B1487" s="4" t="s">
        <v>2</v>
      </c>
      <c r="C1487" s="4" t="s">
        <v>7</v>
      </c>
      <c r="D1487" s="5">
        <v>0</v>
      </c>
      <c r="E1487" s="5">
        <v>19.028563503711801</v>
      </c>
      <c r="F1487" s="5">
        <v>2</v>
      </c>
      <c r="G1487" s="5">
        <v>11</v>
      </c>
      <c r="H1487" s="5">
        <v>3</v>
      </c>
      <c r="I1487" s="5" t="str">
        <f t="shared" si="92"/>
        <v>Thursday</v>
      </c>
      <c r="J1487" s="2" t="s">
        <v>20</v>
      </c>
      <c r="K1487" s="2" t="str">
        <f t="shared" si="95"/>
        <v>75</v>
      </c>
      <c r="L1487" s="9">
        <f t="shared" si="93"/>
        <v>1090283.25</v>
      </c>
      <c r="M1487" s="10">
        <f t="shared" si="94"/>
        <v>45428.46875</v>
      </c>
    </row>
    <row r="1488" spans="1:13" hidden="1" x14ac:dyDescent="0.3">
      <c r="A1488" s="6">
        <v>45428.479166666664</v>
      </c>
      <c r="B1488" s="4" t="s">
        <v>2</v>
      </c>
      <c r="C1488" s="4" t="s">
        <v>5</v>
      </c>
      <c r="D1488" s="5">
        <v>0</v>
      </c>
      <c r="E1488" s="5">
        <v>52.919112668186798</v>
      </c>
      <c r="F1488" s="5">
        <v>1</v>
      </c>
      <c r="G1488" s="5">
        <v>11</v>
      </c>
      <c r="H1488" s="5">
        <v>3</v>
      </c>
      <c r="I1488" s="5" t="str">
        <f t="shared" si="92"/>
        <v>Thursday</v>
      </c>
      <c r="J1488" s="2" t="s">
        <v>20</v>
      </c>
      <c r="K1488" s="2" t="str">
        <f t="shared" si="95"/>
        <v>67</v>
      </c>
      <c r="L1488" s="9">
        <f t="shared" si="93"/>
        <v>1090283.5</v>
      </c>
      <c r="M1488" s="10">
        <f t="shared" si="94"/>
        <v>45428.479166666664</v>
      </c>
    </row>
    <row r="1489" spans="1:13" hidden="1" x14ac:dyDescent="0.3">
      <c r="A1489" s="6">
        <v>45428.489583333336</v>
      </c>
      <c r="B1489" s="4" t="s">
        <v>12</v>
      </c>
      <c r="C1489" s="4" t="s">
        <v>7</v>
      </c>
      <c r="D1489" s="5">
        <v>2</v>
      </c>
      <c r="E1489" s="5">
        <v>48.674620041613501</v>
      </c>
      <c r="F1489" s="5">
        <v>2</v>
      </c>
      <c r="G1489" s="5">
        <v>11</v>
      </c>
      <c r="H1489" s="5">
        <v>3</v>
      </c>
      <c r="I1489" s="5" t="str">
        <f t="shared" si="92"/>
        <v>Thursday</v>
      </c>
      <c r="J1489" s="2" t="s">
        <v>20</v>
      </c>
      <c r="K1489" s="2" t="str">
        <f t="shared" si="95"/>
        <v>33</v>
      </c>
      <c r="L1489" s="9">
        <f t="shared" si="93"/>
        <v>1090283.75</v>
      </c>
      <c r="M1489" s="10">
        <f t="shared" si="94"/>
        <v>45428.489583333336</v>
      </c>
    </row>
    <row r="1490" spans="1:13" hidden="1" x14ac:dyDescent="0.3">
      <c r="A1490" s="6">
        <v>45428.5</v>
      </c>
      <c r="B1490" s="4" t="s">
        <v>12</v>
      </c>
      <c r="C1490" s="4" t="s">
        <v>5</v>
      </c>
      <c r="D1490" s="5">
        <v>1</v>
      </c>
      <c r="E1490" s="5">
        <v>18.3793417974371</v>
      </c>
      <c r="F1490" s="5">
        <v>1</v>
      </c>
      <c r="G1490" s="5">
        <v>12</v>
      </c>
      <c r="H1490" s="5">
        <v>3</v>
      </c>
      <c r="I1490" s="5" t="str">
        <f t="shared" si="92"/>
        <v>Thursday</v>
      </c>
      <c r="J1490" s="2" t="s">
        <v>21</v>
      </c>
      <c r="K1490" s="2" t="str">
        <f t="shared" si="95"/>
        <v>.5</v>
      </c>
      <c r="L1490" s="9">
        <f t="shared" si="93"/>
        <v>1090284</v>
      </c>
      <c r="M1490" s="10">
        <f t="shared" si="94"/>
        <v>45428.5</v>
      </c>
    </row>
    <row r="1491" spans="1:13" hidden="1" x14ac:dyDescent="0.3">
      <c r="A1491" s="6">
        <v>45428.510416666664</v>
      </c>
      <c r="B1491" s="4" t="s">
        <v>12</v>
      </c>
      <c r="C1491" s="4" t="s">
        <v>3</v>
      </c>
      <c r="D1491" s="5">
        <v>1</v>
      </c>
      <c r="E1491" s="5">
        <v>45.821167513035597</v>
      </c>
      <c r="F1491" s="5">
        <v>0</v>
      </c>
      <c r="G1491" s="5">
        <v>12</v>
      </c>
      <c r="H1491" s="5">
        <v>3</v>
      </c>
      <c r="I1491" s="5" t="str">
        <f t="shared" si="92"/>
        <v>Thursday</v>
      </c>
      <c r="J1491" s="2" t="s">
        <v>21</v>
      </c>
      <c r="K1491" s="2" t="str">
        <f t="shared" si="95"/>
        <v>67</v>
      </c>
      <c r="L1491" s="9">
        <f t="shared" si="93"/>
        <v>1090284.25</v>
      </c>
      <c r="M1491" s="10">
        <f t="shared" si="94"/>
        <v>45428.510416666664</v>
      </c>
    </row>
    <row r="1492" spans="1:13" hidden="1" x14ac:dyDescent="0.3">
      <c r="A1492" s="6">
        <v>45428.520833333336</v>
      </c>
      <c r="B1492" s="4" t="s">
        <v>12</v>
      </c>
      <c r="C1492" s="4" t="s">
        <v>3</v>
      </c>
      <c r="D1492" s="5">
        <v>1</v>
      </c>
      <c r="E1492" s="5">
        <v>26.005345095271402</v>
      </c>
      <c r="F1492" s="5">
        <v>0</v>
      </c>
      <c r="G1492" s="5">
        <v>12</v>
      </c>
      <c r="H1492" s="5">
        <v>3</v>
      </c>
      <c r="I1492" s="5" t="str">
        <f t="shared" si="92"/>
        <v>Thursday</v>
      </c>
      <c r="J1492" s="2" t="s">
        <v>21</v>
      </c>
      <c r="K1492" s="2" t="str">
        <f t="shared" si="95"/>
        <v>33</v>
      </c>
      <c r="L1492" s="9">
        <f t="shared" si="93"/>
        <v>1090284.5</v>
      </c>
      <c r="M1492" s="10">
        <f t="shared" si="94"/>
        <v>45428.520833333336</v>
      </c>
    </row>
    <row r="1493" spans="1:13" hidden="1" x14ac:dyDescent="0.3">
      <c r="A1493" s="6">
        <v>45428.53125</v>
      </c>
      <c r="B1493" s="4" t="s">
        <v>2</v>
      </c>
      <c r="C1493" s="4" t="s">
        <v>3</v>
      </c>
      <c r="D1493" s="5">
        <v>1</v>
      </c>
      <c r="E1493" s="5">
        <v>31.291874733317101</v>
      </c>
      <c r="F1493" s="5">
        <v>0</v>
      </c>
      <c r="G1493" s="5">
        <v>12</v>
      </c>
      <c r="H1493" s="5">
        <v>3</v>
      </c>
      <c r="I1493" s="5" t="str">
        <f t="shared" si="92"/>
        <v>Thursday</v>
      </c>
      <c r="J1493" s="2" t="s">
        <v>21</v>
      </c>
      <c r="K1493" s="2" t="str">
        <f t="shared" si="95"/>
        <v>25</v>
      </c>
      <c r="L1493" s="9">
        <f t="shared" si="93"/>
        <v>1090284.75</v>
      </c>
      <c r="M1493" s="10">
        <f t="shared" si="94"/>
        <v>45428.53125</v>
      </c>
    </row>
    <row r="1494" spans="1:13" hidden="1" x14ac:dyDescent="0.3">
      <c r="A1494" s="6">
        <v>45428.541666666664</v>
      </c>
      <c r="B1494" s="4" t="s">
        <v>2</v>
      </c>
      <c r="C1494" s="4" t="s">
        <v>5</v>
      </c>
      <c r="D1494" s="5">
        <v>0</v>
      </c>
      <c r="E1494" s="5">
        <v>29.367260401030801</v>
      </c>
      <c r="F1494" s="5">
        <v>1</v>
      </c>
      <c r="G1494" s="5">
        <v>13</v>
      </c>
      <c r="H1494" s="5">
        <v>3</v>
      </c>
      <c r="I1494" s="5" t="str">
        <f t="shared" si="92"/>
        <v>Thursday</v>
      </c>
      <c r="J1494" s="2" t="s">
        <v>21</v>
      </c>
      <c r="K1494" s="2" t="str">
        <f t="shared" si="95"/>
        <v>67</v>
      </c>
      <c r="L1494" s="9">
        <f t="shared" si="93"/>
        <v>1090285</v>
      </c>
      <c r="M1494" s="10">
        <f t="shared" si="94"/>
        <v>45428.541666666664</v>
      </c>
    </row>
    <row r="1495" spans="1:13" hidden="1" x14ac:dyDescent="0.3">
      <c r="A1495" s="6">
        <v>45428.552083333336</v>
      </c>
      <c r="B1495" s="4" t="s">
        <v>10</v>
      </c>
      <c r="C1495" s="4" t="s">
        <v>3</v>
      </c>
      <c r="D1495" s="5">
        <v>1</v>
      </c>
      <c r="E1495" s="5">
        <v>23.402513587460302</v>
      </c>
      <c r="F1495" s="5">
        <v>0</v>
      </c>
      <c r="G1495" s="5">
        <v>13</v>
      </c>
      <c r="H1495" s="5">
        <v>3</v>
      </c>
      <c r="I1495" s="5" t="str">
        <f t="shared" si="92"/>
        <v>Thursday</v>
      </c>
      <c r="J1495" s="2" t="s">
        <v>21</v>
      </c>
      <c r="K1495" s="2" t="str">
        <f t="shared" si="95"/>
        <v>33</v>
      </c>
      <c r="L1495" s="9">
        <f t="shared" si="93"/>
        <v>1090285.25</v>
      </c>
      <c r="M1495" s="10">
        <f t="shared" si="94"/>
        <v>45428.552083333336</v>
      </c>
    </row>
    <row r="1496" spans="1:13" hidden="1" x14ac:dyDescent="0.3">
      <c r="A1496" s="6">
        <v>45428.5625</v>
      </c>
      <c r="B1496" s="4" t="s">
        <v>11</v>
      </c>
      <c r="C1496" s="4" t="s">
        <v>5</v>
      </c>
      <c r="D1496" s="5">
        <v>1</v>
      </c>
      <c r="E1496" s="5">
        <v>39.838523436061401</v>
      </c>
      <c r="F1496" s="5">
        <v>1</v>
      </c>
      <c r="G1496" s="5">
        <v>13</v>
      </c>
      <c r="H1496" s="5">
        <v>3</v>
      </c>
      <c r="I1496" s="5" t="str">
        <f t="shared" si="92"/>
        <v>Thursday</v>
      </c>
      <c r="J1496" s="2" t="s">
        <v>21</v>
      </c>
      <c r="K1496" s="2" t="str">
        <f t="shared" si="95"/>
        <v>25</v>
      </c>
      <c r="L1496" s="9">
        <f t="shared" si="93"/>
        <v>1090285.5</v>
      </c>
      <c r="M1496" s="10">
        <f t="shared" si="94"/>
        <v>45428.5625</v>
      </c>
    </row>
    <row r="1497" spans="1:13" hidden="1" x14ac:dyDescent="0.3">
      <c r="A1497" s="6">
        <v>45428.572916666664</v>
      </c>
      <c r="B1497" s="4" t="s">
        <v>6</v>
      </c>
      <c r="C1497" s="4" t="s">
        <v>5</v>
      </c>
      <c r="D1497" s="5">
        <v>1</v>
      </c>
      <c r="E1497" s="5">
        <v>31.258865305766498</v>
      </c>
      <c r="F1497" s="5">
        <v>1</v>
      </c>
      <c r="G1497" s="5">
        <v>13</v>
      </c>
      <c r="H1497" s="5">
        <v>3</v>
      </c>
      <c r="I1497" s="5" t="str">
        <f t="shared" si="92"/>
        <v>Thursday</v>
      </c>
      <c r="J1497" s="2" t="s">
        <v>21</v>
      </c>
      <c r="K1497" s="2" t="str">
        <f t="shared" si="95"/>
        <v>67</v>
      </c>
      <c r="L1497" s="9">
        <f t="shared" si="93"/>
        <v>1090285.75</v>
      </c>
      <c r="M1497" s="10">
        <f t="shared" si="94"/>
        <v>45428.572916666664</v>
      </c>
    </row>
    <row r="1498" spans="1:13" hidden="1" x14ac:dyDescent="0.3">
      <c r="A1498" s="6">
        <v>45428.583333333336</v>
      </c>
      <c r="B1498" s="4" t="s">
        <v>9</v>
      </c>
      <c r="C1498" s="4" t="s">
        <v>5</v>
      </c>
      <c r="D1498" s="5">
        <v>0</v>
      </c>
      <c r="E1498" s="5">
        <v>25.234485767807499</v>
      </c>
      <c r="F1498" s="5">
        <v>1</v>
      </c>
      <c r="G1498" s="5">
        <v>14</v>
      </c>
      <c r="H1498" s="5">
        <v>3</v>
      </c>
      <c r="I1498" s="5" t="str">
        <f t="shared" si="92"/>
        <v>Thursday</v>
      </c>
      <c r="J1498" s="2" t="s">
        <v>21</v>
      </c>
      <c r="K1498" s="2" t="str">
        <f t="shared" si="95"/>
        <v>33</v>
      </c>
      <c r="L1498" s="9">
        <f t="shared" si="93"/>
        <v>1090286</v>
      </c>
      <c r="M1498" s="10">
        <f t="shared" si="94"/>
        <v>45428.583333333336</v>
      </c>
    </row>
    <row r="1499" spans="1:13" hidden="1" x14ac:dyDescent="0.3">
      <c r="A1499" s="6">
        <v>45428.59375</v>
      </c>
      <c r="B1499" s="4" t="s">
        <v>9</v>
      </c>
      <c r="C1499" s="4" t="s">
        <v>7</v>
      </c>
      <c r="D1499" s="5">
        <v>0</v>
      </c>
      <c r="E1499" s="5">
        <v>16.954105561995199</v>
      </c>
      <c r="F1499" s="5">
        <v>2</v>
      </c>
      <c r="G1499" s="5">
        <v>14</v>
      </c>
      <c r="H1499" s="5">
        <v>3</v>
      </c>
      <c r="I1499" s="5" t="str">
        <f t="shared" si="92"/>
        <v>Thursday</v>
      </c>
      <c r="J1499" s="2" t="s">
        <v>21</v>
      </c>
      <c r="K1499" s="2" t="str">
        <f t="shared" si="95"/>
        <v>75</v>
      </c>
      <c r="L1499" s="9">
        <f t="shared" si="93"/>
        <v>1090286.25</v>
      </c>
      <c r="M1499" s="10">
        <f t="shared" si="94"/>
        <v>45428.59375</v>
      </c>
    </row>
    <row r="1500" spans="1:13" hidden="1" x14ac:dyDescent="0.3">
      <c r="A1500" s="6">
        <v>45428.604166666664</v>
      </c>
      <c r="B1500" s="4" t="s">
        <v>8</v>
      </c>
      <c r="C1500" s="4" t="s">
        <v>7</v>
      </c>
      <c r="D1500" s="5">
        <v>0</v>
      </c>
      <c r="E1500" s="5">
        <v>21.064049862808702</v>
      </c>
      <c r="F1500" s="5">
        <v>2</v>
      </c>
      <c r="G1500" s="5">
        <v>14</v>
      </c>
      <c r="H1500" s="5">
        <v>3</v>
      </c>
      <c r="I1500" s="5" t="str">
        <f t="shared" si="92"/>
        <v>Thursday</v>
      </c>
      <c r="J1500" s="2" t="s">
        <v>21</v>
      </c>
      <c r="K1500" s="2" t="str">
        <f t="shared" si="95"/>
        <v>67</v>
      </c>
      <c r="L1500" s="9">
        <f t="shared" si="93"/>
        <v>1090286.5</v>
      </c>
      <c r="M1500" s="10">
        <f t="shared" si="94"/>
        <v>45428.604166666664</v>
      </c>
    </row>
    <row r="1501" spans="1:13" hidden="1" x14ac:dyDescent="0.3">
      <c r="A1501" s="6">
        <v>45428.614583333336</v>
      </c>
      <c r="B1501" s="4" t="s">
        <v>2</v>
      </c>
      <c r="C1501" s="4" t="s">
        <v>5</v>
      </c>
      <c r="D1501" s="5">
        <v>0</v>
      </c>
      <c r="E1501" s="5">
        <v>13.586198843979</v>
      </c>
      <c r="F1501" s="5">
        <v>1</v>
      </c>
      <c r="G1501" s="5">
        <v>14</v>
      </c>
      <c r="H1501" s="5">
        <v>3</v>
      </c>
      <c r="I1501" s="5" t="str">
        <f t="shared" si="92"/>
        <v>Thursday</v>
      </c>
      <c r="J1501" s="2" t="s">
        <v>21</v>
      </c>
      <c r="K1501" s="2" t="str">
        <f t="shared" si="95"/>
        <v>33</v>
      </c>
      <c r="L1501" s="9">
        <f t="shared" si="93"/>
        <v>1090286.75</v>
      </c>
      <c r="M1501" s="10">
        <f t="shared" si="94"/>
        <v>45428.614583333336</v>
      </c>
    </row>
    <row r="1502" spans="1:13" hidden="1" x14ac:dyDescent="0.3">
      <c r="A1502" s="6">
        <v>45428.625</v>
      </c>
      <c r="B1502" s="4" t="s">
        <v>8</v>
      </c>
      <c r="C1502" s="4" t="s">
        <v>7</v>
      </c>
      <c r="D1502" s="5">
        <v>0</v>
      </c>
      <c r="E1502" s="5">
        <v>30.122235484151599</v>
      </c>
      <c r="F1502" s="5">
        <v>2</v>
      </c>
      <c r="G1502" s="5">
        <v>15</v>
      </c>
      <c r="H1502" s="5">
        <v>3</v>
      </c>
      <c r="I1502" s="5" t="str">
        <f t="shared" si="92"/>
        <v>Thursday</v>
      </c>
      <c r="J1502" s="2" t="s">
        <v>21</v>
      </c>
      <c r="K1502" s="2" t="str">
        <f t="shared" si="95"/>
        <v>25</v>
      </c>
      <c r="L1502" s="9">
        <f t="shared" si="93"/>
        <v>1090287</v>
      </c>
      <c r="M1502" s="10">
        <f t="shared" si="94"/>
        <v>45428.625</v>
      </c>
    </row>
    <row r="1503" spans="1:13" hidden="1" x14ac:dyDescent="0.3">
      <c r="A1503" s="6">
        <v>45428.635416666664</v>
      </c>
      <c r="B1503" s="4" t="s">
        <v>11</v>
      </c>
      <c r="C1503" s="4" t="s">
        <v>5</v>
      </c>
      <c r="D1503" s="5">
        <v>0</v>
      </c>
      <c r="E1503" s="5">
        <v>18.033344077155999</v>
      </c>
      <c r="F1503" s="5">
        <v>1</v>
      </c>
      <c r="G1503" s="5">
        <v>15</v>
      </c>
      <c r="H1503" s="5">
        <v>3</v>
      </c>
      <c r="I1503" s="5" t="str">
        <f t="shared" si="92"/>
        <v>Thursday</v>
      </c>
      <c r="J1503" s="2" t="s">
        <v>21</v>
      </c>
      <c r="K1503" s="2" t="str">
        <f t="shared" si="95"/>
        <v>67</v>
      </c>
      <c r="L1503" s="9">
        <f t="shared" si="93"/>
        <v>1090287.25</v>
      </c>
      <c r="M1503" s="10">
        <f t="shared" si="94"/>
        <v>45428.635416666664</v>
      </c>
    </row>
    <row r="1504" spans="1:13" hidden="1" x14ac:dyDescent="0.3">
      <c r="A1504" s="6">
        <v>45428.645833333336</v>
      </c>
      <c r="B1504" s="4" t="s">
        <v>11</v>
      </c>
      <c r="C1504" s="4" t="s">
        <v>5</v>
      </c>
      <c r="D1504" s="5">
        <v>0</v>
      </c>
      <c r="E1504" s="5">
        <v>27.344394874814501</v>
      </c>
      <c r="F1504" s="5">
        <v>1</v>
      </c>
      <c r="G1504" s="5">
        <v>15</v>
      </c>
      <c r="H1504" s="5">
        <v>3</v>
      </c>
      <c r="I1504" s="5" t="str">
        <f t="shared" si="92"/>
        <v>Thursday</v>
      </c>
      <c r="J1504" s="2" t="s">
        <v>21</v>
      </c>
      <c r="K1504" s="2" t="str">
        <f t="shared" si="95"/>
        <v>33</v>
      </c>
      <c r="L1504" s="9">
        <f t="shared" si="93"/>
        <v>1090287.5</v>
      </c>
      <c r="M1504" s="10">
        <f t="shared" si="94"/>
        <v>45428.645833333336</v>
      </c>
    </row>
    <row r="1505" spans="1:13" hidden="1" x14ac:dyDescent="0.3">
      <c r="A1505" s="6">
        <v>45428.65625</v>
      </c>
      <c r="B1505" s="4" t="s">
        <v>8</v>
      </c>
      <c r="C1505" s="4" t="s">
        <v>7</v>
      </c>
      <c r="D1505" s="5">
        <v>0</v>
      </c>
      <c r="E1505" s="5">
        <v>43.701018536103703</v>
      </c>
      <c r="F1505" s="5">
        <v>2</v>
      </c>
      <c r="G1505" s="5">
        <v>15</v>
      </c>
      <c r="H1505" s="5">
        <v>3</v>
      </c>
      <c r="I1505" s="5" t="str">
        <f t="shared" si="92"/>
        <v>Thursday</v>
      </c>
      <c r="J1505" s="2" t="s">
        <v>21</v>
      </c>
      <c r="K1505" s="2" t="str">
        <f t="shared" si="95"/>
        <v>25</v>
      </c>
      <c r="L1505" s="9">
        <f t="shared" si="93"/>
        <v>1090287.75</v>
      </c>
      <c r="M1505" s="10">
        <f t="shared" si="94"/>
        <v>45428.65625</v>
      </c>
    </row>
    <row r="1506" spans="1:13" hidden="1" x14ac:dyDescent="0.3">
      <c r="A1506" s="6">
        <v>45428.666666666664</v>
      </c>
      <c r="B1506" s="4" t="s">
        <v>2</v>
      </c>
      <c r="C1506" s="4" t="s">
        <v>3</v>
      </c>
      <c r="D1506" s="5">
        <v>1</v>
      </c>
      <c r="E1506" s="5">
        <v>41.992995729215799</v>
      </c>
      <c r="F1506" s="5">
        <v>0</v>
      </c>
      <c r="G1506" s="5">
        <v>16</v>
      </c>
      <c r="H1506" s="5">
        <v>3</v>
      </c>
      <c r="I1506" s="5" t="str">
        <f t="shared" si="92"/>
        <v>Thursday</v>
      </c>
      <c r="J1506" s="2" t="s">
        <v>22</v>
      </c>
      <c r="K1506" s="2" t="str">
        <f t="shared" si="95"/>
        <v>67</v>
      </c>
      <c r="L1506" s="9">
        <f t="shared" si="93"/>
        <v>1090288</v>
      </c>
      <c r="M1506" s="10">
        <f t="shared" si="94"/>
        <v>45428.666666666664</v>
      </c>
    </row>
    <row r="1507" spans="1:13" hidden="1" x14ac:dyDescent="0.3">
      <c r="A1507" s="6">
        <v>45428.677083333336</v>
      </c>
      <c r="B1507" s="4" t="s">
        <v>8</v>
      </c>
      <c r="C1507" s="4" t="s">
        <v>3</v>
      </c>
      <c r="D1507" s="5">
        <v>0</v>
      </c>
      <c r="E1507" s="5">
        <v>29.677231058973799</v>
      </c>
      <c r="F1507" s="5">
        <v>0</v>
      </c>
      <c r="G1507" s="5">
        <v>16</v>
      </c>
      <c r="H1507" s="5">
        <v>3</v>
      </c>
      <c r="I1507" s="5" t="str">
        <f t="shared" si="92"/>
        <v>Thursday</v>
      </c>
      <c r="J1507" s="2" t="s">
        <v>22</v>
      </c>
      <c r="K1507" s="2" t="str">
        <f t="shared" si="95"/>
        <v>33</v>
      </c>
      <c r="L1507" s="9">
        <f t="shared" si="93"/>
        <v>1090288.25</v>
      </c>
      <c r="M1507" s="10">
        <f t="shared" si="94"/>
        <v>45428.677083333336</v>
      </c>
    </row>
    <row r="1508" spans="1:13" hidden="1" x14ac:dyDescent="0.3">
      <c r="A1508" s="6">
        <v>45428.6875</v>
      </c>
      <c r="B1508" s="4" t="s">
        <v>9</v>
      </c>
      <c r="C1508" s="4" t="s">
        <v>7</v>
      </c>
      <c r="D1508" s="5">
        <v>1</v>
      </c>
      <c r="E1508" s="5">
        <v>29.1291527385685</v>
      </c>
      <c r="F1508" s="5">
        <v>2</v>
      </c>
      <c r="G1508" s="5">
        <v>16</v>
      </c>
      <c r="H1508" s="5">
        <v>3</v>
      </c>
      <c r="I1508" s="5" t="str">
        <f t="shared" si="92"/>
        <v>Thursday</v>
      </c>
      <c r="J1508" s="2" t="s">
        <v>22</v>
      </c>
      <c r="K1508" s="2" t="str">
        <f t="shared" si="95"/>
        <v>75</v>
      </c>
      <c r="L1508" s="9">
        <f t="shared" si="93"/>
        <v>1090288.5</v>
      </c>
      <c r="M1508" s="10">
        <f t="shared" si="94"/>
        <v>45428.6875</v>
      </c>
    </row>
    <row r="1509" spans="1:13" hidden="1" x14ac:dyDescent="0.3">
      <c r="A1509" s="6">
        <v>45428.697916666664</v>
      </c>
      <c r="B1509" s="4" t="s">
        <v>10</v>
      </c>
      <c r="C1509" s="4" t="s">
        <v>5</v>
      </c>
      <c r="D1509" s="5">
        <v>1</v>
      </c>
      <c r="E1509" s="5">
        <v>48.798745494210003</v>
      </c>
      <c r="F1509" s="5">
        <v>1</v>
      </c>
      <c r="G1509" s="5">
        <v>16</v>
      </c>
      <c r="H1509" s="5">
        <v>3</v>
      </c>
      <c r="I1509" s="5" t="str">
        <f t="shared" si="92"/>
        <v>Thursday</v>
      </c>
      <c r="J1509" s="2" t="s">
        <v>22</v>
      </c>
      <c r="K1509" s="2" t="str">
        <f t="shared" si="95"/>
        <v>67</v>
      </c>
      <c r="L1509" s="9">
        <f t="shared" si="93"/>
        <v>1090288.75</v>
      </c>
      <c r="M1509" s="10">
        <f t="shared" si="94"/>
        <v>45428.697916666664</v>
      </c>
    </row>
    <row r="1510" spans="1:13" hidden="1" x14ac:dyDescent="0.3">
      <c r="A1510" s="6">
        <v>45428.708333333336</v>
      </c>
      <c r="B1510" s="4" t="s">
        <v>9</v>
      </c>
      <c r="C1510" s="4" t="s">
        <v>7</v>
      </c>
      <c r="D1510" s="5">
        <v>0</v>
      </c>
      <c r="E1510" s="5">
        <v>35.207561203587098</v>
      </c>
      <c r="F1510" s="5">
        <v>2</v>
      </c>
      <c r="G1510" s="5">
        <v>17</v>
      </c>
      <c r="H1510" s="5">
        <v>3</v>
      </c>
      <c r="I1510" s="5" t="str">
        <f t="shared" si="92"/>
        <v>Thursday</v>
      </c>
      <c r="J1510" s="2" t="s">
        <v>22</v>
      </c>
      <c r="K1510" s="2" t="str">
        <f t="shared" si="95"/>
        <v>33</v>
      </c>
      <c r="L1510" s="9">
        <f t="shared" si="93"/>
        <v>1090289</v>
      </c>
      <c r="M1510" s="10">
        <f t="shared" si="94"/>
        <v>45428.708333333336</v>
      </c>
    </row>
    <row r="1511" spans="1:13" hidden="1" x14ac:dyDescent="0.3">
      <c r="A1511" s="6">
        <v>45428.71875</v>
      </c>
      <c r="B1511" s="4" t="s">
        <v>4</v>
      </c>
      <c r="C1511" s="4" t="s">
        <v>7</v>
      </c>
      <c r="D1511" s="5">
        <v>0</v>
      </c>
      <c r="E1511" s="5">
        <v>26.721935401234699</v>
      </c>
      <c r="F1511" s="5">
        <v>2</v>
      </c>
      <c r="G1511" s="5">
        <v>17</v>
      </c>
      <c r="H1511" s="5">
        <v>3</v>
      </c>
      <c r="I1511" s="5" t="str">
        <f t="shared" si="92"/>
        <v>Thursday</v>
      </c>
      <c r="J1511" s="2" t="s">
        <v>22</v>
      </c>
      <c r="K1511" s="2" t="str">
        <f t="shared" si="95"/>
        <v>75</v>
      </c>
      <c r="L1511" s="9">
        <f t="shared" si="93"/>
        <v>1090289.25</v>
      </c>
      <c r="M1511" s="10">
        <f t="shared" si="94"/>
        <v>45428.71875</v>
      </c>
    </row>
    <row r="1512" spans="1:13" hidden="1" x14ac:dyDescent="0.3">
      <c r="A1512" s="6">
        <v>45428.729166666664</v>
      </c>
      <c r="B1512" s="4" t="s">
        <v>2</v>
      </c>
      <c r="C1512" s="4" t="s">
        <v>3</v>
      </c>
      <c r="D1512" s="5">
        <v>1</v>
      </c>
      <c r="E1512" s="5">
        <v>15.7398188287954</v>
      </c>
      <c r="F1512" s="5">
        <v>0</v>
      </c>
      <c r="G1512" s="5">
        <v>17</v>
      </c>
      <c r="H1512" s="5">
        <v>3</v>
      </c>
      <c r="I1512" s="5" t="str">
        <f t="shared" si="92"/>
        <v>Thursday</v>
      </c>
      <c r="J1512" s="2" t="s">
        <v>22</v>
      </c>
      <c r="K1512" s="2" t="str">
        <f t="shared" si="95"/>
        <v>67</v>
      </c>
      <c r="L1512" s="9">
        <f t="shared" si="93"/>
        <v>1090289.5</v>
      </c>
      <c r="M1512" s="10">
        <f t="shared" si="94"/>
        <v>45428.729166666664</v>
      </c>
    </row>
    <row r="1513" spans="1:13" hidden="1" x14ac:dyDescent="0.3">
      <c r="A1513" s="6">
        <v>45428.739583333336</v>
      </c>
      <c r="B1513" s="4" t="s">
        <v>2</v>
      </c>
      <c r="C1513" s="4" t="s">
        <v>7</v>
      </c>
      <c r="D1513" s="5">
        <v>0</v>
      </c>
      <c r="E1513" s="5">
        <v>33.938732181647403</v>
      </c>
      <c r="F1513" s="5">
        <v>2</v>
      </c>
      <c r="G1513" s="5">
        <v>17</v>
      </c>
      <c r="H1513" s="5">
        <v>3</v>
      </c>
      <c r="I1513" s="5" t="str">
        <f t="shared" si="92"/>
        <v>Thursday</v>
      </c>
      <c r="J1513" s="2" t="s">
        <v>22</v>
      </c>
      <c r="K1513" s="2" t="str">
        <f t="shared" si="95"/>
        <v>33</v>
      </c>
      <c r="L1513" s="9">
        <f t="shared" si="93"/>
        <v>1090289.75</v>
      </c>
      <c r="M1513" s="10">
        <f t="shared" si="94"/>
        <v>45428.739583333336</v>
      </c>
    </row>
    <row r="1514" spans="1:13" hidden="1" x14ac:dyDescent="0.3">
      <c r="A1514" s="6">
        <v>45428.75</v>
      </c>
      <c r="B1514" s="4" t="s">
        <v>6</v>
      </c>
      <c r="C1514" s="4" t="s">
        <v>5</v>
      </c>
      <c r="D1514" s="5">
        <v>0</v>
      </c>
      <c r="E1514" s="5">
        <v>38.293237725828597</v>
      </c>
      <c r="F1514" s="5">
        <v>1</v>
      </c>
      <c r="G1514" s="5">
        <v>18</v>
      </c>
      <c r="H1514" s="5">
        <v>3</v>
      </c>
      <c r="I1514" s="5" t="str">
        <f t="shared" si="92"/>
        <v>Thursday</v>
      </c>
      <c r="J1514" s="2" t="s">
        <v>22</v>
      </c>
      <c r="K1514" s="2" t="str">
        <f t="shared" si="95"/>
        <v>75</v>
      </c>
      <c r="L1514" s="9">
        <f t="shared" si="93"/>
        <v>1090290</v>
      </c>
      <c r="M1514" s="10">
        <f t="shared" si="94"/>
        <v>45428.75</v>
      </c>
    </row>
    <row r="1515" spans="1:13" hidden="1" x14ac:dyDescent="0.3">
      <c r="A1515" s="6">
        <v>45428.760416666664</v>
      </c>
      <c r="B1515" s="4" t="s">
        <v>12</v>
      </c>
      <c r="C1515" s="4" t="s">
        <v>5</v>
      </c>
      <c r="D1515" s="5">
        <v>1</v>
      </c>
      <c r="E1515" s="5">
        <v>23.6834847548635</v>
      </c>
      <c r="F1515" s="5">
        <v>1</v>
      </c>
      <c r="G1515" s="5">
        <v>18</v>
      </c>
      <c r="H1515" s="5">
        <v>3</v>
      </c>
      <c r="I1515" s="5" t="str">
        <f t="shared" si="92"/>
        <v>Thursday</v>
      </c>
      <c r="J1515" s="2" t="s">
        <v>22</v>
      </c>
      <c r="K1515" s="2" t="str">
        <f t="shared" si="95"/>
        <v>67</v>
      </c>
      <c r="L1515" s="9">
        <f t="shared" si="93"/>
        <v>1090290.25</v>
      </c>
      <c r="M1515" s="10">
        <f t="shared" si="94"/>
        <v>45428.760416666664</v>
      </c>
    </row>
    <row r="1516" spans="1:13" hidden="1" x14ac:dyDescent="0.3">
      <c r="A1516" s="6">
        <v>45428.770833333336</v>
      </c>
      <c r="B1516" s="4" t="s">
        <v>4</v>
      </c>
      <c r="C1516" s="4" t="s">
        <v>5</v>
      </c>
      <c r="D1516" s="5">
        <v>0</v>
      </c>
      <c r="E1516" s="5">
        <v>32.912027551380298</v>
      </c>
      <c r="F1516" s="5">
        <v>1</v>
      </c>
      <c r="G1516" s="5">
        <v>18</v>
      </c>
      <c r="H1516" s="5">
        <v>3</v>
      </c>
      <c r="I1516" s="5" t="str">
        <f t="shared" si="92"/>
        <v>Thursday</v>
      </c>
      <c r="J1516" s="2" t="s">
        <v>22</v>
      </c>
      <c r="K1516" s="2" t="str">
        <f t="shared" si="95"/>
        <v>33</v>
      </c>
      <c r="L1516" s="9">
        <f t="shared" si="93"/>
        <v>1090290.5</v>
      </c>
      <c r="M1516" s="10">
        <f t="shared" si="94"/>
        <v>45428.770833333336</v>
      </c>
    </row>
    <row r="1517" spans="1:13" hidden="1" x14ac:dyDescent="0.3">
      <c r="A1517" s="6">
        <v>45428.78125</v>
      </c>
      <c r="B1517" s="4" t="s">
        <v>11</v>
      </c>
      <c r="C1517" s="4" t="s">
        <v>7</v>
      </c>
      <c r="D1517" s="5">
        <v>2</v>
      </c>
      <c r="E1517" s="5">
        <v>26.364267050849701</v>
      </c>
      <c r="F1517" s="5">
        <v>2</v>
      </c>
      <c r="G1517" s="5">
        <v>18</v>
      </c>
      <c r="H1517" s="5">
        <v>3</v>
      </c>
      <c r="I1517" s="5" t="str">
        <f t="shared" si="92"/>
        <v>Thursday</v>
      </c>
      <c r="J1517" s="2" t="s">
        <v>22</v>
      </c>
      <c r="K1517" s="2" t="str">
        <f t="shared" si="95"/>
        <v>25</v>
      </c>
      <c r="L1517" s="9">
        <f t="shared" si="93"/>
        <v>1090290.75</v>
      </c>
      <c r="M1517" s="10">
        <f t="shared" si="94"/>
        <v>45428.78125</v>
      </c>
    </row>
    <row r="1518" spans="1:13" hidden="1" x14ac:dyDescent="0.3">
      <c r="A1518" s="6">
        <v>45428.791666666664</v>
      </c>
      <c r="B1518" s="4" t="s">
        <v>2</v>
      </c>
      <c r="C1518" s="4" t="s">
        <v>3</v>
      </c>
      <c r="D1518" s="5">
        <v>2</v>
      </c>
      <c r="E1518" s="5">
        <v>28.1596760080099</v>
      </c>
      <c r="F1518" s="5">
        <v>0</v>
      </c>
      <c r="G1518" s="5">
        <v>19</v>
      </c>
      <c r="H1518" s="5">
        <v>3</v>
      </c>
      <c r="I1518" s="5" t="str">
        <f t="shared" si="92"/>
        <v>Thursday</v>
      </c>
      <c r="J1518" s="2" t="s">
        <v>23</v>
      </c>
      <c r="K1518" s="2" t="str">
        <f t="shared" si="95"/>
        <v>67</v>
      </c>
      <c r="L1518" s="9">
        <f t="shared" si="93"/>
        <v>1090291</v>
      </c>
      <c r="M1518" s="10">
        <f t="shared" si="94"/>
        <v>45428.791666666664</v>
      </c>
    </row>
    <row r="1519" spans="1:13" hidden="1" x14ac:dyDescent="0.3">
      <c r="A1519" s="6">
        <v>45428.802083333336</v>
      </c>
      <c r="B1519" s="4" t="s">
        <v>8</v>
      </c>
      <c r="C1519" s="4" t="s">
        <v>5</v>
      </c>
      <c r="D1519" s="5">
        <v>0</v>
      </c>
      <c r="E1519" s="5">
        <v>5.1217794243766797</v>
      </c>
      <c r="F1519" s="5">
        <v>1</v>
      </c>
      <c r="G1519" s="5">
        <v>19</v>
      </c>
      <c r="H1519" s="5">
        <v>3</v>
      </c>
      <c r="I1519" s="5" t="str">
        <f t="shared" si="92"/>
        <v>Thursday</v>
      </c>
      <c r="J1519" s="2" t="s">
        <v>23</v>
      </c>
      <c r="K1519" s="2" t="str">
        <f t="shared" si="95"/>
        <v>33</v>
      </c>
      <c r="L1519" s="9">
        <f t="shared" si="93"/>
        <v>1090291.25</v>
      </c>
      <c r="M1519" s="10">
        <f t="shared" si="94"/>
        <v>45428.802083333336</v>
      </c>
    </row>
    <row r="1520" spans="1:13" hidden="1" x14ac:dyDescent="0.3">
      <c r="A1520" s="6">
        <v>45428.8125</v>
      </c>
      <c r="B1520" s="4" t="s">
        <v>4</v>
      </c>
      <c r="C1520" s="4" t="s">
        <v>5</v>
      </c>
      <c r="D1520" s="5">
        <v>0</v>
      </c>
      <c r="E1520" s="5">
        <v>27.7821859628386</v>
      </c>
      <c r="F1520" s="5">
        <v>1</v>
      </c>
      <c r="G1520" s="5">
        <v>19</v>
      </c>
      <c r="H1520" s="5">
        <v>3</v>
      </c>
      <c r="I1520" s="5" t="str">
        <f t="shared" si="92"/>
        <v>Thursday</v>
      </c>
      <c r="J1520" s="2" t="s">
        <v>23</v>
      </c>
      <c r="K1520" s="2" t="str">
        <f t="shared" si="95"/>
        <v>25</v>
      </c>
      <c r="L1520" s="9">
        <f t="shared" si="93"/>
        <v>1090291.5</v>
      </c>
      <c r="M1520" s="10">
        <f t="shared" si="94"/>
        <v>45428.8125</v>
      </c>
    </row>
    <row r="1521" spans="1:13" hidden="1" x14ac:dyDescent="0.3">
      <c r="A1521" s="6">
        <v>45428.822916666664</v>
      </c>
      <c r="B1521" s="4" t="s">
        <v>6</v>
      </c>
      <c r="C1521" s="4" t="s">
        <v>5</v>
      </c>
      <c r="D1521" s="5">
        <v>2</v>
      </c>
      <c r="E1521" s="5">
        <v>39.693693024080503</v>
      </c>
      <c r="F1521" s="5">
        <v>1</v>
      </c>
      <c r="G1521" s="5">
        <v>19</v>
      </c>
      <c r="H1521" s="5">
        <v>3</v>
      </c>
      <c r="I1521" s="5" t="str">
        <f t="shared" si="92"/>
        <v>Thursday</v>
      </c>
      <c r="J1521" s="2" t="s">
        <v>23</v>
      </c>
      <c r="K1521" s="2" t="str">
        <f t="shared" si="95"/>
        <v>67</v>
      </c>
      <c r="L1521" s="9">
        <f t="shared" si="93"/>
        <v>1090291.75</v>
      </c>
      <c r="M1521" s="10">
        <f t="shared" si="94"/>
        <v>45428.822916666664</v>
      </c>
    </row>
    <row r="1522" spans="1:13" hidden="1" x14ac:dyDescent="0.3">
      <c r="A1522" s="6">
        <v>45428.833333333336</v>
      </c>
      <c r="B1522" s="4" t="s">
        <v>11</v>
      </c>
      <c r="C1522" s="4" t="s">
        <v>5</v>
      </c>
      <c r="D1522" s="5">
        <v>1</v>
      </c>
      <c r="E1522" s="5">
        <v>23.685974444334398</v>
      </c>
      <c r="F1522" s="5">
        <v>1</v>
      </c>
      <c r="G1522" s="5">
        <v>20</v>
      </c>
      <c r="H1522" s="5">
        <v>3</v>
      </c>
      <c r="I1522" s="5" t="str">
        <f t="shared" si="92"/>
        <v>Thursday</v>
      </c>
      <c r="J1522" s="2" t="s">
        <v>23</v>
      </c>
      <c r="K1522" s="2" t="str">
        <f t="shared" si="95"/>
        <v>33</v>
      </c>
      <c r="L1522" s="9">
        <f t="shared" si="93"/>
        <v>1090292</v>
      </c>
      <c r="M1522" s="10">
        <f t="shared" si="94"/>
        <v>45428.833333333336</v>
      </c>
    </row>
    <row r="1523" spans="1:13" hidden="1" x14ac:dyDescent="0.3">
      <c r="A1523" s="6">
        <v>45428.84375</v>
      </c>
      <c r="B1523" s="4" t="s">
        <v>12</v>
      </c>
      <c r="C1523" s="4" t="s">
        <v>3</v>
      </c>
      <c r="D1523" s="5">
        <v>0</v>
      </c>
      <c r="E1523" s="5">
        <v>30.525263682153099</v>
      </c>
      <c r="F1523" s="5">
        <v>0</v>
      </c>
      <c r="G1523" s="5">
        <v>20</v>
      </c>
      <c r="H1523" s="5">
        <v>3</v>
      </c>
      <c r="I1523" s="5" t="str">
        <f t="shared" si="92"/>
        <v>Thursday</v>
      </c>
      <c r="J1523" s="2" t="s">
        <v>23</v>
      </c>
      <c r="K1523" s="2" t="str">
        <f t="shared" si="95"/>
        <v>75</v>
      </c>
      <c r="L1523" s="9">
        <f t="shared" si="93"/>
        <v>1090292.25</v>
      </c>
      <c r="M1523" s="10">
        <f t="shared" si="94"/>
        <v>45428.84375</v>
      </c>
    </row>
    <row r="1524" spans="1:13" hidden="1" x14ac:dyDescent="0.3">
      <c r="A1524" s="6">
        <v>45428.854166666664</v>
      </c>
      <c r="B1524" s="4" t="s">
        <v>12</v>
      </c>
      <c r="C1524" s="4" t="s">
        <v>3</v>
      </c>
      <c r="D1524" s="5">
        <v>0</v>
      </c>
      <c r="E1524" s="5">
        <v>22.440492933080701</v>
      </c>
      <c r="F1524" s="5">
        <v>0</v>
      </c>
      <c r="G1524" s="5">
        <v>20</v>
      </c>
      <c r="H1524" s="5">
        <v>3</v>
      </c>
      <c r="I1524" s="5" t="str">
        <f t="shared" si="92"/>
        <v>Thursday</v>
      </c>
      <c r="J1524" s="2" t="s">
        <v>23</v>
      </c>
      <c r="K1524" s="2" t="str">
        <f t="shared" si="95"/>
        <v>67</v>
      </c>
      <c r="L1524" s="9">
        <f t="shared" si="93"/>
        <v>1090292.5</v>
      </c>
      <c r="M1524" s="10">
        <f t="shared" si="94"/>
        <v>45428.854166666664</v>
      </c>
    </row>
    <row r="1525" spans="1:13" hidden="1" x14ac:dyDescent="0.3">
      <c r="A1525" s="6">
        <v>45428.864583333336</v>
      </c>
      <c r="B1525" s="4" t="s">
        <v>6</v>
      </c>
      <c r="C1525" s="4" t="s">
        <v>3</v>
      </c>
      <c r="D1525" s="5">
        <v>0</v>
      </c>
      <c r="E1525" s="5">
        <v>33.604416762927698</v>
      </c>
      <c r="F1525" s="5">
        <v>0</v>
      </c>
      <c r="G1525" s="5">
        <v>20</v>
      </c>
      <c r="H1525" s="5">
        <v>3</v>
      </c>
      <c r="I1525" s="5" t="str">
        <f t="shared" si="92"/>
        <v>Thursday</v>
      </c>
      <c r="J1525" s="2" t="s">
        <v>23</v>
      </c>
      <c r="K1525" s="2" t="str">
        <f t="shared" si="95"/>
        <v>33</v>
      </c>
      <c r="L1525" s="9">
        <f t="shared" si="93"/>
        <v>1090292.75</v>
      </c>
      <c r="M1525" s="10">
        <f t="shared" si="94"/>
        <v>45428.864583333336</v>
      </c>
    </row>
    <row r="1526" spans="1:13" hidden="1" x14ac:dyDescent="0.3">
      <c r="A1526" s="6">
        <v>45428.875</v>
      </c>
      <c r="B1526" s="4" t="s">
        <v>6</v>
      </c>
      <c r="C1526" s="4" t="s">
        <v>7</v>
      </c>
      <c r="D1526" s="5">
        <v>1</v>
      </c>
      <c r="E1526" s="5">
        <v>27.834768024638201</v>
      </c>
      <c r="F1526" s="5">
        <v>2</v>
      </c>
      <c r="G1526" s="5">
        <v>21</v>
      </c>
      <c r="H1526" s="5">
        <v>3</v>
      </c>
      <c r="I1526" s="5" t="str">
        <f t="shared" si="92"/>
        <v>Thursday</v>
      </c>
      <c r="J1526" s="2" t="s">
        <v>23</v>
      </c>
      <c r="K1526" s="2" t="str">
        <f t="shared" si="95"/>
        <v>75</v>
      </c>
      <c r="L1526" s="9">
        <f t="shared" si="93"/>
        <v>1090293</v>
      </c>
      <c r="M1526" s="10">
        <f t="shared" si="94"/>
        <v>45428.875</v>
      </c>
    </row>
    <row r="1527" spans="1:13" hidden="1" x14ac:dyDescent="0.3">
      <c r="A1527" s="6">
        <v>45428.885416666664</v>
      </c>
      <c r="B1527" s="4" t="s">
        <v>8</v>
      </c>
      <c r="C1527" s="4" t="s">
        <v>3</v>
      </c>
      <c r="D1527" s="5">
        <v>1</v>
      </c>
      <c r="E1527" s="5">
        <v>20.607584593179901</v>
      </c>
      <c r="F1527" s="5">
        <v>0</v>
      </c>
      <c r="G1527" s="5">
        <v>21</v>
      </c>
      <c r="H1527" s="5">
        <v>3</v>
      </c>
      <c r="I1527" s="5" t="str">
        <f t="shared" si="92"/>
        <v>Thursday</v>
      </c>
      <c r="J1527" s="2" t="s">
        <v>23</v>
      </c>
      <c r="K1527" s="2" t="str">
        <f t="shared" si="95"/>
        <v>67</v>
      </c>
      <c r="L1527" s="9">
        <f t="shared" si="93"/>
        <v>1090293.25</v>
      </c>
      <c r="M1527" s="10">
        <f t="shared" si="94"/>
        <v>45428.885416666664</v>
      </c>
    </row>
    <row r="1528" spans="1:13" hidden="1" x14ac:dyDescent="0.3">
      <c r="A1528" s="6">
        <v>45428.895833333336</v>
      </c>
      <c r="B1528" s="4" t="s">
        <v>2</v>
      </c>
      <c r="C1528" s="4" t="s">
        <v>3</v>
      </c>
      <c r="D1528" s="5">
        <v>0</v>
      </c>
      <c r="E1528" s="5">
        <v>43.325514676651203</v>
      </c>
      <c r="F1528" s="5">
        <v>0</v>
      </c>
      <c r="G1528" s="5">
        <v>21</v>
      </c>
      <c r="H1528" s="5">
        <v>3</v>
      </c>
      <c r="I1528" s="5" t="str">
        <f t="shared" si="92"/>
        <v>Thursday</v>
      </c>
      <c r="J1528" s="2" t="s">
        <v>23</v>
      </c>
      <c r="K1528" s="2" t="str">
        <f t="shared" si="95"/>
        <v>33</v>
      </c>
      <c r="L1528" s="9">
        <f t="shared" si="93"/>
        <v>1090293.5</v>
      </c>
      <c r="M1528" s="10">
        <f t="shared" si="94"/>
        <v>45428.895833333336</v>
      </c>
    </row>
    <row r="1529" spans="1:13" hidden="1" x14ac:dyDescent="0.3">
      <c r="A1529" s="6">
        <v>45428.90625</v>
      </c>
      <c r="B1529" s="4" t="s">
        <v>12</v>
      </c>
      <c r="C1529" s="4" t="s">
        <v>7</v>
      </c>
      <c r="D1529" s="5">
        <v>1</v>
      </c>
      <c r="E1529" s="5">
        <v>39.2893201353221</v>
      </c>
      <c r="F1529" s="5">
        <v>2</v>
      </c>
      <c r="G1529" s="5">
        <v>21</v>
      </c>
      <c r="H1529" s="5">
        <v>3</v>
      </c>
      <c r="I1529" s="5" t="str">
        <f t="shared" si="92"/>
        <v>Thursday</v>
      </c>
      <c r="J1529" s="2" t="s">
        <v>23</v>
      </c>
      <c r="K1529" s="2" t="str">
        <f t="shared" si="95"/>
        <v>25</v>
      </c>
      <c r="L1529" s="9">
        <f t="shared" si="93"/>
        <v>1090293.75</v>
      </c>
      <c r="M1529" s="10">
        <f t="shared" si="94"/>
        <v>45428.90625</v>
      </c>
    </row>
    <row r="1530" spans="1:13" hidden="1" x14ac:dyDescent="0.3">
      <c r="A1530" s="6">
        <v>45428.916666666664</v>
      </c>
      <c r="B1530" s="4" t="s">
        <v>11</v>
      </c>
      <c r="C1530" s="4" t="s">
        <v>3</v>
      </c>
      <c r="D1530" s="5">
        <v>0</v>
      </c>
      <c r="E1530" s="5">
        <v>23.950932360718198</v>
      </c>
      <c r="F1530" s="5">
        <v>0</v>
      </c>
      <c r="G1530" s="5">
        <v>22</v>
      </c>
      <c r="H1530" s="5">
        <v>3</v>
      </c>
      <c r="I1530" s="5" t="str">
        <f t="shared" si="92"/>
        <v>Thursday</v>
      </c>
      <c r="J1530" s="2" t="s">
        <v>23</v>
      </c>
      <c r="K1530" s="2" t="str">
        <f t="shared" si="95"/>
        <v>67</v>
      </c>
      <c r="L1530" s="9">
        <f t="shared" si="93"/>
        <v>1090294</v>
      </c>
      <c r="M1530" s="10">
        <f t="shared" si="94"/>
        <v>45428.916666666664</v>
      </c>
    </row>
    <row r="1531" spans="1:13" hidden="1" x14ac:dyDescent="0.3">
      <c r="A1531" s="6">
        <v>45428.927083333336</v>
      </c>
      <c r="B1531" s="4" t="s">
        <v>4</v>
      </c>
      <c r="C1531" s="4" t="s">
        <v>7</v>
      </c>
      <c r="D1531" s="5">
        <v>0</v>
      </c>
      <c r="E1531" s="5">
        <v>34.977883094177699</v>
      </c>
      <c r="F1531" s="5">
        <v>2</v>
      </c>
      <c r="G1531" s="5">
        <v>22</v>
      </c>
      <c r="H1531" s="5">
        <v>3</v>
      </c>
      <c r="I1531" s="5" t="str">
        <f t="shared" si="92"/>
        <v>Thursday</v>
      </c>
      <c r="J1531" s="2" t="s">
        <v>23</v>
      </c>
      <c r="K1531" s="2" t="str">
        <f t="shared" si="95"/>
        <v>33</v>
      </c>
      <c r="L1531" s="9">
        <f t="shared" si="93"/>
        <v>1090294.25</v>
      </c>
      <c r="M1531" s="10">
        <f t="shared" si="94"/>
        <v>45428.927083333336</v>
      </c>
    </row>
    <row r="1532" spans="1:13" hidden="1" x14ac:dyDescent="0.3">
      <c r="A1532" s="6">
        <v>45428.9375</v>
      </c>
      <c r="B1532" s="4" t="s">
        <v>11</v>
      </c>
      <c r="C1532" s="4" t="s">
        <v>5</v>
      </c>
      <c r="D1532" s="5">
        <v>1</v>
      </c>
      <c r="E1532" s="5">
        <v>35.374120028203798</v>
      </c>
      <c r="F1532" s="5">
        <v>1</v>
      </c>
      <c r="G1532" s="5">
        <v>22</v>
      </c>
      <c r="H1532" s="5">
        <v>3</v>
      </c>
      <c r="I1532" s="5" t="str">
        <f t="shared" si="92"/>
        <v>Thursday</v>
      </c>
      <c r="J1532" s="2" t="s">
        <v>23</v>
      </c>
      <c r="K1532" s="2" t="str">
        <f t="shared" si="95"/>
        <v>75</v>
      </c>
      <c r="L1532" s="9">
        <f t="shared" si="93"/>
        <v>1090294.5</v>
      </c>
      <c r="M1532" s="10">
        <f t="shared" si="94"/>
        <v>45428.9375</v>
      </c>
    </row>
    <row r="1533" spans="1:13" hidden="1" x14ac:dyDescent="0.3">
      <c r="A1533" s="6">
        <v>45428.947916666664</v>
      </c>
      <c r="B1533" s="4" t="s">
        <v>10</v>
      </c>
      <c r="C1533" s="4" t="s">
        <v>7</v>
      </c>
      <c r="D1533" s="5">
        <v>0</v>
      </c>
      <c r="E1533" s="5">
        <v>36.423012350111698</v>
      </c>
      <c r="F1533" s="5">
        <v>2</v>
      </c>
      <c r="G1533" s="5">
        <v>22</v>
      </c>
      <c r="H1533" s="5">
        <v>3</v>
      </c>
      <c r="I1533" s="5" t="str">
        <f t="shared" si="92"/>
        <v>Thursday</v>
      </c>
      <c r="J1533" s="2" t="s">
        <v>23</v>
      </c>
      <c r="K1533" s="2" t="str">
        <f t="shared" si="95"/>
        <v>67</v>
      </c>
      <c r="L1533" s="9">
        <f t="shared" si="93"/>
        <v>1090294.75</v>
      </c>
      <c r="M1533" s="10">
        <f t="shared" si="94"/>
        <v>45428.947916666664</v>
      </c>
    </row>
    <row r="1534" spans="1:13" hidden="1" x14ac:dyDescent="0.3">
      <c r="A1534" s="6">
        <v>45428.958333333336</v>
      </c>
      <c r="B1534" s="4" t="s">
        <v>10</v>
      </c>
      <c r="C1534" s="4" t="s">
        <v>3</v>
      </c>
      <c r="D1534" s="5">
        <v>0</v>
      </c>
      <c r="E1534" s="5">
        <v>13.0574410400492</v>
      </c>
      <c r="F1534" s="5">
        <v>0</v>
      </c>
      <c r="G1534" s="5">
        <v>23</v>
      </c>
      <c r="H1534" s="5">
        <v>3</v>
      </c>
      <c r="I1534" s="5" t="str">
        <f t="shared" si="92"/>
        <v>Thursday</v>
      </c>
      <c r="J1534" s="2" t="s">
        <v>23</v>
      </c>
      <c r="K1534" s="2" t="str">
        <f t="shared" si="95"/>
        <v>33</v>
      </c>
      <c r="L1534" s="9">
        <f t="shared" si="93"/>
        <v>1090295</v>
      </c>
      <c r="M1534" s="10">
        <f t="shared" si="94"/>
        <v>45428.958333333336</v>
      </c>
    </row>
    <row r="1535" spans="1:13" hidden="1" x14ac:dyDescent="0.3">
      <c r="A1535" s="6">
        <v>45428.96875</v>
      </c>
      <c r="B1535" s="4" t="s">
        <v>6</v>
      </c>
      <c r="C1535" s="4" t="s">
        <v>3</v>
      </c>
      <c r="D1535" s="5">
        <v>0</v>
      </c>
      <c r="E1535" s="5">
        <v>40.066065410326203</v>
      </c>
      <c r="F1535" s="5">
        <v>0</v>
      </c>
      <c r="G1535" s="5">
        <v>23</v>
      </c>
      <c r="H1535" s="5">
        <v>3</v>
      </c>
      <c r="I1535" s="5" t="str">
        <f t="shared" si="92"/>
        <v>Thursday</v>
      </c>
      <c r="J1535" s="2" t="s">
        <v>23</v>
      </c>
      <c r="K1535" s="2" t="str">
        <f t="shared" si="95"/>
        <v>75</v>
      </c>
      <c r="L1535" s="9">
        <f t="shared" si="93"/>
        <v>1090295.25</v>
      </c>
      <c r="M1535" s="10">
        <f t="shared" si="94"/>
        <v>45428.96875</v>
      </c>
    </row>
    <row r="1536" spans="1:13" hidden="1" x14ac:dyDescent="0.3">
      <c r="A1536" s="6">
        <v>45428.979166666664</v>
      </c>
      <c r="B1536" s="4" t="s">
        <v>8</v>
      </c>
      <c r="C1536" s="4" t="s">
        <v>5</v>
      </c>
      <c r="D1536" s="5">
        <v>1</v>
      </c>
      <c r="E1536" s="5">
        <v>24.303010370742602</v>
      </c>
      <c r="F1536" s="5">
        <v>1</v>
      </c>
      <c r="G1536" s="5">
        <v>23</v>
      </c>
      <c r="H1536" s="5">
        <v>3</v>
      </c>
      <c r="I1536" s="5" t="str">
        <f t="shared" si="92"/>
        <v>Thursday</v>
      </c>
      <c r="J1536" s="2" t="s">
        <v>23</v>
      </c>
      <c r="K1536" s="2" t="str">
        <f t="shared" si="95"/>
        <v>67</v>
      </c>
      <c r="L1536" s="9">
        <f t="shared" si="93"/>
        <v>1090295.5</v>
      </c>
      <c r="M1536" s="10">
        <f t="shared" si="94"/>
        <v>45428.979166666664</v>
      </c>
    </row>
    <row r="1537" spans="1:13" hidden="1" x14ac:dyDescent="0.3">
      <c r="A1537" s="6">
        <v>45428.989583333336</v>
      </c>
      <c r="B1537" s="4" t="s">
        <v>10</v>
      </c>
      <c r="C1537" s="4" t="s">
        <v>7</v>
      </c>
      <c r="D1537" s="5">
        <v>0</v>
      </c>
      <c r="E1537" s="5">
        <v>26.421720665587301</v>
      </c>
      <c r="F1537" s="5">
        <v>2</v>
      </c>
      <c r="G1537" s="5">
        <v>23</v>
      </c>
      <c r="H1537" s="5">
        <v>3</v>
      </c>
      <c r="I1537" s="5" t="str">
        <f t="shared" si="92"/>
        <v>Thursday</v>
      </c>
      <c r="J1537" s="2" t="s">
        <v>23</v>
      </c>
      <c r="K1537" s="2" t="str">
        <f t="shared" si="95"/>
        <v>33</v>
      </c>
      <c r="L1537" s="9">
        <f t="shared" si="93"/>
        <v>1090295.75</v>
      </c>
      <c r="M1537" s="10">
        <f t="shared" si="94"/>
        <v>45428.989583333336</v>
      </c>
    </row>
    <row r="1538" spans="1:13" x14ac:dyDescent="0.3">
      <c r="A1538" s="6">
        <v>45422.135416666664</v>
      </c>
      <c r="B1538" s="4" t="s">
        <v>10</v>
      </c>
      <c r="C1538" s="4" t="s">
        <v>5</v>
      </c>
      <c r="D1538" s="5">
        <v>0</v>
      </c>
      <c r="E1538" s="5">
        <v>33.826535514774903</v>
      </c>
      <c r="F1538" s="5">
        <v>1</v>
      </c>
      <c r="G1538" s="5">
        <v>3</v>
      </c>
      <c r="H1538" s="5">
        <v>4</v>
      </c>
      <c r="I1538" s="5" t="str">
        <f t="shared" ref="I1538:I1601" si="96">IF(H1538=1,"Tuesday",IF(H1538=2,"Wednesday",IF(H1538=3,"Thursday",IF(H1538=4,"Friday",IF(H1538=5,"Saturday",IF(H1538=6,"Sunday","Monday"))))))</f>
        <v>Friday</v>
      </c>
      <c r="J1538" s="2" t="s">
        <v>24</v>
      </c>
      <c r="K1538" s="2" t="str">
        <f t="shared" si="95"/>
        <v>67</v>
      </c>
      <c r="L1538" s="9">
        <f t="shared" ref="L1538:L1601" si="97">CONVERT(A1538,"day","hr")</f>
        <v>1090131.25</v>
      </c>
      <c r="M1538" s="10">
        <f t="shared" ref="M1538:M1601" si="98">A1538</f>
        <v>45422.135416666664</v>
      </c>
    </row>
    <row r="1539" spans="1:13" x14ac:dyDescent="0.3">
      <c r="A1539" s="6">
        <v>45422.15625</v>
      </c>
      <c r="B1539" s="4" t="s">
        <v>6</v>
      </c>
      <c r="C1539" s="4" t="s">
        <v>5</v>
      </c>
      <c r="D1539" s="5">
        <v>0</v>
      </c>
      <c r="E1539" s="5">
        <v>12.572280261189499</v>
      </c>
      <c r="F1539" s="5">
        <v>1</v>
      </c>
      <c r="G1539" s="5">
        <v>3</v>
      </c>
      <c r="H1539" s="5">
        <v>4</v>
      </c>
      <c r="I1539" s="5" t="str">
        <f t="shared" si="96"/>
        <v>Friday</v>
      </c>
      <c r="J1539" s="2" t="s">
        <v>24</v>
      </c>
      <c r="K1539" s="2" t="str">
        <f t="shared" si="95"/>
        <v>25</v>
      </c>
      <c r="L1539" s="9">
        <f t="shared" si="97"/>
        <v>1090131.75</v>
      </c>
      <c r="M1539" s="10">
        <f t="shared" si="98"/>
        <v>45422.15625</v>
      </c>
    </row>
    <row r="1540" spans="1:13" x14ac:dyDescent="0.3">
      <c r="A1540" s="6">
        <v>45422.166666666664</v>
      </c>
      <c r="B1540" s="4" t="s">
        <v>6</v>
      </c>
      <c r="C1540" s="4" t="s">
        <v>5</v>
      </c>
      <c r="D1540" s="5">
        <v>0</v>
      </c>
      <c r="E1540" s="5">
        <v>34.094385306422502</v>
      </c>
      <c r="F1540" s="5">
        <v>1</v>
      </c>
      <c r="G1540" s="5">
        <v>4</v>
      </c>
      <c r="H1540" s="5">
        <v>4</v>
      </c>
      <c r="I1540" s="5" t="str">
        <f t="shared" si="96"/>
        <v>Friday</v>
      </c>
      <c r="J1540" s="2" t="s">
        <v>24</v>
      </c>
      <c r="K1540" s="2" t="str">
        <f t="shared" ref="K1540:K1603" si="99">RIGHT(M1540,2)</f>
        <v>67</v>
      </c>
      <c r="L1540" s="9">
        <f t="shared" si="97"/>
        <v>1090132</v>
      </c>
      <c r="M1540" s="10">
        <f t="shared" si="98"/>
        <v>45422.166666666664</v>
      </c>
    </row>
    <row r="1541" spans="1:13" x14ac:dyDescent="0.3">
      <c r="A1541" s="6">
        <v>45422.1875</v>
      </c>
      <c r="B1541" s="4" t="s">
        <v>8</v>
      </c>
      <c r="C1541" s="4" t="s">
        <v>5</v>
      </c>
      <c r="D1541" s="5">
        <v>0</v>
      </c>
      <c r="E1541" s="5">
        <v>31.133943919666802</v>
      </c>
      <c r="F1541" s="5">
        <v>1</v>
      </c>
      <c r="G1541" s="5">
        <v>4</v>
      </c>
      <c r="H1541" s="5">
        <v>4</v>
      </c>
      <c r="I1541" s="5" t="str">
        <f t="shared" si="96"/>
        <v>Friday</v>
      </c>
      <c r="J1541" s="2" t="s">
        <v>24</v>
      </c>
      <c r="K1541" s="2" t="str">
        <f t="shared" si="99"/>
        <v>75</v>
      </c>
      <c r="L1541" s="9">
        <f t="shared" si="97"/>
        <v>1090132.5</v>
      </c>
      <c r="M1541" s="10">
        <f t="shared" si="98"/>
        <v>45422.1875</v>
      </c>
    </row>
    <row r="1542" spans="1:13" x14ac:dyDescent="0.3">
      <c r="A1542" s="6">
        <v>45422.197916666664</v>
      </c>
      <c r="B1542" s="4" t="s">
        <v>9</v>
      </c>
      <c r="C1542" s="4" t="s">
        <v>5</v>
      </c>
      <c r="D1542" s="5">
        <v>2</v>
      </c>
      <c r="E1542" s="5">
        <v>34.589940016742901</v>
      </c>
      <c r="F1542" s="5">
        <v>1</v>
      </c>
      <c r="G1542" s="5">
        <v>4</v>
      </c>
      <c r="H1542" s="5">
        <v>4</v>
      </c>
      <c r="I1542" s="5" t="str">
        <f t="shared" si="96"/>
        <v>Friday</v>
      </c>
      <c r="J1542" s="2" t="s">
        <v>24</v>
      </c>
      <c r="K1542" s="2" t="str">
        <f t="shared" si="99"/>
        <v>67</v>
      </c>
      <c r="L1542" s="9">
        <f t="shared" si="97"/>
        <v>1090132.75</v>
      </c>
      <c r="M1542" s="10">
        <f t="shared" si="98"/>
        <v>45422.197916666664</v>
      </c>
    </row>
    <row r="1543" spans="1:13" x14ac:dyDescent="0.3">
      <c r="A1543" s="6">
        <v>45423.010416666664</v>
      </c>
      <c r="B1543" s="4" t="s">
        <v>12</v>
      </c>
      <c r="C1543" s="4" t="s">
        <v>5</v>
      </c>
      <c r="D1543" s="5">
        <v>0</v>
      </c>
      <c r="E1543" s="5">
        <v>43.451476204524099</v>
      </c>
      <c r="F1543" s="5">
        <v>1</v>
      </c>
      <c r="G1543" s="5">
        <v>0</v>
      </c>
      <c r="H1543" s="5">
        <v>5</v>
      </c>
      <c r="I1543" s="5" t="str">
        <f t="shared" si="96"/>
        <v>Saturday</v>
      </c>
      <c r="J1543" s="2" t="s">
        <v>24</v>
      </c>
      <c r="K1543" s="2" t="str">
        <f t="shared" si="99"/>
        <v>67</v>
      </c>
      <c r="L1543" s="9">
        <f t="shared" si="97"/>
        <v>1090152.25</v>
      </c>
      <c r="M1543" s="10">
        <f t="shared" si="98"/>
        <v>45423.010416666664</v>
      </c>
    </row>
    <row r="1544" spans="1:13" x14ac:dyDescent="0.3">
      <c r="A1544" s="6">
        <v>45423.041666666664</v>
      </c>
      <c r="B1544" s="4" t="s">
        <v>2</v>
      </c>
      <c r="C1544" s="4" t="s">
        <v>5</v>
      </c>
      <c r="D1544" s="5">
        <v>0</v>
      </c>
      <c r="E1544" s="5">
        <v>20.488156296120401</v>
      </c>
      <c r="F1544" s="5">
        <v>1</v>
      </c>
      <c r="G1544" s="5">
        <v>1</v>
      </c>
      <c r="H1544" s="5">
        <v>5</v>
      </c>
      <c r="I1544" s="5" t="str">
        <f t="shared" si="96"/>
        <v>Saturday</v>
      </c>
      <c r="J1544" s="2" t="s">
        <v>24</v>
      </c>
      <c r="K1544" s="2" t="str">
        <f t="shared" si="99"/>
        <v>67</v>
      </c>
      <c r="L1544" s="9">
        <f t="shared" si="97"/>
        <v>1090153</v>
      </c>
      <c r="M1544" s="10">
        <f t="shared" si="98"/>
        <v>45423.041666666664</v>
      </c>
    </row>
    <row r="1545" spans="1:13" x14ac:dyDescent="0.3">
      <c r="A1545" s="6">
        <v>45423.052083333336</v>
      </c>
      <c r="B1545" s="4" t="s">
        <v>12</v>
      </c>
      <c r="C1545" s="4" t="s">
        <v>5</v>
      </c>
      <c r="D1545" s="5">
        <v>0</v>
      </c>
      <c r="E1545" s="5">
        <v>26.5817817975386</v>
      </c>
      <c r="F1545" s="5">
        <v>1</v>
      </c>
      <c r="G1545" s="5">
        <v>1</v>
      </c>
      <c r="H1545" s="5">
        <v>5</v>
      </c>
      <c r="I1545" s="5" t="str">
        <f t="shared" si="96"/>
        <v>Saturday</v>
      </c>
      <c r="J1545" s="2" t="s">
        <v>24</v>
      </c>
      <c r="K1545" s="2" t="str">
        <f t="shared" si="99"/>
        <v>33</v>
      </c>
      <c r="L1545" s="9">
        <f t="shared" si="97"/>
        <v>1090153.25</v>
      </c>
      <c r="M1545" s="10">
        <f t="shared" si="98"/>
        <v>45423.052083333336</v>
      </c>
    </row>
    <row r="1546" spans="1:13" x14ac:dyDescent="0.3">
      <c r="A1546" s="6">
        <v>45423.135416666664</v>
      </c>
      <c r="B1546" s="4" t="s">
        <v>8</v>
      </c>
      <c r="C1546" s="4" t="s">
        <v>5</v>
      </c>
      <c r="D1546" s="5">
        <v>1</v>
      </c>
      <c r="E1546" s="5">
        <v>28.317408655124499</v>
      </c>
      <c r="F1546" s="5">
        <v>1</v>
      </c>
      <c r="G1546" s="5">
        <v>3</v>
      </c>
      <c r="H1546" s="5">
        <v>5</v>
      </c>
      <c r="I1546" s="5" t="str">
        <f t="shared" si="96"/>
        <v>Saturday</v>
      </c>
      <c r="J1546" s="2" t="s">
        <v>24</v>
      </c>
      <c r="K1546" s="2" t="str">
        <f t="shared" si="99"/>
        <v>67</v>
      </c>
      <c r="L1546" s="9">
        <f t="shared" si="97"/>
        <v>1090155.25</v>
      </c>
      <c r="M1546" s="10">
        <f t="shared" si="98"/>
        <v>45423.135416666664</v>
      </c>
    </row>
    <row r="1547" spans="1:13" x14ac:dyDescent="0.3">
      <c r="A1547" s="6">
        <v>45423.177083333336</v>
      </c>
      <c r="B1547" s="4" t="s">
        <v>9</v>
      </c>
      <c r="C1547" s="4" t="s">
        <v>5</v>
      </c>
      <c r="D1547" s="5">
        <v>0</v>
      </c>
      <c r="E1547" s="5">
        <v>19.5284243130973</v>
      </c>
      <c r="F1547" s="5">
        <v>1</v>
      </c>
      <c r="G1547" s="5">
        <v>4</v>
      </c>
      <c r="H1547" s="5">
        <v>5</v>
      </c>
      <c r="I1547" s="5" t="str">
        <f t="shared" si="96"/>
        <v>Saturday</v>
      </c>
      <c r="J1547" s="2" t="s">
        <v>24</v>
      </c>
      <c r="K1547" s="2" t="str">
        <f t="shared" si="99"/>
        <v>33</v>
      </c>
      <c r="L1547" s="9">
        <f t="shared" si="97"/>
        <v>1090156.25</v>
      </c>
      <c r="M1547" s="10">
        <f t="shared" si="98"/>
        <v>45423.177083333336</v>
      </c>
    </row>
    <row r="1548" spans="1:13" x14ac:dyDescent="0.3">
      <c r="A1548" s="6">
        <v>45424</v>
      </c>
      <c r="B1548" s="4" t="s">
        <v>9</v>
      </c>
      <c r="C1548" s="4" t="s">
        <v>5</v>
      </c>
      <c r="D1548" s="5">
        <v>1</v>
      </c>
      <c r="E1548" s="5">
        <v>36.975869703391901</v>
      </c>
      <c r="F1548" s="5">
        <v>1</v>
      </c>
      <c r="G1548" s="5">
        <v>0</v>
      </c>
      <c r="H1548" s="5">
        <v>6</v>
      </c>
      <c r="I1548" s="5" t="str">
        <f t="shared" si="96"/>
        <v>Sunday</v>
      </c>
      <c r="J1548" s="2" t="s">
        <v>24</v>
      </c>
      <c r="K1548" s="2" t="str">
        <f t="shared" si="99"/>
        <v>24</v>
      </c>
      <c r="L1548" s="9">
        <f t="shared" si="97"/>
        <v>1090176</v>
      </c>
      <c r="M1548" s="10">
        <f t="shared" si="98"/>
        <v>45424</v>
      </c>
    </row>
    <row r="1549" spans="1:13" x14ac:dyDescent="0.3">
      <c r="A1549" s="6">
        <v>45424.010416666664</v>
      </c>
      <c r="B1549" s="4" t="s">
        <v>2</v>
      </c>
      <c r="C1549" s="4" t="s">
        <v>5</v>
      </c>
      <c r="D1549" s="5">
        <v>2</v>
      </c>
      <c r="E1549" s="5">
        <v>21.639083297803701</v>
      </c>
      <c r="F1549" s="5">
        <v>1</v>
      </c>
      <c r="G1549" s="5">
        <v>0</v>
      </c>
      <c r="H1549" s="5">
        <v>6</v>
      </c>
      <c r="I1549" s="5" t="str">
        <f t="shared" si="96"/>
        <v>Sunday</v>
      </c>
      <c r="J1549" s="2" t="s">
        <v>24</v>
      </c>
      <c r="K1549" s="2" t="str">
        <f t="shared" si="99"/>
        <v>67</v>
      </c>
      <c r="L1549" s="9">
        <f t="shared" si="97"/>
        <v>1090176.25</v>
      </c>
      <c r="M1549" s="10">
        <f t="shared" si="98"/>
        <v>45424.010416666664</v>
      </c>
    </row>
    <row r="1550" spans="1:13" x14ac:dyDescent="0.3">
      <c r="A1550" s="6">
        <v>45424.020833333336</v>
      </c>
      <c r="B1550" s="4" t="s">
        <v>11</v>
      </c>
      <c r="C1550" s="4" t="s">
        <v>5</v>
      </c>
      <c r="D1550" s="5">
        <v>0</v>
      </c>
      <c r="E1550" s="5">
        <v>33.0800990221734</v>
      </c>
      <c r="F1550" s="5">
        <v>1</v>
      </c>
      <c r="G1550" s="5">
        <v>0</v>
      </c>
      <c r="H1550" s="5">
        <v>6</v>
      </c>
      <c r="I1550" s="5" t="str">
        <f t="shared" si="96"/>
        <v>Sunday</v>
      </c>
      <c r="J1550" s="2" t="s">
        <v>24</v>
      </c>
      <c r="K1550" s="2" t="str">
        <f t="shared" si="99"/>
        <v>33</v>
      </c>
      <c r="L1550" s="9">
        <f t="shared" si="97"/>
        <v>1090176.5</v>
      </c>
      <c r="M1550" s="10">
        <f t="shared" si="98"/>
        <v>45424.020833333336</v>
      </c>
    </row>
    <row r="1551" spans="1:13" x14ac:dyDescent="0.3">
      <c r="A1551" s="6">
        <v>45424.03125</v>
      </c>
      <c r="B1551" s="4" t="s">
        <v>4</v>
      </c>
      <c r="C1551" s="4" t="s">
        <v>5</v>
      </c>
      <c r="D1551" s="5">
        <v>1</v>
      </c>
      <c r="E1551" s="5">
        <v>16.971552364752501</v>
      </c>
      <c r="F1551" s="5">
        <v>1</v>
      </c>
      <c r="G1551" s="5">
        <v>0</v>
      </c>
      <c r="H1551" s="5">
        <v>6</v>
      </c>
      <c r="I1551" s="5" t="str">
        <f t="shared" si="96"/>
        <v>Sunday</v>
      </c>
      <c r="J1551" s="2" t="s">
        <v>24</v>
      </c>
      <c r="K1551" s="2" t="str">
        <f t="shared" si="99"/>
        <v>25</v>
      </c>
      <c r="L1551" s="9">
        <f t="shared" si="97"/>
        <v>1090176.75</v>
      </c>
      <c r="M1551" s="10">
        <f t="shared" si="98"/>
        <v>45424.03125</v>
      </c>
    </row>
    <row r="1552" spans="1:13" x14ac:dyDescent="0.3">
      <c r="A1552" s="6">
        <v>45424.052083333336</v>
      </c>
      <c r="B1552" s="4" t="s">
        <v>6</v>
      </c>
      <c r="C1552" s="4" t="s">
        <v>5</v>
      </c>
      <c r="D1552" s="5">
        <v>1</v>
      </c>
      <c r="E1552" s="5">
        <v>26.4402591561416</v>
      </c>
      <c r="F1552" s="5">
        <v>1</v>
      </c>
      <c r="G1552" s="5">
        <v>1</v>
      </c>
      <c r="H1552" s="5">
        <v>6</v>
      </c>
      <c r="I1552" s="5" t="str">
        <f t="shared" si="96"/>
        <v>Sunday</v>
      </c>
      <c r="J1552" s="2" t="s">
        <v>24</v>
      </c>
      <c r="K1552" s="2" t="str">
        <f t="shared" si="99"/>
        <v>33</v>
      </c>
      <c r="L1552" s="9">
        <f t="shared" si="97"/>
        <v>1090177.25</v>
      </c>
      <c r="M1552" s="10">
        <f t="shared" si="98"/>
        <v>45424.052083333336</v>
      </c>
    </row>
    <row r="1553" spans="1:13" x14ac:dyDescent="0.3">
      <c r="A1553" s="6">
        <v>45424.072916666664</v>
      </c>
      <c r="B1553" s="4" t="s">
        <v>6</v>
      </c>
      <c r="C1553" s="4" t="s">
        <v>5</v>
      </c>
      <c r="D1553" s="5">
        <v>1</v>
      </c>
      <c r="E1553" s="5">
        <v>36.9797403013009</v>
      </c>
      <c r="F1553" s="5">
        <v>1</v>
      </c>
      <c r="G1553" s="5">
        <v>1</v>
      </c>
      <c r="H1553" s="5">
        <v>6</v>
      </c>
      <c r="I1553" s="5" t="str">
        <f t="shared" si="96"/>
        <v>Sunday</v>
      </c>
      <c r="J1553" s="2" t="s">
        <v>24</v>
      </c>
      <c r="K1553" s="2" t="str">
        <f t="shared" si="99"/>
        <v>67</v>
      </c>
      <c r="L1553" s="9">
        <f t="shared" si="97"/>
        <v>1090177.75</v>
      </c>
      <c r="M1553" s="10">
        <f t="shared" si="98"/>
        <v>45424.072916666664</v>
      </c>
    </row>
    <row r="1554" spans="1:13" x14ac:dyDescent="0.3">
      <c r="A1554" s="6">
        <v>45424.09375</v>
      </c>
      <c r="B1554" s="4" t="s">
        <v>8</v>
      </c>
      <c r="C1554" s="4" t="s">
        <v>5</v>
      </c>
      <c r="D1554" s="5">
        <v>1</v>
      </c>
      <c r="E1554" s="5">
        <v>23.155082693872</v>
      </c>
      <c r="F1554" s="5">
        <v>1</v>
      </c>
      <c r="G1554" s="5">
        <v>2</v>
      </c>
      <c r="H1554" s="5">
        <v>6</v>
      </c>
      <c r="I1554" s="5" t="str">
        <f t="shared" si="96"/>
        <v>Sunday</v>
      </c>
      <c r="J1554" s="2" t="s">
        <v>24</v>
      </c>
      <c r="K1554" s="2" t="str">
        <f t="shared" si="99"/>
        <v>75</v>
      </c>
      <c r="L1554" s="9">
        <f t="shared" si="97"/>
        <v>1090178.25</v>
      </c>
      <c r="M1554" s="10">
        <f t="shared" si="98"/>
        <v>45424.09375</v>
      </c>
    </row>
    <row r="1555" spans="1:13" x14ac:dyDescent="0.3">
      <c r="A1555" s="6">
        <v>45424.145833333336</v>
      </c>
      <c r="B1555" s="4" t="s">
        <v>6</v>
      </c>
      <c r="C1555" s="4" t="s">
        <v>5</v>
      </c>
      <c r="D1555" s="5">
        <v>1</v>
      </c>
      <c r="E1555" s="5">
        <v>28.9302853014152</v>
      </c>
      <c r="F1555" s="5">
        <v>1</v>
      </c>
      <c r="G1555" s="5">
        <v>3</v>
      </c>
      <c r="H1555" s="5">
        <v>6</v>
      </c>
      <c r="I1555" s="5" t="str">
        <f t="shared" si="96"/>
        <v>Sunday</v>
      </c>
      <c r="J1555" s="2" t="s">
        <v>24</v>
      </c>
      <c r="K1555" s="2" t="str">
        <f t="shared" si="99"/>
        <v>33</v>
      </c>
      <c r="L1555" s="9">
        <f t="shared" si="97"/>
        <v>1090179.5</v>
      </c>
      <c r="M1555" s="10">
        <f t="shared" si="98"/>
        <v>45424.145833333336</v>
      </c>
    </row>
    <row r="1556" spans="1:13" x14ac:dyDescent="0.3">
      <c r="A1556" s="6">
        <v>45424.15625</v>
      </c>
      <c r="B1556" s="4" t="s">
        <v>10</v>
      </c>
      <c r="C1556" s="4" t="s">
        <v>5</v>
      </c>
      <c r="D1556" s="5">
        <v>0</v>
      </c>
      <c r="E1556" s="5">
        <v>49.422455947562902</v>
      </c>
      <c r="F1556" s="5">
        <v>1</v>
      </c>
      <c r="G1556" s="5">
        <v>3</v>
      </c>
      <c r="H1556" s="5">
        <v>6</v>
      </c>
      <c r="I1556" s="5" t="str">
        <f t="shared" si="96"/>
        <v>Sunday</v>
      </c>
      <c r="J1556" s="2" t="s">
        <v>24</v>
      </c>
      <c r="K1556" s="2" t="str">
        <f t="shared" si="99"/>
        <v>25</v>
      </c>
      <c r="L1556" s="9">
        <f t="shared" si="97"/>
        <v>1090179.75</v>
      </c>
      <c r="M1556" s="10">
        <f t="shared" si="98"/>
        <v>45424.15625</v>
      </c>
    </row>
    <row r="1557" spans="1:13" x14ac:dyDescent="0.3">
      <c r="A1557" s="6">
        <v>45425</v>
      </c>
      <c r="B1557" s="4" t="s">
        <v>4</v>
      </c>
      <c r="C1557" s="4" t="s">
        <v>5</v>
      </c>
      <c r="D1557" s="5">
        <v>0</v>
      </c>
      <c r="E1557" s="5">
        <v>23.465371042751901</v>
      </c>
      <c r="F1557" s="5">
        <v>1</v>
      </c>
      <c r="G1557" s="5">
        <v>0</v>
      </c>
      <c r="H1557" s="5">
        <v>0</v>
      </c>
      <c r="I1557" s="5" t="str">
        <f t="shared" si="96"/>
        <v>Monday</v>
      </c>
      <c r="J1557" s="2" t="s">
        <v>24</v>
      </c>
      <c r="K1557" s="2" t="str">
        <f t="shared" si="99"/>
        <v>25</v>
      </c>
      <c r="L1557" s="9">
        <f t="shared" si="97"/>
        <v>1090200</v>
      </c>
      <c r="M1557" s="10">
        <f t="shared" si="98"/>
        <v>45425</v>
      </c>
    </row>
    <row r="1558" spans="1:13" hidden="1" x14ac:dyDescent="0.3">
      <c r="A1558" s="6">
        <v>45429.208333333336</v>
      </c>
      <c r="B1558" s="4" t="s">
        <v>10</v>
      </c>
      <c r="C1558" s="4" t="s">
        <v>5</v>
      </c>
      <c r="D1558" s="5">
        <v>0</v>
      </c>
      <c r="E1558" s="5">
        <v>29.080315337969498</v>
      </c>
      <c r="F1558" s="5">
        <v>1</v>
      </c>
      <c r="G1558" s="5">
        <v>5</v>
      </c>
      <c r="H1558" s="5">
        <v>4</v>
      </c>
      <c r="I1558" s="5" t="str">
        <f t="shared" si="96"/>
        <v>Friday</v>
      </c>
      <c r="J1558" s="2" t="s">
        <v>20</v>
      </c>
      <c r="K1558" s="2" t="str">
        <f t="shared" si="99"/>
        <v>33</v>
      </c>
      <c r="L1558" s="9">
        <f t="shared" si="97"/>
        <v>1090301</v>
      </c>
      <c r="M1558" s="10">
        <f t="shared" si="98"/>
        <v>45429.208333333336</v>
      </c>
    </row>
    <row r="1559" spans="1:13" hidden="1" x14ac:dyDescent="0.3">
      <c r="A1559" s="6">
        <v>45429.21875</v>
      </c>
      <c r="B1559" s="4" t="s">
        <v>8</v>
      </c>
      <c r="C1559" s="4" t="s">
        <v>3</v>
      </c>
      <c r="D1559" s="5">
        <v>0</v>
      </c>
      <c r="E1559" s="5">
        <v>19.180856312868599</v>
      </c>
      <c r="F1559" s="5">
        <v>0</v>
      </c>
      <c r="G1559" s="5">
        <v>5</v>
      </c>
      <c r="H1559" s="5">
        <v>4</v>
      </c>
      <c r="I1559" s="5" t="str">
        <f t="shared" si="96"/>
        <v>Friday</v>
      </c>
      <c r="J1559" s="2" t="s">
        <v>20</v>
      </c>
      <c r="K1559" s="2" t="str">
        <f t="shared" si="99"/>
        <v>75</v>
      </c>
      <c r="L1559" s="9">
        <f t="shared" si="97"/>
        <v>1090301.25</v>
      </c>
      <c r="M1559" s="10">
        <f t="shared" si="98"/>
        <v>45429.21875</v>
      </c>
    </row>
    <row r="1560" spans="1:13" hidden="1" x14ac:dyDescent="0.3">
      <c r="A1560" s="6">
        <v>45429.229166666664</v>
      </c>
      <c r="B1560" s="4" t="s">
        <v>2</v>
      </c>
      <c r="C1560" s="4" t="s">
        <v>3</v>
      </c>
      <c r="D1560" s="5">
        <v>2</v>
      </c>
      <c r="E1560" s="5">
        <v>25.967122080890601</v>
      </c>
      <c r="F1560" s="5">
        <v>0</v>
      </c>
      <c r="G1560" s="5">
        <v>5</v>
      </c>
      <c r="H1560" s="5">
        <v>4</v>
      </c>
      <c r="I1560" s="5" t="str">
        <f t="shared" si="96"/>
        <v>Friday</v>
      </c>
      <c r="J1560" s="2" t="s">
        <v>20</v>
      </c>
      <c r="K1560" s="2" t="str">
        <f t="shared" si="99"/>
        <v>67</v>
      </c>
      <c r="L1560" s="9">
        <f t="shared" si="97"/>
        <v>1090301.5</v>
      </c>
      <c r="M1560" s="10">
        <f t="shared" si="98"/>
        <v>45429.229166666664</v>
      </c>
    </row>
    <row r="1561" spans="1:13" hidden="1" x14ac:dyDescent="0.3">
      <c r="A1561" s="6">
        <v>45429.239583333336</v>
      </c>
      <c r="B1561" s="4" t="s">
        <v>8</v>
      </c>
      <c r="C1561" s="4" t="s">
        <v>5</v>
      </c>
      <c r="D1561" s="5">
        <v>1</v>
      </c>
      <c r="E1561" s="5">
        <v>30.845269837843201</v>
      </c>
      <c r="F1561" s="5">
        <v>1</v>
      </c>
      <c r="G1561" s="5">
        <v>5</v>
      </c>
      <c r="H1561" s="5">
        <v>4</v>
      </c>
      <c r="I1561" s="5" t="str">
        <f t="shared" si="96"/>
        <v>Friday</v>
      </c>
      <c r="J1561" s="2" t="s">
        <v>20</v>
      </c>
      <c r="K1561" s="2" t="str">
        <f t="shared" si="99"/>
        <v>33</v>
      </c>
      <c r="L1561" s="9">
        <f t="shared" si="97"/>
        <v>1090301.75</v>
      </c>
      <c r="M1561" s="10">
        <f t="shared" si="98"/>
        <v>45429.239583333336</v>
      </c>
    </row>
    <row r="1562" spans="1:13" hidden="1" x14ac:dyDescent="0.3">
      <c r="A1562" s="6">
        <v>45429.25</v>
      </c>
      <c r="B1562" s="4" t="s">
        <v>8</v>
      </c>
      <c r="C1562" s="4" t="s">
        <v>5</v>
      </c>
      <c r="D1562" s="5">
        <v>1</v>
      </c>
      <c r="E1562" s="5">
        <v>39.1021578366474</v>
      </c>
      <c r="F1562" s="5">
        <v>1</v>
      </c>
      <c r="G1562" s="5">
        <v>6</v>
      </c>
      <c r="H1562" s="5">
        <v>4</v>
      </c>
      <c r="I1562" s="5" t="str">
        <f t="shared" si="96"/>
        <v>Friday</v>
      </c>
      <c r="J1562" s="2" t="s">
        <v>20</v>
      </c>
      <c r="K1562" s="2" t="str">
        <f t="shared" si="99"/>
        <v>25</v>
      </c>
      <c r="L1562" s="9">
        <f t="shared" si="97"/>
        <v>1090302</v>
      </c>
      <c r="M1562" s="10">
        <f t="shared" si="98"/>
        <v>45429.25</v>
      </c>
    </row>
    <row r="1563" spans="1:13" hidden="1" x14ac:dyDescent="0.3">
      <c r="A1563" s="6">
        <v>45429.260416666664</v>
      </c>
      <c r="B1563" s="4" t="s">
        <v>4</v>
      </c>
      <c r="C1563" s="4" t="s">
        <v>5</v>
      </c>
      <c r="D1563" s="5">
        <v>0</v>
      </c>
      <c r="E1563" s="5">
        <v>28.164718278428399</v>
      </c>
      <c r="F1563" s="5">
        <v>1</v>
      </c>
      <c r="G1563" s="5">
        <v>6</v>
      </c>
      <c r="H1563" s="5">
        <v>4</v>
      </c>
      <c r="I1563" s="5" t="str">
        <f t="shared" si="96"/>
        <v>Friday</v>
      </c>
      <c r="J1563" s="2" t="s">
        <v>20</v>
      </c>
      <c r="K1563" s="2" t="str">
        <f t="shared" si="99"/>
        <v>67</v>
      </c>
      <c r="L1563" s="9">
        <f t="shared" si="97"/>
        <v>1090302.25</v>
      </c>
      <c r="M1563" s="10">
        <f t="shared" si="98"/>
        <v>45429.260416666664</v>
      </c>
    </row>
    <row r="1564" spans="1:13" hidden="1" x14ac:dyDescent="0.3">
      <c r="A1564" s="6">
        <v>45429.270833333336</v>
      </c>
      <c r="B1564" s="4" t="s">
        <v>4</v>
      </c>
      <c r="C1564" s="4" t="s">
        <v>3</v>
      </c>
      <c r="D1564" s="5">
        <v>0</v>
      </c>
      <c r="E1564" s="5">
        <v>17.908012887603899</v>
      </c>
      <c r="F1564" s="5">
        <v>0</v>
      </c>
      <c r="G1564" s="5">
        <v>6</v>
      </c>
      <c r="H1564" s="5">
        <v>4</v>
      </c>
      <c r="I1564" s="5" t="str">
        <f t="shared" si="96"/>
        <v>Friday</v>
      </c>
      <c r="J1564" s="2" t="s">
        <v>20</v>
      </c>
      <c r="K1564" s="2" t="str">
        <f t="shared" si="99"/>
        <v>33</v>
      </c>
      <c r="L1564" s="9">
        <f t="shared" si="97"/>
        <v>1090302.5</v>
      </c>
      <c r="M1564" s="10">
        <f t="shared" si="98"/>
        <v>45429.270833333336</v>
      </c>
    </row>
    <row r="1565" spans="1:13" hidden="1" x14ac:dyDescent="0.3">
      <c r="A1565" s="6">
        <v>45429.28125</v>
      </c>
      <c r="B1565" s="4" t="s">
        <v>10</v>
      </c>
      <c r="C1565" s="4" t="s">
        <v>3</v>
      </c>
      <c r="D1565" s="5">
        <v>1</v>
      </c>
      <c r="E1565" s="5">
        <v>30.5674168329681</v>
      </c>
      <c r="F1565" s="5">
        <v>0</v>
      </c>
      <c r="G1565" s="5">
        <v>6</v>
      </c>
      <c r="H1565" s="5">
        <v>4</v>
      </c>
      <c r="I1565" s="5" t="str">
        <f t="shared" si="96"/>
        <v>Friday</v>
      </c>
      <c r="J1565" s="2" t="s">
        <v>20</v>
      </c>
      <c r="K1565" s="2" t="str">
        <f t="shared" si="99"/>
        <v>25</v>
      </c>
      <c r="L1565" s="9">
        <f t="shared" si="97"/>
        <v>1090302.75</v>
      </c>
      <c r="M1565" s="10">
        <f t="shared" si="98"/>
        <v>45429.28125</v>
      </c>
    </row>
    <row r="1566" spans="1:13" hidden="1" x14ac:dyDescent="0.3">
      <c r="A1566" s="6">
        <v>45429.291666666664</v>
      </c>
      <c r="B1566" s="4" t="s">
        <v>8</v>
      </c>
      <c r="C1566" s="4" t="s">
        <v>5</v>
      </c>
      <c r="D1566" s="5">
        <v>0</v>
      </c>
      <c r="E1566" s="5">
        <v>31.134560400565501</v>
      </c>
      <c r="F1566" s="5">
        <v>1</v>
      </c>
      <c r="G1566" s="5">
        <v>7</v>
      </c>
      <c r="H1566" s="5">
        <v>4</v>
      </c>
      <c r="I1566" s="5" t="str">
        <f t="shared" si="96"/>
        <v>Friday</v>
      </c>
      <c r="J1566" s="2" t="s">
        <v>20</v>
      </c>
      <c r="K1566" s="2" t="str">
        <f t="shared" si="99"/>
        <v>67</v>
      </c>
      <c r="L1566" s="9">
        <f t="shared" si="97"/>
        <v>1090303</v>
      </c>
      <c r="M1566" s="10">
        <f t="shared" si="98"/>
        <v>45429.291666666664</v>
      </c>
    </row>
    <row r="1567" spans="1:13" hidden="1" x14ac:dyDescent="0.3">
      <c r="A1567" s="6">
        <v>45429.302083333336</v>
      </c>
      <c r="B1567" s="4" t="s">
        <v>8</v>
      </c>
      <c r="C1567" s="4" t="s">
        <v>3</v>
      </c>
      <c r="D1567" s="5">
        <v>0</v>
      </c>
      <c r="E1567" s="5">
        <v>31.8583762890275</v>
      </c>
      <c r="F1567" s="5">
        <v>0</v>
      </c>
      <c r="G1567" s="5">
        <v>7</v>
      </c>
      <c r="H1567" s="5">
        <v>4</v>
      </c>
      <c r="I1567" s="5" t="str">
        <f t="shared" si="96"/>
        <v>Friday</v>
      </c>
      <c r="J1567" s="2" t="s">
        <v>20</v>
      </c>
      <c r="K1567" s="2" t="str">
        <f t="shared" si="99"/>
        <v>33</v>
      </c>
      <c r="L1567" s="9">
        <f t="shared" si="97"/>
        <v>1090303.25</v>
      </c>
      <c r="M1567" s="10">
        <f t="shared" si="98"/>
        <v>45429.302083333336</v>
      </c>
    </row>
    <row r="1568" spans="1:13" hidden="1" x14ac:dyDescent="0.3">
      <c r="A1568" s="6">
        <v>45429.3125</v>
      </c>
      <c r="B1568" s="4" t="s">
        <v>6</v>
      </c>
      <c r="C1568" s="4" t="s">
        <v>3</v>
      </c>
      <c r="D1568" s="5">
        <v>0</v>
      </c>
      <c r="E1568" s="5">
        <v>39.1987151595443</v>
      </c>
      <c r="F1568" s="5">
        <v>0</v>
      </c>
      <c r="G1568" s="5">
        <v>7</v>
      </c>
      <c r="H1568" s="5">
        <v>4</v>
      </c>
      <c r="I1568" s="5" t="str">
        <f t="shared" si="96"/>
        <v>Friday</v>
      </c>
      <c r="J1568" s="2" t="s">
        <v>20</v>
      </c>
      <c r="K1568" s="2" t="str">
        <f t="shared" si="99"/>
        <v>25</v>
      </c>
      <c r="L1568" s="9">
        <f t="shared" si="97"/>
        <v>1090303.5</v>
      </c>
      <c r="M1568" s="10">
        <f t="shared" si="98"/>
        <v>45429.3125</v>
      </c>
    </row>
    <row r="1569" spans="1:13" hidden="1" x14ac:dyDescent="0.3">
      <c r="A1569" s="6">
        <v>45429.322916666664</v>
      </c>
      <c r="B1569" s="4" t="s">
        <v>4</v>
      </c>
      <c r="C1569" s="4" t="s">
        <v>3</v>
      </c>
      <c r="D1569" s="5">
        <v>0</v>
      </c>
      <c r="E1569" s="5">
        <v>40.189232400898902</v>
      </c>
      <c r="F1569" s="5">
        <v>0</v>
      </c>
      <c r="G1569" s="5">
        <v>7</v>
      </c>
      <c r="H1569" s="5">
        <v>4</v>
      </c>
      <c r="I1569" s="5" t="str">
        <f t="shared" si="96"/>
        <v>Friday</v>
      </c>
      <c r="J1569" s="2" t="s">
        <v>20</v>
      </c>
      <c r="K1569" s="2" t="str">
        <f t="shared" si="99"/>
        <v>67</v>
      </c>
      <c r="L1569" s="9">
        <f t="shared" si="97"/>
        <v>1090303.75</v>
      </c>
      <c r="M1569" s="10">
        <f t="shared" si="98"/>
        <v>45429.322916666664</v>
      </c>
    </row>
    <row r="1570" spans="1:13" hidden="1" x14ac:dyDescent="0.3">
      <c r="A1570" s="6">
        <v>45429.333333333336</v>
      </c>
      <c r="B1570" s="4" t="s">
        <v>8</v>
      </c>
      <c r="C1570" s="4" t="s">
        <v>7</v>
      </c>
      <c r="D1570" s="5">
        <v>1</v>
      </c>
      <c r="E1570" s="5">
        <v>24.057891276183302</v>
      </c>
      <c r="F1570" s="5">
        <v>2</v>
      </c>
      <c r="G1570" s="5">
        <v>8</v>
      </c>
      <c r="H1570" s="5">
        <v>4</v>
      </c>
      <c r="I1570" s="5" t="str">
        <f t="shared" si="96"/>
        <v>Friday</v>
      </c>
      <c r="J1570" s="2" t="s">
        <v>20</v>
      </c>
      <c r="K1570" s="2" t="str">
        <f t="shared" si="99"/>
        <v>33</v>
      </c>
      <c r="L1570" s="9">
        <f t="shared" si="97"/>
        <v>1090304</v>
      </c>
      <c r="M1570" s="10">
        <f t="shared" si="98"/>
        <v>45429.333333333336</v>
      </c>
    </row>
    <row r="1571" spans="1:13" hidden="1" x14ac:dyDescent="0.3">
      <c r="A1571" s="6">
        <v>45429.34375</v>
      </c>
      <c r="B1571" s="4" t="s">
        <v>11</v>
      </c>
      <c r="C1571" s="4" t="s">
        <v>7</v>
      </c>
      <c r="D1571" s="5">
        <v>0</v>
      </c>
      <c r="E1571" s="5">
        <v>23.838565419510498</v>
      </c>
      <c r="F1571" s="5">
        <v>2</v>
      </c>
      <c r="G1571" s="5">
        <v>8</v>
      </c>
      <c r="H1571" s="5">
        <v>4</v>
      </c>
      <c r="I1571" s="5" t="str">
        <f t="shared" si="96"/>
        <v>Friday</v>
      </c>
      <c r="J1571" s="2" t="s">
        <v>20</v>
      </c>
      <c r="K1571" s="2" t="str">
        <f t="shared" si="99"/>
        <v>75</v>
      </c>
      <c r="L1571" s="9">
        <f t="shared" si="97"/>
        <v>1090304.25</v>
      </c>
      <c r="M1571" s="10">
        <f t="shared" si="98"/>
        <v>45429.34375</v>
      </c>
    </row>
    <row r="1572" spans="1:13" hidden="1" x14ac:dyDescent="0.3">
      <c r="A1572" s="6">
        <v>45429.354166666664</v>
      </c>
      <c r="B1572" s="4" t="s">
        <v>10</v>
      </c>
      <c r="C1572" s="4" t="s">
        <v>5</v>
      </c>
      <c r="D1572" s="5">
        <v>0</v>
      </c>
      <c r="E1572" s="5">
        <v>19.598012890445201</v>
      </c>
      <c r="F1572" s="5">
        <v>1</v>
      </c>
      <c r="G1572" s="5">
        <v>8</v>
      </c>
      <c r="H1572" s="5">
        <v>4</v>
      </c>
      <c r="I1572" s="5" t="str">
        <f t="shared" si="96"/>
        <v>Friday</v>
      </c>
      <c r="J1572" s="2" t="s">
        <v>20</v>
      </c>
      <c r="K1572" s="2" t="str">
        <f t="shared" si="99"/>
        <v>67</v>
      </c>
      <c r="L1572" s="9">
        <f t="shared" si="97"/>
        <v>1090304.5</v>
      </c>
      <c r="M1572" s="10">
        <f t="shared" si="98"/>
        <v>45429.354166666664</v>
      </c>
    </row>
    <row r="1573" spans="1:13" hidden="1" x14ac:dyDescent="0.3">
      <c r="A1573" s="6">
        <v>45429.364583333336</v>
      </c>
      <c r="B1573" s="4" t="s">
        <v>9</v>
      </c>
      <c r="C1573" s="4" t="s">
        <v>7</v>
      </c>
      <c r="D1573" s="5">
        <v>0</v>
      </c>
      <c r="E1573" s="5">
        <v>36.988156702804702</v>
      </c>
      <c r="F1573" s="5">
        <v>2</v>
      </c>
      <c r="G1573" s="5">
        <v>8</v>
      </c>
      <c r="H1573" s="5">
        <v>4</v>
      </c>
      <c r="I1573" s="5" t="str">
        <f t="shared" si="96"/>
        <v>Friday</v>
      </c>
      <c r="J1573" s="2" t="s">
        <v>20</v>
      </c>
      <c r="K1573" s="2" t="str">
        <f t="shared" si="99"/>
        <v>33</v>
      </c>
      <c r="L1573" s="9">
        <f t="shared" si="97"/>
        <v>1090304.75</v>
      </c>
      <c r="M1573" s="10">
        <f t="shared" si="98"/>
        <v>45429.364583333336</v>
      </c>
    </row>
    <row r="1574" spans="1:13" hidden="1" x14ac:dyDescent="0.3">
      <c r="A1574" s="6">
        <v>45429.375</v>
      </c>
      <c r="B1574" s="4" t="s">
        <v>11</v>
      </c>
      <c r="C1574" s="4" t="s">
        <v>3</v>
      </c>
      <c r="D1574" s="5">
        <v>0</v>
      </c>
      <c r="E1574" s="5">
        <v>44.488201083377099</v>
      </c>
      <c r="F1574" s="5">
        <v>0</v>
      </c>
      <c r="G1574" s="5">
        <v>9</v>
      </c>
      <c r="H1574" s="5">
        <v>4</v>
      </c>
      <c r="I1574" s="5" t="str">
        <f t="shared" si="96"/>
        <v>Friday</v>
      </c>
      <c r="J1574" s="2" t="s">
        <v>20</v>
      </c>
      <c r="K1574" s="2" t="str">
        <f t="shared" si="99"/>
        <v>75</v>
      </c>
      <c r="L1574" s="9">
        <f t="shared" si="97"/>
        <v>1090305</v>
      </c>
      <c r="M1574" s="10">
        <f t="shared" si="98"/>
        <v>45429.375</v>
      </c>
    </row>
    <row r="1575" spans="1:13" hidden="1" x14ac:dyDescent="0.3">
      <c r="A1575" s="6">
        <v>45429.385416666664</v>
      </c>
      <c r="B1575" s="4" t="s">
        <v>11</v>
      </c>
      <c r="C1575" s="4" t="s">
        <v>5</v>
      </c>
      <c r="D1575" s="5">
        <v>0</v>
      </c>
      <c r="E1575" s="5">
        <v>26.849180720910699</v>
      </c>
      <c r="F1575" s="5">
        <v>1</v>
      </c>
      <c r="G1575" s="5">
        <v>9</v>
      </c>
      <c r="H1575" s="5">
        <v>4</v>
      </c>
      <c r="I1575" s="5" t="str">
        <f t="shared" si="96"/>
        <v>Friday</v>
      </c>
      <c r="J1575" s="2" t="s">
        <v>20</v>
      </c>
      <c r="K1575" s="2" t="str">
        <f t="shared" si="99"/>
        <v>67</v>
      </c>
      <c r="L1575" s="9">
        <f t="shared" si="97"/>
        <v>1090305.25</v>
      </c>
      <c r="M1575" s="10">
        <f t="shared" si="98"/>
        <v>45429.385416666664</v>
      </c>
    </row>
    <row r="1576" spans="1:13" hidden="1" x14ac:dyDescent="0.3">
      <c r="A1576" s="6">
        <v>45429.395833333336</v>
      </c>
      <c r="B1576" s="4" t="s">
        <v>9</v>
      </c>
      <c r="C1576" s="4" t="s">
        <v>3</v>
      </c>
      <c r="D1576" s="5">
        <v>0</v>
      </c>
      <c r="E1576" s="5">
        <v>27.58569435275</v>
      </c>
      <c r="F1576" s="5">
        <v>0</v>
      </c>
      <c r="G1576" s="5">
        <v>9</v>
      </c>
      <c r="H1576" s="5">
        <v>4</v>
      </c>
      <c r="I1576" s="5" t="str">
        <f t="shared" si="96"/>
        <v>Friday</v>
      </c>
      <c r="J1576" s="2" t="s">
        <v>20</v>
      </c>
      <c r="K1576" s="2" t="str">
        <f t="shared" si="99"/>
        <v>33</v>
      </c>
      <c r="L1576" s="9">
        <f t="shared" si="97"/>
        <v>1090305.5</v>
      </c>
      <c r="M1576" s="10">
        <f t="shared" si="98"/>
        <v>45429.395833333336</v>
      </c>
    </row>
    <row r="1577" spans="1:13" hidden="1" x14ac:dyDescent="0.3">
      <c r="A1577" s="6">
        <v>45429.40625</v>
      </c>
      <c r="B1577" s="4" t="s">
        <v>2</v>
      </c>
      <c r="C1577" s="4" t="s">
        <v>5</v>
      </c>
      <c r="D1577" s="5">
        <v>0</v>
      </c>
      <c r="E1577" s="5">
        <v>44.667825568989699</v>
      </c>
      <c r="F1577" s="5">
        <v>1</v>
      </c>
      <c r="G1577" s="5">
        <v>9</v>
      </c>
      <c r="H1577" s="5">
        <v>4</v>
      </c>
      <c r="I1577" s="5" t="str">
        <f t="shared" si="96"/>
        <v>Friday</v>
      </c>
      <c r="J1577" s="2" t="s">
        <v>20</v>
      </c>
      <c r="K1577" s="2" t="str">
        <f t="shared" si="99"/>
        <v>25</v>
      </c>
      <c r="L1577" s="9">
        <f t="shared" si="97"/>
        <v>1090305.75</v>
      </c>
      <c r="M1577" s="10">
        <f t="shared" si="98"/>
        <v>45429.40625</v>
      </c>
    </row>
    <row r="1578" spans="1:13" hidden="1" x14ac:dyDescent="0.3">
      <c r="A1578" s="6">
        <v>45429.416666666664</v>
      </c>
      <c r="B1578" s="4" t="s">
        <v>2</v>
      </c>
      <c r="C1578" s="4" t="s">
        <v>7</v>
      </c>
      <c r="D1578" s="5">
        <v>0</v>
      </c>
      <c r="E1578" s="5">
        <v>35.055578532150001</v>
      </c>
      <c r="F1578" s="5">
        <v>2</v>
      </c>
      <c r="G1578" s="5">
        <v>10</v>
      </c>
      <c r="H1578" s="5">
        <v>4</v>
      </c>
      <c r="I1578" s="5" t="str">
        <f t="shared" si="96"/>
        <v>Friday</v>
      </c>
      <c r="J1578" s="2" t="s">
        <v>20</v>
      </c>
      <c r="K1578" s="2" t="str">
        <f t="shared" si="99"/>
        <v>67</v>
      </c>
      <c r="L1578" s="9">
        <f t="shared" si="97"/>
        <v>1090306</v>
      </c>
      <c r="M1578" s="10">
        <f t="shared" si="98"/>
        <v>45429.416666666664</v>
      </c>
    </row>
    <row r="1579" spans="1:13" hidden="1" x14ac:dyDescent="0.3">
      <c r="A1579" s="6">
        <v>45429.427083333336</v>
      </c>
      <c r="B1579" s="4" t="s">
        <v>10</v>
      </c>
      <c r="C1579" s="4" t="s">
        <v>5</v>
      </c>
      <c r="D1579" s="5">
        <v>0</v>
      </c>
      <c r="E1579" s="5">
        <v>34.362357048010502</v>
      </c>
      <c r="F1579" s="5">
        <v>1</v>
      </c>
      <c r="G1579" s="5">
        <v>10</v>
      </c>
      <c r="H1579" s="5">
        <v>4</v>
      </c>
      <c r="I1579" s="5" t="str">
        <f t="shared" si="96"/>
        <v>Friday</v>
      </c>
      <c r="J1579" s="2" t="s">
        <v>20</v>
      </c>
      <c r="K1579" s="2" t="str">
        <f t="shared" si="99"/>
        <v>33</v>
      </c>
      <c r="L1579" s="9">
        <f t="shared" si="97"/>
        <v>1090306.25</v>
      </c>
      <c r="M1579" s="10">
        <f t="shared" si="98"/>
        <v>45429.427083333336</v>
      </c>
    </row>
    <row r="1580" spans="1:13" hidden="1" x14ac:dyDescent="0.3">
      <c r="A1580" s="6">
        <v>45429.4375</v>
      </c>
      <c r="B1580" s="4" t="s">
        <v>11</v>
      </c>
      <c r="C1580" s="4" t="s">
        <v>3</v>
      </c>
      <c r="D1580" s="5">
        <v>2</v>
      </c>
      <c r="E1580" s="5">
        <v>18.090834940262699</v>
      </c>
      <c r="F1580" s="5">
        <v>0</v>
      </c>
      <c r="G1580" s="5">
        <v>10</v>
      </c>
      <c r="H1580" s="5">
        <v>4</v>
      </c>
      <c r="I1580" s="5" t="str">
        <f t="shared" si="96"/>
        <v>Friday</v>
      </c>
      <c r="J1580" s="2" t="s">
        <v>20</v>
      </c>
      <c r="K1580" s="2" t="str">
        <f t="shared" si="99"/>
        <v>75</v>
      </c>
      <c r="L1580" s="9">
        <f t="shared" si="97"/>
        <v>1090306.5</v>
      </c>
      <c r="M1580" s="10">
        <f t="shared" si="98"/>
        <v>45429.4375</v>
      </c>
    </row>
    <row r="1581" spans="1:13" hidden="1" x14ac:dyDescent="0.3">
      <c r="A1581" s="6">
        <v>45429.447916666664</v>
      </c>
      <c r="B1581" s="4" t="s">
        <v>8</v>
      </c>
      <c r="C1581" s="4" t="s">
        <v>5</v>
      </c>
      <c r="D1581" s="5">
        <v>0</v>
      </c>
      <c r="E1581" s="5">
        <v>36.787280692794099</v>
      </c>
      <c r="F1581" s="5">
        <v>1</v>
      </c>
      <c r="G1581" s="5">
        <v>10</v>
      </c>
      <c r="H1581" s="5">
        <v>4</v>
      </c>
      <c r="I1581" s="5" t="str">
        <f t="shared" si="96"/>
        <v>Friday</v>
      </c>
      <c r="J1581" s="2" t="s">
        <v>20</v>
      </c>
      <c r="K1581" s="2" t="str">
        <f t="shared" si="99"/>
        <v>67</v>
      </c>
      <c r="L1581" s="9">
        <f t="shared" si="97"/>
        <v>1090306.75</v>
      </c>
      <c r="M1581" s="10">
        <f t="shared" si="98"/>
        <v>45429.447916666664</v>
      </c>
    </row>
    <row r="1582" spans="1:13" hidden="1" x14ac:dyDescent="0.3">
      <c r="A1582" s="6">
        <v>45429.458333333336</v>
      </c>
      <c r="B1582" s="4" t="s">
        <v>4</v>
      </c>
      <c r="C1582" s="4" t="s">
        <v>3</v>
      </c>
      <c r="D1582" s="5">
        <v>1</v>
      </c>
      <c r="E1582" s="5">
        <v>20.708636594902401</v>
      </c>
      <c r="F1582" s="5">
        <v>0</v>
      </c>
      <c r="G1582" s="5">
        <v>11</v>
      </c>
      <c r="H1582" s="5">
        <v>4</v>
      </c>
      <c r="I1582" s="5" t="str">
        <f t="shared" si="96"/>
        <v>Friday</v>
      </c>
      <c r="J1582" s="2" t="s">
        <v>20</v>
      </c>
      <c r="K1582" s="2" t="str">
        <f t="shared" si="99"/>
        <v>33</v>
      </c>
      <c r="L1582" s="9">
        <f t="shared" si="97"/>
        <v>1090307</v>
      </c>
      <c r="M1582" s="10">
        <f t="shared" si="98"/>
        <v>45429.458333333336</v>
      </c>
    </row>
    <row r="1583" spans="1:13" hidden="1" x14ac:dyDescent="0.3">
      <c r="A1583" s="6">
        <v>45429.46875</v>
      </c>
      <c r="B1583" s="4" t="s">
        <v>10</v>
      </c>
      <c r="C1583" s="4" t="s">
        <v>7</v>
      </c>
      <c r="D1583" s="5">
        <v>2</v>
      </c>
      <c r="E1583" s="5">
        <v>18.659798140650398</v>
      </c>
      <c r="F1583" s="5">
        <v>2</v>
      </c>
      <c r="G1583" s="5">
        <v>11</v>
      </c>
      <c r="H1583" s="5">
        <v>4</v>
      </c>
      <c r="I1583" s="5" t="str">
        <f t="shared" si="96"/>
        <v>Friday</v>
      </c>
      <c r="J1583" s="2" t="s">
        <v>20</v>
      </c>
      <c r="K1583" s="2" t="str">
        <f t="shared" si="99"/>
        <v>75</v>
      </c>
      <c r="L1583" s="9">
        <f t="shared" si="97"/>
        <v>1090307.25</v>
      </c>
      <c r="M1583" s="10">
        <f t="shared" si="98"/>
        <v>45429.46875</v>
      </c>
    </row>
    <row r="1584" spans="1:13" hidden="1" x14ac:dyDescent="0.3">
      <c r="A1584" s="6">
        <v>45429.479166666664</v>
      </c>
      <c r="B1584" s="4" t="s">
        <v>6</v>
      </c>
      <c r="C1584" s="4" t="s">
        <v>5</v>
      </c>
      <c r="D1584" s="5">
        <v>0</v>
      </c>
      <c r="E1584" s="5">
        <v>26.532284232332799</v>
      </c>
      <c r="F1584" s="5">
        <v>1</v>
      </c>
      <c r="G1584" s="5">
        <v>11</v>
      </c>
      <c r="H1584" s="5">
        <v>4</v>
      </c>
      <c r="I1584" s="5" t="str">
        <f t="shared" si="96"/>
        <v>Friday</v>
      </c>
      <c r="J1584" s="2" t="s">
        <v>20</v>
      </c>
      <c r="K1584" s="2" t="str">
        <f t="shared" si="99"/>
        <v>67</v>
      </c>
      <c r="L1584" s="9">
        <f t="shared" si="97"/>
        <v>1090307.5</v>
      </c>
      <c r="M1584" s="10">
        <f t="shared" si="98"/>
        <v>45429.479166666664</v>
      </c>
    </row>
    <row r="1585" spans="1:13" hidden="1" x14ac:dyDescent="0.3">
      <c r="A1585" s="6">
        <v>45429.489583333336</v>
      </c>
      <c r="B1585" s="4" t="s">
        <v>9</v>
      </c>
      <c r="C1585" s="4" t="s">
        <v>5</v>
      </c>
      <c r="D1585" s="5">
        <v>1</v>
      </c>
      <c r="E1585" s="5">
        <v>24.142072765513099</v>
      </c>
      <c r="F1585" s="5">
        <v>1</v>
      </c>
      <c r="G1585" s="5">
        <v>11</v>
      </c>
      <c r="H1585" s="5">
        <v>4</v>
      </c>
      <c r="I1585" s="5" t="str">
        <f t="shared" si="96"/>
        <v>Friday</v>
      </c>
      <c r="J1585" s="2" t="s">
        <v>20</v>
      </c>
      <c r="K1585" s="2" t="str">
        <f t="shared" si="99"/>
        <v>33</v>
      </c>
      <c r="L1585" s="9">
        <f t="shared" si="97"/>
        <v>1090307.75</v>
      </c>
      <c r="M1585" s="10">
        <f t="shared" si="98"/>
        <v>45429.489583333336</v>
      </c>
    </row>
    <row r="1586" spans="1:13" hidden="1" x14ac:dyDescent="0.3">
      <c r="A1586" s="6">
        <v>45429.5</v>
      </c>
      <c r="B1586" s="4" t="s">
        <v>11</v>
      </c>
      <c r="C1586" s="4" t="s">
        <v>5</v>
      </c>
      <c r="D1586" s="5">
        <v>0</v>
      </c>
      <c r="E1586" s="5">
        <v>27.784003056149601</v>
      </c>
      <c r="F1586" s="5">
        <v>1</v>
      </c>
      <c r="G1586" s="5">
        <v>12</v>
      </c>
      <c r="H1586" s="5">
        <v>4</v>
      </c>
      <c r="I1586" s="5" t="str">
        <f t="shared" si="96"/>
        <v>Friday</v>
      </c>
      <c r="J1586" s="2" t="s">
        <v>21</v>
      </c>
      <c r="K1586" s="2" t="str">
        <f t="shared" si="99"/>
        <v>.5</v>
      </c>
      <c r="L1586" s="9">
        <f t="shared" si="97"/>
        <v>1090308</v>
      </c>
      <c r="M1586" s="10">
        <f t="shared" si="98"/>
        <v>45429.5</v>
      </c>
    </row>
    <row r="1587" spans="1:13" hidden="1" x14ac:dyDescent="0.3">
      <c r="A1587" s="6">
        <v>45429.510416666664</v>
      </c>
      <c r="B1587" s="4" t="s">
        <v>10</v>
      </c>
      <c r="C1587" s="4" t="s">
        <v>5</v>
      </c>
      <c r="D1587" s="5">
        <v>0</v>
      </c>
      <c r="E1587" s="5">
        <v>15.590183654750801</v>
      </c>
      <c r="F1587" s="5">
        <v>1</v>
      </c>
      <c r="G1587" s="5">
        <v>12</v>
      </c>
      <c r="H1587" s="5">
        <v>4</v>
      </c>
      <c r="I1587" s="5" t="str">
        <f t="shared" si="96"/>
        <v>Friday</v>
      </c>
      <c r="J1587" s="2" t="s">
        <v>21</v>
      </c>
      <c r="K1587" s="2" t="str">
        <f t="shared" si="99"/>
        <v>67</v>
      </c>
      <c r="L1587" s="9">
        <f t="shared" si="97"/>
        <v>1090308.25</v>
      </c>
      <c r="M1587" s="10">
        <f t="shared" si="98"/>
        <v>45429.510416666664</v>
      </c>
    </row>
    <row r="1588" spans="1:13" hidden="1" x14ac:dyDescent="0.3">
      <c r="A1588" s="6">
        <v>45429.520833333336</v>
      </c>
      <c r="B1588" s="4" t="s">
        <v>12</v>
      </c>
      <c r="C1588" s="4" t="s">
        <v>3</v>
      </c>
      <c r="D1588" s="5">
        <v>0</v>
      </c>
      <c r="E1588" s="5">
        <v>39.588163064676699</v>
      </c>
      <c r="F1588" s="5">
        <v>0</v>
      </c>
      <c r="G1588" s="5">
        <v>12</v>
      </c>
      <c r="H1588" s="5">
        <v>4</v>
      </c>
      <c r="I1588" s="5" t="str">
        <f t="shared" si="96"/>
        <v>Friday</v>
      </c>
      <c r="J1588" s="2" t="s">
        <v>21</v>
      </c>
      <c r="K1588" s="2" t="str">
        <f t="shared" si="99"/>
        <v>33</v>
      </c>
      <c r="L1588" s="9">
        <f t="shared" si="97"/>
        <v>1090308.5</v>
      </c>
      <c r="M1588" s="10">
        <f t="shared" si="98"/>
        <v>45429.520833333336</v>
      </c>
    </row>
    <row r="1589" spans="1:13" hidden="1" x14ac:dyDescent="0.3">
      <c r="A1589" s="6">
        <v>45429.53125</v>
      </c>
      <c r="B1589" s="4" t="s">
        <v>12</v>
      </c>
      <c r="C1589" s="4" t="s">
        <v>5</v>
      </c>
      <c r="D1589" s="5">
        <v>1</v>
      </c>
      <c r="E1589" s="5">
        <v>41.276862945164197</v>
      </c>
      <c r="F1589" s="5">
        <v>1</v>
      </c>
      <c r="G1589" s="5">
        <v>12</v>
      </c>
      <c r="H1589" s="5">
        <v>4</v>
      </c>
      <c r="I1589" s="5" t="str">
        <f t="shared" si="96"/>
        <v>Friday</v>
      </c>
      <c r="J1589" s="2" t="s">
        <v>21</v>
      </c>
      <c r="K1589" s="2" t="str">
        <f t="shared" si="99"/>
        <v>25</v>
      </c>
      <c r="L1589" s="9">
        <f t="shared" si="97"/>
        <v>1090308.75</v>
      </c>
      <c r="M1589" s="10">
        <f t="shared" si="98"/>
        <v>45429.53125</v>
      </c>
    </row>
    <row r="1590" spans="1:13" hidden="1" x14ac:dyDescent="0.3">
      <c r="A1590" s="6">
        <v>45429.541666666664</v>
      </c>
      <c r="B1590" s="4" t="s">
        <v>2</v>
      </c>
      <c r="C1590" s="4" t="s">
        <v>3</v>
      </c>
      <c r="D1590" s="5">
        <v>1</v>
      </c>
      <c r="E1590" s="5">
        <v>10.5265752585918</v>
      </c>
      <c r="F1590" s="5">
        <v>0</v>
      </c>
      <c r="G1590" s="5">
        <v>13</v>
      </c>
      <c r="H1590" s="5">
        <v>4</v>
      </c>
      <c r="I1590" s="5" t="str">
        <f t="shared" si="96"/>
        <v>Friday</v>
      </c>
      <c r="J1590" s="2" t="s">
        <v>21</v>
      </c>
      <c r="K1590" s="2" t="str">
        <f t="shared" si="99"/>
        <v>67</v>
      </c>
      <c r="L1590" s="9">
        <f t="shared" si="97"/>
        <v>1090309</v>
      </c>
      <c r="M1590" s="10">
        <f t="shared" si="98"/>
        <v>45429.541666666664</v>
      </c>
    </row>
    <row r="1591" spans="1:13" hidden="1" x14ac:dyDescent="0.3">
      <c r="A1591" s="6">
        <v>45429.552083333336</v>
      </c>
      <c r="B1591" s="4" t="s">
        <v>9</v>
      </c>
      <c r="C1591" s="4" t="s">
        <v>5</v>
      </c>
      <c r="D1591" s="5">
        <v>0</v>
      </c>
      <c r="E1591" s="5">
        <v>39.784578056665502</v>
      </c>
      <c r="F1591" s="5">
        <v>1</v>
      </c>
      <c r="G1591" s="5">
        <v>13</v>
      </c>
      <c r="H1591" s="5">
        <v>4</v>
      </c>
      <c r="I1591" s="5" t="str">
        <f t="shared" si="96"/>
        <v>Friday</v>
      </c>
      <c r="J1591" s="2" t="s">
        <v>21</v>
      </c>
      <c r="K1591" s="2" t="str">
        <f t="shared" si="99"/>
        <v>33</v>
      </c>
      <c r="L1591" s="9">
        <f t="shared" si="97"/>
        <v>1090309.25</v>
      </c>
      <c r="M1591" s="10">
        <f t="shared" si="98"/>
        <v>45429.552083333336</v>
      </c>
    </row>
    <row r="1592" spans="1:13" hidden="1" x14ac:dyDescent="0.3">
      <c r="A1592" s="6">
        <v>45429.5625</v>
      </c>
      <c r="B1592" s="4" t="s">
        <v>4</v>
      </c>
      <c r="C1592" s="4" t="s">
        <v>7</v>
      </c>
      <c r="D1592" s="5">
        <v>0</v>
      </c>
      <c r="E1592" s="5">
        <v>21.894713701783701</v>
      </c>
      <c r="F1592" s="5">
        <v>2</v>
      </c>
      <c r="G1592" s="5">
        <v>13</v>
      </c>
      <c r="H1592" s="5">
        <v>4</v>
      </c>
      <c r="I1592" s="5" t="str">
        <f t="shared" si="96"/>
        <v>Friday</v>
      </c>
      <c r="J1592" s="2" t="s">
        <v>21</v>
      </c>
      <c r="K1592" s="2" t="str">
        <f t="shared" si="99"/>
        <v>25</v>
      </c>
      <c r="L1592" s="9">
        <f t="shared" si="97"/>
        <v>1090309.5</v>
      </c>
      <c r="M1592" s="10">
        <f t="shared" si="98"/>
        <v>45429.5625</v>
      </c>
    </row>
    <row r="1593" spans="1:13" hidden="1" x14ac:dyDescent="0.3">
      <c r="A1593" s="6">
        <v>45429.572916666664</v>
      </c>
      <c r="B1593" s="4" t="s">
        <v>8</v>
      </c>
      <c r="C1593" s="4" t="s">
        <v>7</v>
      </c>
      <c r="D1593" s="5">
        <v>0</v>
      </c>
      <c r="E1593" s="5">
        <v>38.569755369827803</v>
      </c>
      <c r="F1593" s="5">
        <v>2</v>
      </c>
      <c r="G1593" s="5">
        <v>13</v>
      </c>
      <c r="H1593" s="5">
        <v>4</v>
      </c>
      <c r="I1593" s="5" t="str">
        <f t="shared" si="96"/>
        <v>Friday</v>
      </c>
      <c r="J1593" s="2" t="s">
        <v>21</v>
      </c>
      <c r="K1593" s="2" t="str">
        <f t="shared" si="99"/>
        <v>67</v>
      </c>
      <c r="L1593" s="9">
        <f t="shared" si="97"/>
        <v>1090309.75</v>
      </c>
      <c r="M1593" s="10">
        <f t="shared" si="98"/>
        <v>45429.572916666664</v>
      </c>
    </row>
    <row r="1594" spans="1:13" hidden="1" x14ac:dyDescent="0.3">
      <c r="A1594" s="6">
        <v>45429.583333333336</v>
      </c>
      <c r="B1594" s="4" t="s">
        <v>4</v>
      </c>
      <c r="C1594" s="4" t="s">
        <v>5</v>
      </c>
      <c r="D1594" s="5">
        <v>0</v>
      </c>
      <c r="E1594" s="5">
        <v>29.315535073335798</v>
      </c>
      <c r="F1594" s="5">
        <v>1</v>
      </c>
      <c r="G1594" s="5">
        <v>14</v>
      </c>
      <c r="H1594" s="5">
        <v>4</v>
      </c>
      <c r="I1594" s="5" t="str">
        <f t="shared" si="96"/>
        <v>Friday</v>
      </c>
      <c r="J1594" s="2" t="s">
        <v>21</v>
      </c>
      <c r="K1594" s="2" t="str">
        <f t="shared" si="99"/>
        <v>33</v>
      </c>
      <c r="L1594" s="9">
        <f t="shared" si="97"/>
        <v>1090310</v>
      </c>
      <c r="M1594" s="10">
        <f t="shared" si="98"/>
        <v>45429.583333333336</v>
      </c>
    </row>
    <row r="1595" spans="1:13" hidden="1" x14ac:dyDescent="0.3">
      <c r="A1595" s="6">
        <v>45429.59375</v>
      </c>
      <c r="B1595" s="4" t="s">
        <v>4</v>
      </c>
      <c r="C1595" s="4" t="s">
        <v>5</v>
      </c>
      <c r="D1595" s="5">
        <v>2</v>
      </c>
      <c r="E1595" s="5">
        <v>30.287755640809898</v>
      </c>
      <c r="F1595" s="5">
        <v>1</v>
      </c>
      <c r="G1595" s="5">
        <v>14</v>
      </c>
      <c r="H1595" s="5">
        <v>4</v>
      </c>
      <c r="I1595" s="5" t="str">
        <f t="shared" si="96"/>
        <v>Friday</v>
      </c>
      <c r="J1595" s="2" t="s">
        <v>21</v>
      </c>
      <c r="K1595" s="2" t="str">
        <f t="shared" si="99"/>
        <v>75</v>
      </c>
      <c r="L1595" s="9">
        <f t="shared" si="97"/>
        <v>1090310.25</v>
      </c>
      <c r="M1595" s="10">
        <f t="shared" si="98"/>
        <v>45429.59375</v>
      </c>
    </row>
    <row r="1596" spans="1:13" hidden="1" x14ac:dyDescent="0.3">
      <c r="A1596" s="6">
        <v>45429.604166666664</v>
      </c>
      <c r="B1596" s="4" t="s">
        <v>4</v>
      </c>
      <c r="C1596" s="4" t="s">
        <v>3</v>
      </c>
      <c r="D1596" s="5">
        <v>0</v>
      </c>
      <c r="E1596" s="5">
        <v>28.149023505787799</v>
      </c>
      <c r="F1596" s="5">
        <v>0</v>
      </c>
      <c r="G1596" s="5">
        <v>14</v>
      </c>
      <c r="H1596" s="5">
        <v>4</v>
      </c>
      <c r="I1596" s="5" t="str">
        <f t="shared" si="96"/>
        <v>Friday</v>
      </c>
      <c r="J1596" s="2" t="s">
        <v>21</v>
      </c>
      <c r="K1596" s="2" t="str">
        <f t="shared" si="99"/>
        <v>67</v>
      </c>
      <c r="L1596" s="9">
        <f t="shared" si="97"/>
        <v>1090310.5</v>
      </c>
      <c r="M1596" s="10">
        <f t="shared" si="98"/>
        <v>45429.604166666664</v>
      </c>
    </row>
    <row r="1597" spans="1:13" hidden="1" x14ac:dyDescent="0.3">
      <c r="A1597" s="6">
        <v>45429.614583333336</v>
      </c>
      <c r="B1597" s="4" t="s">
        <v>9</v>
      </c>
      <c r="C1597" s="4" t="s">
        <v>5</v>
      </c>
      <c r="D1597" s="5">
        <v>0</v>
      </c>
      <c r="E1597" s="5">
        <v>42.121292042334801</v>
      </c>
      <c r="F1597" s="5">
        <v>1</v>
      </c>
      <c r="G1597" s="5">
        <v>14</v>
      </c>
      <c r="H1597" s="5">
        <v>4</v>
      </c>
      <c r="I1597" s="5" t="str">
        <f t="shared" si="96"/>
        <v>Friday</v>
      </c>
      <c r="J1597" s="2" t="s">
        <v>21</v>
      </c>
      <c r="K1597" s="2" t="str">
        <f t="shared" si="99"/>
        <v>33</v>
      </c>
      <c r="L1597" s="9">
        <f t="shared" si="97"/>
        <v>1090310.75</v>
      </c>
      <c r="M1597" s="10">
        <f t="shared" si="98"/>
        <v>45429.614583333336</v>
      </c>
    </row>
    <row r="1598" spans="1:13" hidden="1" x14ac:dyDescent="0.3">
      <c r="A1598" s="6">
        <v>45429.625</v>
      </c>
      <c r="B1598" s="4" t="s">
        <v>4</v>
      </c>
      <c r="C1598" s="4" t="s">
        <v>3</v>
      </c>
      <c r="D1598" s="5">
        <v>0</v>
      </c>
      <c r="E1598" s="5">
        <v>17.604119874749699</v>
      </c>
      <c r="F1598" s="5">
        <v>0</v>
      </c>
      <c r="G1598" s="5">
        <v>15</v>
      </c>
      <c r="H1598" s="5">
        <v>4</v>
      </c>
      <c r="I1598" s="5" t="str">
        <f t="shared" si="96"/>
        <v>Friday</v>
      </c>
      <c r="J1598" s="2" t="s">
        <v>21</v>
      </c>
      <c r="K1598" s="2" t="str">
        <f t="shared" si="99"/>
        <v>25</v>
      </c>
      <c r="L1598" s="9">
        <f t="shared" si="97"/>
        <v>1090311</v>
      </c>
      <c r="M1598" s="10">
        <f t="shared" si="98"/>
        <v>45429.625</v>
      </c>
    </row>
    <row r="1599" spans="1:13" hidden="1" x14ac:dyDescent="0.3">
      <c r="A1599" s="6">
        <v>45429.635416666664</v>
      </c>
      <c r="B1599" s="4" t="s">
        <v>6</v>
      </c>
      <c r="C1599" s="4" t="s">
        <v>5</v>
      </c>
      <c r="D1599" s="5">
        <v>1</v>
      </c>
      <c r="E1599" s="5">
        <v>36.078403387350001</v>
      </c>
      <c r="F1599" s="5">
        <v>1</v>
      </c>
      <c r="G1599" s="5">
        <v>15</v>
      </c>
      <c r="H1599" s="5">
        <v>4</v>
      </c>
      <c r="I1599" s="5" t="str">
        <f t="shared" si="96"/>
        <v>Friday</v>
      </c>
      <c r="J1599" s="2" t="s">
        <v>21</v>
      </c>
      <c r="K1599" s="2" t="str">
        <f t="shared" si="99"/>
        <v>67</v>
      </c>
      <c r="L1599" s="9">
        <f t="shared" si="97"/>
        <v>1090311.25</v>
      </c>
      <c r="M1599" s="10">
        <f t="shared" si="98"/>
        <v>45429.635416666664</v>
      </c>
    </row>
    <row r="1600" spans="1:13" hidden="1" x14ac:dyDescent="0.3">
      <c r="A1600" s="6">
        <v>45429.645833333336</v>
      </c>
      <c r="B1600" s="4" t="s">
        <v>9</v>
      </c>
      <c r="C1600" s="4" t="s">
        <v>3</v>
      </c>
      <c r="D1600" s="5">
        <v>1</v>
      </c>
      <c r="E1600" s="5">
        <v>41.013301648895499</v>
      </c>
      <c r="F1600" s="5">
        <v>0</v>
      </c>
      <c r="G1600" s="5">
        <v>15</v>
      </c>
      <c r="H1600" s="5">
        <v>4</v>
      </c>
      <c r="I1600" s="5" t="str">
        <f t="shared" si="96"/>
        <v>Friday</v>
      </c>
      <c r="J1600" s="2" t="s">
        <v>21</v>
      </c>
      <c r="K1600" s="2" t="str">
        <f t="shared" si="99"/>
        <v>33</v>
      </c>
      <c r="L1600" s="9">
        <f t="shared" si="97"/>
        <v>1090311.5</v>
      </c>
      <c r="M1600" s="10">
        <f t="shared" si="98"/>
        <v>45429.645833333336</v>
      </c>
    </row>
    <row r="1601" spans="1:13" hidden="1" x14ac:dyDescent="0.3">
      <c r="A1601" s="6">
        <v>45429.65625</v>
      </c>
      <c r="B1601" s="4" t="s">
        <v>6</v>
      </c>
      <c r="C1601" s="4" t="s">
        <v>3</v>
      </c>
      <c r="D1601" s="5">
        <v>0</v>
      </c>
      <c r="E1601" s="5">
        <v>37.163400805404102</v>
      </c>
      <c r="F1601" s="5">
        <v>0</v>
      </c>
      <c r="G1601" s="5">
        <v>15</v>
      </c>
      <c r="H1601" s="5">
        <v>4</v>
      </c>
      <c r="I1601" s="5" t="str">
        <f t="shared" si="96"/>
        <v>Friday</v>
      </c>
      <c r="J1601" s="2" t="s">
        <v>21</v>
      </c>
      <c r="K1601" s="2" t="str">
        <f t="shared" si="99"/>
        <v>25</v>
      </c>
      <c r="L1601" s="9">
        <f t="shared" si="97"/>
        <v>1090311.75</v>
      </c>
      <c r="M1601" s="10">
        <f t="shared" si="98"/>
        <v>45429.65625</v>
      </c>
    </row>
    <row r="1602" spans="1:13" hidden="1" x14ac:dyDescent="0.3">
      <c r="A1602" s="6">
        <v>45429.666666666664</v>
      </c>
      <c r="B1602" s="4" t="s">
        <v>9</v>
      </c>
      <c r="C1602" s="4" t="s">
        <v>5</v>
      </c>
      <c r="D1602" s="5">
        <v>1</v>
      </c>
      <c r="E1602" s="5">
        <v>53.246989143234103</v>
      </c>
      <c r="F1602" s="5">
        <v>1</v>
      </c>
      <c r="G1602" s="5">
        <v>16</v>
      </c>
      <c r="H1602" s="5">
        <v>4</v>
      </c>
      <c r="I1602" s="5" t="str">
        <f t="shared" ref="I1602:I1665" si="100">IF(H1602=1,"Tuesday",IF(H1602=2,"Wednesday",IF(H1602=3,"Thursday",IF(H1602=4,"Friday",IF(H1602=5,"Saturday",IF(H1602=6,"Sunday","Monday"))))))</f>
        <v>Friday</v>
      </c>
      <c r="J1602" s="2" t="s">
        <v>22</v>
      </c>
      <c r="K1602" s="2" t="str">
        <f t="shared" si="99"/>
        <v>67</v>
      </c>
      <c r="L1602" s="9">
        <f t="shared" ref="L1602:L1665" si="101">CONVERT(A1602,"day","hr")</f>
        <v>1090312</v>
      </c>
      <c r="M1602" s="10">
        <f t="shared" ref="M1602:M1665" si="102">A1602</f>
        <v>45429.666666666664</v>
      </c>
    </row>
    <row r="1603" spans="1:13" hidden="1" x14ac:dyDescent="0.3">
      <c r="A1603" s="6">
        <v>45429.677083333336</v>
      </c>
      <c r="B1603" s="4" t="s">
        <v>2</v>
      </c>
      <c r="C1603" s="4" t="s">
        <v>3</v>
      </c>
      <c r="D1603" s="5">
        <v>0</v>
      </c>
      <c r="E1603" s="5">
        <v>24.710532372753001</v>
      </c>
      <c r="F1603" s="5">
        <v>0</v>
      </c>
      <c r="G1603" s="5">
        <v>16</v>
      </c>
      <c r="H1603" s="5">
        <v>4</v>
      </c>
      <c r="I1603" s="5" t="str">
        <f t="shared" si="100"/>
        <v>Friday</v>
      </c>
      <c r="J1603" s="2" t="s">
        <v>22</v>
      </c>
      <c r="K1603" s="2" t="str">
        <f t="shared" si="99"/>
        <v>33</v>
      </c>
      <c r="L1603" s="9">
        <f t="shared" si="101"/>
        <v>1090312.25</v>
      </c>
      <c r="M1603" s="10">
        <f t="shared" si="102"/>
        <v>45429.677083333336</v>
      </c>
    </row>
    <row r="1604" spans="1:13" hidden="1" x14ac:dyDescent="0.3">
      <c r="A1604" s="6">
        <v>45429.6875</v>
      </c>
      <c r="B1604" s="4" t="s">
        <v>10</v>
      </c>
      <c r="C1604" s="4" t="s">
        <v>5</v>
      </c>
      <c r="D1604" s="5">
        <v>0</v>
      </c>
      <c r="E1604" s="5">
        <v>39.573048225935302</v>
      </c>
      <c r="F1604" s="5">
        <v>1</v>
      </c>
      <c r="G1604" s="5">
        <v>16</v>
      </c>
      <c r="H1604" s="5">
        <v>4</v>
      </c>
      <c r="I1604" s="5" t="str">
        <f t="shared" si="100"/>
        <v>Friday</v>
      </c>
      <c r="J1604" s="2" t="s">
        <v>22</v>
      </c>
      <c r="K1604" s="2" t="str">
        <f t="shared" ref="K1604:K1667" si="103">RIGHT(M1604,2)</f>
        <v>75</v>
      </c>
      <c r="L1604" s="9">
        <f t="shared" si="101"/>
        <v>1090312.5</v>
      </c>
      <c r="M1604" s="10">
        <f t="shared" si="102"/>
        <v>45429.6875</v>
      </c>
    </row>
    <row r="1605" spans="1:13" hidden="1" x14ac:dyDescent="0.3">
      <c r="A1605" s="6">
        <v>45429.697916666664</v>
      </c>
      <c r="B1605" s="4" t="s">
        <v>12</v>
      </c>
      <c r="C1605" s="4" t="s">
        <v>3</v>
      </c>
      <c r="D1605" s="5">
        <v>0</v>
      </c>
      <c r="E1605" s="5">
        <v>28.9390936465857</v>
      </c>
      <c r="F1605" s="5">
        <v>0</v>
      </c>
      <c r="G1605" s="5">
        <v>16</v>
      </c>
      <c r="H1605" s="5">
        <v>4</v>
      </c>
      <c r="I1605" s="5" t="str">
        <f t="shared" si="100"/>
        <v>Friday</v>
      </c>
      <c r="J1605" s="2" t="s">
        <v>22</v>
      </c>
      <c r="K1605" s="2" t="str">
        <f t="shared" si="103"/>
        <v>67</v>
      </c>
      <c r="L1605" s="9">
        <f t="shared" si="101"/>
        <v>1090312.75</v>
      </c>
      <c r="M1605" s="10">
        <f t="shared" si="102"/>
        <v>45429.697916666664</v>
      </c>
    </row>
    <row r="1606" spans="1:13" hidden="1" x14ac:dyDescent="0.3">
      <c r="A1606" s="6">
        <v>45429.708333333336</v>
      </c>
      <c r="B1606" s="4" t="s">
        <v>4</v>
      </c>
      <c r="C1606" s="4" t="s">
        <v>3</v>
      </c>
      <c r="D1606" s="5">
        <v>1</v>
      </c>
      <c r="E1606" s="5">
        <v>42.334060763526601</v>
      </c>
      <c r="F1606" s="5">
        <v>0</v>
      </c>
      <c r="G1606" s="5">
        <v>17</v>
      </c>
      <c r="H1606" s="5">
        <v>4</v>
      </c>
      <c r="I1606" s="5" t="str">
        <f t="shared" si="100"/>
        <v>Friday</v>
      </c>
      <c r="J1606" s="2" t="s">
        <v>22</v>
      </c>
      <c r="K1606" s="2" t="str">
        <f t="shared" si="103"/>
        <v>33</v>
      </c>
      <c r="L1606" s="9">
        <f t="shared" si="101"/>
        <v>1090313</v>
      </c>
      <c r="M1606" s="10">
        <f t="shared" si="102"/>
        <v>45429.708333333336</v>
      </c>
    </row>
    <row r="1607" spans="1:13" hidden="1" x14ac:dyDescent="0.3">
      <c r="A1607" s="6">
        <v>45429.71875</v>
      </c>
      <c r="B1607" s="4" t="s">
        <v>2</v>
      </c>
      <c r="C1607" s="4" t="s">
        <v>5</v>
      </c>
      <c r="D1607" s="5">
        <v>1</v>
      </c>
      <c r="E1607" s="5">
        <v>29.923110042786298</v>
      </c>
      <c r="F1607" s="5">
        <v>1</v>
      </c>
      <c r="G1607" s="5">
        <v>17</v>
      </c>
      <c r="H1607" s="5">
        <v>4</v>
      </c>
      <c r="I1607" s="5" t="str">
        <f t="shared" si="100"/>
        <v>Friday</v>
      </c>
      <c r="J1607" s="2" t="s">
        <v>22</v>
      </c>
      <c r="K1607" s="2" t="str">
        <f t="shared" si="103"/>
        <v>75</v>
      </c>
      <c r="L1607" s="9">
        <f t="shared" si="101"/>
        <v>1090313.25</v>
      </c>
      <c r="M1607" s="10">
        <f t="shared" si="102"/>
        <v>45429.71875</v>
      </c>
    </row>
    <row r="1608" spans="1:13" hidden="1" x14ac:dyDescent="0.3">
      <c r="A1608" s="6">
        <v>45429.729166666664</v>
      </c>
      <c r="B1608" s="4" t="s">
        <v>10</v>
      </c>
      <c r="C1608" s="4" t="s">
        <v>3</v>
      </c>
      <c r="D1608" s="5">
        <v>0</v>
      </c>
      <c r="E1608" s="5">
        <v>26.121242181375301</v>
      </c>
      <c r="F1608" s="5">
        <v>0</v>
      </c>
      <c r="G1608" s="5">
        <v>17</v>
      </c>
      <c r="H1608" s="5">
        <v>4</v>
      </c>
      <c r="I1608" s="5" t="str">
        <f t="shared" si="100"/>
        <v>Friday</v>
      </c>
      <c r="J1608" s="2" t="s">
        <v>22</v>
      </c>
      <c r="K1608" s="2" t="str">
        <f t="shared" si="103"/>
        <v>67</v>
      </c>
      <c r="L1608" s="9">
        <f t="shared" si="101"/>
        <v>1090313.5</v>
      </c>
      <c r="M1608" s="10">
        <f t="shared" si="102"/>
        <v>45429.729166666664</v>
      </c>
    </row>
    <row r="1609" spans="1:13" hidden="1" x14ac:dyDescent="0.3">
      <c r="A1609" s="6">
        <v>45429.739583333336</v>
      </c>
      <c r="B1609" s="4" t="s">
        <v>12</v>
      </c>
      <c r="C1609" s="4" t="s">
        <v>3</v>
      </c>
      <c r="D1609" s="5">
        <v>1</v>
      </c>
      <c r="E1609" s="5">
        <v>43.0607220387162</v>
      </c>
      <c r="F1609" s="5">
        <v>0</v>
      </c>
      <c r="G1609" s="5">
        <v>17</v>
      </c>
      <c r="H1609" s="5">
        <v>4</v>
      </c>
      <c r="I1609" s="5" t="str">
        <f t="shared" si="100"/>
        <v>Friday</v>
      </c>
      <c r="J1609" s="2" t="s">
        <v>22</v>
      </c>
      <c r="K1609" s="2" t="str">
        <f t="shared" si="103"/>
        <v>33</v>
      </c>
      <c r="L1609" s="9">
        <f t="shared" si="101"/>
        <v>1090313.75</v>
      </c>
      <c r="M1609" s="10">
        <f t="shared" si="102"/>
        <v>45429.739583333336</v>
      </c>
    </row>
    <row r="1610" spans="1:13" hidden="1" x14ac:dyDescent="0.3">
      <c r="A1610" s="6">
        <v>45429.75</v>
      </c>
      <c r="B1610" s="4" t="s">
        <v>11</v>
      </c>
      <c r="C1610" s="4" t="s">
        <v>5</v>
      </c>
      <c r="D1610" s="5">
        <v>0</v>
      </c>
      <c r="E1610" s="5">
        <v>25.084380609810701</v>
      </c>
      <c r="F1610" s="5">
        <v>1</v>
      </c>
      <c r="G1610" s="5">
        <v>18</v>
      </c>
      <c r="H1610" s="5">
        <v>4</v>
      </c>
      <c r="I1610" s="5" t="str">
        <f t="shared" si="100"/>
        <v>Friday</v>
      </c>
      <c r="J1610" s="2" t="s">
        <v>22</v>
      </c>
      <c r="K1610" s="2" t="str">
        <f t="shared" si="103"/>
        <v>75</v>
      </c>
      <c r="L1610" s="9">
        <f t="shared" si="101"/>
        <v>1090314</v>
      </c>
      <c r="M1610" s="10">
        <f t="shared" si="102"/>
        <v>45429.75</v>
      </c>
    </row>
    <row r="1611" spans="1:13" hidden="1" x14ac:dyDescent="0.3">
      <c r="A1611" s="6">
        <v>45429.760416666664</v>
      </c>
      <c r="B1611" s="4" t="s">
        <v>8</v>
      </c>
      <c r="C1611" s="4" t="s">
        <v>3</v>
      </c>
      <c r="D1611" s="5">
        <v>0</v>
      </c>
      <c r="E1611" s="5">
        <v>15.8727424109944</v>
      </c>
      <c r="F1611" s="5">
        <v>0</v>
      </c>
      <c r="G1611" s="5">
        <v>18</v>
      </c>
      <c r="H1611" s="5">
        <v>4</v>
      </c>
      <c r="I1611" s="5" t="str">
        <f t="shared" si="100"/>
        <v>Friday</v>
      </c>
      <c r="J1611" s="2" t="s">
        <v>22</v>
      </c>
      <c r="K1611" s="2" t="str">
        <f t="shared" si="103"/>
        <v>67</v>
      </c>
      <c r="L1611" s="9">
        <f t="shared" si="101"/>
        <v>1090314.25</v>
      </c>
      <c r="M1611" s="10">
        <f t="shared" si="102"/>
        <v>45429.760416666664</v>
      </c>
    </row>
    <row r="1612" spans="1:13" hidden="1" x14ac:dyDescent="0.3">
      <c r="A1612" s="6">
        <v>45429.770833333336</v>
      </c>
      <c r="B1612" s="4" t="s">
        <v>6</v>
      </c>
      <c r="C1612" s="4" t="s">
        <v>7</v>
      </c>
      <c r="D1612" s="5">
        <v>0</v>
      </c>
      <c r="E1612" s="5">
        <v>24.831531168261701</v>
      </c>
      <c r="F1612" s="5">
        <v>2</v>
      </c>
      <c r="G1612" s="5">
        <v>18</v>
      </c>
      <c r="H1612" s="5">
        <v>4</v>
      </c>
      <c r="I1612" s="5" t="str">
        <f t="shared" si="100"/>
        <v>Friday</v>
      </c>
      <c r="J1612" s="2" t="s">
        <v>22</v>
      </c>
      <c r="K1612" s="2" t="str">
        <f t="shared" si="103"/>
        <v>33</v>
      </c>
      <c r="L1612" s="9">
        <f t="shared" si="101"/>
        <v>1090314.5</v>
      </c>
      <c r="M1612" s="10">
        <f t="shared" si="102"/>
        <v>45429.770833333336</v>
      </c>
    </row>
    <row r="1613" spans="1:13" hidden="1" x14ac:dyDescent="0.3">
      <c r="A1613" s="6">
        <v>45429.78125</v>
      </c>
      <c r="B1613" s="4" t="s">
        <v>11</v>
      </c>
      <c r="C1613" s="4" t="s">
        <v>3</v>
      </c>
      <c r="D1613" s="5">
        <v>0</v>
      </c>
      <c r="E1613" s="5">
        <v>36.190329465885299</v>
      </c>
      <c r="F1613" s="5">
        <v>0</v>
      </c>
      <c r="G1613" s="5">
        <v>18</v>
      </c>
      <c r="H1613" s="5">
        <v>4</v>
      </c>
      <c r="I1613" s="5" t="str">
        <f t="shared" si="100"/>
        <v>Friday</v>
      </c>
      <c r="J1613" s="2" t="s">
        <v>22</v>
      </c>
      <c r="K1613" s="2" t="str">
        <f t="shared" si="103"/>
        <v>25</v>
      </c>
      <c r="L1613" s="9">
        <f t="shared" si="101"/>
        <v>1090314.75</v>
      </c>
      <c r="M1613" s="10">
        <f t="shared" si="102"/>
        <v>45429.78125</v>
      </c>
    </row>
    <row r="1614" spans="1:13" hidden="1" x14ac:dyDescent="0.3">
      <c r="A1614" s="6">
        <v>45429.791666666664</v>
      </c>
      <c r="B1614" s="4" t="s">
        <v>9</v>
      </c>
      <c r="C1614" s="4" t="s">
        <v>3</v>
      </c>
      <c r="D1614" s="5">
        <v>1</v>
      </c>
      <c r="E1614" s="5">
        <v>43.9203875158709</v>
      </c>
      <c r="F1614" s="5">
        <v>0</v>
      </c>
      <c r="G1614" s="5">
        <v>19</v>
      </c>
      <c r="H1614" s="5">
        <v>4</v>
      </c>
      <c r="I1614" s="5" t="str">
        <f t="shared" si="100"/>
        <v>Friday</v>
      </c>
      <c r="J1614" s="2" t="s">
        <v>23</v>
      </c>
      <c r="K1614" s="2" t="str">
        <f t="shared" si="103"/>
        <v>67</v>
      </c>
      <c r="L1614" s="9">
        <f t="shared" si="101"/>
        <v>1090315</v>
      </c>
      <c r="M1614" s="10">
        <f t="shared" si="102"/>
        <v>45429.791666666664</v>
      </c>
    </row>
    <row r="1615" spans="1:13" hidden="1" x14ac:dyDescent="0.3">
      <c r="A1615" s="6">
        <v>45429.802083333336</v>
      </c>
      <c r="B1615" s="4" t="s">
        <v>12</v>
      </c>
      <c r="C1615" s="4" t="s">
        <v>5</v>
      </c>
      <c r="D1615" s="5">
        <v>0</v>
      </c>
      <c r="E1615" s="5">
        <v>31.1112937529651</v>
      </c>
      <c r="F1615" s="5">
        <v>1</v>
      </c>
      <c r="G1615" s="5">
        <v>19</v>
      </c>
      <c r="H1615" s="5">
        <v>4</v>
      </c>
      <c r="I1615" s="5" t="str">
        <f t="shared" si="100"/>
        <v>Friday</v>
      </c>
      <c r="J1615" s="2" t="s">
        <v>23</v>
      </c>
      <c r="K1615" s="2" t="str">
        <f t="shared" si="103"/>
        <v>33</v>
      </c>
      <c r="L1615" s="9">
        <f t="shared" si="101"/>
        <v>1090315.25</v>
      </c>
      <c r="M1615" s="10">
        <f t="shared" si="102"/>
        <v>45429.802083333336</v>
      </c>
    </row>
    <row r="1616" spans="1:13" hidden="1" x14ac:dyDescent="0.3">
      <c r="A1616" s="6">
        <v>45429.8125</v>
      </c>
      <c r="B1616" s="4" t="s">
        <v>11</v>
      </c>
      <c r="C1616" s="4" t="s">
        <v>3</v>
      </c>
      <c r="D1616" s="5">
        <v>1</v>
      </c>
      <c r="E1616" s="5">
        <v>43.181970672340199</v>
      </c>
      <c r="F1616" s="5">
        <v>0</v>
      </c>
      <c r="G1616" s="5">
        <v>19</v>
      </c>
      <c r="H1616" s="5">
        <v>4</v>
      </c>
      <c r="I1616" s="5" t="str">
        <f t="shared" si="100"/>
        <v>Friday</v>
      </c>
      <c r="J1616" s="2" t="s">
        <v>23</v>
      </c>
      <c r="K1616" s="2" t="str">
        <f t="shared" si="103"/>
        <v>25</v>
      </c>
      <c r="L1616" s="9">
        <f t="shared" si="101"/>
        <v>1090315.5</v>
      </c>
      <c r="M1616" s="10">
        <f t="shared" si="102"/>
        <v>45429.8125</v>
      </c>
    </row>
    <row r="1617" spans="1:13" hidden="1" x14ac:dyDescent="0.3">
      <c r="A1617" s="6">
        <v>45429.822916666664</v>
      </c>
      <c r="B1617" s="4" t="s">
        <v>8</v>
      </c>
      <c r="C1617" s="4" t="s">
        <v>3</v>
      </c>
      <c r="D1617" s="5">
        <v>1</v>
      </c>
      <c r="E1617" s="5">
        <v>16.418250785224</v>
      </c>
      <c r="F1617" s="5">
        <v>0</v>
      </c>
      <c r="G1617" s="5">
        <v>19</v>
      </c>
      <c r="H1617" s="5">
        <v>4</v>
      </c>
      <c r="I1617" s="5" t="str">
        <f t="shared" si="100"/>
        <v>Friday</v>
      </c>
      <c r="J1617" s="2" t="s">
        <v>23</v>
      </c>
      <c r="K1617" s="2" t="str">
        <f t="shared" si="103"/>
        <v>67</v>
      </c>
      <c r="L1617" s="9">
        <f t="shared" si="101"/>
        <v>1090315.75</v>
      </c>
      <c r="M1617" s="10">
        <f t="shared" si="102"/>
        <v>45429.822916666664</v>
      </c>
    </row>
    <row r="1618" spans="1:13" hidden="1" x14ac:dyDescent="0.3">
      <c r="A1618" s="6">
        <v>45429.833333333336</v>
      </c>
      <c r="B1618" s="4" t="s">
        <v>2</v>
      </c>
      <c r="C1618" s="4" t="s">
        <v>3</v>
      </c>
      <c r="D1618" s="5">
        <v>0</v>
      </c>
      <c r="E1618" s="5">
        <v>25.5673653518209</v>
      </c>
      <c r="F1618" s="5">
        <v>0</v>
      </c>
      <c r="G1618" s="5">
        <v>20</v>
      </c>
      <c r="H1618" s="5">
        <v>4</v>
      </c>
      <c r="I1618" s="5" t="str">
        <f t="shared" si="100"/>
        <v>Friday</v>
      </c>
      <c r="J1618" s="2" t="s">
        <v>23</v>
      </c>
      <c r="K1618" s="2" t="str">
        <f t="shared" si="103"/>
        <v>33</v>
      </c>
      <c r="L1618" s="9">
        <f t="shared" si="101"/>
        <v>1090316</v>
      </c>
      <c r="M1618" s="10">
        <f t="shared" si="102"/>
        <v>45429.833333333336</v>
      </c>
    </row>
    <row r="1619" spans="1:13" hidden="1" x14ac:dyDescent="0.3">
      <c r="A1619" s="6">
        <v>45429.84375</v>
      </c>
      <c r="B1619" s="4" t="s">
        <v>12</v>
      </c>
      <c r="C1619" s="4" t="s">
        <v>3</v>
      </c>
      <c r="D1619" s="5">
        <v>1</v>
      </c>
      <c r="E1619" s="5">
        <v>27.114248828458901</v>
      </c>
      <c r="F1619" s="5">
        <v>0</v>
      </c>
      <c r="G1619" s="5">
        <v>20</v>
      </c>
      <c r="H1619" s="5">
        <v>4</v>
      </c>
      <c r="I1619" s="5" t="str">
        <f t="shared" si="100"/>
        <v>Friday</v>
      </c>
      <c r="J1619" s="2" t="s">
        <v>23</v>
      </c>
      <c r="K1619" s="2" t="str">
        <f t="shared" si="103"/>
        <v>75</v>
      </c>
      <c r="L1619" s="9">
        <f t="shared" si="101"/>
        <v>1090316.25</v>
      </c>
      <c r="M1619" s="10">
        <f t="shared" si="102"/>
        <v>45429.84375</v>
      </c>
    </row>
    <row r="1620" spans="1:13" hidden="1" x14ac:dyDescent="0.3">
      <c r="A1620" s="6">
        <v>45429.854166666664</v>
      </c>
      <c r="B1620" s="4" t="s">
        <v>11</v>
      </c>
      <c r="C1620" s="4" t="s">
        <v>7</v>
      </c>
      <c r="D1620" s="5">
        <v>1</v>
      </c>
      <c r="E1620" s="5">
        <v>28.854405725274798</v>
      </c>
      <c r="F1620" s="5">
        <v>2</v>
      </c>
      <c r="G1620" s="5">
        <v>20</v>
      </c>
      <c r="H1620" s="5">
        <v>4</v>
      </c>
      <c r="I1620" s="5" t="str">
        <f t="shared" si="100"/>
        <v>Friday</v>
      </c>
      <c r="J1620" s="2" t="s">
        <v>23</v>
      </c>
      <c r="K1620" s="2" t="str">
        <f t="shared" si="103"/>
        <v>67</v>
      </c>
      <c r="L1620" s="9">
        <f t="shared" si="101"/>
        <v>1090316.5</v>
      </c>
      <c r="M1620" s="10">
        <f t="shared" si="102"/>
        <v>45429.854166666664</v>
      </c>
    </row>
    <row r="1621" spans="1:13" hidden="1" x14ac:dyDescent="0.3">
      <c r="A1621" s="6">
        <v>45429.864583333336</v>
      </c>
      <c r="B1621" s="4" t="s">
        <v>6</v>
      </c>
      <c r="C1621" s="4" t="s">
        <v>3</v>
      </c>
      <c r="D1621" s="5">
        <v>0</v>
      </c>
      <c r="E1621" s="5">
        <v>30.8409438825019</v>
      </c>
      <c r="F1621" s="5">
        <v>0</v>
      </c>
      <c r="G1621" s="5">
        <v>20</v>
      </c>
      <c r="H1621" s="5">
        <v>4</v>
      </c>
      <c r="I1621" s="5" t="str">
        <f t="shared" si="100"/>
        <v>Friday</v>
      </c>
      <c r="J1621" s="2" t="s">
        <v>23</v>
      </c>
      <c r="K1621" s="2" t="str">
        <f t="shared" si="103"/>
        <v>33</v>
      </c>
      <c r="L1621" s="9">
        <f t="shared" si="101"/>
        <v>1090316.75</v>
      </c>
      <c r="M1621" s="10">
        <f t="shared" si="102"/>
        <v>45429.864583333336</v>
      </c>
    </row>
    <row r="1622" spans="1:13" hidden="1" x14ac:dyDescent="0.3">
      <c r="A1622" s="6">
        <v>45429.875</v>
      </c>
      <c r="B1622" s="4" t="s">
        <v>6</v>
      </c>
      <c r="C1622" s="4" t="s">
        <v>5</v>
      </c>
      <c r="D1622" s="5">
        <v>0</v>
      </c>
      <c r="E1622" s="5">
        <v>36.909109573921903</v>
      </c>
      <c r="F1622" s="5">
        <v>1</v>
      </c>
      <c r="G1622" s="5">
        <v>21</v>
      </c>
      <c r="H1622" s="5">
        <v>4</v>
      </c>
      <c r="I1622" s="5" t="str">
        <f t="shared" si="100"/>
        <v>Friday</v>
      </c>
      <c r="J1622" s="2" t="s">
        <v>23</v>
      </c>
      <c r="K1622" s="2" t="str">
        <f t="shared" si="103"/>
        <v>75</v>
      </c>
      <c r="L1622" s="9">
        <f t="shared" si="101"/>
        <v>1090317</v>
      </c>
      <c r="M1622" s="10">
        <f t="shared" si="102"/>
        <v>45429.875</v>
      </c>
    </row>
    <row r="1623" spans="1:13" hidden="1" x14ac:dyDescent="0.3">
      <c r="A1623" s="6">
        <v>45429.885416666664</v>
      </c>
      <c r="B1623" s="4" t="s">
        <v>10</v>
      </c>
      <c r="C1623" s="4" t="s">
        <v>7</v>
      </c>
      <c r="D1623" s="5">
        <v>0</v>
      </c>
      <c r="E1623" s="5">
        <v>25.551931618295001</v>
      </c>
      <c r="F1623" s="5">
        <v>2</v>
      </c>
      <c r="G1623" s="5">
        <v>21</v>
      </c>
      <c r="H1623" s="5">
        <v>4</v>
      </c>
      <c r="I1623" s="5" t="str">
        <f t="shared" si="100"/>
        <v>Friday</v>
      </c>
      <c r="J1623" s="2" t="s">
        <v>23</v>
      </c>
      <c r="K1623" s="2" t="str">
        <f t="shared" si="103"/>
        <v>67</v>
      </c>
      <c r="L1623" s="9">
        <f t="shared" si="101"/>
        <v>1090317.25</v>
      </c>
      <c r="M1623" s="10">
        <f t="shared" si="102"/>
        <v>45429.885416666664</v>
      </c>
    </row>
    <row r="1624" spans="1:13" hidden="1" x14ac:dyDescent="0.3">
      <c r="A1624" s="6">
        <v>45429.895833333336</v>
      </c>
      <c r="B1624" s="4" t="s">
        <v>11</v>
      </c>
      <c r="C1624" s="4" t="s">
        <v>5</v>
      </c>
      <c r="D1624" s="5">
        <v>1</v>
      </c>
      <c r="E1624" s="5">
        <v>31.390286869531199</v>
      </c>
      <c r="F1624" s="5">
        <v>1</v>
      </c>
      <c r="G1624" s="5">
        <v>21</v>
      </c>
      <c r="H1624" s="5">
        <v>4</v>
      </c>
      <c r="I1624" s="5" t="str">
        <f t="shared" si="100"/>
        <v>Friday</v>
      </c>
      <c r="J1624" s="2" t="s">
        <v>23</v>
      </c>
      <c r="K1624" s="2" t="str">
        <f t="shared" si="103"/>
        <v>33</v>
      </c>
      <c r="L1624" s="9">
        <f t="shared" si="101"/>
        <v>1090317.5</v>
      </c>
      <c r="M1624" s="10">
        <f t="shared" si="102"/>
        <v>45429.895833333336</v>
      </c>
    </row>
    <row r="1625" spans="1:13" hidden="1" x14ac:dyDescent="0.3">
      <c r="A1625" s="6">
        <v>45429.90625</v>
      </c>
      <c r="B1625" s="4" t="s">
        <v>4</v>
      </c>
      <c r="C1625" s="4" t="s">
        <v>7</v>
      </c>
      <c r="D1625" s="5">
        <v>2</v>
      </c>
      <c r="E1625" s="5">
        <v>29.548771096759399</v>
      </c>
      <c r="F1625" s="5">
        <v>2</v>
      </c>
      <c r="G1625" s="5">
        <v>21</v>
      </c>
      <c r="H1625" s="5">
        <v>4</v>
      </c>
      <c r="I1625" s="5" t="str">
        <f t="shared" si="100"/>
        <v>Friday</v>
      </c>
      <c r="J1625" s="2" t="s">
        <v>23</v>
      </c>
      <c r="K1625" s="2" t="str">
        <f t="shared" si="103"/>
        <v>25</v>
      </c>
      <c r="L1625" s="9">
        <f t="shared" si="101"/>
        <v>1090317.75</v>
      </c>
      <c r="M1625" s="10">
        <f t="shared" si="102"/>
        <v>45429.90625</v>
      </c>
    </row>
    <row r="1626" spans="1:13" hidden="1" x14ac:dyDescent="0.3">
      <c r="A1626" s="6">
        <v>45429.916666666664</v>
      </c>
      <c r="B1626" s="4" t="s">
        <v>11</v>
      </c>
      <c r="C1626" s="4" t="s">
        <v>3</v>
      </c>
      <c r="D1626" s="5">
        <v>0</v>
      </c>
      <c r="E1626" s="5">
        <v>20.741100961088499</v>
      </c>
      <c r="F1626" s="5">
        <v>0</v>
      </c>
      <c r="G1626" s="5">
        <v>22</v>
      </c>
      <c r="H1626" s="5">
        <v>4</v>
      </c>
      <c r="I1626" s="5" t="str">
        <f t="shared" si="100"/>
        <v>Friday</v>
      </c>
      <c r="J1626" s="2" t="s">
        <v>23</v>
      </c>
      <c r="K1626" s="2" t="str">
        <f t="shared" si="103"/>
        <v>67</v>
      </c>
      <c r="L1626" s="9">
        <f t="shared" si="101"/>
        <v>1090318</v>
      </c>
      <c r="M1626" s="10">
        <f t="shared" si="102"/>
        <v>45429.916666666664</v>
      </c>
    </row>
    <row r="1627" spans="1:13" hidden="1" x14ac:dyDescent="0.3">
      <c r="A1627" s="6">
        <v>45429.927083333336</v>
      </c>
      <c r="B1627" s="4" t="s">
        <v>2</v>
      </c>
      <c r="C1627" s="4" t="s">
        <v>7</v>
      </c>
      <c r="D1627" s="5">
        <v>2</v>
      </c>
      <c r="E1627" s="5">
        <v>28.8633331091856</v>
      </c>
      <c r="F1627" s="5">
        <v>2</v>
      </c>
      <c r="G1627" s="5">
        <v>22</v>
      </c>
      <c r="H1627" s="5">
        <v>4</v>
      </c>
      <c r="I1627" s="5" t="str">
        <f t="shared" si="100"/>
        <v>Friday</v>
      </c>
      <c r="J1627" s="2" t="s">
        <v>23</v>
      </c>
      <c r="K1627" s="2" t="str">
        <f t="shared" si="103"/>
        <v>33</v>
      </c>
      <c r="L1627" s="9">
        <f t="shared" si="101"/>
        <v>1090318.25</v>
      </c>
      <c r="M1627" s="10">
        <f t="shared" si="102"/>
        <v>45429.927083333336</v>
      </c>
    </row>
    <row r="1628" spans="1:13" hidden="1" x14ac:dyDescent="0.3">
      <c r="A1628" s="6">
        <v>45429.9375</v>
      </c>
      <c r="B1628" s="4" t="s">
        <v>12</v>
      </c>
      <c r="C1628" s="4" t="s">
        <v>3</v>
      </c>
      <c r="D1628" s="5">
        <v>0</v>
      </c>
      <c r="E1628" s="5">
        <v>28.563404701028801</v>
      </c>
      <c r="F1628" s="5">
        <v>0</v>
      </c>
      <c r="G1628" s="5">
        <v>22</v>
      </c>
      <c r="H1628" s="5">
        <v>4</v>
      </c>
      <c r="I1628" s="5" t="str">
        <f t="shared" si="100"/>
        <v>Friday</v>
      </c>
      <c r="J1628" s="2" t="s">
        <v>23</v>
      </c>
      <c r="K1628" s="2" t="str">
        <f t="shared" si="103"/>
        <v>75</v>
      </c>
      <c r="L1628" s="9">
        <f t="shared" si="101"/>
        <v>1090318.5</v>
      </c>
      <c r="M1628" s="10">
        <f t="shared" si="102"/>
        <v>45429.9375</v>
      </c>
    </row>
    <row r="1629" spans="1:13" hidden="1" x14ac:dyDescent="0.3">
      <c r="A1629" s="6">
        <v>45429.947916666664</v>
      </c>
      <c r="B1629" s="4" t="s">
        <v>12</v>
      </c>
      <c r="C1629" s="4" t="s">
        <v>5</v>
      </c>
      <c r="D1629" s="5">
        <v>0</v>
      </c>
      <c r="E1629" s="5">
        <v>28.349194349969501</v>
      </c>
      <c r="F1629" s="5">
        <v>1</v>
      </c>
      <c r="G1629" s="5">
        <v>22</v>
      </c>
      <c r="H1629" s="5">
        <v>4</v>
      </c>
      <c r="I1629" s="5" t="str">
        <f t="shared" si="100"/>
        <v>Friday</v>
      </c>
      <c r="J1629" s="2" t="s">
        <v>23</v>
      </c>
      <c r="K1629" s="2" t="str">
        <f t="shared" si="103"/>
        <v>67</v>
      </c>
      <c r="L1629" s="9">
        <f t="shared" si="101"/>
        <v>1090318.75</v>
      </c>
      <c r="M1629" s="10">
        <f t="shared" si="102"/>
        <v>45429.947916666664</v>
      </c>
    </row>
    <row r="1630" spans="1:13" hidden="1" x14ac:dyDescent="0.3">
      <c r="A1630" s="6">
        <v>45429.958333333336</v>
      </c>
      <c r="B1630" s="4" t="s">
        <v>2</v>
      </c>
      <c r="C1630" s="4" t="s">
        <v>5</v>
      </c>
      <c r="D1630" s="5">
        <v>1</v>
      </c>
      <c r="E1630" s="5">
        <v>30.317594565814499</v>
      </c>
      <c r="F1630" s="5">
        <v>1</v>
      </c>
      <c r="G1630" s="5">
        <v>23</v>
      </c>
      <c r="H1630" s="5">
        <v>4</v>
      </c>
      <c r="I1630" s="5" t="str">
        <f t="shared" si="100"/>
        <v>Friday</v>
      </c>
      <c r="J1630" s="2" t="s">
        <v>23</v>
      </c>
      <c r="K1630" s="2" t="str">
        <f t="shared" si="103"/>
        <v>33</v>
      </c>
      <c r="L1630" s="9">
        <f t="shared" si="101"/>
        <v>1090319</v>
      </c>
      <c r="M1630" s="10">
        <f t="shared" si="102"/>
        <v>45429.958333333336</v>
      </c>
    </row>
    <row r="1631" spans="1:13" hidden="1" x14ac:dyDescent="0.3">
      <c r="A1631" s="6">
        <v>45429.96875</v>
      </c>
      <c r="B1631" s="4" t="s">
        <v>11</v>
      </c>
      <c r="C1631" s="4" t="s">
        <v>3</v>
      </c>
      <c r="D1631" s="5">
        <v>1</v>
      </c>
      <c r="E1631" s="5">
        <v>30.756735406133799</v>
      </c>
      <c r="F1631" s="5">
        <v>0</v>
      </c>
      <c r="G1631" s="5">
        <v>23</v>
      </c>
      <c r="H1631" s="5">
        <v>4</v>
      </c>
      <c r="I1631" s="5" t="str">
        <f t="shared" si="100"/>
        <v>Friday</v>
      </c>
      <c r="J1631" s="2" t="s">
        <v>23</v>
      </c>
      <c r="K1631" s="2" t="str">
        <f t="shared" si="103"/>
        <v>75</v>
      </c>
      <c r="L1631" s="9">
        <f t="shared" si="101"/>
        <v>1090319.25</v>
      </c>
      <c r="M1631" s="10">
        <f t="shared" si="102"/>
        <v>45429.96875</v>
      </c>
    </row>
    <row r="1632" spans="1:13" hidden="1" x14ac:dyDescent="0.3">
      <c r="A1632" s="6">
        <v>45429.979166666664</v>
      </c>
      <c r="B1632" s="4" t="s">
        <v>2</v>
      </c>
      <c r="C1632" s="4" t="s">
        <v>5</v>
      </c>
      <c r="D1632" s="5">
        <v>0</v>
      </c>
      <c r="E1632" s="5">
        <v>25.677048208926699</v>
      </c>
      <c r="F1632" s="5">
        <v>1</v>
      </c>
      <c r="G1632" s="5">
        <v>23</v>
      </c>
      <c r="H1632" s="5">
        <v>4</v>
      </c>
      <c r="I1632" s="5" t="str">
        <f t="shared" si="100"/>
        <v>Friday</v>
      </c>
      <c r="J1632" s="2" t="s">
        <v>23</v>
      </c>
      <c r="K1632" s="2" t="str">
        <f t="shared" si="103"/>
        <v>67</v>
      </c>
      <c r="L1632" s="9">
        <f t="shared" si="101"/>
        <v>1090319.5</v>
      </c>
      <c r="M1632" s="10">
        <f t="shared" si="102"/>
        <v>45429.979166666664</v>
      </c>
    </row>
    <row r="1633" spans="1:13" hidden="1" x14ac:dyDescent="0.3">
      <c r="A1633" s="6">
        <v>45429.989583333336</v>
      </c>
      <c r="B1633" s="4" t="s">
        <v>8</v>
      </c>
      <c r="C1633" s="4" t="s">
        <v>5</v>
      </c>
      <c r="D1633" s="5">
        <v>0</v>
      </c>
      <c r="E1633" s="5">
        <v>42.727147339712602</v>
      </c>
      <c r="F1633" s="5">
        <v>1</v>
      </c>
      <c r="G1633" s="5">
        <v>23</v>
      </c>
      <c r="H1633" s="5">
        <v>4</v>
      </c>
      <c r="I1633" s="5" t="str">
        <f t="shared" si="100"/>
        <v>Friday</v>
      </c>
      <c r="J1633" s="2" t="s">
        <v>23</v>
      </c>
      <c r="K1633" s="2" t="str">
        <f t="shared" si="103"/>
        <v>33</v>
      </c>
      <c r="L1633" s="9">
        <f t="shared" si="101"/>
        <v>1090319.75</v>
      </c>
      <c r="M1633" s="10">
        <f t="shared" si="102"/>
        <v>45429.989583333336</v>
      </c>
    </row>
    <row r="1634" spans="1:13" x14ac:dyDescent="0.3">
      <c r="A1634" s="6">
        <v>45425.0625</v>
      </c>
      <c r="B1634" s="4" t="s">
        <v>4</v>
      </c>
      <c r="C1634" s="4" t="s">
        <v>5</v>
      </c>
      <c r="D1634" s="5">
        <v>0</v>
      </c>
      <c r="E1634" s="5">
        <v>42.710653260070302</v>
      </c>
      <c r="F1634" s="5">
        <v>1</v>
      </c>
      <c r="G1634" s="5">
        <v>1</v>
      </c>
      <c r="H1634" s="5">
        <v>0</v>
      </c>
      <c r="I1634" s="5" t="str">
        <f t="shared" si="100"/>
        <v>Monday</v>
      </c>
      <c r="J1634" s="2" t="s">
        <v>24</v>
      </c>
      <c r="K1634" s="2" t="str">
        <f t="shared" si="103"/>
        <v>25</v>
      </c>
      <c r="L1634" s="9">
        <f t="shared" si="101"/>
        <v>1090201.5</v>
      </c>
      <c r="M1634" s="10">
        <f t="shared" si="102"/>
        <v>45425.0625</v>
      </c>
    </row>
    <row r="1635" spans="1:13" x14ac:dyDescent="0.3">
      <c r="A1635" s="6">
        <v>45425.072916666664</v>
      </c>
      <c r="B1635" s="4" t="s">
        <v>4</v>
      </c>
      <c r="C1635" s="4" t="s">
        <v>5</v>
      </c>
      <c r="D1635" s="5">
        <v>1</v>
      </c>
      <c r="E1635" s="5">
        <v>20.199376981593801</v>
      </c>
      <c r="F1635" s="5">
        <v>1</v>
      </c>
      <c r="G1635" s="5">
        <v>1</v>
      </c>
      <c r="H1635" s="5">
        <v>0</v>
      </c>
      <c r="I1635" s="5" t="str">
        <f t="shared" si="100"/>
        <v>Monday</v>
      </c>
      <c r="J1635" s="2" t="s">
        <v>24</v>
      </c>
      <c r="K1635" s="2" t="str">
        <f t="shared" si="103"/>
        <v>67</v>
      </c>
      <c r="L1635" s="9">
        <f t="shared" si="101"/>
        <v>1090201.75</v>
      </c>
      <c r="M1635" s="10">
        <f t="shared" si="102"/>
        <v>45425.072916666664</v>
      </c>
    </row>
    <row r="1636" spans="1:13" x14ac:dyDescent="0.3">
      <c r="A1636" s="6">
        <v>45425.083333333336</v>
      </c>
      <c r="B1636" s="4" t="s">
        <v>9</v>
      </c>
      <c r="C1636" s="4" t="s">
        <v>5</v>
      </c>
      <c r="D1636" s="5">
        <v>0</v>
      </c>
      <c r="E1636" s="5">
        <v>13.8219938618466</v>
      </c>
      <c r="F1636" s="5">
        <v>1</v>
      </c>
      <c r="G1636" s="5">
        <v>2</v>
      </c>
      <c r="H1636" s="5">
        <v>0</v>
      </c>
      <c r="I1636" s="5" t="str">
        <f t="shared" si="100"/>
        <v>Monday</v>
      </c>
      <c r="J1636" s="2" t="s">
        <v>24</v>
      </c>
      <c r="K1636" s="2" t="str">
        <f t="shared" si="103"/>
        <v>33</v>
      </c>
      <c r="L1636" s="9">
        <f t="shared" si="101"/>
        <v>1090202</v>
      </c>
      <c r="M1636" s="10">
        <f t="shared" si="102"/>
        <v>45425.083333333336</v>
      </c>
    </row>
    <row r="1637" spans="1:13" x14ac:dyDescent="0.3">
      <c r="A1637" s="6">
        <v>45425.09375</v>
      </c>
      <c r="B1637" s="4" t="s">
        <v>6</v>
      </c>
      <c r="C1637" s="4" t="s">
        <v>5</v>
      </c>
      <c r="D1637" s="5">
        <v>0</v>
      </c>
      <c r="E1637" s="5">
        <v>33.807780713650502</v>
      </c>
      <c r="F1637" s="5">
        <v>1</v>
      </c>
      <c r="G1637" s="5">
        <v>2</v>
      </c>
      <c r="H1637" s="5">
        <v>0</v>
      </c>
      <c r="I1637" s="5" t="str">
        <f t="shared" si="100"/>
        <v>Monday</v>
      </c>
      <c r="J1637" s="2" t="s">
        <v>24</v>
      </c>
      <c r="K1637" s="2" t="str">
        <f t="shared" si="103"/>
        <v>75</v>
      </c>
      <c r="L1637" s="9">
        <f t="shared" si="101"/>
        <v>1090202.25</v>
      </c>
      <c r="M1637" s="10">
        <f t="shared" si="102"/>
        <v>45425.09375</v>
      </c>
    </row>
    <row r="1638" spans="1:13" x14ac:dyDescent="0.3">
      <c r="A1638" s="6">
        <v>45425.125</v>
      </c>
      <c r="B1638" s="4" t="s">
        <v>6</v>
      </c>
      <c r="C1638" s="4" t="s">
        <v>5</v>
      </c>
      <c r="D1638" s="5">
        <v>0</v>
      </c>
      <c r="E1638" s="5">
        <v>5.96331398899469</v>
      </c>
      <c r="F1638" s="5">
        <v>1</v>
      </c>
      <c r="G1638" s="5">
        <v>3</v>
      </c>
      <c r="H1638" s="5">
        <v>0</v>
      </c>
      <c r="I1638" s="5" t="str">
        <f t="shared" si="100"/>
        <v>Monday</v>
      </c>
      <c r="J1638" s="2" t="s">
        <v>24</v>
      </c>
      <c r="K1638" s="2" t="str">
        <f t="shared" si="103"/>
        <v>25</v>
      </c>
      <c r="L1638" s="9">
        <f t="shared" si="101"/>
        <v>1090203</v>
      </c>
      <c r="M1638" s="10">
        <f t="shared" si="102"/>
        <v>45425.125</v>
      </c>
    </row>
    <row r="1639" spans="1:13" x14ac:dyDescent="0.3">
      <c r="A1639" s="6">
        <v>45425.145833333336</v>
      </c>
      <c r="B1639" s="4" t="s">
        <v>6</v>
      </c>
      <c r="C1639" s="4" t="s">
        <v>5</v>
      </c>
      <c r="D1639" s="5">
        <v>0</v>
      </c>
      <c r="E1639" s="5">
        <v>36.722934080404002</v>
      </c>
      <c r="F1639" s="5">
        <v>1</v>
      </c>
      <c r="G1639" s="5">
        <v>3</v>
      </c>
      <c r="H1639" s="5">
        <v>0</v>
      </c>
      <c r="I1639" s="5" t="str">
        <f t="shared" si="100"/>
        <v>Monday</v>
      </c>
      <c r="J1639" s="2" t="s">
        <v>24</v>
      </c>
      <c r="K1639" s="2" t="str">
        <f t="shared" si="103"/>
        <v>33</v>
      </c>
      <c r="L1639" s="9">
        <f t="shared" si="101"/>
        <v>1090203.5</v>
      </c>
      <c r="M1639" s="10">
        <f t="shared" si="102"/>
        <v>45425.145833333336</v>
      </c>
    </row>
    <row r="1640" spans="1:13" x14ac:dyDescent="0.3">
      <c r="A1640" s="6">
        <v>45425.166666666664</v>
      </c>
      <c r="B1640" s="4" t="s">
        <v>8</v>
      </c>
      <c r="C1640" s="4" t="s">
        <v>5</v>
      </c>
      <c r="D1640" s="5">
        <v>0</v>
      </c>
      <c r="E1640" s="5">
        <v>15.2122287615371</v>
      </c>
      <c r="F1640" s="5">
        <v>1</v>
      </c>
      <c r="G1640" s="5">
        <v>4</v>
      </c>
      <c r="H1640" s="5">
        <v>0</v>
      </c>
      <c r="I1640" s="5" t="str">
        <f t="shared" si="100"/>
        <v>Monday</v>
      </c>
      <c r="J1640" s="2" t="s">
        <v>24</v>
      </c>
      <c r="K1640" s="2" t="str">
        <f t="shared" si="103"/>
        <v>67</v>
      </c>
      <c r="L1640" s="9">
        <f t="shared" si="101"/>
        <v>1090204</v>
      </c>
      <c r="M1640" s="10">
        <f t="shared" si="102"/>
        <v>45425.166666666664</v>
      </c>
    </row>
    <row r="1641" spans="1:13" x14ac:dyDescent="0.3">
      <c r="A1641" s="6">
        <v>45425.1875</v>
      </c>
      <c r="B1641" s="4" t="s">
        <v>9</v>
      </c>
      <c r="C1641" s="4" t="s">
        <v>5</v>
      </c>
      <c r="D1641" s="5">
        <v>0</v>
      </c>
      <c r="E1641" s="5">
        <v>22.626200965020399</v>
      </c>
      <c r="F1641" s="5">
        <v>1</v>
      </c>
      <c r="G1641" s="5">
        <v>4</v>
      </c>
      <c r="H1641" s="5">
        <v>0</v>
      </c>
      <c r="I1641" s="5" t="str">
        <f t="shared" si="100"/>
        <v>Monday</v>
      </c>
      <c r="J1641" s="2" t="s">
        <v>24</v>
      </c>
      <c r="K1641" s="2" t="str">
        <f t="shared" si="103"/>
        <v>75</v>
      </c>
      <c r="L1641" s="9">
        <f t="shared" si="101"/>
        <v>1090204.5</v>
      </c>
      <c r="M1641" s="10">
        <f t="shared" si="102"/>
        <v>45425.1875</v>
      </c>
    </row>
    <row r="1642" spans="1:13" x14ac:dyDescent="0.3">
      <c r="A1642" s="6">
        <v>45426</v>
      </c>
      <c r="B1642" s="4" t="s">
        <v>10</v>
      </c>
      <c r="C1642" s="4" t="s">
        <v>5</v>
      </c>
      <c r="D1642" s="5">
        <v>0</v>
      </c>
      <c r="E1642" s="5">
        <v>43.680793504885997</v>
      </c>
      <c r="F1642" s="5">
        <v>1</v>
      </c>
      <c r="G1642" s="5">
        <v>0</v>
      </c>
      <c r="H1642" s="5">
        <v>1</v>
      </c>
      <c r="I1642" s="5" t="str">
        <f t="shared" si="100"/>
        <v>Tuesday</v>
      </c>
      <c r="J1642" s="2" t="s">
        <v>24</v>
      </c>
      <c r="K1642" s="2" t="str">
        <f t="shared" si="103"/>
        <v>26</v>
      </c>
      <c r="L1642" s="9">
        <f t="shared" si="101"/>
        <v>1090224</v>
      </c>
      <c r="M1642" s="10">
        <f t="shared" si="102"/>
        <v>45426</v>
      </c>
    </row>
    <row r="1643" spans="1:13" x14ac:dyDescent="0.3">
      <c r="A1643" s="6">
        <v>45426.041666666664</v>
      </c>
      <c r="B1643" s="4" t="s">
        <v>9</v>
      </c>
      <c r="C1643" s="4" t="s">
        <v>5</v>
      </c>
      <c r="D1643" s="5">
        <v>1</v>
      </c>
      <c r="E1643" s="5">
        <v>33.379555541450202</v>
      </c>
      <c r="F1643" s="5">
        <v>1</v>
      </c>
      <c r="G1643" s="5">
        <v>1</v>
      </c>
      <c r="H1643" s="5">
        <v>1</v>
      </c>
      <c r="I1643" s="5" t="str">
        <f t="shared" si="100"/>
        <v>Tuesday</v>
      </c>
      <c r="J1643" s="2" t="s">
        <v>24</v>
      </c>
      <c r="K1643" s="2" t="str">
        <f t="shared" si="103"/>
        <v>67</v>
      </c>
      <c r="L1643" s="9">
        <f t="shared" si="101"/>
        <v>1090225</v>
      </c>
      <c r="M1643" s="10">
        <f t="shared" si="102"/>
        <v>45426.041666666664</v>
      </c>
    </row>
    <row r="1644" spans="1:13" x14ac:dyDescent="0.3">
      <c r="A1644" s="6">
        <v>45426.072916666664</v>
      </c>
      <c r="B1644" s="4" t="s">
        <v>10</v>
      </c>
      <c r="C1644" s="4" t="s">
        <v>5</v>
      </c>
      <c r="D1644" s="5">
        <v>1</v>
      </c>
      <c r="E1644" s="5">
        <v>30.007555074545898</v>
      </c>
      <c r="F1644" s="5">
        <v>1</v>
      </c>
      <c r="G1644" s="5">
        <v>1</v>
      </c>
      <c r="H1644" s="5">
        <v>1</v>
      </c>
      <c r="I1644" s="5" t="str">
        <f t="shared" si="100"/>
        <v>Tuesday</v>
      </c>
      <c r="J1644" s="2" t="s">
        <v>24</v>
      </c>
      <c r="K1644" s="2" t="str">
        <f t="shared" si="103"/>
        <v>67</v>
      </c>
      <c r="L1644" s="9">
        <f t="shared" si="101"/>
        <v>1090225.75</v>
      </c>
      <c r="M1644" s="10">
        <f t="shared" si="102"/>
        <v>45426.072916666664</v>
      </c>
    </row>
    <row r="1645" spans="1:13" x14ac:dyDescent="0.3">
      <c r="A1645" s="6">
        <v>45426.083333333336</v>
      </c>
      <c r="B1645" s="4" t="s">
        <v>11</v>
      </c>
      <c r="C1645" s="4" t="s">
        <v>5</v>
      </c>
      <c r="D1645" s="5">
        <v>0</v>
      </c>
      <c r="E1645" s="5">
        <v>36.858578186084102</v>
      </c>
      <c r="F1645" s="5">
        <v>1</v>
      </c>
      <c r="G1645" s="5">
        <v>2</v>
      </c>
      <c r="H1645" s="5">
        <v>1</v>
      </c>
      <c r="I1645" s="5" t="str">
        <f t="shared" si="100"/>
        <v>Tuesday</v>
      </c>
      <c r="J1645" s="2" t="s">
        <v>24</v>
      </c>
      <c r="K1645" s="2" t="str">
        <f t="shared" si="103"/>
        <v>33</v>
      </c>
      <c r="L1645" s="9">
        <f t="shared" si="101"/>
        <v>1090226</v>
      </c>
      <c r="M1645" s="10">
        <f t="shared" si="102"/>
        <v>45426.083333333336</v>
      </c>
    </row>
    <row r="1646" spans="1:13" x14ac:dyDescent="0.3">
      <c r="A1646" s="6">
        <v>45426.09375</v>
      </c>
      <c r="B1646" s="4" t="s">
        <v>8</v>
      </c>
      <c r="C1646" s="4" t="s">
        <v>5</v>
      </c>
      <c r="D1646" s="5">
        <v>3</v>
      </c>
      <c r="E1646" s="5">
        <v>8.46269426208538</v>
      </c>
      <c r="F1646" s="5">
        <v>1</v>
      </c>
      <c r="G1646" s="5">
        <v>2</v>
      </c>
      <c r="H1646" s="5">
        <v>1</v>
      </c>
      <c r="I1646" s="5" t="str">
        <f t="shared" si="100"/>
        <v>Tuesday</v>
      </c>
      <c r="J1646" s="2" t="s">
        <v>24</v>
      </c>
      <c r="K1646" s="2" t="str">
        <f t="shared" si="103"/>
        <v>75</v>
      </c>
      <c r="L1646" s="9">
        <f t="shared" si="101"/>
        <v>1090226.25</v>
      </c>
      <c r="M1646" s="10">
        <f t="shared" si="102"/>
        <v>45426.09375</v>
      </c>
    </row>
    <row r="1647" spans="1:13" x14ac:dyDescent="0.3">
      <c r="A1647" s="6">
        <v>45426.114583333336</v>
      </c>
      <c r="B1647" s="4" t="s">
        <v>8</v>
      </c>
      <c r="C1647" s="4" t="s">
        <v>5</v>
      </c>
      <c r="D1647" s="5">
        <v>0</v>
      </c>
      <c r="E1647" s="5">
        <v>23.614141748549699</v>
      </c>
      <c r="F1647" s="5">
        <v>1</v>
      </c>
      <c r="G1647" s="5">
        <v>2</v>
      </c>
      <c r="H1647" s="5">
        <v>1</v>
      </c>
      <c r="I1647" s="5" t="str">
        <f t="shared" si="100"/>
        <v>Tuesday</v>
      </c>
      <c r="J1647" s="2" t="s">
        <v>24</v>
      </c>
      <c r="K1647" s="2" t="str">
        <f t="shared" si="103"/>
        <v>33</v>
      </c>
      <c r="L1647" s="9">
        <f t="shared" si="101"/>
        <v>1090226.75</v>
      </c>
      <c r="M1647" s="10">
        <f t="shared" si="102"/>
        <v>45426.114583333336</v>
      </c>
    </row>
    <row r="1648" spans="1:13" x14ac:dyDescent="0.3">
      <c r="A1648" s="6">
        <v>45426.125</v>
      </c>
      <c r="B1648" s="4" t="s">
        <v>2</v>
      </c>
      <c r="C1648" s="4" t="s">
        <v>5</v>
      </c>
      <c r="D1648" s="5">
        <v>0</v>
      </c>
      <c r="E1648" s="5">
        <v>46.533096371785298</v>
      </c>
      <c r="F1648" s="5">
        <v>1</v>
      </c>
      <c r="G1648" s="5">
        <v>3</v>
      </c>
      <c r="H1648" s="5">
        <v>1</v>
      </c>
      <c r="I1648" s="5" t="str">
        <f t="shared" si="100"/>
        <v>Tuesday</v>
      </c>
      <c r="J1648" s="2" t="s">
        <v>24</v>
      </c>
      <c r="K1648" s="2" t="str">
        <f t="shared" si="103"/>
        <v>25</v>
      </c>
      <c r="L1648" s="9">
        <f t="shared" si="101"/>
        <v>1090227</v>
      </c>
      <c r="M1648" s="10">
        <f t="shared" si="102"/>
        <v>45426.125</v>
      </c>
    </row>
    <row r="1649" spans="1:13" x14ac:dyDescent="0.3">
      <c r="A1649" s="6">
        <v>45426.135416666664</v>
      </c>
      <c r="B1649" s="4" t="s">
        <v>8</v>
      </c>
      <c r="C1649" s="4" t="s">
        <v>5</v>
      </c>
      <c r="D1649" s="5">
        <v>1</v>
      </c>
      <c r="E1649" s="5">
        <v>36.230873478890899</v>
      </c>
      <c r="F1649" s="5">
        <v>1</v>
      </c>
      <c r="G1649" s="5">
        <v>3</v>
      </c>
      <c r="H1649" s="5">
        <v>1</v>
      </c>
      <c r="I1649" s="5" t="str">
        <f t="shared" si="100"/>
        <v>Tuesday</v>
      </c>
      <c r="J1649" s="2" t="s">
        <v>24</v>
      </c>
      <c r="K1649" s="2" t="str">
        <f t="shared" si="103"/>
        <v>67</v>
      </c>
      <c r="L1649" s="9">
        <f t="shared" si="101"/>
        <v>1090227.25</v>
      </c>
      <c r="M1649" s="10">
        <f t="shared" si="102"/>
        <v>45426.135416666664</v>
      </c>
    </row>
    <row r="1650" spans="1:13" x14ac:dyDescent="0.3">
      <c r="A1650" s="6">
        <v>45426.15625</v>
      </c>
      <c r="B1650" s="4" t="s">
        <v>2</v>
      </c>
      <c r="C1650" s="4" t="s">
        <v>5</v>
      </c>
      <c r="D1650" s="5">
        <v>0</v>
      </c>
      <c r="E1650" s="5">
        <v>34.863099933502198</v>
      </c>
      <c r="F1650" s="5">
        <v>1</v>
      </c>
      <c r="G1650" s="5">
        <v>3</v>
      </c>
      <c r="H1650" s="5">
        <v>1</v>
      </c>
      <c r="I1650" s="5" t="str">
        <f t="shared" si="100"/>
        <v>Tuesday</v>
      </c>
      <c r="J1650" s="2" t="s">
        <v>24</v>
      </c>
      <c r="K1650" s="2" t="str">
        <f t="shared" si="103"/>
        <v>25</v>
      </c>
      <c r="L1650" s="9">
        <f t="shared" si="101"/>
        <v>1090227.75</v>
      </c>
      <c r="M1650" s="10">
        <f t="shared" si="102"/>
        <v>45426.15625</v>
      </c>
    </row>
    <row r="1651" spans="1:13" x14ac:dyDescent="0.3">
      <c r="A1651" s="6">
        <v>45426.166666666664</v>
      </c>
      <c r="B1651" s="4" t="s">
        <v>11</v>
      </c>
      <c r="C1651" s="4" t="s">
        <v>5</v>
      </c>
      <c r="D1651" s="5">
        <v>1</v>
      </c>
      <c r="E1651" s="5">
        <v>20.015591471232799</v>
      </c>
      <c r="F1651" s="5">
        <v>1</v>
      </c>
      <c r="G1651" s="5">
        <v>4</v>
      </c>
      <c r="H1651" s="5">
        <v>1</v>
      </c>
      <c r="I1651" s="5" t="str">
        <f t="shared" si="100"/>
        <v>Tuesday</v>
      </c>
      <c r="J1651" s="2" t="s">
        <v>24</v>
      </c>
      <c r="K1651" s="2" t="str">
        <f t="shared" si="103"/>
        <v>67</v>
      </c>
      <c r="L1651" s="9">
        <f t="shared" si="101"/>
        <v>1090228</v>
      </c>
      <c r="M1651" s="10">
        <f t="shared" si="102"/>
        <v>45426.166666666664</v>
      </c>
    </row>
    <row r="1652" spans="1:13" x14ac:dyDescent="0.3">
      <c r="A1652" s="6">
        <v>45426.177083333336</v>
      </c>
      <c r="B1652" s="4" t="s">
        <v>8</v>
      </c>
      <c r="C1652" s="4" t="s">
        <v>5</v>
      </c>
      <c r="D1652" s="5">
        <v>0</v>
      </c>
      <c r="E1652" s="5">
        <v>46.2325669052805</v>
      </c>
      <c r="F1652" s="5">
        <v>1</v>
      </c>
      <c r="G1652" s="5">
        <v>4</v>
      </c>
      <c r="H1652" s="5">
        <v>1</v>
      </c>
      <c r="I1652" s="5" t="str">
        <f t="shared" si="100"/>
        <v>Tuesday</v>
      </c>
      <c r="J1652" s="2" t="s">
        <v>24</v>
      </c>
      <c r="K1652" s="2" t="str">
        <f t="shared" si="103"/>
        <v>33</v>
      </c>
      <c r="L1652" s="9">
        <f t="shared" si="101"/>
        <v>1090228.25</v>
      </c>
      <c r="M1652" s="10">
        <f t="shared" si="102"/>
        <v>45426.177083333336</v>
      </c>
    </row>
    <row r="1653" spans="1:13" x14ac:dyDescent="0.3">
      <c r="A1653" s="6">
        <v>45426.1875</v>
      </c>
      <c r="B1653" s="4" t="s">
        <v>2</v>
      </c>
      <c r="C1653" s="4" t="s">
        <v>5</v>
      </c>
      <c r="D1653" s="5">
        <v>0</v>
      </c>
      <c r="E1653" s="5">
        <v>49.913704184168999</v>
      </c>
      <c r="F1653" s="5">
        <v>1</v>
      </c>
      <c r="G1653" s="5">
        <v>4</v>
      </c>
      <c r="H1653" s="5">
        <v>1</v>
      </c>
      <c r="I1653" s="5" t="str">
        <f t="shared" si="100"/>
        <v>Tuesday</v>
      </c>
      <c r="J1653" s="2" t="s">
        <v>24</v>
      </c>
      <c r="K1653" s="2" t="str">
        <f t="shared" si="103"/>
        <v>75</v>
      </c>
      <c r="L1653" s="9">
        <f t="shared" si="101"/>
        <v>1090228.5</v>
      </c>
      <c r="M1653" s="10">
        <f t="shared" si="102"/>
        <v>45426.1875</v>
      </c>
    </row>
    <row r="1654" spans="1:13" hidden="1" x14ac:dyDescent="0.3">
      <c r="A1654" s="6">
        <v>45430.208333333336</v>
      </c>
      <c r="B1654" s="4" t="s">
        <v>10</v>
      </c>
      <c r="C1654" s="4" t="s">
        <v>3</v>
      </c>
      <c r="D1654" s="5">
        <v>0</v>
      </c>
      <c r="E1654" s="5">
        <v>21.7912107759031</v>
      </c>
      <c r="F1654" s="5">
        <v>0</v>
      </c>
      <c r="G1654" s="5">
        <v>5</v>
      </c>
      <c r="H1654" s="5">
        <v>5</v>
      </c>
      <c r="I1654" s="5" t="str">
        <f t="shared" si="100"/>
        <v>Saturday</v>
      </c>
      <c r="J1654" s="2" t="s">
        <v>20</v>
      </c>
      <c r="K1654" s="2" t="str">
        <f t="shared" si="103"/>
        <v>33</v>
      </c>
      <c r="L1654" s="9">
        <f t="shared" si="101"/>
        <v>1090325</v>
      </c>
      <c r="M1654" s="10">
        <f t="shared" si="102"/>
        <v>45430.208333333336</v>
      </c>
    </row>
    <row r="1655" spans="1:13" hidden="1" x14ac:dyDescent="0.3">
      <c r="A1655" s="6">
        <v>45430.21875</v>
      </c>
      <c r="B1655" s="4" t="s">
        <v>2</v>
      </c>
      <c r="C1655" s="4" t="s">
        <v>3</v>
      </c>
      <c r="D1655" s="5">
        <v>0</v>
      </c>
      <c r="E1655" s="5">
        <v>25.7319580506474</v>
      </c>
      <c r="F1655" s="5">
        <v>0</v>
      </c>
      <c r="G1655" s="5">
        <v>5</v>
      </c>
      <c r="H1655" s="5">
        <v>5</v>
      </c>
      <c r="I1655" s="5" t="str">
        <f t="shared" si="100"/>
        <v>Saturday</v>
      </c>
      <c r="J1655" s="2" t="s">
        <v>20</v>
      </c>
      <c r="K1655" s="2" t="str">
        <f t="shared" si="103"/>
        <v>75</v>
      </c>
      <c r="L1655" s="9">
        <f t="shared" si="101"/>
        <v>1090325.25</v>
      </c>
      <c r="M1655" s="10">
        <f t="shared" si="102"/>
        <v>45430.21875</v>
      </c>
    </row>
    <row r="1656" spans="1:13" hidden="1" x14ac:dyDescent="0.3">
      <c r="A1656" s="6">
        <v>45430.229166666664</v>
      </c>
      <c r="B1656" s="4" t="s">
        <v>10</v>
      </c>
      <c r="C1656" s="4" t="s">
        <v>5</v>
      </c>
      <c r="D1656" s="5">
        <v>1</v>
      </c>
      <c r="E1656" s="5">
        <v>27.410612034216001</v>
      </c>
      <c r="F1656" s="5">
        <v>1</v>
      </c>
      <c r="G1656" s="5">
        <v>5</v>
      </c>
      <c r="H1656" s="5">
        <v>5</v>
      </c>
      <c r="I1656" s="5" t="str">
        <f t="shared" si="100"/>
        <v>Saturday</v>
      </c>
      <c r="J1656" s="2" t="s">
        <v>20</v>
      </c>
      <c r="K1656" s="2" t="str">
        <f t="shared" si="103"/>
        <v>67</v>
      </c>
      <c r="L1656" s="9">
        <f t="shared" si="101"/>
        <v>1090325.5</v>
      </c>
      <c r="M1656" s="10">
        <f t="shared" si="102"/>
        <v>45430.229166666664</v>
      </c>
    </row>
    <row r="1657" spans="1:13" hidden="1" x14ac:dyDescent="0.3">
      <c r="A1657" s="6">
        <v>45430.239583333336</v>
      </c>
      <c r="B1657" s="4" t="s">
        <v>8</v>
      </c>
      <c r="C1657" s="4" t="s">
        <v>5</v>
      </c>
      <c r="D1657" s="5">
        <v>0</v>
      </c>
      <c r="E1657" s="5">
        <v>28.121405989912802</v>
      </c>
      <c r="F1657" s="5">
        <v>1</v>
      </c>
      <c r="G1657" s="5">
        <v>5</v>
      </c>
      <c r="H1657" s="5">
        <v>5</v>
      </c>
      <c r="I1657" s="5" t="str">
        <f t="shared" si="100"/>
        <v>Saturday</v>
      </c>
      <c r="J1657" s="2" t="s">
        <v>20</v>
      </c>
      <c r="K1657" s="2" t="str">
        <f t="shared" si="103"/>
        <v>33</v>
      </c>
      <c r="L1657" s="9">
        <f t="shared" si="101"/>
        <v>1090325.75</v>
      </c>
      <c r="M1657" s="10">
        <f t="shared" si="102"/>
        <v>45430.239583333336</v>
      </c>
    </row>
    <row r="1658" spans="1:13" hidden="1" x14ac:dyDescent="0.3">
      <c r="A1658" s="6">
        <v>45430.25</v>
      </c>
      <c r="B1658" s="4" t="s">
        <v>10</v>
      </c>
      <c r="C1658" s="4" t="s">
        <v>7</v>
      </c>
      <c r="D1658" s="5">
        <v>0</v>
      </c>
      <c r="E1658" s="5">
        <v>41.188945979306602</v>
      </c>
      <c r="F1658" s="5">
        <v>2</v>
      </c>
      <c r="G1658" s="5">
        <v>6</v>
      </c>
      <c r="H1658" s="5">
        <v>5</v>
      </c>
      <c r="I1658" s="5" t="str">
        <f t="shared" si="100"/>
        <v>Saturday</v>
      </c>
      <c r="J1658" s="2" t="s">
        <v>20</v>
      </c>
      <c r="K1658" s="2" t="str">
        <f t="shared" si="103"/>
        <v>25</v>
      </c>
      <c r="L1658" s="9">
        <f t="shared" si="101"/>
        <v>1090326</v>
      </c>
      <c r="M1658" s="10">
        <f t="shared" si="102"/>
        <v>45430.25</v>
      </c>
    </row>
    <row r="1659" spans="1:13" hidden="1" x14ac:dyDescent="0.3">
      <c r="A1659" s="6">
        <v>45430.260416666664</v>
      </c>
      <c r="B1659" s="4" t="s">
        <v>8</v>
      </c>
      <c r="C1659" s="4" t="s">
        <v>7</v>
      </c>
      <c r="D1659" s="5">
        <v>0</v>
      </c>
      <c r="E1659" s="5">
        <v>42.744284266875802</v>
      </c>
      <c r="F1659" s="5">
        <v>2</v>
      </c>
      <c r="G1659" s="5">
        <v>6</v>
      </c>
      <c r="H1659" s="5">
        <v>5</v>
      </c>
      <c r="I1659" s="5" t="str">
        <f t="shared" si="100"/>
        <v>Saturday</v>
      </c>
      <c r="J1659" s="2" t="s">
        <v>20</v>
      </c>
      <c r="K1659" s="2" t="str">
        <f t="shared" si="103"/>
        <v>67</v>
      </c>
      <c r="L1659" s="9">
        <f t="shared" si="101"/>
        <v>1090326.25</v>
      </c>
      <c r="M1659" s="10">
        <f t="shared" si="102"/>
        <v>45430.260416666664</v>
      </c>
    </row>
    <row r="1660" spans="1:13" hidden="1" x14ac:dyDescent="0.3">
      <c r="A1660" s="6">
        <v>45430.270833333336</v>
      </c>
      <c r="B1660" s="4" t="s">
        <v>12</v>
      </c>
      <c r="C1660" s="4" t="s">
        <v>3</v>
      </c>
      <c r="D1660" s="5">
        <v>0</v>
      </c>
      <c r="E1660" s="5">
        <v>28.283263460752099</v>
      </c>
      <c r="F1660" s="5">
        <v>0</v>
      </c>
      <c r="G1660" s="5">
        <v>6</v>
      </c>
      <c r="H1660" s="5">
        <v>5</v>
      </c>
      <c r="I1660" s="5" t="str">
        <f t="shared" si="100"/>
        <v>Saturday</v>
      </c>
      <c r="J1660" s="2" t="s">
        <v>20</v>
      </c>
      <c r="K1660" s="2" t="str">
        <f t="shared" si="103"/>
        <v>33</v>
      </c>
      <c r="L1660" s="9">
        <f t="shared" si="101"/>
        <v>1090326.5</v>
      </c>
      <c r="M1660" s="10">
        <f t="shared" si="102"/>
        <v>45430.270833333336</v>
      </c>
    </row>
    <row r="1661" spans="1:13" hidden="1" x14ac:dyDescent="0.3">
      <c r="A1661" s="6">
        <v>45430.28125</v>
      </c>
      <c r="B1661" s="4" t="s">
        <v>9</v>
      </c>
      <c r="C1661" s="4" t="s">
        <v>5</v>
      </c>
      <c r="D1661" s="5">
        <v>0</v>
      </c>
      <c r="E1661" s="5">
        <v>40.984848760518098</v>
      </c>
      <c r="F1661" s="5">
        <v>1</v>
      </c>
      <c r="G1661" s="5">
        <v>6</v>
      </c>
      <c r="H1661" s="5">
        <v>5</v>
      </c>
      <c r="I1661" s="5" t="str">
        <f t="shared" si="100"/>
        <v>Saturday</v>
      </c>
      <c r="J1661" s="2" t="s">
        <v>20</v>
      </c>
      <c r="K1661" s="2" t="str">
        <f t="shared" si="103"/>
        <v>25</v>
      </c>
      <c r="L1661" s="9">
        <f t="shared" si="101"/>
        <v>1090326.75</v>
      </c>
      <c r="M1661" s="10">
        <f t="shared" si="102"/>
        <v>45430.28125</v>
      </c>
    </row>
    <row r="1662" spans="1:13" hidden="1" x14ac:dyDescent="0.3">
      <c r="A1662" s="6">
        <v>45430.291666666664</v>
      </c>
      <c r="B1662" s="4" t="s">
        <v>8</v>
      </c>
      <c r="C1662" s="4" t="s">
        <v>5</v>
      </c>
      <c r="D1662" s="5">
        <v>1</v>
      </c>
      <c r="E1662" s="5">
        <v>33.576613666310799</v>
      </c>
      <c r="F1662" s="5">
        <v>1</v>
      </c>
      <c r="G1662" s="5">
        <v>7</v>
      </c>
      <c r="H1662" s="5">
        <v>5</v>
      </c>
      <c r="I1662" s="5" t="str">
        <f t="shared" si="100"/>
        <v>Saturday</v>
      </c>
      <c r="J1662" s="2" t="s">
        <v>20</v>
      </c>
      <c r="K1662" s="2" t="str">
        <f t="shared" si="103"/>
        <v>67</v>
      </c>
      <c r="L1662" s="9">
        <f t="shared" si="101"/>
        <v>1090327</v>
      </c>
      <c r="M1662" s="10">
        <f t="shared" si="102"/>
        <v>45430.291666666664</v>
      </c>
    </row>
    <row r="1663" spans="1:13" hidden="1" x14ac:dyDescent="0.3">
      <c r="A1663" s="6">
        <v>45430.302083333336</v>
      </c>
      <c r="B1663" s="4" t="s">
        <v>8</v>
      </c>
      <c r="C1663" s="4" t="s">
        <v>7</v>
      </c>
      <c r="D1663" s="5">
        <v>0</v>
      </c>
      <c r="E1663" s="5">
        <v>30.6450597286257</v>
      </c>
      <c r="F1663" s="5">
        <v>2</v>
      </c>
      <c r="G1663" s="5">
        <v>7</v>
      </c>
      <c r="H1663" s="5">
        <v>5</v>
      </c>
      <c r="I1663" s="5" t="str">
        <f t="shared" si="100"/>
        <v>Saturday</v>
      </c>
      <c r="J1663" s="2" t="s">
        <v>20</v>
      </c>
      <c r="K1663" s="2" t="str">
        <f t="shared" si="103"/>
        <v>33</v>
      </c>
      <c r="L1663" s="9">
        <f t="shared" si="101"/>
        <v>1090327.25</v>
      </c>
      <c r="M1663" s="10">
        <f t="shared" si="102"/>
        <v>45430.302083333336</v>
      </c>
    </row>
    <row r="1664" spans="1:13" hidden="1" x14ac:dyDescent="0.3">
      <c r="A1664" s="6">
        <v>45430.3125</v>
      </c>
      <c r="B1664" s="4" t="s">
        <v>4</v>
      </c>
      <c r="C1664" s="4" t="s">
        <v>3</v>
      </c>
      <c r="D1664" s="5">
        <v>0</v>
      </c>
      <c r="E1664" s="5">
        <v>39.065441571099598</v>
      </c>
      <c r="F1664" s="5">
        <v>0</v>
      </c>
      <c r="G1664" s="5">
        <v>7</v>
      </c>
      <c r="H1664" s="5">
        <v>5</v>
      </c>
      <c r="I1664" s="5" t="str">
        <f t="shared" si="100"/>
        <v>Saturday</v>
      </c>
      <c r="J1664" s="2" t="s">
        <v>20</v>
      </c>
      <c r="K1664" s="2" t="str">
        <f t="shared" si="103"/>
        <v>25</v>
      </c>
      <c r="L1664" s="9">
        <f t="shared" si="101"/>
        <v>1090327.5</v>
      </c>
      <c r="M1664" s="10">
        <f t="shared" si="102"/>
        <v>45430.3125</v>
      </c>
    </row>
    <row r="1665" spans="1:13" hidden="1" x14ac:dyDescent="0.3">
      <c r="A1665" s="6">
        <v>45430.322916666664</v>
      </c>
      <c r="B1665" s="4" t="s">
        <v>8</v>
      </c>
      <c r="C1665" s="4" t="s">
        <v>5</v>
      </c>
      <c r="D1665" s="5">
        <v>3</v>
      </c>
      <c r="E1665" s="5">
        <v>30.7225204823791</v>
      </c>
      <c r="F1665" s="5">
        <v>1</v>
      </c>
      <c r="G1665" s="5">
        <v>7</v>
      </c>
      <c r="H1665" s="5">
        <v>5</v>
      </c>
      <c r="I1665" s="5" t="str">
        <f t="shared" si="100"/>
        <v>Saturday</v>
      </c>
      <c r="J1665" s="2" t="s">
        <v>20</v>
      </c>
      <c r="K1665" s="2" t="str">
        <f t="shared" si="103"/>
        <v>67</v>
      </c>
      <c r="L1665" s="9">
        <f t="shared" si="101"/>
        <v>1090327.75</v>
      </c>
      <c r="M1665" s="10">
        <f t="shared" si="102"/>
        <v>45430.322916666664</v>
      </c>
    </row>
    <row r="1666" spans="1:13" hidden="1" x14ac:dyDescent="0.3">
      <c r="A1666" s="6">
        <v>45430.333333333336</v>
      </c>
      <c r="B1666" s="4" t="s">
        <v>8</v>
      </c>
      <c r="C1666" s="4" t="s">
        <v>5</v>
      </c>
      <c r="D1666" s="5">
        <v>0</v>
      </c>
      <c r="E1666" s="5">
        <v>50.5781117709776</v>
      </c>
      <c r="F1666" s="5">
        <v>1</v>
      </c>
      <c r="G1666" s="5">
        <v>8</v>
      </c>
      <c r="H1666" s="5">
        <v>5</v>
      </c>
      <c r="I1666" s="5" t="str">
        <f t="shared" ref="I1666:I1729" si="104">IF(H1666=1,"Tuesday",IF(H1666=2,"Wednesday",IF(H1666=3,"Thursday",IF(H1666=4,"Friday",IF(H1666=5,"Saturday",IF(H1666=6,"Sunday","Monday"))))))</f>
        <v>Saturday</v>
      </c>
      <c r="J1666" s="2" t="s">
        <v>20</v>
      </c>
      <c r="K1666" s="2" t="str">
        <f t="shared" si="103"/>
        <v>33</v>
      </c>
      <c r="L1666" s="9">
        <f t="shared" ref="L1666:L1729" si="105">CONVERT(A1666,"day","hr")</f>
        <v>1090328</v>
      </c>
      <c r="M1666" s="10">
        <f t="shared" ref="M1666:M1729" si="106">A1666</f>
        <v>45430.333333333336</v>
      </c>
    </row>
    <row r="1667" spans="1:13" hidden="1" x14ac:dyDescent="0.3">
      <c r="A1667" s="6">
        <v>45430.34375</v>
      </c>
      <c r="B1667" s="4" t="s">
        <v>11</v>
      </c>
      <c r="C1667" s="4" t="s">
        <v>3</v>
      </c>
      <c r="D1667" s="5">
        <v>0</v>
      </c>
      <c r="E1667" s="5">
        <v>15.6158883320544</v>
      </c>
      <c r="F1667" s="5">
        <v>0</v>
      </c>
      <c r="G1667" s="5">
        <v>8</v>
      </c>
      <c r="H1667" s="5">
        <v>5</v>
      </c>
      <c r="I1667" s="5" t="str">
        <f t="shared" si="104"/>
        <v>Saturday</v>
      </c>
      <c r="J1667" s="2" t="s">
        <v>20</v>
      </c>
      <c r="K1667" s="2" t="str">
        <f t="shared" si="103"/>
        <v>75</v>
      </c>
      <c r="L1667" s="9">
        <f t="shared" si="105"/>
        <v>1090328.25</v>
      </c>
      <c r="M1667" s="10">
        <f t="shared" si="106"/>
        <v>45430.34375</v>
      </c>
    </row>
    <row r="1668" spans="1:13" hidden="1" x14ac:dyDescent="0.3">
      <c r="A1668" s="6">
        <v>45430.354166666664</v>
      </c>
      <c r="B1668" s="4" t="s">
        <v>9</v>
      </c>
      <c r="C1668" s="4" t="s">
        <v>3</v>
      </c>
      <c r="D1668" s="5">
        <v>0</v>
      </c>
      <c r="E1668" s="5">
        <v>24.848291009079801</v>
      </c>
      <c r="F1668" s="5">
        <v>0</v>
      </c>
      <c r="G1668" s="5">
        <v>8</v>
      </c>
      <c r="H1668" s="5">
        <v>5</v>
      </c>
      <c r="I1668" s="5" t="str">
        <f t="shared" si="104"/>
        <v>Saturday</v>
      </c>
      <c r="J1668" s="2" t="s">
        <v>20</v>
      </c>
      <c r="K1668" s="2" t="str">
        <f t="shared" ref="K1668:K1731" si="107">RIGHT(M1668,2)</f>
        <v>67</v>
      </c>
      <c r="L1668" s="9">
        <f t="shared" si="105"/>
        <v>1090328.5</v>
      </c>
      <c r="M1668" s="10">
        <f t="shared" si="106"/>
        <v>45430.354166666664</v>
      </c>
    </row>
    <row r="1669" spans="1:13" hidden="1" x14ac:dyDescent="0.3">
      <c r="A1669" s="6">
        <v>45430.364583333336</v>
      </c>
      <c r="B1669" s="4" t="s">
        <v>12</v>
      </c>
      <c r="C1669" s="4" t="s">
        <v>5</v>
      </c>
      <c r="D1669" s="5">
        <v>0</v>
      </c>
      <c r="E1669" s="5">
        <v>28.734811030460499</v>
      </c>
      <c r="F1669" s="5">
        <v>1</v>
      </c>
      <c r="G1669" s="5">
        <v>8</v>
      </c>
      <c r="H1669" s="5">
        <v>5</v>
      </c>
      <c r="I1669" s="5" t="str">
        <f t="shared" si="104"/>
        <v>Saturday</v>
      </c>
      <c r="J1669" s="2" t="s">
        <v>20</v>
      </c>
      <c r="K1669" s="2" t="str">
        <f t="shared" si="107"/>
        <v>33</v>
      </c>
      <c r="L1669" s="9">
        <f t="shared" si="105"/>
        <v>1090328.75</v>
      </c>
      <c r="M1669" s="10">
        <f t="shared" si="106"/>
        <v>45430.364583333336</v>
      </c>
    </row>
    <row r="1670" spans="1:13" hidden="1" x14ac:dyDescent="0.3">
      <c r="A1670" s="6">
        <v>45430.375</v>
      </c>
      <c r="B1670" s="4" t="s">
        <v>2</v>
      </c>
      <c r="C1670" s="4" t="s">
        <v>5</v>
      </c>
      <c r="D1670" s="5">
        <v>2</v>
      </c>
      <c r="E1670" s="5">
        <v>34.394526904579898</v>
      </c>
      <c r="F1670" s="5">
        <v>1</v>
      </c>
      <c r="G1670" s="5">
        <v>9</v>
      </c>
      <c r="H1670" s="5">
        <v>5</v>
      </c>
      <c r="I1670" s="5" t="str">
        <f t="shared" si="104"/>
        <v>Saturday</v>
      </c>
      <c r="J1670" s="2" t="s">
        <v>20</v>
      </c>
      <c r="K1670" s="2" t="str">
        <f t="shared" si="107"/>
        <v>75</v>
      </c>
      <c r="L1670" s="9">
        <f t="shared" si="105"/>
        <v>1090329</v>
      </c>
      <c r="M1670" s="10">
        <f t="shared" si="106"/>
        <v>45430.375</v>
      </c>
    </row>
    <row r="1671" spans="1:13" hidden="1" x14ac:dyDescent="0.3">
      <c r="A1671" s="6">
        <v>45430.385416666664</v>
      </c>
      <c r="B1671" s="4" t="s">
        <v>4</v>
      </c>
      <c r="C1671" s="4" t="s">
        <v>3</v>
      </c>
      <c r="D1671" s="5">
        <v>0</v>
      </c>
      <c r="E1671" s="5">
        <v>42.679604871030797</v>
      </c>
      <c r="F1671" s="5">
        <v>0</v>
      </c>
      <c r="G1671" s="5">
        <v>9</v>
      </c>
      <c r="H1671" s="5">
        <v>5</v>
      </c>
      <c r="I1671" s="5" t="str">
        <f t="shared" si="104"/>
        <v>Saturday</v>
      </c>
      <c r="J1671" s="2" t="s">
        <v>20</v>
      </c>
      <c r="K1671" s="2" t="str">
        <f t="shared" si="107"/>
        <v>67</v>
      </c>
      <c r="L1671" s="9">
        <f t="shared" si="105"/>
        <v>1090329.25</v>
      </c>
      <c r="M1671" s="10">
        <f t="shared" si="106"/>
        <v>45430.385416666664</v>
      </c>
    </row>
    <row r="1672" spans="1:13" hidden="1" x14ac:dyDescent="0.3">
      <c r="A1672" s="6">
        <v>45430.395833333336</v>
      </c>
      <c r="B1672" s="4" t="s">
        <v>11</v>
      </c>
      <c r="C1672" s="4" t="s">
        <v>5</v>
      </c>
      <c r="D1672" s="5">
        <v>1</v>
      </c>
      <c r="E1672" s="5">
        <v>29.7560143276384</v>
      </c>
      <c r="F1672" s="5">
        <v>1</v>
      </c>
      <c r="G1672" s="5">
        <v>9</v>
      </c>
      <c r="H1672" s="5">
        <v>5</v>
      </c>
      <c r="I1672" s="5" t="str">
        <f t="shared" si="104"/>
        <v>Saturday</v>
      </c>
      <c r="J1672" s="2" t="s">
        <v>20</v>
      </c>
      <c r="K1672" s="2" t="str">
        <f t="shared" si="107"/>
        <v>33</v>
      </c>
      <c r="L1672" s="9">
        <f t="shared" si="105"/>
        <v>1090329.5</v>
      </c>
      <c r="M1672" s="10">
        <f t="shared" si="106"/>
        <v>45430.395833333336</v>
      </c>
    </row>
    <row r="1673" spans="1:13" hidden="1" x14ac:dyDescent="0.3">
      <c r="A1673" s="6">
        <v>45430.40625</v>
      </c>
      <c r="B1673" s="4" t="s">
        <v>6</v>
      </c>
      <c r="C1673" s="4" t="s">
        <v>3</v>
      </c>
      <c r="D1673" s="5">
        <v>0</v>
      </c>
      <c r="E1673" s="5">
        <v>15.7777035049379</v>
      </c>
      <c r="F1673" s="5">
        <v>0</v>
      </c>
      <c r="G1673" s="5">
        <v>9</v>
      </c>
      <c r="H1673" s="5">
        <v>5</v>
      </c>
      <c r="I1673" s="5" t="str">
        <f t="shared" si="104"/>
        <v>Saturday</v>
      </c>
      <c r="J1673" s="2" t="s">
        <v>20</v>
      </c>
      <c r="K1673" s="2" t="str">
        <f t="shared" si="107"/>
        <v>25</v>
      </c>
      <c r="L1673" s="9">
        <f t="shared" si="105"/>
        <v>1090329.75</v>
      </c>
      <c r="M1673" s="10">
        <f t="shared" si="106"/>
        <v>45430.40625</v>
      </c>
    </row>
    <row r="1674" spans="1:13" hidden="1" x14ac:dyDescent="0.3">
      <c r="A1674" s="6">
        <v>45430.416666666664</v>
      </c>
      <c r="B1674" s="4" t="s">
        <v>9</v>
      </c>
      <c r="C1674" s="4" t="s">
        <v>5</v>
      </c>
      <c r="D1674" s="5">
        <v>1</v>
      </c>
      <c r="E1674" s="5">
        <v>38.425138964550001</v>
      </c>
      <c r="F1674" s="5">
        <v>1</v>
      </c>
      <c r="G1674" s="5">
        <v>10</v>
      </c>
      <c r="H1674" s="5">
        <v>5</v>
      </c>
      <c r="I1674" s="5" t="str">
        <f t="shared" si="104"/>
        <v>Saturday</v>
      </c>
      <c r="J1674" s="2" t="s">
        <v>20</v>
      </c>
      <c r="K1674" s="2" t="str">
        <f t="shared" si="107"/>
        <v>67</v>
      </c>
      <c r="L1674" s="9">
        <f t="shared" si="105"/>
        <v>1090330</v>
      </c>
      <c r="M1674" s="10">
        <f t="shared" si="106"/>
        <v>45430.416666666664</v>
      </c>
    </row>
    <row r="1675" spans="1:13" hidden="1" x14ac:dyDescent="0.3">
      <c r="A1675" s="6">
        <v>45430.427083333336</v>
      </c>
      <c r="B1675" s="4" t="s">
        <v>12</v>
      </c>
      <c r="C1675" s="4" t="s">
        <v>3</v>
      </c>
      <c r="D1675" s="5">
        <v>0</v>
      </c>
      <c r="E1675" s="5">
        <v>37.549587661419601</v>
      </c>
      <c r="F1675" s="5">
        <v>0</v>
      </c>
      <c r="G1675" s="5">
        <v>10</v>
      </c>
      <c r="H1675" s="5">
        <v>5</v>
      </c>
      <c r="I1675" s="5" t="str">
        <f t="shared" si="104"/>
        <v>Saturday</v>
      </c>
      <c r="J1675" s="2" t="s">
        <v>20</v>
      </c>
      <c r="K1675" s="2" t="str">
        <f t="shared" si="107"/>
        <v>33</v>
      </c>
      <c r="L1675" s="9">
        <f t="shared" si="105"/>
        <v>1090330.25</v>
      </c>
      <c r="M1675" s="10">
        <f t="shared" si="106"/>
        <v>45430.427083333336</v>
      </c>
    </row>
    <row r="1676" spans="1:13" hidden="1" x14ac:dyDescent="0.3">
      <c r="A1676" s="6">
        <v>45430.4375</v>
      </c>
      <c r="B1676" s="4" t="s">
        <v>12</v>
      </c>
      <c r="C1676" s="4" t="s">
        <v>7</v>
      </c>
      <c r="D1676" s="5">
        <v>0</v>
      </c>
      <c r="E1676" s="5">
        <v>10.5814134062059</v>
      </c>
      <c r="F1676" s="5">
        <v>2</v>
      </c>
      <c r="G1676" s="5">
        <v>10</v>
      </c>
      <c r="H1676" s="5">
        <v>5</v>
      </c>
      <c r="I1676" s="5" t="str">
        <f t="shared" si="104"/>
        <v>Saturday</v>
      </c>
      <c r="J1676" s="2" t="s">
        <v>20</v>
      </c>
      <c r="K1676" s="2" t="str">
        <f t="shared" si="107"/>
        <v>75</v>
      </c>
      <c r="L1676" s="9">
        <f t="shared" si="105"/>
        <v>1090330.5</v>
      </c>
      <c r="M1676" s="10">
        <f t="shared" si="106"/>
        <v>45430.4375</v>
      </c>
    </row>
    <row r="1677" spans="1:13" hidden="1" x14ac:dyDescent="0.3">
      <c r="A1677" s="6">
        <v>45430.447916666664</v>
      </c>
      <c r="B1677" s="4" t="s">
        <v>6</v>
      </c>
      <c r="C1677" s="4" t="s">
        <v>3</v>
      </c>
      <c r="D1677" s="5">
        <v>1</v>
      </c>
      <c r="E1677" s="5">
        <v>29.961958663291998</v>
      </c>
      <c r="F1677" s="5">
        <v>0</v>
      </c>
      <c r="G1677" s="5">
        <v>10</v>
      </c>
      <c r="H1677" s="5">
        <v>5</v>
      </c>
      <c r="I1677" s="5" t="str">
        <f t="shared" si="104"/>
        <v>Saturday</v>
      </c>
      <c r="J1677" s="2" t="s">
        <v>20</v>
      </c>
      <c r="K1677" s="2" t="str">
        <f t="shared" si="107"/>
        <v>67</v>
      </c>
      <c r="L1677" s="9">
        <f t="shared" si="105"/>
        <v>1090330.75</v>
      </c>
      <c r="M1677" s="10">
        <f t="shared" si="106"/>
        <v>45430.447916666664</v>
      </c>
    </row>
    <row r="1678" spans="1:13" hidden="1" x14ac:dyDescent="0.3">
      <c r="A1678" s="6">
        <v>45430.458333333336</v>
      </c>
      <c r="B1678" s="4" t="s">
        <v>2</v>
      </c>
      <c r="C1678" s="4" t="s">
        <v>3</v>
      </c>
      <c r="D1678" s="5">
        <v>0</v>
      </c>
      <c r="E1678" s="5">
        <v>14.098581693197</v>
      </c>
      <c r="F1678" s="5">
        <v>0</v>
      </c>
      <c r="G1678" s="5">
        <v>11</v>
      </c>
      <c r="H1678" s="5">
        <v>5</v>
      </c>
      <c r="I1678" s="5" t="str">
        <f t="shared" si="104"/>
        <v>Saturday</v>
      </c>
      <c r="J1678" s="2" t="s">
        <v>20</v>
      </c>
      <c r="K1678" s="2" t="str">
        <f t="shared" si="107"/>
        <v>33</v>
      </c>
      <c r="L1678" s="9">
        <f t="shared" si="105"/>
        <v>1090331</v>
      </c>
      <c r="M1678" s="10">
        <f t="shared" si="106"/>
        <v>45430.458333333336</v>
      </c>
    </row>
    <row r="1679" spans="1:13" hidden="1" x14ac:dyDescent="0.3">
      <c r="A1679" s="6">
        <v>45430.46875</v>
      </c>
      <c r="B1679" s="4" t="s">
        <v>8</v>
      </c>
      <c r="C1679" s="4" t="s">
        <v>3</v>
      </c>
      <c r="D1679" s="5">
        <v>1</v>
      </c>
      <c r="E1679" s="5">
        <v>23.3534890249793</v>
      </c>
      <c r="F1679" s="5">
        <v>0</v>
      </c>
      <c r="G1679" s="5">
        <v>11</v>
      </c>
      <c r="H1679" s="5">
        <v>5</v>
      </c>
      <c r="I1679" s="5" t="str">
        <f t="shared" si="104"/>
        <v>Saturday</v>
      </c>
      <c r="J1679" s="2" t="s">
        <v>20</v>
      </c>
      <c r="K1679" s="2" t="str">
        <f t="shared" si="107"/>
        <v>75</v>
      </c>
      <c r="L1679" s="9">
        <f t="shared" si="105"/>
        <v>1090331.25</v>
      </c>
      <c r="M1679" s="10">
        <f t="shared" si="106"/>
        <v>45430.46875</v>
      </c>
    </row>
    <row r="1680" spans="1:13" hidden="1" x14ac:dyDescent="0.3">
      <c r="A1680" s="6">
        <v>45430.479166666664</v>
      </c>
      <c r="B1680" s="4" t="s">
        <v>11</v>
      </c>
      <c r="C1680" s="4" t="s">
        <v>3</v>
      </c>
      <c r="D1680" s="5">
        <v>0</v>
      </c>
      <c r="E1680" s="5">
        <v>20.971910730371999</v>
      </c>
      <c r="F1680" s="5">
        <v>0</v>
      </c>
      <c r="G1680" s="5">
        <v>11</v>
      </c>
      <c r="H1680" s="5">
        <v>5</v>
      </c>
      <c r="I1680" s="5" t="str">
        <f t="shared" si="104"/>
        <v>Saturday</v>
      </c>
      <c r="J1680" s="2" t="s">
        <v>20</v>
      </c>
      <c r="K1680" s="2" t="str">
        <f t="shared" si="107"/>
        <v>67</v>
      </c>
      <c r="L1680" s="9">
        <f t="shared" si="105"/>
        <v>1090331.5</v>
      </c>
      <c r="M1680" s="10">
        <f t="shared" si="106"/>
        <v>45430.479166666664</v>
      </c>
    </row>
    <row r="1681" spans="1:13" hidden="1" x14ac:dyDescent="0.3">
      <c r="A1681" s="6">
        <v>45430.489583333336</v>
      </c>
      <c r="B1681" s="4" t="s">
        <v>10</v>
      </c>
      <c r="C1681" s="4" t="s">
        <v>5</v>
      </c>
      <c r="D1681" s="5">
        <v>1</v>
      </c>
      <c r="E1681" s="5">
        <v>38.092646982419801</v>
      </c>
      <c r="F1681" s="5">
        <v>1</v>
      </c>
      <c r="G1681" s="5">
        <v>11</v>
      </c>
      <c r="H1681" s="5">
        <v>5</v>
      </c>
      <c r="I1681" s="5" t="str">
        <f t="shared" si="104"/>
        <v>Saturday</v>
      </c>
      <c r="J1681" s="2" t="s">
        <v>20</v>
      </c>
      <c r="K1681" s="2" t="str">
        <f t="shared" si="107"/>
        <v>33</v>
      </c>
      <c r="L1681" s="9">
        <f t="shared" si="105"/>
        <v>1090331.75</v>
      </c>
      <c r="M1681" s="10">
        <f t="shared" si="106"/>
        <v>45430.489583333336</v>
      </c>
    </row>
    <row r="1682" spans="1:13" hidden="1" x14ac:dyDescent="0.3">
      <c r="A1682" s="6">
        <v>45430.5</v>
      </c>
      <c r="B1682" s="4" t="s">
        <v>4</v>
      </c>
      <c r="C1682" s="4" t="s">
        <v>3</v>
      </c>
      <c r="D1682" s="5">
        <v>1</v>
      </c>
      <c r="E1682" s="5">
        <v>31.168301741721798</v>
      </c>
      <c r="F1682" s="5">
        <v>0</v>
      </c>
      <c r="G1682" s="5">
        <v>12</v>
      </c>
      <c r="H1682" s="5">
        <v>5</v>
      </c>
      <c r="I1682" s="5" t="str">
        <f t="shared" si="104"/>
        <v>Saturday</v>
      </c>
      <c r="J1682" s="2" t="s">
        <v>21</v>
      </c>
      <c r="K1682" s="2" t="str">
        <f t="shared" si="107"/>
        <v>.5</v>
      </c>
      <c r="L1682" s="9">
        <f t="shared" si="105"/>
        <v>1090332</v>
      </c>
      <c r="M1682" s="10">
        <f t="shared" si="106"/>
        <v>45430.5</v>
      </c>
    </row>
    <row r="1683" spans="1:13" hidden="1" x14ac:dyDescent="0.3">
      <c r="A1683" s="6">
        <v>45430.510416666664</v>
      </c>
      <c r="B1683" s="4" t="s">
        <v>10</v>
      </c>
      <c r="C1683" s="4" t="s">
        <v>7</v>
      </c>
      <c r="D1683" s="5">
        <v>1</v>
      </c>
      <c r="E1683" s="5">
        <v>17.144089992439699</v>
      </c>
      <c r="F1683" s="5">
        <v>2</v>
      </c>
      <c r="G1683" s="5">
        <v>12</v>
      </c>
      <c r="H1683" s="5">
        <v>5</v>
      </c>
      <c r="I1683" s="5" t="str">
        <f t="shared" si="104"/>
        <v>Saturday</v>
      </c>
      <c r="J1683" s="2" t="s">
        <v>21</v>
      </c>
      <c r="K1683" s="2" t="str">
        <f t="shared" si="107"/>
        <v>67</v>
      </c>
      <c r="L1683" s="9">
        <f t="shared" si="105"/>
        <v>1090332.25</v>
      </c>
      <c r="M1683" s="10">
        <f t="shared" si="106"/>
        <v>45430.510416666664</v>
      </c>
    </row>
    <row r="1684" spans="1:13" hidden="1" x14ac:dyDescent="0.3">
      <c r="A1684" s="6">
        <v>45430.520833333336</v>
      </c>
      <c r="B1684" s="4" t="s">
        <v>6</v>
      </c>
      <c r="C1684" s="4" t="s">
        <v>3</v>
      </c>
      <c r="D1684" s="5">
        <v>1</v>
      </c>
      <c r="E1684" s="5">
        <v>38.800659629573403</v>
      </c>
      <c r="F1684" s="5">
        <v>0</v>
      </c>
      <c r="G1684" s="5">
        <v>12</v>
      </c>
      <c r="H1684" s="5">
        <v>5</v>
      </c>
      <c r="I1684" s="5" t="str">
        <f t="shared" si="104"/>
        <v>Saturday</v>
      </c>
      <c r="J1684" s="2" t="s">
        <v>21</v>
      </c>
      <c r="K1684" s="2" t="str">
        <f t="shared" si="107"/>
        <v>33</v>
      </c>
      <c r="L1684" s="9">
        <f t="shared" si="105"/>
        <v>1090332.5</v>
      </c>
      <c r="M1684" s="10">
        <f t="shared" si="106"/>
        <v>45430.520833333336</v>
      </c>
    </row>
    <row r="1685" spans="1:13" hidden="1" x14ac:dyDescent="0.3">
      <c r="A1685" s="6">
        <v>45430.53125</v>
      </c>
      <c r="B1685" s="4" t="s">
        <v>12</v>
      </c>
      <c r="C1685" s="4" t="s">
        <v>3</v>
      </c>
      <c r="D1685" s="5">
        <v>1</v>
      </c>
      <c r="E1685" s="5">
        <v>15.6619417607158</v>
      </c>
      <c r="F1685" s="5">
        <v>0</v>
      </c>
      <c r="G1685" s="5">
        <v>12</v>
      </c>
      <c r="H1685" s="5">
        <v>5</v>
      </c>
      <c r="I1685" s="5" t="str">
        <f t="shared" si="104"/>
        <v>Saturday</v>
      </c>
      <c r="J1685" s="2" t="s">
        <v>21</v>
      </c>
      <c r="K1685" s="2" t="str">
        <f t="shared" si="107"/>
        <v>25</v>
      </c>
      <c r="L1685" s="9">
        <f t="shared" si="105"/>
        <v>1090332.75</v>
      </c>
      <c r="M1685" s="10">
        <f t="shared" si="106"/>
        <v>45430.53125</v>
      </c>
    </row>
    <row r="1686" spans="1:13" hidden="1" x14ac:dyDescent="0.3">
      <c r="A1686" s="6">
        <v>45430.541666666664</v>
      </c>
      <c r="B1686" s="4" t="s">
        <v>2</v>
      </c>
      <c r="C1686" s="4" t="s">
        <v>3</v>
      </c>
      <c r="D1686" s="5">
        <v>0</v>
      </c>
      <c r="E1686" s="5">
        <v>33.3011379047094</v>
      </c>
      <c r="F1686" s="5">
        <v>0</v>
      </c>
      <c r="G1686" s="5">
        <v>13</v>
      </c>
      <c r="H1686" s="5">
        <v>5</v>
      </c>
      <c r="I1686" s="5" t="str">
        <f t="shared" si="104"/>
        <v>Saturday</v>
      </c>
      <c r="J1686" s="2" t="s">
        <v>21</v>
      </c>
      <c r="K1686" s="2" t="str">
        <f t="shared" si="107"/>
        <v>67</v>
      </c>
      <c r="L1686" s="9">
        <f t="shared" si="105"/>
        <v>1090333</v>
      </c>
      <c r="M1686" s="10">
        <f t="shared" si="106"/>
        <v>45430.541666666664</v>
      </c>
    </row>
    <row r="1687" spans="1:13" hidden="1" x14ac:dyDescent="0.3">
      <c r="A1687" s="6">
        <v>45430.552083333336</v>
      </c>
      <c r="B1687" s="4" t="s">
        <v>12</v>
      </c>
      <c r="C1687" s="4" t="s">
        <v>3</v>
      </c>
      <c r="D1687" s="5">
        <v>0</v>
      </c>
      <c r="E1687" s="5">
        <v>21.859893307084398</v>
      </c>
      <c r="F1687" s="5">
        <v>0</v>
      </c>
      <c r="G1687" s="5">
        <v>13</v>
      </c>
      <c r="H1687" s="5">
        <v>5</v>
      </c>
      <c r="I1687" s="5" t="str">
        <f t="shared" si="104"/>
        <v>Saturday</v>
      </c>
      <c r="J1687" s="2" t="s">
        <v>21</v>
      </c>
      <c r="K1687" s="2" t="str">
        <f t="shared" si="107"/>
        <v>33</v>
      </c>
      <c r="L1687" s="9">
        <f t="shared" si="105"/>
        <v>1090333.25</v>
      </c>
      <c r="M1687" s="10">
        <f t="shared" si="106"/>
        <v>45430.552083333336</v>
      </c>
    </row>
    <row r="1688" spans="1:13" hidden="1" x14ac:dyDescent="0.3">
      <c r="A1688" s="6">
        <v>45430.5625</v>
      </c>
      <c r="B1688" s="4" t="s">
        <v>4</v>
      </c>
      <c r="C1688" s="4" t="s">
        <v>3</v>
      </c>
      <c r="D1688" s="5">
        <v>0</v>
      </c>
      <c r="E1688" s="5">
        <v>26.343229174694802</v>
      </c>
      <c r="F1688" s="5">
        <v>0</v>
      </c>
      <c r="G1688" s="5">
        <v>13</v>
      </c>
      <c r="H1688" s="5">
        <v>5</v>
      </c>
      <c r="I1688" s="5" t="str">
        <f t="shared" si="104"/>
        <v>Saturday</v>
      </c>
      <c r="J1688" s="2" t="s">
        <v>21</v>
      </c>
      <c r="K1688" s="2" t="str">
        <f t="shared" si="107"/>
        <v>25</v>
      </c>
      <c r="L1688" s="9">
        <f t="shared" si="105"/>
        <v>1090333.5</v>
      </c>
      <c r="M1688" s="10">
        <f t="shared" si="106"/>
        <v>45430.5625</v>
      </c>
    </row>
    <row r="1689" spans="1:13" hidden="1" x14ac:dyDescent="0.3">
      <c r="A1689" s="6">
        <v>45430.572916666664</v>
      </c>
      <c r="B1689" s="4" t="s">
        <v>12</v>
      </c>
      <c r="C1689" s="4" t="s">
        <v>5</v>
      </c>
      <c r="D1689" s="5">
        <v>0</v>
      </c>
      <c r="E1689" s="5">
        <v>35.042707480383797</v>
      </c>
      <c r="F1689" s="5">
        <v>1</v>
      </c>
      <c r="G1689" s="5">
        <v>13</v>
      </c>
      <c r="H1689" s="5">
        <v>5</v>
      </c>
      <c r="I1689" s="5" t="str">
        <f t="shared" si="104"/>
        <v>Saturday</v>
      </c>
      <c r="J1689" s="2" t="s">
        <v>21</v>
      </c>
      <c r="K1689" s="2" t="str">
        <f t="shared" si="107"/>
        <v>67</v>
      </c>
      <c r="L1689" s="9">
        <f t="shared" si="105"/>
        <v>1090333.75</v>
      </c>
      <c r="M1689" s="10">
        <f t="shared" si="106"/>
        <v>45430.572916666664</v>
      </c>
    </row>
    <row r="1690" spans="1:13" hidden="1" x14ac:dyDescent="0.3">
      <c r="A1690" s="6">
        <v>45430.583333333336</v>
      </c>
      <c r="B1690" s="4" t="s">
        <v>12</v>
      </c>
      <c r="C1690" s="4" t="s">
        <v>5</v>
      </c>
      <c r="D1690" s="5">
        <v>1</v>
      </c>
      <c r="E1690" s="5">
        <v>35.214493990595201</v>
      </c>
      <c r="F1690" s="5">
        <v>1</v>
      </c>
      <c r="G1690" s="5">
        <v>14</v>
      </c>
      <c r="H1690" s="5">
        <v>5</v>
      </c>
      <c r="I1690" s="5" t="str">
        <f t="shared" si="104"/>
        <v>Saturday</v>
      </c>
      <c r="J1690" s="2" t="s">
        <v>21</v>
      </c>
      <c r="K1690" s="2" t="str">
        <f t="shared" si="107"/>
        <v>33</v>
      </c>
      <c r="L1690" s="9">
        <f t="shared" si="105"/>
        <v>1090334</v>
      </c>
      <c r="M1690" s="10">
        <f t="shared" si="106"/>
        <v>45430.583333333336</v>
      </c>
    </row>
    <row r="1691" spans="1:13" hidden="1" x14ac:dyDescent="0.3">
      <c r="A1691" s="6">
        <v>45430.59375</v>
      </c>
      <c r="B1691" s="4" t="s">
        <v>4</v>
      </c>
      <c r="C1691" s="4" t="s">
        <v>5</v>
      </c>
      <c r="D1691" s="5">
        <v>1</v>
      </c>
      <c r="E1691" s="5">
        <v>43.369690735559601</v>
      </c>
      <c r="F1691" s="5">
        <v>1</v>
      </c>
      <c r="G1691" s="5">
        <v>14</v>
      </c>
      <c r="H1691" s="5">
        <v>5</v>
      </c>
      <c r="I1691" s="5" t="str">
        <f t="shared" si="104"/>
        <v>Saturday</v>
      </c>
      <c r="J1691" s="2" t="s">
        <v>21</v>
      </c>
      <c r="K1691" s="2" t="str">
        <f t="shared" si="107"/>
        <v>75</v>
      </c>
      <c r="L1691" s="9">
        <f t="shared" si="105"/>
        <v>1090334.25</v>
      </c>
      <c r="M1691" s="10">
        <f t="shared" si="106"/>
        <v>45430.59375</v>
      </c>
    </row>
    <row r="1692" spans="1:13" hidden="1" x14ac:dyDescent="0.3">
      <c r="A1692" s="6">
        <v>45430.604166666664</v>
      </c>
      <c r="B1692" s="4" t="s">
        <v>11</v>
      </c>
      <c r="C1692" s="4" t="s">
        <v>5</v>
      </c>
      <c r="D1692" s="5">
        <v>0</v>
      </c>
      <c r="E1692" s="5">
        <v>29.1774630032854</v>
      </c>
      <c r="F1692" s="5">
        <v>1</v>
      </c>
      <c r="G1692" s="5">
        <v>14</v>
      </c>
      <c r="H1692" s="5">
        <v>5</v>
      </c>
      <c r="I1692" s="5" t="str">
        <f t="shared" si="104"/>
        <v>Saturday</v>
      </c>
      <c r="J1692" s="2" t="s">
        <v>21</v>
      </c>
      <c r="K1692" s="2" t="str">
        <f t="shared" si="107"/>
        <v>67</v>
      </c>
      <c r="L1692" s="9">
        <f t="shared" si="105"/>
        <v>1090334.5</v>
      </c>
      <c r="M1692" s="10">
        <f t="shared" si="106"/>
        <v>45430.604166666664</v>
      </c>
    </row>
    <row r="1693" spans="1:13" hidden="1" x14ac:dyDescent="0.3">
      <c r="A1693" s="6">
        <v>45430.614583333336</v>
      </c>
      <c r="B1693" s="4" t="s">
        <v>11</v>
      </c>
      <c r="C1693" s="4" t="s">
        <v>5</v>
      </c>
      <c r="D1693" s="5">
        <v>0</v>
      </c>
      <c r="E1693" s="5">
        <v>33.064508629633401</v>
      </c>
      <c r="F1693" s="5">
        <v>1</v>
      </c>
      <c r="G1693" s="5">
        <v>14</v>
      </c>
      <c r="H1693" s="5">
        <v>5</v>
      </c>
      <c r="I1693" s="5" t="str">
        <f t="shared" si="104"/>
        <v>Saturday</v>
      </c>
      <c r="J1693" s="2" t="s">
        <v>21</v>
      </c>
      <c r="K1693" s="2" t="str">
        <f t="shared" si="107"/>
        <v>33</v>
      </c>
      <c r="L1693" s="9">
        <f t="shared" si="105"/>
        <v>1090334.75</v>
      </c>
      <c r="M1693" s="10">
        <f t="shared" si="106"/>
        <v>45430.614583333336</v>
      </c>
    </row>
    <row r="1694" spans="1:13" hidden="1" x14ac:dyDescent="0.3">
      <c r="A1694" s="6">
        <v>45430.625</v>
      </c>
      <c r="B1694" s="4" t="s">
        <v>4</v>
      </c>
      <c r="C1694" s="4" t="s">
        <v>3</v>
      </c>
      <c r="D1694" s="5">
        <v>0</v>
      </c>
      <c r="E1694" s="5">
        <v>25.6226267759567</v>
      </c>
      <c r="F1694" s="5">
        <v>0</v>
      </c>
      <c r="G1694" s="5">
        <v>15</v>
      </c>
      <c r="H1694" s="5">
        <v>5</v>
      </c>
      <c r="I1694" s="5" t="str">
        <f t="shared" si="104"/>
        <v>Saturday</v>
      </c>
      <c r="J1694" s="2" t="s">
        <v>21</v>
      </c>
      <c r="K1694" s="2" t="str">
        <f t="shared" si="107"/>
        <v>25</v>
      </c>
      <c r="L1694" s="9">
        <f t="shared" si="105"/>
        <v>1090335</v>
      </c>
      <c r="M1694" s="10">
        <f t="shared" si="106"/>
        <v>45430.625</v>
      </c>
    </row>
    <row r="1695" spans="1:13" hidden="1" x14ac:dyDescent="0.3">
      <c r="A1695" s="6">
        <v>45430.635416666664</v>
      </c>
      <c r="B1695" s="4" t="s">
        <v>2</v>
      </c>
      <c r="C1695" s="4" t="s">
        <v>5</v>
      </c>
      <c r="D1695" s="5">
        <v>0</v>
      </c>
      <c r="E1695" s="5">
        <v>31.819898826227899</v>
      </c>
      <c r="F1695" s="5">
        <v>1</v>
      </c>
      <c r="G1695" s="5">
        <v>15</v>
      </c>
      <c r="H1695" s="5">
        <v>5</v>
      </c>
      <c r="I1695" s="5" t="str">
        <f t="shared" si="104"/>
        <v>Saturday</v>
      </c>
      <c r="J1695" s="2" t="s">
        <v>21</v>
      </c>
      <c r="K1695" s="2" t="str">
        <f t="shared" si="107"/>
        <v>67</v>
      </c>
      <c r="L1695" s="9">
        <f t="shared" si="105"/>
        <v>1090335.25</v>
      </c>
      <c r="M1695" s="10">
        <f t="shared" si="106"/>
        <v>45430.635416666664</v>
      </c>
    </row>
    <row r="1696" spans="1:13" hidden="1" x14ac:dyDescent="0.3">
      <c r="A1696" s="6">
        <v>45430.645833333336</v>
      </c>
      <c r="B1696" s="4" t="s">
        <v>6</v>
      </c>
      <c r="C1696" s="4" t="s">
        <v>7</v>
      </c>
      <c r="D1696" s="5">
        <v>0</v>
      </c>
      <c r="E1696" s="5">
        <v>34.3948604800851</v>
      </c>
      <c r="F1696" s="5">
        <v>2</v>
      </c>
      <c r="G1696" s="5">
        <v>15</v>
      </c>
      <c r="H1696" s="5">
        <v>5</v>
      </c>
      <c r="I1696" s="5" t="str">
        <f t="shared" si="104"/>
        <v>Saturday</v>
      </c>
      <c r="J1696" s="2" t="s">
        <v>21</v>
      </c>
      <c r="K1696" s="2" t="str">
        <f t="shared" si="107"/>
        <v>33</v>
      </c>
      <c r="L1696" s="9">
        <f t="shared" si="105"/>
        <v>1090335.5</v>
      </c>
      <c r="M1696" s="10">
        <f t="shared" si="106"/>
        <v>45430.645833333336</v>
      </c>
    </row>
    <row r="1697" spans="1:13" hidden="1" x14ac:dyDescent="0.3">
      <c r="A1697" s="6">
        <v>45430.65625</v>
      </c>
      <c r="B1697" s="4" t="s">
        <v>9</v>
      </c>
      <c r="C1697" s="4" t="s">
        <v>5</v>
      </c>
      <c r="D1697" s="5">
        <v>0</v>
      </c>
      <c r="E1697" s="5">
        <v>29.016901525456198</v>
      </c>
      <c r="F1697" s="5">
        <v>1</v>
      </c>
      <c r="G1697" s="5">
        <v>15</v>
      </c>
      <c r="H1697" s="5">
        <v>5</v>
      </c>
      <c r="I1697" s="5" t="str">
        <f t="shared" si="104"/>
        <v>Saturday</v>
      </c>
      <c r="J1697" s="2" t="s">
        <v>21</v>
      </c>
      <c r="K1697" s="2" t="str">
        <f t="shared" si="107"/>
        <v>25</v>
      </c>
      <c r="L1697" s="9">
        <f t="shared" si="105"/>
        <v>1090335.75</v>
      </c>
      <c r="M1697" s="10">
        <f t="shared" si="106"/>
        <v>45430.65625</v>
      </c>
    </row>
    <row r="1698" spans="1:13" hidden="1" x14ac:dyDescent="0.3">
      <c r="A1698" s="6">
        <v>45430.666666666664</v>
      </c>
      <c r="B1698" s="4" t="s">
        <v>12</v>
      </c>
      <c r="C1698" s="4" t="s">
        <v>5</v>
      </c>
      <c r="D1698" s="5">
        <v>0</v>
      </c>
      <c r="E1698" s="5">
        <v>11.962495159075001</v>
      </c>
      <c r="F1698" s="5">
        <v>1</v>
      </c>
      <c r="G1698" s="5">
        <v>16</v>
      </c>
      <c r="H1698" s="5">
        <v>5</v>
      </c>
      <c r="I1698" s="5" t="str">
        <f t="shared" si="104"/>
        <v>Saturday</v>
      </c>
      <c r="J1698" s="2" t="s">
        <v>22</v>
      </c>
      <c r="K1698" s="2" t="str">
        <f t="shared" si="107"/>
        <v>67</v>
      </c>
      <c r="L1698" s="9">
        <f t="shared" si="105"/>
        <v>1090336</v>
      </c>
      <c r="M1698" s="10">
        <f t="shared" si="106"/>
        <v>45430.666666666664</v>
      </c>
    </row>
    <row r="1699" spans="1:13" hidden="1" x14ac:dyDescent="0.3">
      <c r="A1699" s="6">
        <v>45430.677083333336</v>
      </c>
      <c r="B1699" s="4" t="s">
        <v>2</v>
      </c>
      <c r="C1699" s="4" t="s">
        <v>3</v>
      </c>
      <c r="D1699" s="5">
        <v>0</v>
      </c>
      <c r="E1699" s="5">
        <v>33.314708963308902</v>
      </c>
      <c r="F1699" s="5">
        <v>0</v>
      </c>
      <c r="G1699" s="5">
        <v>16</v>
      </c>
      <c r="H1699" s="5">
        <v>5</v>
      </c>
      <c r="I1699" s="5" t="str">
        <f t="shared" si="104"/>
        <v>Saturday</v>
      </c>
      <c r="J1699" s="2" t="s">
        <v>22</v>
      </c>
      <c r="K1699" s="2" t="str">
        <f t="shared" si="107"/>
        <v>33</v>
      </c>
      <c r="L1699" s="9">
        <f t="shared" si="105"/>
        <v>1090336.25</v>
      </c>
      <c r="M1699" s="10">
        <f t="shared" si="106"/>
        <v>45430.677083333336</v>
      </c>
    </row>
    <row r="1700" spans="1:13" hidden="1" x14ac:dyDescent="0.3">
      <c r="A1700" s="6">
        <v>45430.6875</v>
      </c>
      <c r="B1700" s="4" t="s">
        <v>12</v>
      </c>
      <c r="C1700" s="4" t="s">
        <v>5</v>
      </c>
      <c r="D1700" s="5">
        <v>0</v>
      </c>
      <c r="E1700" s="5">
        <v>33.645614773554499</v>
      </c>
      <c r="F1700" s="5">
        <v>1</v>
      </c>
      <c r="G1700" s="5">
        <v>16</v>
      </c>
      <c r="H1700" s="5">
        <v>5</v>
      </c>
      <c r="I1700" s="5" t="str">
        <f t="shared" si="104"/>
        <v>Saturday</v>
      </c>
      <c r="J1700" s="2" t="s">
        <v>22</v>
      </c>
      <c r="K1700" s="2" t="str">
        <f t="shared" si="107"/>
        <v>75</v>
      </c>
      <c r="L1700" s="9">
        <f t="shared" si="105"/>
        <v>1090336.5</v>
      </c>
      <c r="M1700" s="10">
        <f t="shared" si="106"/>
        <v>45430.6875</v>
      </c>
    </row>
    <row r="1701" spans="1:13" hidden="1" x14ac:dyDescent="0.3">
      <c r="A1701" s="6">
        <v>45430.697916666664</v>
      </c>
      <c r="B1701" s="4" t="s">
        <v>9</v>
      </c>
      <c r="C1701" s="4" t="s">
        <v>5</v>
      </c>
      <c r="D1701" s="5">
        <v>0</v>
      </c>
      <c r="E1701" s="5">
        <v>23.198265236520399</v>
      </c>
      <c r="F1701" s="5">
        <v>1</v>
      </c>
      <c r="G1701" s="5">
        <v>16</v>
      </c>
      <c r="H1701" s="5">
        <v>5</v>
      </c>
      <c r="I1701" s="5" t="str">
        <f t="shared" si="104"/>
        <v>Saturday</v>
      </c>
      <c r="J1701" s="2" t="s">
        <v>22</v>
      </c>
      <c r="K1701" s="2" t="str">
        <f t="shared" si="107"/>
        <v>67</v>
      </c>
      <c r="L1701" s="9">
        <f t="shared" si="105"/>
        <v>1090336.75</v>
      </c>
      <c r="M1701" s="10">
        <f t="shared" si="106"/>
        <v>45430.697916666664</v>
      </c>
    </row>
    <row r="1702" spans="1:13" hidden="1" x14ac:dyDescent="0.3">
      <c r="A1702" s="6">
        <v>45430.708333333336</v>
      </c>
      <c r="B1702" s="4" t="s">
        <v>6</v>
      </c>
      <c r="C1702" s="4" t="s">
        <v>5</v>
      </c>
      <c r="D1702" s="5">
        <v>2</v>
      </c>
      <c r="E1702" s="5">
        <v>17.156129639274798</v>
      </c>
      <c r="F1702" s="5">
        <v>1</v>
      </c>
      <c r="G1702" s="5">
        <v>17</v>
      </c>
      <c r="H1702" s="5">
        <v>5</v>
      </c>
      <c r="I1702" s="5" t="str">
        <f t="shared" si="104"/>
        <v>Saturday</v>
      </c>
      <c r="J1702" s="2" t="s">
        <v>22</v>
      </c>
      <c r="K1702" s="2" t="str">
        <f t="shared" si="107"/>
        <v>33</v>
      </c>
      <c r="L1702" s="9">
        <f t="shared" si="105"/>
        <v>1090337</v>
      </c>
      <c r="M1702" s="10">
        <f t="shared" si="106"/>
        <v>45430.708333333336</v>
      </c>
    </row>
    <row r="1703" spans="1:13" hidden="1" x14ac:dyDescent="0.3">
      <c r="A1703" s="6">
        <v>45430.71875</v>
      </c>
      <c r="B1703" s="4" t="s">
        <v>11</v>
      </c>
      <c r="C1703" s="4" t="s">
        <v>7</v>
      </c>
      <c r="D1703" s="5">
        <v>0</v>
      </c>
      <c r="E1703" s="5">
        <v>44.758791505039603</v>
      </c>
      <c r="F1703" s="5">
        <v>2</v>
      </c>
      <c r="G1703" s="5">
        <v>17</v>
      </c>
      <c r="H1703" s="5">
        <v>5</v>
      </c>
      <c r="I1703" s="5" t="str">
        <f t="shared" si="104"/>
        <v>Saturday</v>
      </c>
      <c r="J1703" s="2" t="s">
        <v>22</v>
      </c>
      <c r="K1703" s="2" t="str">
        <f t="shared" si="107"/>
        <v>75</v>
      </c>
      <c r="L1703" s="9">
        <f t="shared" si="105"/>
        <v>1090337.25</v>
      </c>
      <c r="M1703" s="10">
        <f t="shared" si="106"/>
        <v>45430.71875</v>
      </c>
    </row>
    <row r="1704" spans="1:13" hidden="1" x14ac:dyDescent="0.3">
      <c r="A1704" s="6">
        <v>45430.729166666664</v>
      </c>
      <c r="B1704" s="4" t="s">
        <v>2</v>
      </c>
      <c r="C1704" s="4" t="s">
        <v>3</v>
      </c>
      <c r="D1704" s="5">
        <v>2</v>
      </c>
      <c r="E1704" s="5">
        <v>34.914455108943997</v>
      </c>
      <c r="F1704" s="5">
        <v>0</v>
      </c>
      <c r="G1704" s="5">
        <v>17</v>
      </c>
      <c r="H1704" s="5">
        <v>5</v>
      </c>
      <c r="I1704" s="5" t="str">
        <f t="shared" si="104"/>
        <v>Saturday</v>
      </c>
      <c r="J1704" s="2" t="s">
        <v>22</v>
      </c>
      <c r="K1704" s="2" t="str">
        <f t="shared" si="107"/>
        <v>67</v>
      </c>
      <c r="L1704" s="9">
        <f t="shared" si="105"/>
        <v>1090337.5</v>
      </c>
      <c r="M1704" s="10">
        <f t="shared" si="106"/>
        <v>45430.729166666664</v>
      </c>
    </row>
    <row r="1705" spans="1:13" hidden="1" x14ac:dyDescent="0.3">
      <c r="A1705" s="6">
        <v>45430.739583333336</v>
      </c>
      <c r="B1705" s="4" t="s">
        <v>8</v>
      </c>
      <c r="C1705" s="4" t="s">
        <v>3</v>
      </c>
      <c r="D1705" s="5">
        <v>0</v>
      </c>
      <c r="E1705" s="5">
        <v>27.7091896907829</v>
      </c>
      <c r="F1705" s="5">
        <v>0</v>
      </c>
      <c r="G1705" s="5">
        <v>17</v>
      </c>
      <c r="H1705" s="5">
        <v>5</v>
      </c>
      <c r="I1705" s="5" t="str">
        <f t="shared" si="104"/>
        <v>Saturday</v>
      </c>
      <c r="J1705" s="2" t="s">
        <v>22</v>
      </c>
      <c r="K1705" s="2" t="str">
        <f t="shared" si="107"/>
        <v>33</v>
      </c>
      <c r="L1705" s="9">
        <f t="shared" si="105"/>
        <v>1090337.75</v>
      </c>
      <c r="M1705" s="10">
        <f t="shared" si="106"/>
        <v>45430.739583333336</v>
      </c>
    </row>
    <row r="1706" spans="1:13" hidden="1" x14ac:dyDescent="0.3">
      <c r="A1706" s="6">
        <v>45430.75</v>
      </c>
      <c r="B1706" s="4" t="s">
        <v>8</v>
      </c>
      <c r="C1706" s="4" t="s">
        <v>5</v>
      </c>
      <c r="D1706" s="5">
        <v>1</v>
      </c>
      <c r="E1706" s="5">
        <v>18.6296711685251</v>
      </c>
      <c r="F1706" s="5">
        <v>1</v>
      </c>
      <c r="G1706" s="5">
        <v>18</v>
      </c>
      <c r="H1706" s="5">
        <v>5</v>
      </c>
      <c r="I1706" s="5" t="str">
        <f t="shared" si="104"/>
        <v>Saturday</v>
      </c>
      <c r="J1706" s="2" t="s">
        <v>22</v>
      </c>
      <c r="K1706" s="2" t="str">
        <f t="shared" si="107"/>
        <v>75</v>
      </c>
      <c r="L1706" s="9">
        <f t="shared" si="105"/>
        <v>1090338</v>
      </c>
      <c r="M1706" s="10">
        <f t="shared" si="106"/>
        <v>45430.75</v>
      </c>
    </row>
    <row r="1707" spans="1:13" hidden="1" x14ac:dyDescent="0.3">
      <c r="A1707" s="6">
        <v>45430.760416666664</v>
      </c>
      <c r="B1707" s="4" t="s">
        <v>9</v>
      </c>
      <c r="C1707" s="4" t="s">
        <v>7</v>
      </c>
      <c r="D1707" s="5">
        <v>0</v>
      </c>
      <c r="E1707" s="5">
        <v>21.781851715786502</v>
      </c>
      <c r="F1707" s="5">
        <v>2</v>
      </c>
      <c r="G1707" s="5">
        <v>18</v>
      </c>
      <c r="H1707" s="5">
        <v>5</v>
      </c>
      <c r="I1707" s="5" t="str">
        <f t="shared" si="104"/>
        <v>Saturday</v>
      </c>
      <c r="J1707" s="2" t="s">
        <v>22</v>
      </c>
      <c r="K1707" s="2" t="str">
        <f t="shared" si="107"/>
        <v>67</v>
      </c>
      <c r="L1707" s="9">
        <f t="shared" si="105"/>
        <v>1090338.25</v>
      </c>
      <c r="M1707" s="10">
        <f t="shared" si="106"/>
        <v>45430.760416666664</v>
      </c>
    </row>
    <row r="1708" spans="1:13" hidden="1" x14ac:dyDescent="0.3">
      <c r="A1708" s="6">
        <v>45430.770833333336</v>
      </c>
      <c r="B1708" s="4" t="s">
        <v>8</v>
      </c>
      <c r="C1708" s="4" t="s">
        <v>3</v>
      </c>
      <c r="D1708" s="5">
        <v>1</v>
      </c>
      <c r="E1708" s="5">
        <v>43.025903967862298</v>
      </c>
      <c r="F1708" s="5">
        <v>0</v>
      </c>
      <c r="G1708" s="5">
        <v>18</v>
      </c>
      <c r="H1708" s="5">
        <v>5</v>
      </c>
      <c r="I1708" s="5" t="str">
        <f t="shared" si="104"/>
        <v>Saturday</v>
      </c>
      <c r="J1708" s="2" t="s">
        <v>22</v>
      </c>
      <c r="K1708" s="2" t="str">
        <f t="shared" si="107"/>
        <v>33</v>
      </c>
      <c r="L1708" s="9">
        <f t="shared" si="105"/>
        <v>1090338.5</v>
      </c>
      <c r="M1708" s="10">
        <f t="shared" si="106"/>
        <v>45430.770833333336</v>
      </c>
    </row>
    <row r="1709" spans="1:13" hidden="1" x14ac:dyDescent="0.3">
      <c r="A1709" s="6">
        <v>45430.78125</v>
      </c>
      <c r="B1709" s="4" t="s">
        <v>11</v>
      </c>
      <c r="C1709" s="4" t="s">
        <v>3</v>
      </c>
      <c r="D1709" s="5">
        <v>0</v>
      </c>
      <c r="E1709" s="5">
        <v>31.376619408680401</v>
      </c>
      <c r="F1709" s="5">
        <v>0</v>
      </c>
      <c r="G1709" s="5">
        <v>18</v>
      </c>
      <c r="H1709" s="5">
        <v>5</v>
      </c>
      <c r="I1709" s="5" t="str">
        <f t="shared" si="104"/>
        <v>Saturday</v>
      </c>
      <c r="J1709" s="2" t="s">
        <v>22</v>
      </c>
      <c r="K1709" s="2" t="str">
        <f t="shared" si="107"/>
        <v>25</v>
      </c>
      <c r="L1709" s="9">
        <f t="shared" si="105"/>
        <v>1090338.75</v>
      </c>
      <c r="M1709" s="10">
        <f t="shared" si="106"/>
        <v>45430.78125</v>
      </c>
    </row>
    <row r="1710" spans="1:13" hidden="1" x14ac:dyDescent="0.3">
      <c r="A1710" s="6">
        <v>45430.791666666664</v>
      </c>
      <c r="B1710" s="4" t="s">
        <v>9</v>
      </c>
      <c r="C1710" s="4" t="s">
        <v>3</v>
      </c>
      <c r="D1710" s="5">
        <v>0</v>
      </c>
      <c r="E1710" s="5">
        <v>24.494129329992901</v>
      </c>
      <c r="F1710" s="5">
        <v>0</v>
      </c>
      <c r="G1710" s="5">
        <v>19</v>
      </c>
      <c r="H1710" s="5">
        <v>5</v>
      </c>
      <c r="I1710" s="5" t="str">
        <f t="shared" si="104"/>
        <v>Saturday</v>
      </c>
      <c r="J1710" s="2" t="s">
        <v>23</v>
      </c>
      <c r="K1710" s="2" t="str">
        <f t="shared" si="107"/>
        <v>67</v>
      </c>
      <c r="L1710" s="9">
        <f t="shared" si="105"/>
        <v>1090339</v>
      </c>
      <c r="M1710" s="10">
        <f t="shared" si="106"/>
        <v>45430.791666666664</v>
      </c>
    </row>
    <row r="1711" spans="1:13" hidden="1" x14ac:dyDescent="0.3">
      <c r="A1711" s="6">
        <v>45430.802083333336</v>
      </c>
      <c r="B1711" s="4" t="s">
        <v>11</v>
      </c>
      <c r="C1711" s="4" t="s">
        <v>3</v>
      </c>
      <c r="D1711" s="5">
        <v>1</v>
      </c>
      <c r="E1711" s="5">
        <v>35.096892312246503</v>
      </c>
      <c r="F1711" s="5">
        <v>0</v>
      </c>
      <c r="G1711" s="5">
        <v>19</v>
      </c>
      <c r="H1711" s="5">
        <v>5</v>
      </c>
      <c r="I1711" s="5" t="str">
        <f t="shared" si="104"/>
        <v>Saturday</v>
      </c>
      <c r="J1711" s="2" t="s">
        <v>23</v>
      </c>
      <c r="K1711" s="2" t="str">
        <f t="shared" si="107"/>
        <v>33</v>
      </c>
      <c r="L1711" s="9">
        <f t="shared" si="105"/>
        <v>1090339.25</v>
      </c>
      <c r="M1711" s="10">
        <f t="shared" si="106"/>
        <v>45430.802083333336</v>
      </c>
    </row>
    <row r="1712" spans="1:13" hidden="1" x14ac:dyDescent="0.3">
      <c r="A1712" s="6">
        <v>45430.8125</v>
      </c>
      <c r="B1712" s="4" t="s">
        <v>6</v>
      </c>
      <c r="C1712" s="4" t="s">
        <v>5</v>
      </c>
      <c r="D1712" s="5">
        <v>0</v>
      </c>
      <c r="E1712" s="5">
        <v>21.8560181255367</v>
      </c>
      <c r="F1712" s="5">
        <v>1</v>
      </c>
      <c r="G1712" s="5">
        <v>19</v>
      </c>
      <c r="H1712" s="5">
        <v>5</v>
      </c>
      <c r="I1712" s="5" t="str">
        <f t="shared" si="104"/>
        <v>Saturday</v>
      </c>
      <c r="J1712" s="2" t="s">
        <v>23</v>
      </c>
      <c r="K1712" s="2" t="str">
        <f t="shared" si="107"/>
        <v>25</v>
      </c>
      <c r="L1712" s="9">
        <f t="shared" si="105"/>
        <v>1090339.5</v>
      </c>
      <c r="M1712" s="10">
        <f t="shared" si="106"/>
        <v>45430.8125</v>
      </c>
    </row>
    <row r="1713" spans="1:13" hidden="1" x14ac:dyDescent="0.3">
      <c r="A1713" s="6">
        <v>45430.822916666664</v>
      </c>
      <c r="B1713" s="4" t="s">
        <v>12</v>
      </c>
      <c r="C1713" s="4" t="s">
        <v>5</v>
      </c>
      <c r="D1713" s="5">
        <v>0</v>
      </c>
      <c r="E1713" s="5">
        <v>45.008430302803703</v>
      </c>
      <c r="F1713" s="5">
        <v>1</v>
      </c>
      <c r="G1713" s="5">
        <v>19</v>
      </c>
      <c r="H1713" s="5">
        <v>5</v>
      </c>
      <c r="I1713" s="5" t="str">
        <f t="shared" si="104"/>
        <v>Saturday</v>
      </c>
      <c r="J1713" s="2" t="s">
        <v>23</v>
      </c>
      <c r="K1713" s="2" t="str">
        <f t="shared" si="107"/>
        <v>67</v>
      </c>
      <c r="L1713" s="9">
        <f t="shared" si="105"/>
        <v>1090339.75</v>
      </c>
      <c r="M1713" s="10">
        <f t="shared" si="106"/>
        <v>45430.822916666664</v>
      </c>
    </row>
    <row r="1714" spans="1:13" hidden="1" x14ac:dyDescent="0.3">
      <c r="A1714" s="6">
        <v>45430.833333333336</v>
      </c>
      <c r="B1714" s="4" t="s">
        <v>6</v>
      </c>
      <c r="C1714" s="4" t="s">
        <v>3</v>
      </c>
      <c r="D1714" s="5">
        <v>0</v>
      </c>
      <c r="E1714" s="5">
        <v>43.528005348967199</v>
      </c>
      <c r="F1714" s="5">
        <v>0</v>
      </c>
      <c r="G1714" s="5">
        <v>20</v>
      </c>
      <c r="H1714" s="5">
        <v>5</v>
      </c>
      <c r="I1714" s="5" t="str">
        <f t="shared" si="104"/>
        <v>Saturday</v>
      </c>
      <c r="J1714" s="2" t="s">
        <v>23</v>
      </c>
      <c r="K1714" s="2" t="str">
        <f t="shared" si="107"/>
        <v>33</v>
      </c>
      <c r="L1714" s="9">
        <f t="shared" si="105"/>
        <v>1090340</v>
      </c>
      <c r="M1714" s="10">
        <f t="shared" si="106"/>
        <v>45430.833333333336</v>
      </c>
    </row>
    <row r="1715" spans="1:13" hidden="1" x14ac:dyDescent="0.3">
      <c r="A1715" s="6">
        <v>45430.84375</v>
      </c>
      <c r="B1715" s="4" t="s">
        <v>6</v>
      </c>
      <c r="C1715" s="4" t="s">
        <v>3</v>
      </c>
      <c r="D1715" s="5">
        <v>0</v>
      </c>
      <c r="E1715" s="5">
        <v>25.334259287972198</v>
      </c>
      <c r="F1715" s="5">
        <v>0</v>
      </c>
      <c r="G1715" s="5">
        <v>20</v>
      </c>
      <c r="H1715" s="5">
        <v>5</v>
      </c>
      <c r="I1715" s="5" t="str">
        <f t="shared" si="104"/>
        <v>Saturday</v>
      </c>
      <c r="J1715" s="2" t="s">
        <v>23</v>
      </c>
      <c r="K1715" s="2" t="str">
        <f t="shared" si="107"/>
        <v>75</v>
      </c>
      <c r="L1715" s="9">
        <f t="shared" si="105"/>
        <v>1090340.25</v>
      </c>
      <c r="M1715" s="10">
        <f t="shared" si="106"/>
        <v>45430.84375</v>
      </c>
    </row>
    <row r="1716" spans="1:13" hidden="1" x14ac:dyDescent="0.3">
      <c r="A1716" s="6">
        <v>45430.854166666664</v>
      </c>
      <c r="B1716" s="4" t="s">
        <v>11</v>
      </c>
      <c r="C1716" s="4" t="s">
        <v>3</v>
      </c>
      <c r="D1716" s="5">
        <v>1</v>
      </c>
      <c r="E1716" s="5">
        <v>23.7132975296913</v>
      </c>
      <c r="F1716" s="5">
        <v>0</v>
      </c>
      <c r="G1716" s="5">
        <v>20</v>
      </c>
      <c r="H1716" s="5">
        <v>5</v>
      </c>
      <c r="I1716" s="5" t="str">
        <f t="shared" si="104"/>
        <v>Saturday</v>
      </c>
      <c r="J1716" s="2" t="s">
        <v>23</v>
      </c>
      <c r="K1716" s="2" t="str">
        <f t="shared" si="107"/>
        <v>67</v>
      </c>
      <c r="L1716" s="9">
        <f t="shared" si="105"/>
        <v>1090340.5</v>
      </c>
      <c r="M1716" s="10">
        <f t="shared" si="106"/>
        <v>45430.854166666664</v>
      </c>
    </row>
    <row r="1717" spans="1:13" hidden="1" x14ac:dyDescent="0.3">
      <c r="A1717" s="6">
        <v>45430.864583333336</v>
      </c>
      <c r="B1717" s="4" t="s">
        <v>9</v>
      </c>
      <c r="C1717" s="4" t="s">
        <v>3</v>
      </c>
      <c r="D1717" s="5">
        <v>0</v>
      </c>
      <c r="E1717" s="5">
        <v>5</v>
      </c>
      <c r="F1717" s="5">
        <v>0</v>
      </c>
      <c r="G1717" s="5">
        <v>20</v>
      </c>
      <c r="H1717" s="5">
        <v>5</v>
      </c>
      <c r="I1717" s="5" t="str">
        <f t="shared" si="104"/>
        <v>Saturday</v>
      </c>
      <c r="J1717" s="2" t="s">
        <v>23</v>
      </c>
      <c r="K1717" s="2" t="str">
        <f t="shared" si="107"/>
        <v>33</v>
      </c>
      <c r="L1717" s="9">
        <f t="shared" si="105"/>
        <v>1090340.75</v>
      </c>
      <c r="M1717" s="10">
        <f t="shared" si="106"/>
        <v>45430.864583333336</v>
      </c>
    </row>
    <row r="1718" spans="1:13" hidden="1" x14ac:dyDescent="0.3">
      <c r="A1718" s="6">
        <v>45430.875</v>
      </c>
      <c r="B1718" s="4" t="s">
        <v>9</v>
      </c>
      <c r="C1718" s="4" t="s">
        <v>5</v>
      </c>
      <c r="D1718" s="5">
        <v>0</v>
      </c>
      <c r="E1718" s="5">
        <v>15.184192284486301</v>
      </c>
      <c r="F1718" s="5">
        <v>1</v>
      </c>
      <c r="G1718" s="5">
        <v>21</v>
      </c>
      <c r="H1718" s="5">
        <v>5</v>
      </c>
      <c r="I1718" s="5" t="str">
        <f t="shared" si="104"/>
        <v>Saturday</v>
      </c>
      <c r="J1718" s="2" t="s">
        <v>23</v>
      </c>
      <c r="K1718" s="2" t="str">
        <f t="shared" si="107"/>
        <v>75</v>
      </c>
      <c r="L1718" s="9">
        <f t="shared" si="105"/>
        <v>1090341</v>
      </c>
      <c r="M1718" s="10">
        <f t="shared" si="106"/>
        <v>45430.875</v>
      </c>
    </row>
    <row r="1719" spans="1:13" hidden="1" x14ac:dyDescent="0.3">
      <c r="A1719" s="6">
        <v>45430.885416666664</v>
      </c>
      <c r="B1719" s="4" t="s">
        <v>8</v>
      </c>
      <c r="C1719" s="4" t="s">
        <v>7</v>
      </c>
      <c r="D1719" s="5">
        <v>0</v>
      </c>
      <c r="E1719" s="5">
        <v>16.605302250422401</v>
      </c>
      <c r="F1719" s="5">
        <v>2</v>
      </c>
      <c r="G1719" s="5">
        <v>21</v>
      </c>
      <c r="H1719" s="5">
        <v>5</v>
      </c>
      <c r="I1719" s="5" t="str">
        <f t="shared" si="104"/>
        <v>Saturday</v>
      </c>
      <c r="J1719" s="2" t="s">
        <v>23</v>
      </c>
      <c r="K1719" s="2" t="str">
        <f t="shared" si="107"/>
        <v>67</v>
      </c>
      <c r="L1719" s="9">
        <f t="shared" si="105"/>
        <v>1090341.25</v>
      </c>
      <c r="M1719" s="10">
        <f t="shared" si="106"/>
        <v>45430.885416666664</v>
      </c>
    </row>
    <row r="1720" spans="1:13" hidden="1" x14ac:dyDescent="0.3">
      <c r="A1720" s="6">
        <v>45430.895833333336</v>
      </c>
      <c r="B1720" s="4" t="s">
        <v>10</v>
      </c>
      <c r="C1720" s="4" t="s">
        <v>7</v>
      </c>
      <c r="D1720" s="5">
        <v>1</v>
      </c>
      <c r="E1720" s="5">
        <v>31.351903409873799</v>
      </c>
      <c r="F1720" s="5">
        <v>2</v>
      </c>
      <c r="G1720" s="5">
        <v>21</v>
      </c>
      <c r="H1720" s="5">
        <v>5</v>
      </c>
      <c r="I1720" s="5" t="str">
        <f t="shared" si="104"/>
        <v>Saturday</v>
      </c>
      <c r="J1720" s="2" t="s">
        <v>23</v>
      </c>
      <c r="K1720" s="2" t="str">
        <f t="shared" si="107"/>
        <v>33</v>
      </c>
      <c r="L1720" s="9">
        <f t="shared" si="105"/>
        <v>1090341.5</v>
      </c>
      <c r="M1720" s="10">
        <f t="shared" si="106"/>
        <v>45430.895833333336</v>
      </c>
    </row>
    <row r="1721" spans="1:13" hidden="1" x14ac:dyDescent="0.3">
      <c r="A1721" s="6">
        <v>45430.90625</v>
      </c>
      <c r="B1721" s="4" t="s">
        <v>12</v>
      </c>
      <c r="C1721" s="4" t="s">
        <v>3</v>
      </c>
      <c r="D1721" s="5">
        <v>0</v>
      </c>
      <c r="E1721" s="5">
        <v>26.737662955586401</v>
      </c>
      <c r="F1721" s="5">
        <v>0</v>
      </c>
      <c r="G1721" s="5">
        <v>21</v>
      </c>
      <c r="H1721" s="5">
        <v>5</v>
      </c>
      <c r="I1721" s="5" t="str">
        <f t="shared" si="104"/>
        <v>Saturday</v>
      </c>
      <c r="J1721" s="2" t="s">
        <v>23</v>
      </c>
      <c r="K1721" s="2" t="str">
        <f t="shared" si="107"/>
        <v>25</v>
      </c>
      <c r="L1721" s="9">
        <f t="shared" si="105"/>
        <v>1090341.75</v>
      </c>
      <c r="M1721" s="10">
        <f t="shared" si="106"/>
        <v>45430.90625</v>
      </c>
    </row>
    <row r="1722" spans="1:13" hidden="1" x14ac:dyDescent="0.3">
      <c r="A1722" s="6">
        <v>45430.916666666664</v>
      </c>
      <c r="B1722" s="4" t="s">
        <v>11</v>
      </c>
      <c r="C1722" s="4" t="s">
        <v>7</v>
      </c>
      <c r="D1722" s="5">
        <v>0</v>
      </c>
      <c r="E1722" s="5">
        <v>16.546645125847501</v>
      </c>
      <c r="F1722" s="5">
        <v>2</v>
      </c>
      <c r="G1722" s="5">
        <v>22</v>
      </c>
      <c r="H1722" s="5">
        <v>5</v>
      </c>
      <c r="I1722" s="5" t="str">
        <f t="shared" si="104"/>
        <v>Saturday</v>
      </c>
      <c r="J1722" s="2" t="s">
        <v>23</v>
      </c>
      <c r="K1722" s="2" t="str">
        <f t="shared" si="107"/>
        <v>67</v>
      </c>
      <c r="L1722" s="9">
        <f t="shared" si="105"/>
        <v>1090342</v>
      </c>
      <c r="M1722" s="10">
        <f t="shared" si="106"/>
        <v>45430.916666666664</v>
      </c>
    </row>
    <row r="1723" spans="1:13" hidden="1" x14ac:dyDescent="0.3">
      <c r="A1723" s="6">
        <v>45430.927083333336</v>
      </c>
      <c r="B1723" s="4" t="s">
        <v>8</v>
      </c>
      <c r="C1723" s="4" t="s">
        <v>5</v>
      </c>
      <c r="D1723" s="5">
        <v>1</v>
      </c>
      <c r="E1723" s="5">
        <v>27.188359575354401</v>
      </c>
      <c r="F1723" s="5">
        <v>1</v>
      </c>
      <c r="G1723" s="5">
        <v>22</v>
      </c>
      <c r="H1723" s="5">
        <v>5</v>
      </c>
      <c r="I1723" s="5" t="str">
        <f t="shared" si="104"/>
        <v>Saturday</v>
      </c>
      <c r="J1723" s="2" t="s">
        <v>23</v>
      </c>
      <c r="K1723" s="2" t="str">
        <f t="shared" si="107"/>
        <v>33</v>
      </c>
      <c r="L1723" s="9">
        <f t="shared" si="105"/>
        <v>1090342.25</v>
      </c>
      <c r="M1723" s="10">
        <f t="shared" si="106"/>
        <v>45430.927083333336</v>
      </c>
    </row>
    <row r="1724" spans="1:13" hidden="1" x14ac:dyDescent="0.3">
      <c r="A1724" s="6">
        <v>45430.9375</v>
      </c>
      <c r="B1724" s="4" t="s">
        <v>2</v>
      </c>
      <c r="C1724" s="4" t="s">
        <v>5</v>
      </c>
      <c r="D1724" s="5">
        <v>1</v>
      </c>
      <c r="E1724" s="5">
        <v>35.053371476473401</v>
      </c>
      <c r="F1724" s="5">
        <v>1</v>
      </c>
      <c r="G1724" s="5">
        <v>22</v>
      </c>
      <c r="H1724" s="5">
        <v>5</v>
      </c>
      <c r="I1724" s="5" t="str">
        <f t="shared" si="104"/>
        <v>Saturday</v>
      </c>
      <c r="J1724" s="2" t="s">
        <v>23</v>
      </c>
      <c r="K1724" s="2" t="str">
        <f t="shared" si="107"/>
        <v>75</v>
      </c>
      <c r="L1724" s="9">
        <f t="shared" si="105"/>
        <v>1090342.5</v>
      </c>
      <c r="M1724" s="10">
        <f t="shared" si="106"/>
        <v>45430.9375</v>
      </c>
    </row>
    <row r="1725" spans="1:13" hidden="1" x14ac:dyDescent="0.3">
      <c r="A1725" s="6">
        <v>45430.947916666664</v>
      </c>
      <c r="B1725" s="4" t="s">
        <v>10</v>
      </c>
      <c r="C1725" s="4" t="s">
        <v>5</v>
      </c>
      <c r="D1725" s="5">
        <v>0</v>
      </c>
      <c r="E1725" s="5">
        <v>35.278393499155797</v>
      </c>
      <c r="F1725" s="5">
        <v>1</v>
      </c>
      <c r="G1725" s="5">
        <v>22</v>
      </c>
      <c r="H1725" s="5">
        <v>5</v>
      </c>
      <c r="I1725" s="5" t="str">
        <f t="shared" si="104"/>
        <v>Saturday</v>
      </c>
      <c r="J1725" s="2" t="s">
        <v>23</v>
      </c>
      <c r="K1725" s="2" t="str">
        <f t="shared" si="107"/>
        <v>67</v>
      </c>
      <c r="L1725" s="9">
        <f t="shared" si="105"/>
        <v>1090342.75</v>
      </c>
      <c r="M1725" s="10">
        <f t="shared" si="106"/>
        <v>45430.947916666664</v>
      </c>
    </row>
    <row r="1726" spans="1:13" hidden="1" x14ac:dyDescent="0.3">
      <c r="A1726" s="6">
        <v>45430.958333333336</v>
      </c>
      <c r="B1726" s="4" t="s">
        <v>10</v>
      </c>
      <c r="C1726" s="4" t="s">
        <v>3</v>
      </c>
      <c r="D1726" s="5">
        <v>0</v>
      </c>
      <c r="E1726" s="5">
        <v>11.0032971914111</v>
      </c>
      <c r="F1726" s="5">
        <v>0</v>
      </c>
      <c r="G1726" s="5">
        <v>23</v>
      </c>
      <c r="H1726" s="5">
        <v>5</v>
      </c>
      <c r="I1726" s="5" t="str">
        <f t="shared" si="104"/>
        <v>Saturday</v>
      </c>
      <c r="J1726" s="2" t="s">
        <v>23</v>
      </c>
      <c r="K1726" s="2" t="str">
        <f t="shared" si="107"/>
        <v>33</v>
      </c>
      <c r="L1726" s="9">
        <f t="shared" si="105"/>
        <v>1090343</v>
      </c>
      <c r="M1726" s="10">
        <f t="shared" si="106"/>
        <v>45430.958333333336</v>
      </c>
    </row>
    <row r="1727" spans="1:13" hidden="1" x14ac:dyDescent="0.3">
      <c r="A1727" s="6">
        <v>45430.96875</v>
      </c>
      <c r="B1727" s="4" t="s">
        <v>11</v>
      </c>
      <c r="C1727" s="4" t="s">
        <v>3</v>
      </c>
      <c r="D1727" s="5">
        <v>0</v>
      </c>
      <c r="E1727" s="5">
        <v>28.717365195161602</v>
      </c>
      <c r="F1727" s="5">
        <v>0</v>
      </c>
      <c r="G1727" s="5">
        <v>23</v>
      </c>
      <c r="H1727" s="5">
        <v>5</v>
      </c>
      <c r="I1727" s="5" t="str">
        <f t="shared" si="104"/>
        <v>Saturday</v>
      </c>
      <c r="J1727" s="2" t="s">
        <v>23</v>
      </c>
      <c r="K1727" s="2" t="str">
        <f t="shared" si="107"/>
        <v>75</v>
      </c>
      <c r="L1727" s="9">
        <f t="shared" si="105"/>
        <v>1090343.25</v>
      </c>
      <c r="M1727" s="10">
        <f t="shared" si="106"/>
        <v>45430.96875</v>
      </c>
    </row>
    <row r="1728" spans="1:13" hidden="1" x14ac:dyDescent="0.3">
      <c r="A1728" s="6">
        <v>45430.979166666664</v>
      </c>
      <c r="B1728" s="4" t="s">
        <v>4</v>
      </c>
      <c r="C1728" s="4" t="s">
        <v>3</v>
      </c>
      <c r="D1728" s="5">
        <v>0</v>
      </c>
      <c r="E1728" s="5">
        <v>16.166592230283801</v>
      </c>
      <c r="F1728" s="5">
        <v>0</v>
      </c>
      <c r="G1728" s="5">
        <v>23</v>
      </c>
      <c r="H1728" s="5">
        <v>5</v>
      </c>
      <c r="I1728" s="5" t="str">
        <f t="shared" si="104"/>
        <v>Saturday</v>
      </c>
      <c r="J1728" s="2" t="s">
        <v>23</v>
      </c>
      <c r="K1728" s="2" t="str">
        <f t="shared" si="107"/>
        <v>67</v>
      </c>
      <c r="L1728" s="9">
        <f t="shared" si="105"/>
        <v>1090343.5</v>
      </c>
      <c r="M1728" s="10">
        <f t="shared" si="106"/>
        <v>45430.979166666664</v>
      </c>
    </row>
    <row r="1729" spans="1:13" hidden="1" x14ac:dyDescent="0.3">
      <c r="A1729" s="6">
        <v>45430.989583333336</v>
      </c>
      <c r="B1729" s="4" t="s">
        <v>12</v>
      </c>
      <c r="C1729" s="4" t="s">
        <v>3</v>
      </c>
      <c r="D1729" s="5">
        <v>0</v>
      </c>
      <c r="E1729" s="5">
        <v>39.017286971402697</v>
      </c>
      <c r="F1729" s="5">
        <v>0</v>
      </c>
      <c r="G1729" s="5">
        <v>23</v>
      </c>
      <c r="H1729" s="5">
        <v>5</v>
      </c>
      <c r="I1729" s="5" t="str">
        <f t="shared" si="104"/>
        <v>Saturday</v>
      </c>
      <c r="J1729" s="2" t="s">
        <v>23</v>
      </c>
      <c r="K1729" s="2" t="str">
        <f t="shared" si="107"/>
        <v>33</v>
      </c>
      <c r="L1729" s="9">
        <f t="shared" si="105"/>
        <v>1090343.75</v>
      </c>
      <c r="M1729" s="10">
        <f t="shared" si="106"/>
        <v>45430.989583333336</v>
      </c>
    </row>
    <row r="1730" spans="1:13" x14ac:dyDescent="0.3">
      <c r="A1730" s="6">
        <v>45426.197916666664</v>
      </c>
      <c r="B1730" s="4" t="s">
        <v>4</v>
      </c>
      <c r="C1730" s="4" t="s">
        <v>5</v>
      </c>
      <c r="D1730" s="5">
        <v>0</v>
      </c>
      <c r="E1730" s="5">
        <v>33.929135105482104</v>
      </c>
      <c r="F1730" s="5">
        <v>1</v>
      </c>
      <c r="G1730" s="5">
        <v>4</v>
      </c>
      <c r="H1730" s="5">
        <v>1</v>
      </c>
      <c r="I1730" s="5" t="str">
        <f t="shared" ref="I1730:I1793" si="108">IF(H1730=1,"Tuesday",IF(H1730=2,"Wednesday",IF(H1730=3,"Thursday",IF(H1730=4,"Friday",IF(H1730=5,"Saturday",IF(H1730=6,"Sunday","Monday"))))))</f>
        <v>Tuesday</v>
      </c>
      <c r="J1730" s="2" t="s">
        <v>24</v>
      </c>
      <c r="K1730" s="2" t="str">
        <f t="shared" si="107"/>
        <v>67</v>
      </c>
      <c r="L1730" s="9">
        <f t="shared" ref="L1730:L1793" si="109">CONVERT(A1730,"day","hr")</f>
        <v>1090228.75</v>
      </c>
      <c r="M1730" s="10">
        <f t="shared" ref="M1730:M1793" si="110">A1730</f>
        <v>45426.197916666664</v>
      </c>
    </row>
    <row r="1731" spans="1:13" x14ac:dyDescent="0.3">
      <c r="A1731" s="6">
        <v>45427.010416666664</v>
      </c>
      <c r="B1731" s="4" t="s">
        <v>8</v>
      </c>
      <c r="C1731" s="4" t="s">
        <v>5</v>
      </c>
      <c r="D1731" s="5">
        <v>0</v>
      </c>
      <c r="E1731" s="5">
        <v>37.224469852209701</v>
      </c>
      <c r="F1731" s="5">
        <v>1</v>
      </c>
      <c r="G1731" s="5">
        <v>0</v>
      </c>
      <c r="H1731" s="5">
        <v>2</v>
      </c>
      <c r="I1731" s="5" t="str">
        <f t="shared" si="108"/>
        <v>Wednesday</v>
      </c>
      <c r="J1731" s="2" t="s">
        <v>24</v>
      </c>
      <c r="K1731" s="2" t="str">
        <f t="shared" si="107"/>
        <v>67</v>
      </c>
      <c r="L1731" s="9">
        <f t="shared" si="109"/>
        <v>1090248.25</v>
      </c>
      <c r="M1731" s="10">
        <f t="shared" si="110"/>
        <v>45427.010416666664</v>
      </c>
    </row>
    <row r="1732" spans="1:13" x14ac:dyDescent="0.3">
      <c r="A1732" s="6">
        <v>45427.020833333336</v>
      </c>
      <c r="B1732" s="4" t="s">
        <v>8</v>
      </c>
      <c r="C1732" s="4" t="s">
        <v>5</v>
      </c>
      <c r="D1732" s="5">
        <v>1</v>
      </c>
      <c r="E1732" s="5">
        <v>26.347191417961099</v>
      </c>
      <c r="F1732" s="5">
        <v>1</v>
      </c>
      <c r="G1732" s="5">
        <v>0</v>
      </c>
      <c r="H1732" s="5">
        <v>2</v>
      </c>
      <c r="I1732" s="5" t="str">
        <f t="shared" si="108"/>
        <v>Wednesday</v>
      </c>
      <c r="J1732" s="2" t="s">
        <v>24</v>
      </c>
      <c r="K1732" s="2" t="str">
        <f t="shared" ref="K1732:K1795" si="111">RIGHT(M1732,2)</f>
        <v>33</v>
      </c>
      <c r="L1732" s="9">
        <f t="shared" si="109"/>
        <v>1090248.5</v>
      </c>
      <c r="M1732" s="10">
        <f t="shared" si="110"/>
        <v>45427.020833333336</v>
      </c>
    </row>
    <row r="1733" spans="1:13" x14ac:dyDescent="0.3">
      <c r="A1733" s="6">
        <v>45427.041666666664</v>
      </c>
      <c r="B1733" s="4" t="s">
        <v>9</v>
      </c>
      <c r="C1733" s="4" t="s">
        <v>5</v>
      </c>
      <c r="D1733" s="5">
        <v>0</v>
      </c>
      <c r="E1733" s="5">
        <v>31.800710376959799</v>
      </c>
      <c r="F1733" s="5">
        <v>1</v>
      </c>
      <c r="G1733" s="5">
        <v>1</v>
      </c>
      <c r="H1733" s="5">
        <v>2</v>
      </c>
      <c r="I1733" s="5" t="str">
        <f t="shared" si="108"/>
        <v>Wednesday</v>
      </c>
      <c r="J1733" s="2" t="s">
        <v>24</v>
      </c>
      <c r="K1733" s="2" t="str">
        <f t="shared" si="111"/>
        <v>67</v>
      </c>
      <c r="L1733" s="9">
        <f t="shared" si="109"/>
        <v>1090249</v>
      </c>
      <c r="M1733" s="10">
        <f t="shared" si="110"/>
        <v>45427.041666666664</v>
      </c>
    </row>
    <row r="1734" spans="1:13" x14ac:dyDescent="0.3">
      <c r="A1734" s="6">
        <v>45427.0625</v>
      </c>
      <c r="B1734" s="4" t="s">
        <v>4</v>
      </c>
      <c r="C1734" s="4" t="s">
        <v>5</v>
      </c>
      <c r="D1734" s="5">
        <v>1</v>
      </c>
      <c r="E1734" s="5">
        <v>21.643109949799602</v>
      </c>
      <c r="F1734" s="5">
        <v>1</v>
      </c>
      <c r="G1734" s="5">
        <v>1</v>
      </c>
      <c r="H1734" s="5">
        <v>2</v>
      </c>
      <c r="I1734" s="5" t="str">
        <f t="shared" si="108"/>
        <v>Wednesday</v>
      </c>
      <c r="J1734" s="2" t="s">
        <v>24</v>
      </c>
      <c r="K1734" s="2" t="str">
        <f t="shared" si="111"/>
        <v>25</v>
      </c>
      <c r="L1734" s="9">
        <f t="shared" si="109"/>
        <v>1090249.5</v>
      </c>
      <c r="M1734" s="10">
        <f t="shared" si="110"/>
        <v>45427.0625</v>
      </c>
    </row>
    <row r="1735" spans="1:13" x14ac:dyDescent="0.3">
      <c r="A1735" s="6">
        <v>45427.083333333336</v>
      </c>
      <c r="B1735" s="4" t="s">
        <v>2</v>
      </c>
      <c r="C1735" s="4" t="s">
        <v>5</v>
      </c>
      <c r="D1735" s="5">
        <v>0</v>
      </c>
      <c r="E1735" s="5">
        <v>38.671874128277302</v>
      </c>
      <c r="F1735" s="5">
        <v>1</v>
      </c>
      <c r="G1735" s="5">
        <v>2</v>
      </c>
      <c r="H1735" s="5">
        <v>2</v>
      </c>
      <c r="I1735" s="5" t="str">
        <f t="shared" si="108"/>
        <v>Wednesday</v>
      </c>
      <c r="J1735" s="2" t="s">
        <v>24</v>
      </c>
      <c r="K1735" s="2" t="str">
        <f t="shared" si="111"/>
        <v>33</v>
      </c>
      <c r="L1735" s="9">
        <f t="shared" si="109"/>
        <v>1090250</v>
      </c>
      <c r="M1735" s="10">
        <f t="shared" si="110"/>
        <v>45427.083333333336</v>
      </c>
    </row>
    <row r="1736" spans="1:13" x14ac:dyDescent="0.3">
      <c r="A1736" s="6">
        <v>45427.104166666664</v>
      </c>
      <c r="B1736" s="4" t="s">
        <v>10</v>
      </c>
      <c r="C1736" s="4" t="s">
        <v>5</v>
      </c>
      <c r="D1736" s="5">
        <v>1</v>
      </c>
      <c r="E1736" s="5">
        <v>35.764513451224197</v>
      </c>
      <c r="F1736" s="5">
        <v>1</v>
      </c>
      <c r="G1736" s="5">
        <v>2</v>
      </c>
      <c r="H1736" s="5">
        <v>2</v>
      </c>
      <c r="I1736" s="5" t="str">
        <f t="shared" si="108"/>
        <v>Wednesday</v>
      </c>
      <c r="J1736" s="2" t="s">
        <v>24</v>
      </c>
      <c r="K1736" s="2" t="str">
        <f t="shared" si="111"/>
        <v>67</v>
      </c>
      <c r="L1736" s="9">
        <f t="shared" si="109"/>
        <v>1090250.5</v>
      </c>
      <c r="M1736" s="10">
        <f t="shared" si="110"/>
        <v>45427.104166666664</v>
      </c>
    </row>
    <row r="1737" spans="1:13" x14ac:dyDescent="0.3">
      <c r="A1737" s="6">
        <v>45427.145833333336</v>
      </c>
      <c r="B1737" s="4" t="s">
        <v>4</v>
      </c>
      <c r="C1737" s="4" t="s">
        <v>5</v>
      </c>
      <c r="D1737" s="5">
        <v>0</v>
      </c>
      <c r="E1737" s="5">
        <v>47.0732980955922</v>
      </c>
      <c r="F1737" s="5">
        <v>1</v>
      </c>
      <c r="G1737" s="5">
        <v>3</v>
      </c>
      <c r="H1737" s="5">
        <v>2</v>
      </c>
      <c r="I1737" s="5" t="str">
        <f t="shared" si="108"/>
        <v>Wednesday</v>
      </c>
      <c r="J1737" s="2" t="s">
        <v>24</v>
      </c>
      <c r="K1737" s="2" t="str">
        <f t="shared" si="111"/>
        <v>33</v>
      </c>
      <c r="L1737" s="9">
        <f t="shared" si="109"/>
        <v>1090251.5</v>
      </c>
      <c r="M1737" s="10">
        <f t="shared" si="110"/>
        <v>45427.145833333336</v>
      </c>
    </row>
    <row r="1738" spans="1:13" x14ac:dyDescent="0.3">
      <c r="A1738" s="6">
        <v>45427.177083333336</v>
      </c>
      <c r="B1738" s="4" t="s">
        <v>11</v>
      </c>
      <c r="C1738" s="4" t="s">
        <v>5</v>
      </c>
      <c r="D1738" s="5">
        <v>0</v>
      </c>
      <c r="E1738" s="5">
        <v>21.045720390749501</v>
      </c>
      <c r="F1738" s="5">
        <v>1</v>
      </c>
      <c r="G1738" s="5">
        <v>4</v>
      </c>
      <c r="H1738" s="5">
        <v>2</v>
      </c>
      <c r="I1738" s="5" t="str">
        <f t="shared" si="108"/>
        <v>Wednesday</v>
      </c>
      <c r="J1738" s="2" t="s">
        <v>24</v>
      </c>
      <c r="K1738" s="2" t="str">
        <f t="shared" si="111"/>
        <v>33</v>
      </c>
      <c r="L1738" s="9">
        <f t="shared" si="109"/>
        <v>1090252.25</v>
      </c>
      <c r="M1738" s="10">
        <f t="shared" si="110"/>
        <v>45427.177083333336</v>
      </c>
    </row>
    <row r="1739" spans="1:13" x14ac:dyDescent="0.3">
      <c r="A1739" s="6">
        <v>45427.197916666664</v>
      </c>
      <c r="B1739" s="4" t="s">
        <v>11</v>
      </c>
      <c r="C1739" s="4" t="s">
        <v>5</v>
      </c>
      <c r="D1739" s="5">
        <v>0</v>
      </c>
      <c r="E1739" s="5">
        <v>43.366573577589797</v>
      </c>
      <c r="F1739" s="5">
        <v>1</v>
      </c>
      <c r="G1739" s="5">
        <v>4</v>
      </c>
      <c r="H1739" s="5">
        <v>2</v>
      </c>
      <c r="I1739" s="5" t="str">
        <f t="shared" si="108"/>
        <v>Wednesday</v>
      </c>
      <c r="J1739" s="2" t="s">
        <v>24</v>
      </c>
      <c r="K1739" s="2" t="str">
        <f t="shared" si="111"/>
        <v>67</v>
      </c>
      <c r="L1739" s="9">
        <f t="shared" si="109"/>
        <v>1090252.75</v>
      </c>
      <c r="M1739" s="10">
        <f t="shared" si="110"/>
        <v>45427.197916666664</v>
      </c>
    </row>
    <row r="1740" spans="1:13" x14ac:dyDescent="0.3">
      <c r="A1740" s="6">
        <v>45428</v>
      </c>
      <c r="B1740" s="4" t="s">
        <v>12</v>
      </c>
      <c r="C1740" s="4" t="s">
        <v>5</v>
      </c>
      <c r="D1740" s="5">
        <v>0</v>
      </c>
      <c r="E1740" s="5">
        <v>28.414623075835401</v>
      </c>
      <c r="F1740" s="5">
        <v>1</v>
      </c>
      <c r="G1740" s="5">
        <v>0</v>
      </c>
      <c r="H1740" s="5">
        <v>3</v>
      </c>
      <c r="I1740" s="5" t="str">
        <f t="shared" si="108"/>
        <v>Thursday</v>
      </c>
      <c r="J1740" s="2" t="s">
        <v>24</v>
      </c>
      <c r="K1740" s="2" t="str">
        <f t="shared" si="111"/>
        <v>28</v>
      </c>
      <c r="L1740" s="9">
        <f t="shared" si="109"/>
        <v>1090272</v>
      </c>
      <c r="M1740" s="10">
        <f t="shared" si="110"/>
        <v>45428</v>
      </c>
    </row>
    <row r="1741" spans="1:13" x14ac:dyDescent="0.3">
      <c r="A1741" s="6">
        <v>45428.010416666664</v>
      </c>
      <c r="B1741" s="4" t="s">
        <v>10</v>
      </c>
      <c r="C1741" s="4" t="s">
        <v>5</v>
      </c>
      <c r="D1741" s="5">
        <v>0</v>
      </c>
      <c r="E1741" s="5">
        <v>20.819809383610298</v>
      </c>
      <c r="F1741" s="5">
        <v>1</v>
      </c>
      <c r="G1741" s="5">
        <v>0</v>
      </c>
      <c r="H1741" s="5">
        <v>3</v>
      </c>
      <c r="I1741" s="5" t="str">
        <f t="shared" si="108"/>
        <v>Thursday</v>
      </c>
      <c r="J1741" s="2" t="s">
        <v>24</v>
      </c>
      <c r="K1741" s="2" t="str">
        <f t="shared" si="111"/>
        <v>67</v>
      </c>
      <c r="L1741" s="9">
        <f t="shared" si="109"/>
        <v>1090272.25</v>
      </c>
      <c r="M1741" s="10">
        <f t="shared" si="110"/>
        <v>45428.010416666664</v>
      </c>
    </row>
    <row r="1742" spans="1:13" x14ac:dyDescent="0.3">
      <c r="A1742" s="6">
        <v>45428.020833333336</v>
      </c>
      <c r="B1742" s="4" t="s">
        <v>4</v>
      </c>
      <c r="C1742" s="4" t="s">
        <v>5</v>
      </c>
      <c r="D1742" s="5">
        <v>0</v>
      </c>
      <c r="E1742" s="5">
        <v>30.9237679163992</v>
      </c>
      <c r="F1742" s="5">
        <v>1</v>
      </c>
      <c r="G1742" s="5">
        <v>0</v>
      </c>
      <c r="H1742" s="5">
        <v>3</v>
      </c>
      <c r="I1742" s="5" t="str">
        <f t="shared" si="108"/>
        <v>Thursday</v>
      </c>
      <c r="J1742" s="2" t="s">
        <v>24</v>
      </c>
      <c r="K1742" s="2" t="str">
        <f t="shared" si="111"/>
        <v>33</v>
      </c>
      <c r="L1742" s="9">
        <f t="shared" si="109"/>
        <v>1090272.5</v>
      </c>
      <c r="M1742" s="10">
        <f t="shared" si="110"/>
        <v>45428.020833333336</v>
      </c>
    </row>
    <row r="1743" spans="1:13" x14ac:dyDescent="0.3">
      <c r="A1743" s="6">
        <v>45428.041666666664</v>
      </c>
      <c r="B1743" s="4" t="s">
        <v>8</v>
      </c>
      <c r="C1743" s="4" t="s">
        <v>5</v>
      </c>
      <c r="D1743" s="5">
        <v>0</v>
      </c>
      <c r="E1743" s="5">
        <v>31.434265668574898</v>
      </c>
      <c r="F1743" s="5">
        <v>1</v>
      </c>
      <c r="G1743" s="5">
        <v>1</v>
      </c>
      <c r="H1743" s="5">
        <v>3</v>
      </c>
      <c r="I1743" s="5" t="str">
        <f t="shared" si="108"/>
        <v>Thursday</v>
      </c>
      <c r="J1743" s="2" t="s">
        <v>24</v>
      </c>
      <c r="K1743" s="2" t="str">
        <f t="shared" si="111"/>
        <v>67</v>
      </c>
      <c r="L1743" s="9">
        <f t="shared" si="109"/>
        <v>1090273</v>
      </c>
      <c r="M1743" s="10">
        <f t="shared" si="110"/>
        <v>45428.041666666664</v>
      </c>
    </row>
    <row r="1744" spans="1:13" x14ac:dyDescent="0.3">
      <c r="A1744" s="6">
        <v>45428.125</v>
      </c>
      <c r="B1744" s="4" t="s">
        <v>9</v>
      </c>
      <c r="C1744" s="4" t="s">
        <v>5</v>
      </c>
      <c r="D1744" s="5">
        <v>0</v>
      </c>
      <c r="E1744" s="5">
        <v>28.380451830586701</v>
      </c>
      <c r="F1744" s="5">
        <v>1</v>
      </c>
      <c r="G1744" s="5">
        <v>3</v>
      </c>
      <c r="H1744" s="5">
        <v>3</v>
      </c>
      <c r="I1744" s="5" t="str">
        <f t="shared" si="108"/>
        <v>Thursday</v>
      </c>
      <c r="J1744" s="2" t="s">
        <v>24</v>
      </c>
      <c r="K1744" s="2" t="str">
        <f t="shared" si="111"/>
        <v>25</v>
      </c>
      <c r="L1744" s="9">
        <f t="shared" si="109"/>
        <v>1090275</v>
      </c>
      <c r="M1744" s="10">
        <f t="shared" si="110"/>
        <v>45428.125</v>
      </c>
    </row>
    <row r="1745" spans="1:13" x14ac:dyDescent="0.3">
      <c r="A1745" s="6">
        <v>45428.145833333336</v>
      </c>
      <c r="B1745" s="4" t="s">
        <v>12</v>
      </c>
      <c r="C1745" s="4" t="s">
        <v>5</v>
      </c>
      <c r="D1745" s="5">
        <v>0</v>
      </c>
      <c r="E1745" s="5">
        <v>21.160011432535502</v>
      </c>
      <c r="F1745" s="5">
        <v>1</v>
      </c>
      <c r="G1745" s="5">
        <v>3</v>
      </c>
      <c r="H1745" s="5">
        <v>3</v>
      </c>
      <c r="I1745" s="5" t="str">
        <f t="shared" si="108"/>
        <v>Thursday</v>
      </c>
      <c r="J1745" s="2" t="s">
        <v>24</v>
      </c>
      <c r="K1745" s="2" t="str">
        <f t="shared" si="111"/>
        <v>33</v>
      </c>
      <c r="L1745" s="9">
        <f t="shared" si="109"/>
        <v>1090275.5</v>
      </c>
      <c r="M1745" s="10">
        <f t="shared" si="110"/>
        <v>45428.145833333336</v>
      </c>
    </row>
    <row r="1746" spans="1:13" x14ac:dyDescent="0.3">
      <c r="A1746" s="6">
        <v>45428.166666666664</v>
      </c>
      <c r="B1746" s="4" t="s">
        <v>11</v>
      </c>
      <c r="C1746" s="4" t="s">
        <v>5</v>
      </c>
      <c r="D1746" s="5">
        <v>0</v>
      </c>
      <c r="E1746" s="5">
        <v>26.185105851759001</v>
      </c>
      <c r="F1746" s="5">
        <v>1</v>
      </c>
      <c r="G1746" s="5">
        <v>4</v>
      </c>
      <c r="H1746" s="5">
        <v>3</v>
      </c>
      <c r="I1746" s="5" t="str">
        <f t="shared" si="108"/>
        <v>Thursday</v>
      </c>
      <c r="J1746" s="2" t="s">
        <v>24</v>
      </c>
      <c r="K1746" s="2" t="str">
        <f t="shared" si="111"/>
        <v>67</v>
      </c>
      <c r="L1746" s="9">
        <f t="shared" si="109"/>
        <v>1090276</v>
      </c>
      <c r="M1746" s="10">
        <f t="shared" si="110"/>
        <v>45428.166666666664</v>
      </c>
    </row>
    <row r="1747" spans="1:13" x14ac:dyDescent="0.3">
      <c r="A1747" s="6">
        <v>45428.177083333336</v>
      </c>
      <c r="B1747" s="4" t="s">
        <v>4</v>
      </c>
      <c r="C1747" s="4" t="s">
        <v>5</v>
      </c>
      <c r="D1747" s="5">
        <v>0</v>
      </c>
      <c r="E1747" s="5">
        <v>16.795065565949599</v>
      </c>
      <c r="F1747" s="5">
        <v>1</v>
      </c>
      <c r="G1747" s="5">
        <v>4</v>
      </c>
      <c r="H1747" s="5">
        <v>3</v>
      </c>
      <c r="I1747" s="5" t="str">
        <f t="shared" si="108"/>
        <v>Thursday</v>
      </c>
      <c r="J1747" s="2" t="s">
        <v>24</v>
      </c>
      <c r="K1747" s="2" t="str">
        <f t="shared" si="111"/>
        <v>33</v>
      </c>
      <c r="L1747" s="9">
        <f t="shared" si="109"/>
        <v>1090276.25</v>
      </c>
      <c r="M1747" s="10">
        <f t="shared" si="110"/>
        <v>45428.177083333336</v>
      </c>
    </row>
    <row r="1748" spans="1:13" x14ac:dyDescent="0.3">
      <c r="A1748" s="6">
        <v>45428.1875</v>
      </c>
      <c r="B1748" s="4" t="s">
        <v>11</v>
      </c>
      <c r="C1748" s="4" t="s">
        <v>5</v>
      </c>
      <c r="D1748" s="5">
        <v>1</v>
      </c>
      <c r="E1748" s="5">
        <v>33.374820747263897</v>
      </c>
      <c r="F1748" s="5">
        <v>1</v>
      </c>
      <c r="G1748" s="5">
        <v>4</v>
      </c>
      <c r="H1748" s="5">
        <v>3</v>
      </c>
      <c r="I1748" s="5" t="str">
        <f t="shared" si="108"/>
        <v>Thursday</v>
      </c>
      <c r="J1748" s="2" t="s">
        <v>24</v>
      </c>
      <c r="K1748" s="2" t="str">
        <f t="shared" si="111"/>
        <v>75</v>
      </c>
      <c r="L1748" s="9">
        <f t="shared" si="109"/>
        <v>1090276.5</v>
      </c>
      <c r="M1748" s="10">
        <f t="shared" si="110"/>
        <v>45428.1875</v>
      </c>
    </row>
    <row r="1749" spans="1:13" x14ac:dyDescent="0.3">
      <c r="A1749" s="6">
        <v>45428.197916666664</v>
      </c>
      <c r="B1749" s="4" t="s">
        <v>8</v>
      </c>
      <c r="C1749" s="4" t="s">
        <v>5</v>
      </c>
      <c r="D1749" s="5">
        <v>0</v>
      </c>
      <c r="E1749" s="5">
        <v>27.366921931220801</v>
      </c>
      <c r="F1749" s="5">
        <v>1</v>
      </c>
      <c r="G1749" s="5">
        <v>4</v>
      </c>
      <c r="H1749" s="5">
        <v>3</v>
      </c>
      <c r="I1749" s="5" t="str">
        <f t="shared" si="108"/>
        <v>Thursday</v>
      </c>
      <c r="J1749" s="2" t="s">
        <v>24</v>
      </c>
      <c r="K1749" s="2" t="str">
        <f t="shared" si="111"/>
        <v>67</v>
      </c>
      <c r="L1749" s="9">
        <f t="shared" si="109"/>
        <v>1090276.75</v>
      </c>
      <c r="M1749" s="10">
        <f t="shared" si="110"/>
        <v>45428.197916666664</v>
      </c>
    </row>
    <row r="1750" spans="1:13" hidden="1" x14ac:dyDescent="0.3">
      <c r="A1750" s="6">
        <v>45431.208333333336</v>
      </c>
      <c r="B1750" s="4" t="s">
        <v>2</v>
      </c>
      <c r="C1750" s="4" t="s">
        <v>7</v>
      </c>
      <c r="D1750" s="5">
        <v>0</v>
      </c>
      <c r="E1750" s="5">
        <v>17.9224060745664</v>
      </c>
      <c r="F1750" s="5">
        <v>2</v>
      </c>
      <c r="G1750" s="5">
        <v>5</v>
      </c>
      <c r="H1750" s="5">
        <v>6</v>
      </c>
      <c r="I1750" s="5" t="str">
        <f t="shared" si="108"/>
        <v>Sunday</v>
      </c>
      <c r="J1750" s="2" t="s">
        <v>20</v>
      </c>
      <c r="K1750" s="2" t="str">
        <f t="shared" si="111"/>
        <v>33</v>
      </c>
      <c r="L1750" s="9">
        <f t="shared" si="109"/>
        <v>1090349</v>
      </c>
      <c r="M1750" s="10">
        <f t="shared" si="110"/>
        <v>45431.208333333336</v>
      </c>
    </row>
    <row r="1751" spans="1:13" hidden="1" x14ac:dyDescent="0.3">
      <c r="A1751" s="6">
        <v>45431.21875</v>
      </c>
      <c r="B1751" s="4" t="s">
        <v>2</v>
      </c>
      <c r="C1751" s="4" t="s">
        <v>5</v>
      </c>
      <c r="D1751" s="5">
        <v>0</v>
      </c>
      <c r="E1751" s="5">
        <v>38.091127907313698</v>
      </c>
      <c r="F1751" s="5">
        <v>1</v>
      </c>
      <c r="G1751" s="5">
        <v>5</v>
      </c>
      <c r="H1751" s="5">
        <v>6</v>
      </c>
      <c r="I1751" s="5" t="str">
        <f t="shared" si="108"/>
        <v>Sunday</v>
      </c>
      <c r="J1751" s="2" t="s">
        <v>20</v>
      </c>
      <c r="K1751" s="2" t="str">
        <f t="shared" si="111"/>
        <v>75</v>
      </c>
      <c r="L1751" s="9">
        <f t="shared" si="109"/>
        <v>1090349.25</v>
      </c>
      <c r="M1751" s="10">
        <f t="shared" si="110"/>
        <v>45431.21875</v>
      </c>
    </row>
    <row r="1752" spans="1:13" hidden="1" x14ac:dyDescent="0.3">
      <c r="A1752" s="6">
        <v>45431.229166666664</v>
      </c>
      <c r="B1752" s="4" t="s">
        <v>4</v>
      </c>
      <c r="C1752" s="4" t="s">
        <v>3</v>
      </c>
      <c r="D1752" s="5">
        <v>0</v>
      </c>
      <c r="E1752" s="5">
        <v>21.502790785222999</v>
      </c>
      <c r="F1752" s="5">
        <v>0</v>
      </c>
      <c r="G1752" s="5">
        <v>5</v>
      </c>
      <c r="H1752" s="5">
        <v>6</v>
      </c>
      <c r="I1752" s="5" t="str">
        <f t="shared" si="108"/>
        <v>Sunday</v>
      </c>
      <c r="J1752" s="2" t="s">
        <v>20</v>
      </c>
      <c r="K1752" s="2" t="str">
        <f t="shared" si="111"/>
        <v>67</v>
      </c>
      <c r="L1752" s="9">
        <f t="shared" si="109"/>
        <v>1090349.5</v>
      </c>
      <c r="M1752" s="10">
        <f t="shared" si="110"/>
        <v>45431.229166666664</v>
      </c>
    </row>
    <row r="1753" spans="1:13" hidden="1" x14ac:dyDescent="0.3">
      <c r="A1753" s="6">
        <v>45431.239583333336</v>
      </c>
      <c r="B1753" s="4" t="s">
        <v>9</v>
      </c>
      <c r="C1753" s="4" t="s">
        <v>5</v>
      </c>
      <c r="D1753" s="5">
        <v>1</v>
      </c>
      <c r="E1753" s="5">
        <v>25.170160739271498</v>
      </c>
      <c r="F1753" s="5">
        <v>1</v>
      </c>
      <c r="G1753" s="5">
        <v>5</v>
      </c>
      <c r="H1753" s="5">
        <v>6</v>
      </c>
      <c r="I1753" s="5" t="str">
        <f t="shared" si="108"/>
        <v>Sunday</v>
      </c>
      <c r="J1753" s="2" t="s">
        <v>20</v>
      </c>
      <c r="K1753" s="2" t="str">
        <f t="shared" si="111"/>
        <v>33</v>
      </c>
      <c r="L1753" s="9">
        <f t="shared" si="109"/>
        <v>1090349.75</v>
      </c>
      <c r="M1753" s="10">
        <f t="shared" si="110"/>
        <v>45431.239583333336</v>
      </c>
    </row>
    <row r="1754" spans="1:13" hidden="1" x14ac:dyDescent="0.3">
      <c r="A1754" s="6">
        <v>45431.25</v>
      </c>
      <c r="B1754" s="4" t="s">
        <v>10</v>
      </c>
      <c r="C1754" s="4" t="s">
        <v>3</v>
      </c>
      <c r="D1754" s="5">
        <v>0</v>
      </c>
      <c r="E1754" s="5">
        <v>35.3068312301004</v>
      </c>
      <c r="F1754" s="5">
        <v>0</v>
      </c>
      <c r="G1754" s="5">
        <v>6</v>
      </c>
      <c r="H1754" s="5">
        <v>6</v>
      </c>
      <c r="I1754" s="5" t="str">
        <f t="shared" si="108"/>
        <v>Sunday</v>
      </c>
      <c r="J1754" s="2" t="s">
        <v>20</v>
      </c>
      <c r="K1754" s="2" t="str">
        <f t="shared" si="111"/>
        <v>25</v>
      </c>
      <c r="L1754" s="9">
        <f t="shared" si="109"/>
        <v>1090350</v>
      </c>
      <c r="M1754" s="10">
        <f t="shared" si="110"/>
        <v>45431.25</v>
      </c>
    </row>
    <row r="1755" spans="1:13" hidden="1" x14ac:dyDescent="0.3">
      <c r="A1755" s="6">
        <v>45431.260416666664</v>
      </c>
      <c r="B1755" s="4" t="s">
        <v>2</v>
      </c>
      <c r="C1755" s="4" t="s">
        <v>3</v>
      </c>
      <c r="D1755" s="5">
        <v>0</v>
      </c>
      <c r="E1755" s="5">
        <v>23.365638427805099</v>
      </c>
      <c r="F1755" s="5">
        <v>0</v>
      </c>
      <c r="G1755" s="5">
        <v>6</v>
      </c>
      <c r="H1755" s="5">
        <v>6</v>
      </c>
      <c r="I1755" s="5" t="str">
        <f t="shared" si="108"/>
        <v>Sunday</v>
      </c>
      <c r="J1755" s="2" t="s">
        <v>20</v>
      </c>
      <c r="K1755" s="2" t="str">
        <f t="shared" si="111"/>
        <v>67</v>
      </c>
      <c r="L1755" s="9">
        <f t="shared" si="109"/>
        <v>1090350.25</v>
      </c>
      <c r="M1755" s="10">
        <f t="shared" si="110"/>
        <v>45431.260416666664</v>
      </c>
    </row>
    <row r="1756" spans="1:13" hidden="1" x14ac:dyDescent="0.3">
      <c r="A1756" s="6">
        <v>45431.270833333336</v>
      </c>
      <c r="B1756" s="4" t="s">
        <v>6</v>
      </c>
      <c r="C1756" s="4" t="s">
        <v>7</v>
      </c>
      <c r="D1756" s="5">
        <v>0</v>
      </c>
      <c r="E1756" s="5">
        <v>30.375748593358601</v>
      </c>
      <c r="F1756" s="5">
        <v>2</v>
      </c>
      <c r="G1756" s="5">
        <v>6</v>
      </c>
      <c r="H1756" s="5">
        <v>6</v>
      </c>
      <c r="I1756" s="5" t="str">
        <f t="shared" si="108"/>
        <v>Sunday</v>
      </c>
      <c r="J1756" s="2" t="s">
        <v>20</v>
      </c>
      <c r="K1756" s="2" t="str">
        <f t="shared" si="111"/>
        <v>33</v>
      </c>
      <c r="L1756" s="9">
        <f t="shared" si="109"/>
        <v>1090350.5</v>
      </c>
      <c r="M1756" s="10">
        <f t="shared" si="110"/>
        <v>45431.270833333336</v>
      </c>
    </row>
    <row r="1757" spans="1:13" hidden="1" x14ac:dyDescent="0.3">
      <c r="A1757" s="6">
        <v>45431.28125</v>
      </c>
      <c r="B1757" s="4" t="s">
        <v>9</v>
      </c>
      <c r="C1757" s="4" t="s">
        <v>3</v>
      </c>
      <c r="D1757" s="5">
        <v>1</v>
      </c>
      <c r="E1757" s="5">
        <v>26.853091712118999</v>
      </c>
      <c r="F1757" s="5">
        <v>0</v>
      </c>
      <c r="G1757" s="5">
        <v>6</v>
      </c>
      <c r="H1757" s="5">
        <v>6</v>
      </c>
      <c r="I1757" s="5" t="str">
        <f t="shared" si="108"/>
        <v>Sunday</v>
      </c>
      <c r="J1757" s="2" t="s">
        <v>20</v>
      </c>
      <c r="K1757" s="2" t="str">
        <f t="shared" si="111"/>
        <v>25</v>
      </c>
      <c r="L1757" s="9">
        <f t="shared" si="109"/>
        <v>1090350.75</v>
      </c>
      <c r="M1757" s="10">
        <f t="shared" si="110"/>
        <v>45431.28125</v>
      </c>
    </row>
    <row r="1758" spans="1:13" hidden="1" x14ac:dyDescent="0.3">
      <c r="A1758" s="6">
        <v>45431.291666666664</v>
      </c>
      <c r="B1758" s="4" t="s">
        <v>12</v>
      </c>
      <c r="C1758" s="4" t="s">
        <v>5</v>
      </c>
      <c r="D1758" s="5">
        <v>0</v>
      </c>
      <c r="E1758" s="5">
        <v>31.2936800670381</v>
      </c>
      <c r="F1758" s="5">
        <v>1</v>
      </c>
      <c r="G1758" s="5">
        <v>7</v>
      </c>
      <c r="H1758" s="5">
        <v>6</v>
      </c>
      <c r="I1758" s="5" t="str">
        <f t="shared" si="108"/>
        <v>Sunday</v>
      </c>
      <c r="J1758" s="2" t="s">
        <v>20</v>
      </c>
      <c r="K1758" s="2" t="str">
        <f t="shared" si="111"/>
        <v>67</v>
      </c>
      <c r="L1758" s="9">
        <f t="shared" si="109"/>
        <v>1090351</v>
      </c>
      <c r="M1758" s="10">
        <f t="shared" si="110"/>
        <v>45431.291666666664</v>
      </c>
    </row>
    <row r="1759" spans="1:13" hidden="1" x14ac:dyDescent="0.3">
      <c r="A1759" s="6">
        <v>45431.302083333336</v>
      </c>
      <c r="B1759" s="4" t="s">
        <v>12</v>
      </c>
      <c r="C1759" s="4" t="s">
        <v>7</v>
      </c>
      <c r="D1759" s="5">
        <v>0</v>
      </c>
      <c r="E1759" s="5">
        <v>6.1926089447650199</v>
      </c>
      <c r="F1759" s="5">
        <v>2</v>
      </c>
      <c r="G1759" s="5">
        <v>7</v>
      </c>
      <c r="H1759" s="5">
        <v>6</v>
      </c>
      <c r="I1759" s="5" t="str">
        <f t="shared" si="108"/>
        <v>Sunday</v>
      </c>
      <c r="J1759" s="2" t="s">
        <v>20</v>
      </c>
      <c r="K1759" s="2" t="str">
        <f t="shared" si="111"/>
        <v>33</v>
      </c>
      <c r="L1759" s="9">
        <f t="shared" si="109"/>
        <v>1090351.25</v>
      </c>
      <c r="M1759" s="10">
        <f t="shared" si="110"/>
        <v>45431.302083333336</v>
      </c>
    </row>
    <row r="1760" spans="1:13" hidden="1" x14ac:dyDescent="0.3">
      <c r="A1760" s="6">
        <v>45431.3125</v>
      </c>
      <c r="B1760" s="4" t="s">
        <v>2</v>
      </c>
      <c r="C1760" s="4" t="s">
        <v>5</v>
      </c>
      <c r="D1760" s="5">
        <v>1</v>
      </c>
      <c r="E1760" s="5">
        <v>11.703181847919099</v>
      </c>
      <c r="F1760" s="5">
        <v>1</v>
      </c>
      <c r="G1760" s="5">
        <v>7</v>
      </c>
      <c r="H1760" s="5">
        <v>6</v>
      </c>
      <c r="I1760" s="5" t="str">
        <f t="shared" si="108"/>
        <v>Sunday</v>
      </c>
      <c r="J1760" s="2" t="s">
        <v>20</v>
      </c>
      <c r="K1760" s="2" t="str">
        <f t="shared" si="111"/>
        <v>25</v>
      </c>
      <c r="L1760" s="9">
        <f t="shared" si="109"/>
        <v>1090351.5</v>
      </c>
      <c r="M1760" s="10">
        <f t="shared" si="110"/>
        <v>45431.3125</v>
      </c>
    </row>
    <row r="1761" spans="1:13" hidden="1" x14ac:dyDescent="0.3">
      <c r="A1761" s="6">
        <v>45431.322916666664</v>
      </c>
      <c r="B1761" s="4" t="s">
        <v>8</v>
      </c>
      <c r="C1761" s="4" t="s">
        <v>3</v>
      </c>
      <c r="D1761" s="5">
        <v>1</v>
      </c>
      <c r="E1761" s="5">
        <v>36.159670060468301</v>
      </c>
      <c r="F1761" s="5">
        <v>0</v>
      </c>
      <c r="G1761" s="5">
        <v>7</v>
      </c>
      <c r="H1761" s="5">
        <v>6</v>
      </c>
      <c r="I1761" s="5" t="str">
        <f t="shared" si="108"/>
        <v>Sunday</v>
      </c>
      <c r="J1761" s="2" t="s">
        <v>20</v>
      </c>
      <c r="K1761" s="2" t="str">
        <f t="shared" si="111"/>
        <v>67</v>
      </c>
      <c r="L1761" s="9">
        <f t="shared" si="109"/>
        <v>1090351.75</v>
      </c>
      <c r="M1761" s="10">
        <f t="shared" si="110"/>
        <v>45431.322916666664</v>
      </c>
    </row>
    <row r="1762" spans="1:13" hidden="1" x14ac:dyDescent="0.3">
      <c r="A1762" s="6">
        <v>45431.333333333336</v>
      </c>
      <c r="B1762" s="4" t="s">
        <v>9</v>
      </c>
      <c r="C1762" s="4" t="s">
        <v>3</v>
      </c>
      <c r="D1762" s="5">
        <v>0</v>
      </c>
      <c r="E1762" s="5">
        <v>40.3718140564905</v>
      </c>
      <c r="F1762" s="5">
        <v>0</v>
      </c>
      <c r="G1762" s="5">
        <v>8</v>
      </c>
      <c r="H1762" s="5">
        <v>6</v>
      </c>
      <c r="I1762" s="5" t="str">
        <f t="shared" si="108"/>
        <v>Sunday</v>
      </c>
      <c r="J1762" s="2" t="s">
        <v>20</v>
      </c>
      <c r="K1762" s="2" t="str">
        <f t="shared" si="111"/>
        <v>33</v>
      </c>
      <c r="L1762" s="9">
        <f t="shared" si="109"/>
        <v>1090352</v>
      </c>
      <c r="M1762" s="10">
        <f t="shared" si="110"/>
        <v>45431.333333333336</v>
      </c>
    </row>
    <row r="1763" spans="1:13" hidden="1" x14ac:dyDescent="0.3">
      <c r="A1763" s="6">
        <v>45431.34375</v>
      </c>
      <c r="B1763" s="4" t="s">
        <v>2</v>
      </c>
      <c r="C1763" s="4" t="s">
        <v>3</v>
      </c>
      <c r="D1763" s="5">
        <v>0</v>
      </c>
      <c r="E1763" s="5">
        <v>20.895132964684699</v>
      </c>
      <c r="F1763" s="5">
        <v>0</v>
      </c>
      <c r="G1763" s="5">
        <v>8</v>
      </c>
      <c r="H1763" s="5">
        <v>6</v>
      </c>
      <c r="I1763" s="5" t="str">
        <f t="shared" si="108"/>
        <v>Sunday</v>
      </c>
      <c r="J1763" s="2" t="s">
        <v>20</v>
      </c>
      <c r="K1763" s="2" t="str">
        <f t="shared" si="111"/>
        <v>75</v>
      </c>
      <c r="L1763" s="9">
        <f t="shared" si="109"/>
        <v>1090352.25</v>
      </c>
      <c r="M1763" s="10">
        <f t="shared" si="110"/>
        <v>45431.34375</v>
      </c>
    </row>
    <row r="1764" spans="1:13" hidden="1" x14ac:dyDescent="0.3">
      <c r="A1764" s="6">
        <v>45431.354166666664</v>
      </c>
      <c r="B1764" s="4" t="s">
        <v>8</v>
      </c>
      <c r="C1764" s="4" t="s">
        <v>5</v>
      </c>
      <c r="D1764" s="5">
        <v>1</v>
      </c>
      <c r="E1764" s="5">
        <v>27.5597164782886</v>
      </c>
      <c r="F1764" s="5">
        <v>1</v>
      </c>
      <c r="G1764" s="5">
        <v>8</v>
      </c>
      <c r="H1764" s="5">
        <v>6</v>
      </c>
      <c r="I1764" s="5" t="str">
        <f t="shared" si="108"/>
        <v>Sunday</v>
      </c>
      <c r="J1764" s="2" t="s">
        <v>20</v>
      </c>
      <c r="K1764" s="2" t="str">
        <f t="shared" si="111"/>
        <v>67</v>
      </c>
      <c r="L1764" s="9">
        <f t="shared" si="109"/>
        <v>1090352.5</v>
      </c>
      <c r="M1764" s="10">
        <f t="shared" si="110"/>
        <v>45431.354166666664</v>
      </c>
    </row>
    <row r="1765" spans="1:13" hidden="1" x14ac:dyDescent="0.3">
      <c r="A1765" s="6">
        <v>45431.364583333336</v>
      </c>
      <c r="B1765" s="4" t="s">
        <v>2</v>
      </c>
      <c r="C1765" s="4" t="s">
        <v>5</v>
      </c>
      <c r="D1765" s="5">
        <v>0</v>
      </c>
      <c r="E1765" s="5">
        <v>32.947192529022999</v>
      </c>
      <c r="F1765" s="5">
        <v>1</v>
      </c>
      <c r="G1765" s="5">
        <v>8</v>
      </c>
      <c r="H1765" s="5">
        <v>6</v>
      </c>
      <c r="I1765" s="5" t="str">
        <f t="shared" si="108"/>
        <v>Sunday</v>
      </c>
      <c r="J1765" s="2" t="s">
        <v>20</v>
      </c>
      <c r="K1765" s="2" t="str">
        <f t="shared" si="111"/>
        <v>33</v>
      </c>
      <c r="L1765" s="9">
        <f t="shared" si="109"/>
        <v>1090352.75</v>
      </c>
      <c r="M1765" s="10">
        <f t="shared" si="110"/>
        <v>45431.364583333336</v>
      </c>
    </row>
    <row r="1766" spans="1:13" hidden="1" x14ac:dyDescent="0.3">
      <c r="A1766" s="6">
        <v>45431.375</v>
      </c>
      <c r="B1766" s="4" t="s">
        <v>6</v>
      </c>
      <c r="C1766" s="4" t="s">
        <v>3</v>
      </c>
      <c r="D1766" s="5">
        <v>2</v>
      </c>
      <c r="E1766" s="5">
        <v>36.932176016587</v>
      </c>
      <c r="F1766" s="5">
        <v>0</v>
      </c>
      <c r="G1766" s="5">
        <v>9</v>
      </c>
      <c r="H1766" s="5">
        <v>6</v>
      </c>
      <c r="I1766" s="5" t="str">
        <f t="shared" si="108"/>
        <v>Sunday</v>
      </c>
      <c r="J1766" s="2" t="s">
        <v>20</v>
      </c>
      <c r="K1766" s="2" t="str">
        <f t="shared" si="111"/>
        <v>75</v>
      </c>
      <c r="L1766" s="9">
        <f t="shared" si="109"/>
        <v>1090353</v>
      </c>
      <c r="M1766" s="10">
        <f t="shared" si="110"/>
        <v>45431.375</v>
      </c>
    </row>
    <row r="1767" spans="1:13" hidden="1" x14ac:dyDescent="0.3">
      <c r="A1767" s="6">
        <v>45431.385416666664</v>
      </c>
      <c r="B1767" s="4" t="s">
        <v>9</v>
      </c>
      <c r="C1767" s="4" t="s">
        <v>7</v>
      </c>
      <c r="D1767" s="5">
        <v>0</v>
      </c>
      <c r="E1767" s="5">
        <v>9.7232272832915108</v>
      </c>
      <c r="F1767" s="5">
        <v>2</v>
      </c>
      <c r="G1767" s="5">
        <v>9</v>
      </c>
      <c r="H1767" s="5">
        <v>6</v>
      </c>
      <c r="I1767" s="5" t="str">
        <f t="shared" si="108"/>
        <v>Sunday</v>
      </c>
      <c r="J1767" s="2" t="s">
        <v>20</v>
      </c>
      <c r="K1767" s="2" t="str">
        <f t="shared" si="111"/>
        <v>67</v>
      </c>
      <c r="L1767" s="9">
        <f t="shared" si="109"/>
        <v>1090353.25</v>
      </c>
      <c r="M1767" s="10">
        <f t="shared" si="110"/>
        <v>45431.385416666664</v>
      </c>
    </row>
    <row r="1768" spans="1:13" hidden="1" x14ac:dyDescent="0.3">
      <c r="A1768" s="6">
        <v>45431.395833333336</v>
      </c>
      <c r="B1768" s="4" t="s">
        <v>11</v>
      </c>
      <c r="C1768" s="4" t="s">
        <v>5</v>
      </c>
      <c r="D1768" s="5">
        <v>0</v>
      </c>
      <c r="E1768" s="5">
        <v>21.1395975302162</v>
      </c>
      <c r="F1768" s="5">
        <v>1</v>
      </c>
      <c r="G1768" s="5">
        <v>9</v>
      </c>
      <c r="H1768" s="5">
        <v>6</v>
      </c>
      <c r="I1768" s="5" t="str">
        <f t="shared" si="108"/>
        <v>Sunday</v>
      </c>
      <c r="J1768" s="2" t="s">
        <v>20</v>
      </c>
      <c r="K1768" s="2" t="str">
        <f t="shared" si="111"/>
        <v>33</v>
      </c>
      <c r="L1768" s="9">
        <f t="shared" si="109"/>
        <v>1090353.5</v>
      </c>
      <c r="M1768" s="10">
        <f t="shared" si="110"/>
        <v>45431.395833333336</v>
      </c>
    </row>
    <row r="1769" spans="1:13" hidden="1" x14ac:dyDescent="0.3">
      <c r="A1769" s="6">
        <v>45431.40625</v>
      </c>
      <c r="B1769" s="4" t="s">
        <v>12</v>
      </c>
      <c r="C1769" s="4" t="s">
        <v>3</v>
      </c>
      <c r="D1769" s="5">
        <v>1</v>
      </c>
      <c r="E1769" s="5">
        <v>26.6742062015012</v>
      </c>
      <c r="F1769" s="5">
        <v>0</v>
      </c>
      <c r="G1769" s="5">
        <v>9</v>
      </c>
      <c r="H1769" s="5">
        <v>6</v>
      </c>
      <c r="I1769" s="5" t="str">
        <f t="shared" si="108"/>
        <v>Sunday</v>
      </c>
      <c r="J1769" s="2" t="s">
        <v>20</v>
      </c>
      <c r="K1769" s="2" t="str">
        <f t="shared" si="111"/>
        <v>25</v>
      </c>
      <c r="L1769" s="9">
        <f t="shared" si="109"/>
        <v>1090353.75</v>
      </c>
      <c r="M1769" s="10">
        <f t="shared" si="110"/>
        <v>45431.40625</v>
      </c>
    </row>
    <row r="1770" spans="1:13" hidden="1" x14ac:dyDescent="0.3">
      <c r="A1770" s="6">
        <v>45431.416666666664</v>
      </c>
      <c r="B1770" s="4" t="s">
        <v>2</v>
      </c>
      <c r="C1770" s="4" t="s">
        <v>5</v>
      </c>
      <c r="D1770" s="5">
        <v>0</v>
      </c>
      <c r="E1770" s="5">
        <v>37.031401972360399</v>
      </c>
      <c r="F1770" s="5">
        <v>1</v>
      </c>
      <c r="G1770" s="5">
        <v>10</v>
      </c>
      <c r="H1770" s="5">
        <v>6</v>
      </c>
      <c r="I1770" s="5" t="str">
        <f t="shared" si="108"/>
        <v>Sunday</v>
      </c>
      <c r="J1770" s="2" t="s">
        <v>20</v>
      </c>
      <c r="K1770" s="2" t="str">
        <f t="shared" si="111"/>
        <v>67</v>
      </c>
      <c r="L1770" s="9">
        <f t="shared" si="109"/>
        <v>1090354</v>
      </c>
      <c r="M1770" s="10">
        <f t="shared" si="110"/>
        <v>45431.416666666664</v>
      </c>
    </row>
    <row r="1771" spans="1:13" hidden="1" x14ac:dyDescent="0.3">
      <c r="A1771" s="6">
        <v>45431.427083333336</v>
      </c>
      <c r="B1771" s="4" t="s">
        <v>6</v>
      </c>
      <c r="C1771" s="4" t="s">
        <v>5</v>
      </c>
      <c r="D1771" s="5">
        <v>0</v>
      </c>
      <c r="E1771" s="5">
        <v>54.9843048372149</v>
      </c>
      <c r="F1771" s="5">
        <v>1</v>
      </c>
      <c r="G1771" s="5">
        <v>10</v>
      </c>
      <c r="H1771" s="5">
        <v>6</v>
      </c>
      <c r="I1771" s="5" t="str">
        <f t="shared" si="108"/>
        <v>Sunday</v>
      </c>
      <c r="J1771" s="2" t="s">
        <v>20</v>
      </c>
      <c r="K1771" s="2" t="str">
        <f t="shared" si="111"/>
        <v>33</v>
      </c>
      <c r="L1771" s="9">
        <f t="shared" si="109"/>
        <v>1090354.25</v>
      </c>
      <c r="M1771" s="10">
        <f t="shared" si="110"/>
        <v>45431.427083333336</v>
      </c>
    </row>
    <row r="1772" spans="1:13" hidden="1" x14ac:dyDescent="0.3">
      <c r="A1772" s="6">
        <v>45431.4375</v>
      </c>
      <c r="B1772" s="4" t="s">
        <v>8</v>
      </c>
      <c r="C1772" s="4" t="s">
        <v>3</v>
      </c>
      <c r="D1772" s="5">
        <v>2</v>
      </c>
      <c r="E1772" s="5">
        <v>27.719942731902801</v>
      </c>
      <c r="F1772" s="5">
        <v>0</v>
      </c>
      <c r="G1772" s="5">
        <v>10</v>
      </c>
      <c r="H1772" s="5">
        <v>6</v>
      </c>
      <c r="I1772" s="5" t="str">
        <f t="shared" si="108"/>
        <v>Sunday</v>
      </c>
      <c r="J1772" s="2" t="s">
        <v>20</v>
      </c>
      <c r="K1772" s="2" t="str">
        <f t="shared" si="111"/>
        <v>75</v>
      </c>
      <c r="L1772" s="9">
        <f t="shared" si="109"/>
        <v>1090354.5</v>
      </c>
      <c r="M1772" s="10">
        <f t="shared" si="110"/>
        <v>45431.4375</v>
      </c>
    </row>
    <row r="1773" spans="1:13" hidden="1" x14ac:dyDescent="0.3">
      <c r="A1773" s="6">
        <v>45431.447916666664</v>
      </c>
      <c r="B1773" s="4" t="s">
        <v>8</v>
      </c>
      <c r="C1773" s="4" t="s">
        <v>3</v>
      </c>
      <c r="D1773" s="5">
        <v>0</v>
      </c>
      <c r="E1773" s="5">
        <v>15.930225378960101</v>
      </c>
      <c r="F1773" s="5">
        <v>0</v>
      </c>
      <c r="G1773" s="5">
        <v>10</v>
      </c>
      <c r="H1773" s="5">
        <v>6</v>
      </c>
      <c r="I1773" s="5" t="str">
        <f t="shared" si="108"/>
        <v>Sunday</v>
      </c>
      <c r="J1773" s="2" t="s">
        <v>20</v>
      </c>
      <c r="K1773" s="2" t="str">
        <f t="shared" si="111"/>
        <v>67</v>
      </c>
      <c r="L1773" s="9">
        <f t="shared" si="109"/>
        <v>1090354.75</v>
      </c>
      <c r="M1773" s="10">
        <f t="shared" si="110"/>
        <v>45431.447916666664</v>
      </c>
    </row>
    <row r="1774" spans="1:13" hidden="1" x14ac:dyDescent="0.3">
      <c r="A1774" s="6">
        <v>45431.458333333336</v>
      </c>
      <c r="B1774" s="4" t="s">
        <v>12</v>
      </c>
      <c r="C1774" s="4" t="s">
        <v>7</v>
      </c>
      <c r="D1774" s="5">
        <v>0</v>
      </c>
      <c r="E1774" s="5">
        <v>34.022680772012897</v>
      </c>
      <c r="F1774" s="5">
        <v>2</v>
      </c>
      <c r="G1774" s="5">
        <v>11</v>
      </c>
      <c r="H1774" s="5">
        <v>6</v>
      </c>
      <c r="I1774" s="5" t="str">
        <f t="shared" si="108"/>
        <v>Sunday</v>
      </c>
      <c r="J1774" s="2" t="s">
        <v>20</v>
      </c>
      <c r="K1774" s="2" t="str">
        <f t="shared" si="111"/>
        <v>33</v>
      </c>
      <c r="L1774" s="9">
        <f t="shared" si="109"/>
        <v>1090355</v>
      </c>
      <c r="M1774" s="10">
        <f t="shared" si="110"/>
        <v>45431.458333333336</v>
      </c>
    </row>
    <row r="1775" spans="1:13" hidden="1" x14ac:dyDescent="0.3">
      <c r="A1775" s="6">
        <v>45431.46875</v>
      </c>
      <c r="B1775" s="4" t="s">
        <v>4</v>
      </c>
      <c r="C1775" s="4" t="s">
        <v>5</v>
      </c>
      <c r="D1775" s="5">
        <v>0</v>
      </c>
      <c r="E1775" s="5">
        <v>43.209957895407101</v>
      </c>
      <c r="F1775" s="5">
        <v>1</v>
      </c>
      <c r="G1775" s="5">
        <v>11</v>
      </c>
      <c r="H1775" s="5">
        <v>6</v>
      </c>
      <c r="I1775" s="5" t="str">
        <f t="shared" si="108"/>
        <v>Sunday</v>
      </c>
      <c r="J1775" s="2" t="s">
        <v>20</v>
      </c>
      <c r="K1775" s="2" t="str">
        <f t="shared" si="111"/>
        <v>75</v>
      </c>
      <c r="L1775" s="9">
        <f t="shared" si="109"/>
        <v>1090355.25</v>
      </c>
      <c r="M1775" s="10">
        <f t="shared" si="110"/>
        <v>45431.46875</v>
      </c>
    </row>
    <row r="1776" spans="1:13" hidden="1" x14ac:dyDescent="0.3">
      <c r="A1776" s="6">
        <v>45431.479166666664</v>
      </c>
      <c r="B1776" s="4" t="s">
        <v>2</v>
      </c>
      <c r="C1776" s="4" t="s">
        <v>5</v>
      </c>
      <c r="D1776" s="5">
        <v>2</v>
      </c>
      <c r="E1776" s="5">
        <v>31.080141209794999</v>
      </c>
      <c r="F1776" s="5">
        <v>1</v>
      </c>
      <c r="G1776" s="5">
        <v>11</v>
      </c>
      <c r="H1776" s="5">
        <v>6</v>
      </c>
      <c r="I1776" s="5" t="str">
        <f t="shared" si="108"/>
        <v>Sunday</v>
      </c>
      <c r="J1776" s="2" t="s">
        <v>20</v>
      </c>
      <c r="K1776" s="2" t="str">
        <f t="shared" si="111"/>
        <v>67</v>
      </c>
      <c r="L1776" s="9">
        <f t="shared" si="109"/>
        <v>1090355.5</v>
      </c>
      <c r="M1776" s="10">
        <f t="shared" si="110"/>
        <v>45431.479166666664</v>
      </c>
    </row>
    <row r="1777" spans="1:13" hidden="1" x14ac:dyDescent="0.3">
      <c r="A1777" s="6">
        <v>45431.489583333336</v>
      </c>
      <c r="B1777" s="4" t="s">
        <v>9</v>
      </c>
      <c r="C1777" s="4" t="s">
        <v>5</v>
      </c>
      <c r="D1777" s="5">
        <v>0</v>
      </c>
      <c r="E1777" s="5">
        <v>20.933514548457001</v>
      </c>
      <c r="F1777" s="5">
        <v>1</v>
      </c>
      <c r="G1777" s="5">
        <v>11</v>
      </c>
      <c r="H1777" s="5">
        <v>6</v>
      </c>
      <c r="I1777" s="5" t="str">
        <f t="shared" si="108"/>
        <v>Sunday</v>
      </c>
      <c r="J1777" s="2" t="s">
        <v>20</v>
      </c>
      <c r="K1777" s="2" t="str">
        <f t="shared" si="111"/>
        <v>33</v>
      </c>
      <c r="L1777" s="9">
        <f t="shared" si="109"/>
        <v>1090355.75</v>
      </c>
      <c r="M1777" s="10">
        <f t="shared" si="110"/>
        <v>45431.489583333336</v>
      </c>
    </row>
    <row r="1778" spans="1:13" hidden="1" x14ac:dyDescent="0.3">
      <c r="A1778" s="6">
        <v>45431.5</v>
      </c>
      <c r="B1778" s="4" t="s">
        <v>10</v>
      </c>
      <c r="C1778" s="4" t="s">
        <v>3</v>
      </c>
      <c r="D1778" s="5">
        <v>1</v>
      </c>
      <c r="E1778" s="5">
        <v>39.579939414800101</v>
      </c>
      <c r="F1778" s="5">
        <v>0</v>
      </c>
      <c r="G1778" s="5">
        <v>12</v>
      </c>
      <c r="H1778" s="5">
        <v>6</v>
      </c>
      <c r="I1778" s="5" t="str">
        <f t="shared" si="108"/>
        <v>Sunday</v>
      </c>
      <c r="J1778" s="2" t="s">
        <v>21</v>
      </c>
      <c r="K1778" s="2" t="str">
        <f t="shared" si="111"/>
        <v>.5</v>
      </c>
      <c r="L1778" s="9">
        <f t="shared" si="109"/>
        <v>1090356</v>
      </c>
      <c r="M1778" s="10">
        <f t="shared" si="110"/>
        <v>45431.5</v>
      </c>
    </row>
    <row r="1779" spans="1:13" hidden="1" x14ac:dyDescent="0.3">
      <c r="A1779" s="6">
        <v>45431.510416666664</v>
      </c>
      <c r="B1779" s="4" t="s">
        <v>8</v>
      </c>
      <c r="C1779" s="4" t="s">
        <v>3</v>
      </c>
      <c r="D1779" s="5">
        <v>0</v>
      </c>
      <c r="E1779" s="5">
        <v>36.635456184984299</v>
      </c>
      <c r="F1779" s="5">
        <v>0</v>
      </c>
      <c r="G1779" s="5">
        <v>12</v>
      </c>
      <c r="H1779" s="5">
        <v>6</v>
      </c>
      <c r="I1779" s="5" t="str">
        <f t="shared" si="108"/>
        <v>Sunday</v>
      </c>
      <c r="J1779" s="2" t="s">
        <v>21</v>
      </c>
      <c r="K1779" s="2" t="str">
        <f t="shared" si="111"/>
        <v>67</v>
      </c>
      <c r="L1779" s="9">
        <f t="shared" si="109"/>
        <v>1090356.25</v>
      </c>
      <c r="M1779" s="10">
        <f t="shared" si="110"/>
        <v>45431.510416666664</v>
      </c>
    </row>
    <row r="1780" spans="1:13" hidden="1" x14ac:dyDescent="0.3">
      <c r="A1780" s="6">
        <v>45431.520833333336</v>
      </c>
      <c r="B1780" s="4" t="s">
        <v>9</v>
      </c>
      <c r="C1780" s="4" t="s">
        <v>5</v>
      </c>
      <c r="D1780" s="5">
        <v>0</v>
      </c>
      <c r="E1780" s="5">
        <v>19.7391915580437</v>
      </c>
      <c r="F1780" s="5">
        <v>1</v>
      </c>
      <c r="G1780" s="5">
        <v>12</v>
      </c>
      <c r="H1780" s="5">
        <v>6</v>
      </c>
      <c r="I1780" s="5" t="str">
        <f t="shared" si="108"/>
        <v>Sunday</v>
      </c>
      <c r="J1780" s="2" t="s">
        <v>21</v>
      </c>
      <c r="K1780" s="2" t="str">
        <f t="shared" si="111"/>
        <v>33</v>
      </c>
      <c r="L1780" s="9">
        <f t="shared" si="109"/>
        <v>1090356.5</v>
      </c>
      <c r="M1780" s="10">
        <f t="shared" si="110"/>
        <v>45431.520833333336</v>
      </c>
    </row>
    <row r="1781" spans="1:13" hidden="1" x14ac:dyDescent="0.3">
      <c r="A1781" s="6">
        <v>45431.53125</v>
      </c>
      <c r="B1781" s="4" t="s">
        <v>9</v>
      </c>
      <c r="C1781" s="4" t="s">
        <v>3</v>
      </c>
      <c r="D1781" s="5">
        <v>0</v>
      </c>
      <c r="E1781" s="5">
        <v>33.814256175343402</v>
      </c>
      <c r="F1781" s="5">
        <v>0</v>
      </c>
      <c r="G1781" s="5">
        <v>12</v>
      </c>
      <c r="H1781" s="5">
        <v>6</v>
      </c>
      <c r="I1781" s="5" t="str">
        <f t="shared" si="108"/>
        <v>Sunday</v>
      </c>
      <c r="J1781" s="2" t="s">
        <v>21</v>
      </c>
      <c r="K1781" s="2" t="str">
        <f t="shared" si="111"/>
        <v>25</v>
      </c>
      <c r="L1781" s="9">
        <f t="shared" si="109"/>
        <v>1090356.75</v>
      </c>
      <c r="M1781" s="10">
        <f t="shared" si="110"/>
        <v>45431.53125</v>
      </c>
    </row>
    <row r="1782" spans="1:13" hidden="1" x14ac:dyDescent="0.3">
      <c r="A1782" s="6">
        <v>45431.541666666664</v>
      </c>
      <c r="B1782" s="4" t="s">
        <v>11</v>
      </c>
      <c r="C1782" s="4" t="s">
        <v>3</v>
      </c>
      <c r="D1782" s="5">
        <v>1</v>
      </c>
      <c r="E1782" s="5">
        <v>39.972655676588701</v>
      </c>
      <c r="F1782" s="5">
        <v>0</v>
      </c>
      <c r="G1782" s="5">
        <v>13</v>
      </c>
      <c r="H1782" s="5">
        <v>6</v>
      </c>
      <c r="I1782" s="5" t="str">
        <f t="shared" si="108"/>
        <v>Sunday</v>
      </c>
      <c r="J1782" s="2" t="s">
        <v>21</v>
      </c>
      <c r="K1782" s="2" t="str">
        <f t="shared" si="111"/>
        <v>67</v>
      </c>
      <c r="L1782" s="9">
        <f t="shared" si="109"/>
        <v>1090357</v>
      </c>
      <c r="M1782" s="10">
        <f t="shared" si="110"/>
        <v>45431.541666666664</v>
      </c>
    </row>
    <row r="1783" spans="1:13" hidden="1" x14ac:dyDescent="0.3">
      <c r="A1783" s="6">
        <v>45431.552083333336</v>
      </c>
      <c r="B1783" s="4" t="s">
        <v>9</v>
      </c>
      <c r="C1783" s="4" t="s">
        <v>7</v>
      </c>
      <c r="D1783" s="5">
        <v>0</v>
      </c>
      <c r="E1783" s="5">
        <v>41.8189004255889</v>
      </c>
      <c r="F1783" s="5">
        <v>2</v>
      </c>
      <c r="G1783" s="5">
        <v>13</v>
      </c>
      <c r="H1783" s="5">
        <v>6</v>
      </c>
      <c r="I1783" s="5" t="str">
        <f t="shared" si="108"/>
        <v>Sunday</v>
      </c>
      <c r="J1783" s="2" t="s">
        <v>21</v>
      </c>
      <c r="K1783" s="2" t="str">
        <f t="shared" si="111"/>
        <v>33</v>
      </c>
      <c r="L1783" s="9">
        <f t="shared" si="109"/>
        <v>1090357.25</v>
      </c>
      <c r="M1783" s="10">
        <f t="shared" si="110"/>
        <v>45431.552083333336</v>
      </c>
    </row>
    <row r="1784" spans="1:13" hidden="1" x14ac:dyDescent="0.3">
      <c r="A1784" s="6">
        <v>45431.5625</v>
      </c>
      <c r="B1784" s="4" t="s">
        <v>9</v>
      </c>
      <c r="C1784" s="4" t="s">
        <v>7</v>
      </c>
      <c r="D1784" s="5">
        <v>0</v>
      </c>
      <c r="E1784" s="5">
        <v>29.3355102469054</v>
      </c>
      <c r="F1784" s="5">
        <v>2</v>
      </c>
      <c r="G1784" s="5">
        <v>13</v>
      </c>
      <c r="H1784" s="5">
        <v>6</v>
      </c>
      <c r="I1784" s="5" t="str">
        <f t="shared" si="108"/>
        <v>Sunday</v>
      </c>
      <c r="J1784" s="2" t="s">
        <v>21</v>
      </c>
      <c r="K1784" s="2" t="str">
        <f t="shared" si="111"/>
        <v>25</v>
      </c>
      <c r="L1784" s="9">
        <f t="shared" si="109"/>
        <v>1090357.5</v>
      </c>
      <c r="M1784" s="10">
        <f t="shared" si="110"/>
        <v>45431.5625</v>
      </c>
    </row>
    <row r="1785" spans="1:13" hidden="1" x14ac:dyDescent="0.3">
      <c r="A1785" s="6">
        <v>45431.572916666664</v>
      </c>
      <c r="B1785" s="4" t="s">
        <v>11</v>
      </c>
      <c r="C1785" s="4" t="s">
        <v>5</v>
      </c>
      <c r="D1785" s="5">
        <v>0</v>
      </c>
      <c r="E1785" s="5">
        <v>26.4192055382068</v>
      </c>
      <c r="F1785" s="5">
        <v>1</v>
      </c>
      <c r="G1785" s="5">
        <v>13</v>
      </c>
      <c r="H1785" s="5">
        <v>6</v>
      </c>
      <c r="I1785" s="5" t="str">
        <f t="shared" si="108"/>
        <v>Sunday</v>
      </c>
      <c r="J1785" s="2" t="s">
        <v>21</v>
      </c>
      <c r="K1785" s="2" t="str">
        <f t="shared" si="111"/>
        <v>67</v>
      </c>
      <c r="L1785" s="9">
        <f t="shared" si="109"/>
        <v>1090357.75</v>
      </c>
      <c r="M1785" s="10">
        <f t="shared" si="110"/>
        <v>45431.572916666664</v>
      </c>
    </row>
    <row r="1786" spans="1:13" hidden="1" x14ac:dyDescent="0.3">
      <c r="A1786" s="6">
        <v>45431.583333333336</v>
      </c>
      <c r="B1786" s="4" t="s">
        <v>8</v>
      </c>
      <c r="C1786" s="4" t="s">
        <v>7</v>
      </c>
      <c r="D1786" s="5">
        <v>0</v>
      </c>
      <c r="E1786" s="5">
        <v>42.272738220812599</v>
      </c>
      <c r="F1786" s="5">
        <v>2</v>
      </c>
      <c r="G1786" s="5">
        <v>14</v>
      </c>
      <c r="H1786" s="5">
        <v>6</v>
      </c>
      <c r="I1786" s="5" t="str">
        <f t="shared" si="108"/>
        <v>Sunday</v>
      </c>
      <c r="J1786" s="2" t="s">
        <v>21</v>
      </c>
      <c r="K1786" s="2" t="str">
        <f t="shared" si="111"/>
        <v>33</v>
      </c>
      <c r="L1786" s="9">
        <f t="shared" si="109"/>
        <v>1090358</v>
      </c>
      <c r="M1786" s="10">
        <f t="shared" si="110"/>
        <v>45431.583333333336</v>
      </c>
    </row>
    <row r="1787" spans="1:13" hidden="1" x14ac:dyDescent="0.3">
      <c r="A1787" s="6">
        <v>45431.59375</v>
      </c>
      <c r="B1787" s="4" t="s">
        <v>9</v>
      </c>
      <c r="C1787" s="4" t="s">
        <v>3</v>
      </c>
      <c r="D1787" s="5">
        <v>0</v>
      </c>
      <c r="E1787" s="5">
        <v>17.898394970191099</v>
      </c>
      <c r="F1787" s="5">
        <v>0</v>
      </c>
      <c r="G1787" s="5">
        <v>14</v>
      </c>
      <c r="H1787" s="5">
        <v>6</v>
      </c>
      <c r="I1787" s="5" t="str">
        <f t="shared" si="108"/>
        <v>Sunday</v>
      </c>
      <c r="J1787" s="2" t="s">
        <v>21</v>
      </c>
      <c r="K1787" s="2" t="str">
        <f t="shared" si="111"/>
        <v>75</v>
      </c>
      <c r="L1787" s="9">
        <f t="shared" si="109"/>
        <v>1090358.25</v>
      </c>
      <c r="M1787" s="10">
        <f t="shared" si="110"/>
        <v>45431.59375</v>
      </c>
    </row>
    <row r="1788" spans="1:13" hidden="1" x14ac:dyDescent="0.3">
      <c r="A1788" s="6">
        <v>45431.604166666664</v>
      </c>
      <c r="B1788" s="4" t="s">
        <v>4</v>
      </c>
      <c r="C1788" s="4" t="s">
        <v>7</v>
      </c>
      <c r="D1788" s="5">
        <v>1</v>
      </c>
      <c r="E1788" s="5">
        <v>34.385792909209997</v>
      </c>
      <c r="F1788" s="5">
        <v>2</v>
      </c>
      <c r="G1788" s="5">
        <v>14</v>
      </c>
      <c r="H1788" s="5">
        <v>6</v>
      </c>
      <c r="I1788" s="5" t="str">
        <f t="shared" si="108"/>
        <v>Sunday</v>
      </c>
      <c r="J1788" s="2" t="s">
        <v>21</v>
      </c>
      <c r="K1788" s="2" t="str">
        <f t="shared" si="111"/>
        <v>67</v>
      </c>
      <c r="L1788" s="9">
        <f t="shared" si="109"/>
        <v>1090358.5</v>
      </c>
      <c r="M1788" s="10">
        <f t="shared" si="110"/>
        <v>45431.604166666664</v>
      </c>
    </row>
    <row r="1789" spans="1:13" hidden="1" x14ac:dyDescent="0.3">
      <c r="A1789" s="6">
        <v>45431.614583333336</v>
      </c>
      <c r="B1789" s="4" t="s">
        <v>4</v>
      </c>
      <c r="C1789" s="4" t="s">
        <v>3</v>
      </c>
      <c r="D1789" s="5">
        <v>0</v>
      </c>
      <c r="E1789" s="5">
        <v>16.299733726355701</v>
      </c>
      <c r="F1789" s="5">
        <v>0</v>
      </c>
      <c r="G1789" s="5">
        <v>14</v>
      </c>
      <c r="H1789" s="5">
        <v>6</v>
      </c>
      <c r="I1789" s="5" t="str">
        <f t="shared" si="108"/>
        <v>Sunday</v>
      </c>
      <c r="J1789" s="2" t="s">
        <v>21</v>
      </c>
      <c r="K1789" s="2" t="str">
        <f t="shared" si="111"/>
        <v>33</v>
      </c>
      <c r="L1789" s="9">
        <f t="shared" si="109"/>
        <v>1090358.75</v>
      </c>
      <c r="M1789" s="10">
        <f t="shared" si="110"/>
        <v>45431.614583333336</v>
      </c>
    </row>
    <row r="1790" spans="1:13" hidden="1" x14ac:dyDescent="0.3">
      <c r="A1790" s="6">
        <v>45431.625</v>
      </c>
      <c r="B1790" s="4" t="s">
        <v>6</v>
      </c>
      <c r="C1790" s="4" t="s">
        <v>7</v>
      </c>
      <c r="D1790" s="5">
        <v>0</v>
      </c>
      <c r="E1790" s="5">
        <v>40.653762722595999</v>
      </c>
      <c r="F1790" s="5">
        <v>2</v>
      </c>
      <c r="G1790" s="5">
        <v>15</v>
      </c>
      <c r="H1790" s="5">
        <v>6</v>
      </c>
      <c r="I1790" s="5" t="str">
        <f t="shared" si="108"/>
        <v>Sunday</v>
      </c>
      <c r="J1790" s="2" t="s">
        <v>21</v>
      </c>
      <c r="K1790" s="2" t="str">
        <f t="shared" si="111"/>
        <v>25</v>
      </c>
      <c r="L1790" s="9">
        <f t="shared" si="109"/>
        <v>1090359</v>
      </c>
      <c r="M1790" s="10">
        <f t="shared" si="110"/>
        <v>45431.625</v>
      </c>
    </row>
    <row r="1791" spans="1:13" hidden="1" x14ac:dyDescent="0.3">
      <c r="A1791" s="6">
        <v>45431.635416666664</v>
      </c>
      <c r="B1791" s="4" t="s">
        <v>11</v>
      </c>
      <c r="C1791" s="4" t="s">
        <v>7</v>
      </c>
      <c r="D1791" s="5">
        <v>1</v>
      </c>
      <c r="E1791" s="5">
        <v>27.4195448438883</v>
      </c>
      <c r="F1791" s="5">
        <v>2</v>
      </c>
      <c r="G1791" s="5">
        <v>15</v>
      </c>
      <c r="H1791" s="5">
        <v>6</v>
      </c>
      <c r="I1791" s="5" t="str">
        <f t="shared" si="108"/>
        <v>Sunday</v>
      </c>
      <c r="J1791" s="2" t="s">
        <v>21</v>
      </c>
      <c r="K1791" s="2" t="str">
        <f t="shared" si="111"/>
        <v>67</v>
      </c>
      <c r="L1791" s="9">
        <f t="shared" si="109"/>
        <v>1090359.25</v>
      </c>
      <c r="M1791" s="10">
        <f t="shared" si="110"/>
        <v>45431.635416666664</v>
      </c>
    </row>
    <row r="1792" spans="1:13" hidden="1" x14ac:dyDescent="0.3">
      <c r="A1792" s="6">
        <v>45431.645833333336</v>
      </c>
      <c r="B1792" s="4" t="s">
        <v>6</v>
      </c>
      <c r="C1792" s="4" t="s">
        <v>5</v>
      </c>
      <c r="D1792" s="5">
        <v>0</v>
      </c>
      <c r="E1792" s="5">
        <v>42.685832356474599</v>
      </c>
      <c r="F1792" s="5">
        <v>1</v>
      </c>
      <c r="G1792" s="5">
        <v>15</v>
      </c>
      <c r="H1792" s="5">
        <v>6</v>
      </c>
      <c r="I1792" s="5" t="str">
        <f t="shared" si="108"/>
        <v>Sunday</v>
      </c>
      <c r="J1792" s="2" t="s">
        <v>21</v>
      </c>
      <c r="K1792" s="2" t="str">
        <f t="shared" si="111"/>
        <v>33</v>
      </c>
      <c r="L1792" s="9">
        <f t="shared" si="109"/>
        <v>1090359.5</v>
      </c>
      <c r="M1792" s="10">
        <f t="shared" si="110"/>
        <v>45431.645833333336</v>
      </c>
    </row>
    <row r="1793" spans="1:13" hidden="1" x14ac:dyDescent="0.3">
      <c r="A1793" s="6">
        <v>45431.65625</v>
      </c>
      <c r="B1793" s="4" t="s">
        <v>11</v>
      </c>
      <c r="C1793" s="4" t="s">
        <v>7</v>
      </c>
      <c r="D1793" s="5">
        <v>0</v>
      </c>
      <c r="E1793" s="5">
        <v>34.914127563555198</v>
      </c>
      <c r="F1793" s="5">
        <v>2</v>
      </c>
      <c r="G1793" s="5">
        <v>15</v>
      </c>
      <c r="H1793" s="5">
        <v>6</v>
      </c>
      <c r="I1793" s="5" t="str">
        <f t="shared" si="108"/>
        <v>Sunday</v>
      </c>
      <c r="J1793" s="2" t="s">
        <v>21</v>
      </c>
      <c r="K1793" s="2" t="str">
        <f t="shared" si="111"/>
        <v>25</v>
      </c>
      <c r="L1793" s="9">
        <f t="shared" si="109"/>
        <v>1090359.75</v>
      </c>
      <c r="M1793" s="10">
        <f t="shared" si="110"/>
        <v>45431.65625</v>
      </c>
    </row>
    <row r="1794" spans="1:13" hidden="1" x14ac:dyDescent="0.3">
      <c r="A1794" s="6">
        <v>45431.666666666664</v>
      </c>
      <c r="B1794" s="4" t="s">
        <v>2</v>
      </c>
      <c r="C1794" s="4" t="s">
        <v>5</v>
      </c>
      <c r="D1794" s="5">
        <v>0</v>
      </c>
      <c r="E1794" s="5">
        <v>17.767797699380701</v>
      </c>
      <c r="F1794" s="5">
        <v>1</v>
      </c>
      <c r="G1794" s="5">
        <v>16</v>
      </c>
      <c r="H1794" s="5">
        <v>6</v>
      </c>
      <c r="I1794" s="5" t="str">
        <f t="shared" ref="I1794:I1857" si="112">IF(H1794=1,"Tuesday",IF(H1794=2,"Wednesday",IF(H1794=3,"Thursday",IF(H1794=4,"Friday",IF(H1794=5,"Saturday",IF(H1794=6,"Sunday","Monday"))))))</f>
        <v>Sunday</v>
      </c>
      <c r="J1794" s="2" t="s">
        <v>22</v>
      </c>
      <c r="K1794" s="2" t="str">
        <f t="shared" si="111"/>
        <v>67</v>
      </c>
      <c r="L1794" s="9">
        <f t="shared" ref="L1794:L1857" si="113">CONVERT(A1794,"day","hr")</f>
        <v>1090360</v>
      </c>
      <c r="M1794" s="10">
        <f t="shared" ref="M1794:M1857" si="114">A1794</f>
        <v>45431.666666666664</v>
      </c>
    </row>
    <row r="1795" spans="1:13" hidden="1" x14ac:dyDescent="0.3">
      <c r="A1795" s="6">
        <v>45431.677083333336</v>
      </c>
      <c r="B1795" s="4" t="s">
        <v>2</v>
      </c>
      <c r="C1795" s="4" t="s">
        <v>3</v>
      </c>
      <c r="D1795" s="5">
        <v>0</v>
      </c>
      <c r="E1795" s="5">
        <v>44.2462773207724</v>
      </c>
      <c r="F1795" s="5">
        <v>0</v>
      </c>
      <c r="G1795" s="5">
        <v>16</v>
      </c>
      <c r="H1795" s="5">
        <v>6</v>
      </c>
      <c r="I1795" s="5" t="str">
        <f t="shared" si="112"/>
        <v>Sunday</v>
      </c>
      <c r="J1795" s="2" t="s">
        <v>22</v>
      </c>
      <c r="K1795" s="2" t="str">
        <f t="shared" si="111"/>
        <v>33</v>
      </c>
      <c r="L1795" s="9">
        <f t="shared" si="113"/>
        <v>1090360.25</v>
      </c>
      <c r="M1795" s="10">
        <f t="shared" si="114"/>
        <v>45431.677083333336</v>
      </c>
    </row>
    <row r="1796" spans="1:13" hidden="1" x14ac:dyDescent="0.3">
      <c r="A1796" s="6">
        <v>45431.6875</v>
      </c>
      <c r="B1796" s="4" t="s">
        <v>9</v>
      </c>
      <c r="C1796" s="4" t="s">
        <v>5</v>
      </c>
      <c r="D1796" s="5">
        <v>1</v>
      </c>
      <c r="E1796" s="5">
        <v>45.512452664277198</v>
      </c>
      <c r="F1796" s="5">
        <v>1</v>
      </c>
      <c r="G1796" s="5">
        <v>16</v>
      </c>
      <c r="H1796" s="5">
        <v>6</v>
      </c>
      <c r="I1796" s="5" t="str">
        <f t="shared" si="112"/>
        <v>Sunday</v>
      </c>
      <c r="J1796" s="2" t="s">
        <v>22</v>
      </c>
      <c r="K1796" s="2" t="str">
        <f t="shared" ref="K1796:K1859" si="115">RIGHT(M1796,2)</f>
        <v>75</v>
      </c>
      <c r="L1796" s="9">
        <f t="shared" si="113"/>
        <v>1090360.5</v>
      </c>
      <c r="M1796" s="10">
        <f t="shared" si="114"/>
        <v>45431.6875</v>
      </c>
    </row>
    <row r="1797" spans="1:13" hidden="1" x14ac:dyDescent="0.3">
      <c r="A1797" s="6">
        <v>45431.697916666664</v>
      </c>
      <c r="B1797" s="4" t="s">
        <v>10</v>
      </c>
      <c r="C1797" s="4" t="s">
        <v>5</v>
      </c>
      <c r="D1797" s="5">
        <v>0</v>
      </c>
      <c r="E1797" s="5">
        <v>38.8228649259921</v>
      </c>
      <c r="F1797" s="5">
        <v>1</v>
      </c>
      <c r="G1797" s="5">
        <v>16</v>
      </c>
      <c r="H1797" s="5">
        <v>6</v>
      </c>
      <c r="I1797" s="5" t="str">
        <f t="shared" si="112"/>
        <v>Sunday</v>
      </c>
      <c r="J1797" s="2" t="s">
        <v>22</v>
      </c>
      <c r="K1797" s="2" t="str">
        <f t="shared" si="115"/>
        <v>67</v>
      </c>
      <c r="L1797" s="9">
        <f t="shared" si="113"/>
        <v>1090360.75</v>
      </c>
      <c r="M1797" s="10">
        <f t="shared" si="114"/>
        <v>45431.697916666664</v>
      </c>
    </row>
    <row r="1798" spans="1:13" hidden="1" x14ac:dyDescent="0.3">
      <c r="A1798" s="6">
        <v>45431.708333333336</v>
      </c>
      <c r="B1798" s="4" t="s">
        <v>2</v>
      </c>
      <c r="C1798" s="4" t="s">
        <v>3</v>
      </c>
      <c r="D1798" s="5">
        <v>1</v>
      </c>
      <c r="E1798" s="5">
        <v>22.384121349637802</v>
      </c>
      <c r="F1798" s="5">
        <v>0</v>
      </c>
      <c r="G1798" s="5">
        <v>17</v>
      </c>
      <c r="H1798" s="5">
        <v>6</v>
      </c>
      <c r="I1798" s="5" t="str">
        <f t="shared" si="112"/>
        <v>Sunday</v>
      </c>
      <c r="J1798" s="2" t="s">
        <v>22</v>
      </c>
      <c r="K1798" s="2" t="str">
        <f t="shared" si="115"/>
        <v>33</v>
      </c>
      <c r="L1798" s="9">
        <f t="shared" si="113"/>
        <v>1090361</v>
      </c>
      <c r="M1798" s="10">
        <f t="shared" si="114"/>
        <v>45431.708333333336</v>
      </c>
    </row>
    <row r="1799" spans="1:13" hidden="1" x14ac:dyDescent="0.3">
      <c r="A1799" s="6">
        <v>45431.71875</v>
      </c>
      <c r="B1799" s="4" t="s">
        <v>10</v>
      </c>
      <c r="C1799" s="4" t="s">
        <v>5</v>
      </c>
      <c r="D1799" s="5">
        <v>0</v>
      </c>
      <c r="E1799" s="5">
        <v>26.939860456425901</v>
      </c>
      <c r="F1799" s="5">
        <v>1</v>
      </c>
      <c r="G1799" s="5">
        <v>17</v>
      </c>
      <c r="H1799" s="5">
        <v>6</v>
      </c>
      <c r="I1799" s="5" t="str">
        <f t="shared" si="112"/>
        <v>Sunday</v>
      </c>
      <c r="J1799" s="2" t="s">
        <v>22</v>
      </c>
      <c r="K1799" s="2" t="str">
        <f t="shared" si="115"/>
        <v>75</v>
      </c>
      <c r="L1799" s="9">
        <f t="shared" si="113"/>
        <v>1090361.25</v>
      </c>
      <c r="M1799" s="10">
        <f t="shared" si="114"/>
        <v>45431.71875</v>
      </c>
    </row>
    <row r="1800" spans="1:13" hidden="1" x14ac:dyDescent="0.3">
      <c r="A1800" s="6">
        <v>45431.729166666664</v>
      </c>
      <c r="B1800" s="4" t="s">
        <v>2</v>
      </c>
      <c r="C1800" s="4" t="s">
        <v>7</v>
      </c>
      <c r="D1800" s="5">
        <v>0</v>
      </c>
      <c r="E1800" s="5">
        <v>31.4542721740575</v>
      </c>
      <c r="F1800" s="5">
        <v>2</v>
      </c>
      <c r="G1800" s="5">
        <v>17</v>
      </c>
      <c r="H1800" s="5">
        <v>6</v>
      </c>
      <c r="I1800" s="5" t="str">
        <f t="shared" si="112"/>
        <v>Sunday</v>
      </c>
      <c r="J1800" s="2" t="s">
        <v>22</v>
      </c>
      <c r="K1800" s="2" t="str">
        <f t="shared" si="115"/>
        <v>67</v>
      </c>
      <c r="L1800" s="9">
        <f t="shared" si="113"/>
        <v>1090361.5</v>
      </c>
      <c r="M1800" s="10">
        <f t="shared" si="114"/>
        <v>45431.729166666664</v>
      </c>
    </row>
    <row r="1801" spans="1:13" hidden="1" x14ac:dyDescent="0.3">
      <c r="A1801" s="6">
        <v>45431.739583333336</v>
      </c>
      <c r="B1801" s="4" t="s">
        <v>12</v>
      </c>
      <c r="C1801" s="4" t="s">
        <v>3</v>
      </c>
      <c r="D1801" s="5">
        <v>0</v>
      </c>
      <c r="E1801" s="5">
        <v>22.9628960066856</v>
      </c>
      <c r="F1801" s="5">
        <v>0</v>
      </c>
      <c r="G1801" s="5">
        <v>17</v>
      </c>
      <c r="H1801" s="5">
        <v>6</v>
      </c>
      <c r="I1801" s="5" t="str">
        <f t="shared" si="112"/>
        <v>Sunday</v>
      </c>
      <c r="J1801" s="2" t="s">
        <v>22</v>
      </c>
      <c r="K1801" s="2" t="str">
        <f t="shared" si="115"/>
        <v>33</v>
      </c>
      <c r="L1801" s="9">
        <f t="shared" si="113"/>
        <v>1090361.75</v>
      </c>
      <c r="M1801" s="10">
        <f t="shared" si="114"/>
        <v>45431.739583333336</v>
      </c>
    </row>
    <row r="1802" spans="1:13" hidden="1" x14ac:dyDescent="0.3">
      <c r="A1802" s="6">
        <v>45431.75</v>
      </c>
      <c r="B1802" s="4" t="s">
        <v>2</v>
      </c>
      <c r="C1802" s="4" t="s">
        <v>5</v>
      </c>
      <c r="D1802" s="5">
        <v>0</v>
      </c>
      <c r="E1802" s="5">
        <v>46.923465724632003</v>
      </c>
      <c r="F1802" s="5">
        <v>1</v>
      </c>
      <c r="G1802" s="5">
        <v>18</v>
      </c>
      <c r="H1802" s="5">
        <v>6</v>
      </c>
      <c r="I1802" s="5" t="str">
        <f t="shared" si="112"/>
        <v>Sunday</v>
      </c>
      <c r="J1802" s="2" t="s">
        <v>22</v>
      </c>
      <c r="K1802" s="2" t="str">
        <f t="shared" si="115"/>
        <v>75</v>
      </c>
      <c r="L1802" s="9">
        <f t="shared" si="113"/>
        <v>1090362</v>
      </c>
      <c r="M1802" s="10">
        <f t="shared" si="114"/>
        <v>45431.75</v>
      </c>
    </row>
    <row r="1803" spans="1:13" hidden="1" x14ac:dyDescent="0.3">
      <c r="A1803" s="6">
        <v>45431.760416666664</v>
      </c>
      <c r="B1803" s="4" t="s">
        <v>6</v>
      </c>
      <c r="C1803" s="4" t="s">
        <v>7</v>
      </c>
      <c r="D1803" s="5">
        <v>1</v>
      </c>
      <c r="E1803" s="5">
        <v>31.443264717260298</v>
      </c>
      <c r="F1803" s="5">
        <v>2</v>
      </c>
      <c r="G1803" s="5">
        <v>18</v>
      </c>
      <c r="H1803" s="5">
        <v>6</v>
      </c>
      <c r="I1803" s="5" t="str">
        <f t="shared" si="112"/>
        <v>Sunday</v>
      </c>
      <c r="J1803" s="2" t="s">
        <v>22</v>
      </c>
      <c r="K1803" s="2" t="str">
        <f t="shared" si="115"/>
        <v>67</v>
      </c>
      <c r="L1803" s="9">
        <f t="shared" si="113"/>
        <v>1090362.25</v>
      </c>
      <c r="M1803" s="10">
        <f t="shared" si="114"/>
        <v>45431.760416666664</v>
      </c>
    </row>
    <row r="1804" spans="1:13" hidden="1" x14ac:dyDescent="0.3">
      <c r="A1804" s="6">
        <v>45431.770833333336</v>
      </c>
      <c r="B1804" s="4" t="s">
        <v>8</v>
      </c>
      <c r="C1804" s="4" t="s">
        <v>7</v>
      </c>
      <c r="D1804" s="5">
        <v>1</v>
      </c>
      <c r="E1804" s="5">
        <v>5</v>
      </c>
      <c r="F1804" s="5">
        <v>2</v>
      </c>
      <c r="G1804" s="5">
        <v>18</v>
      </c>
      <c r="H1804" s="5">
        <v>6</v>
      </c>
      <c r="I1804" s="5" t="str">
        <f t="shared" si="112"/>
        <v>Sunday</v>
      </c>
      <c r="J1804" s="2" t="s">
        <v>22</v>
      </c>
      <c r="K1804" s="2" t="str">
        <f t="shared" si="115"/>
        <v>33</v>
      </c>
      <c r="L1804" s="9">
        <f t="shared" si="113"/>
        <v>1090362.5</v>
      </c>
      <c r="M1804" s="10">
        <f t="shared" si="114"/>
        <v>45431.770833333336</v>
      </c>
    </row>
    <row r="1805" spans="1:13" hidden="1" x14ac:dyDescent="0.3">
      <c r="A1805" s="6">
        <v>45431.78125</v>
      </c>
      <c r="B1805" s="4" t="s">
        <v>9</v>
      </c>
      <c r="C1805" s="4" t="s">
        <v>7</v>
      </c>
      <c r="D1805" s="5">
        <v>0</v>
      </c>
      <c r="E1805" s="5">
        <v>33.393558127562201</v>
      </c>
      <c r="F1805" s="5">
        <v>2</v>
      </c>
      <c r="G1805" s="5">
        <v>18</v>
      </c>
      <c r="H1805" s="5">
        <v>6</v>
      </c>
      <c r="I1805" s="5" t="str">
        <f t="shared" si="112"/>
        <v>Sunday</v>
      </c>
      <c r="J1805" s="2" t="s">
        <v>22</v>
      </c>
      <c r="K1805" s="2" t="str">
        <f t="shared" si="115"/>
        <v>25</v>
      </c>
      <c r="L1805" s="9">
        <f t="shared" si="113"/>
        <v>1090362.75</v>
      </c>
      <c r="M1805" s="10">
        <f t="shared" si="114"/>
        <v>45431.78125</v>
      </c>
    </row>
    <row r="1806" spans="1:13" hidden="1" x14ac:dyDescent="0.3">
      <c r="A1806" s="6">
        <v>45431.791666666664</v>
      </c>
      <c r="B1806" s="4" t="s">
        <v>6</v>
      </c>
      <c r="C1806" s="4" t="s">
        <v>5</v>
      </c>
      <c r="D1806" s="5">
        <v>0</v>
      </c>
      <c r="E1806" s="5">
        <v>26.518426031826799</v>
      </c>
      <c r="F1806" s="5">
        <v>1</v>
      </c>
      <c r="G1806" s="5">
        <v>19</v>
      </c>
      <c r="H1806" s="5">
        <v>6</v>
      </c>
      <c r="I1806" s="5" t="str">
        <f t="shared" si="112"/>
        <v>Sunday</v>
      </c>
      <c r="J1806" s="2" t="s">
        <v>23</v>
      </c>
      <c r="K1806" s="2" t="str">
        <f t="shared" si="115"/>
        <v>67</v>
      </c>
      <c r="L1806" s="9">
        <f t="shared" si="113"/>
        <v>1090363</v>
      </c>
      <c r="M1806" s="10">
        <f t="shared" si="114"/>
        <v>45431.791666666664</v>
      </c>
    </row>
    <row r="1807" spans="1:13" hidden="1" x14ac:dyDescent="0.3">
      <c r="A1807" s="6">
        <v>45431.802083333336</v>
      </c>
      <c r="B1807" s="4" t="s">
        <v>8</v>
      </c>
      <c r="C1807" s="4" t="s">
        <v>7</v>
      </c>
      <c r="D1807" s="5">
        <v>1</v>
      </c>
      <c r="E1807" s="5">
        <v>29.250734438815499</v>
      </c>
      <c r="F1807" s="5">
        <v>2</v>
      </c>
      <c r="G1807" s="5">
        <v>19</v>
      </c>
      <c r="H1807" s="5">
        <v>6</v>
      </c>
      <c r="I1807" s="5" t="str">
        <f t="shared" si="112"/>
        <v>Sunday</v>
      </c>
      <c r="J1807" s="2" t="s">
        <v>23</v>
      </c>
      <c r="K1807" s="2" t="str">
        <f t="shared" si="115"/>
        <v>33</v>
      </c>
      <c r="L1807" s="9">
        <f t="shared" si="113"/>
        <v>1090363.25</v>
      </c>
      <c r="M1807" s="10">
        <f t="shared" si="114"/>
        <v>45431.802083333336</v>
      </c>
    </row>
    <row r="1808" spans="1:13" hidden="1" x14ac:dyDescent="0.3">
      <c r="A1808" s="6">
        <v>45431.8125</v>
      </c>
      <c r="B1808" s="4" t="s">
        <v>4</v>
      </c>
      <c r="C1808" s="4" t="s">
        <v>5</v>
      </c>
      <c r="D1808" s="5">
        <v>1</v>
      </c>
      <c r="E1808" s="5">
        <v>26.313806342143</v>
      </c>
      <c r="F1808" s="5">
        <v>1</v>
      </c>
      <c r="G1808" s="5">
        <v>19</v>
      </c>
      <c r="H1808" s="5">
        <v>6</v>
      </c>
      <c r="I1808" s="5" t="str">
        <f t="shared" si="112"/>
        <v>Sunday</v>
      </c>
      <c r="J1808" s="2" t="s">
        <v>23</v>
      </c>
      <c r="K1808" s="2" t="str">
        <f t="shared" si="115"/>
        <v>25</v>
      </c>
      <c r="L1808" s="9">
        <f t="shared" si="113"/>
        <v>1090363.5</v>
      </c>
      <c r="M1808" s="10">
        <f t="shared" si="114"/>
        <v>45431.8125</v>
      </c>
    </row>
    <row r="1809" spans="1:13" hidden="1" x14ac:dyDescent="0.3">
      <c r="A1809" s="6">
        <v>45431.822916666664</v>
      </c>
      <c r="B1809" s="4" t="s">
        <v>6</v>
      </c>
      <c r="C1809" s="4" t="s">
        <v>3</v>
      </c>
      <c r="D1809" s="5">
        <v>1</v>
      </c>
      <c r="E1809" s="5">
        <v>38.070464166066799</v>
      </c>
      <c r="F1809" s="5">
        <v>0</v>
      </c>
      <c r="G1809" s="5">
        <v>19</v>
      </c>
      <c r="H1809" s="5">
        <v>6</v>
      </c>
      <c r="I1809" s="5" t="str">
        <f t="shared" si="112"/>
        <v>Sunday</v>
      </c>
      <c r="J1809" s="2" t="s">
        <v>23</v>
      </c>
      <c r="K1809" s="2" t="str">
        <f t="shared" si="115"/>
        <v>67</v>
      </c>
      <c r="L1809" s="9">
        <f t="shared" si="113"/>
        <v>1090363.75</v>
      </c>
      <c r="M1809" s="10">
        <f t="shared" si="114"/>
        <v>45431.822916666664</v>
      </c>
    </row>
    <row r="1810" spans="1:13" hidden="1" x14ac:dyDescent="0.3">
      <c r="A1810" s="6">
        <v>45431.833333333336</v>
      </c>
      <c r="B1810" s="4" t="s">
        <v>4</v>
      </c>
      <c r="C1810" s="4" t="s">
        <v>5</v>
      </c>
      <c r="D1810" s="5">
        <v>0</v>
      </c>
      <c r="E1810" s="5">
        <v>41.1968777855338</v>
      </c>
      <c r="F1810" s="5">
        <v>1</v>
      </c>
      <c r="G1810" s="5">
        <v>20</v>
      </c>
      <c r="H1810" s="5">
        <v>6</v>
      </c>
      <c r="I1810" s="5" t="str">
        <f t="shared" si="112"/>
        <v>Sunday</v>
      </c>
      <c r="J1810" s="2" t="s">
        <v>23</v>
      </c>
      <c r="K1810" s="2" t="str">
        <f t="shared" si="115"/>
        <v>33</v>
      </c>
      <c r="L1810" s="9">
        <f t="shared" si="113"/>
        <v>1090364</v>
      </c>
      <c r="M1810" s="10">
        <f t="shared" si="114"/>
        <v>45431.833333333336</v>
      </c>
    </row>
    <row r="1811" spans="1:13" hidden="1" x14ac:dyDescent="0.3">
      <c r="A1811" s="6">
        <v>45431.84375</v>
      </c>
      <c r="B1811" s="4" t="s">
        <v>10</v>
      </c>
      <c r="C1811" s="4" t="s">
        <v>5</v>
      </c>
      <c r="D1811" s="5">
        <v>2</v>
      </c>
      <c r="E1811" s="5">
        <v>32.830531622586498</v>
      </c>
      <c r="F1811" s="5">
        <v>1</v>
      </c>
      <c r="G1811" s="5">
        <v>20</v>
      </c>
      <c r="H1811" s="5">
        <v>6</v>
      </c>
      <c r="I1811" s="5" t="str">
        <f t="shared" si="112"/>
        <v>Sunday</v>
      </c>
      <c r="J1811" s="2" t="s">
        <v>23</v>
      </c>
      <c r="K1811" s="2" t="str">
        <f t="shared" si="115"/>
        <v>75</v>
      </c>
      <c r="L1811" s="9">
        <f t="shared" si="113"/>
        <v>1090364.25</v>
      </c>
      <c r="M1811" s="10">
        <f t="shared" si="114"/>
        <v>45431.84375</v>
      </c>
    </row>
    <row r="1812" spans="1:13" hidden="1" x14ac:dyDescent="0.3">
      <c r="A1812" s="6">
        <v>45431.854166666664</v>
      </c>
      <c r="B1812" s="4" t="s">
        <v>10</v>
      </c>
      <c r="C1812" s="4" t="s">
        <v>3</v>
      </c>
      <c r="D1812" s="5">
        <v>1</v>
      </c>
      <c r="E1812" s="5">
        <v>26.606888128618401</v>
      </c>
      <c r="F1812" s="5">
        <v>0</v>
      </c>
      <c r="G1812" s="5">
        <v>20</v>
      </c>
      <c r="H1812" s="5">
        <v>6</v>
      </c>
      <c r="I1812" s="5" t="str">
        <f t="shared" si="112"/>
        <v>Sunday</v>
      </c>
      <c r="J1812" s="2" t="s">
        <v>23</v>
      </c>
      <c r="K1812" s="2" t="str">
        <f t="shared" si="115"/>
        <v>67</v>
      </c>
      <c r="L1812" s="9">
        <f t="shared" si="113"/>
        <v>1090364.5</v>
      </c>
      <c r="M1812" s="10">
        <f t="shared" si="114"/>
        <v>45431.854166666664</v>
      </c>
    </row>
    <row r="1813" spans="1:13" hidden="1" x14ac:dyDescent="0.3">
      <c r="A1813" s="6">
        <v>45431.864583333336</v>
      </c>
      <c r="B1813" s="4" t="s">
        <v>12</v>
      </c>
      <c r="C1813" s="4" t="s">
        <v>5</v>
      </c>
      <c r="D1813" s="5">
        <v>1</v>
      </c>
      <c r="E1813" s="5">
        <v>29.586627951908198</v>
      </c>
      <c r="F1813" s="5">
        <v>1</v>
      </c>
      <c r="G1813" s="5">
        <v>20</v>
      </c>
      <c r="H1813" s="5">
        <v>6</v>
      </c>
      <c r="I1813" s="5" t="str">
        <f t="shared" si="112"/>
        <v>Sunday</v>
      </c>
      <c r="J1813" s="2" t="s">
        <v>23</v>
      </c>
      <c r="K1813" s="2" t="str">
        <f t="shared" si="115"/>
        <v>33</v>
      </c>
      <c r="L1813" s="9">
        <f t="shared" si="113"/>
        <v>1090364.75</v>
      </c>
      <c r="M1813" s="10">
        <f t="shared" si="114"/>
        <v>45431.864583333336</v>
      </c>
    </row>
    <row r="1814" spans="1:13" hidden="1" x14ac:dyDescent="0.3">
      <c r="A1814" s="6">
        <v>45431.875</v>
      </c>
      <c r="B1814" s="4" t="s">
        <v>2</v>
      </c>
      <c r="C1814" s="4" t="s">
        <v>5</v>
      </c>
      <c r="D1814" s="5">
        <v>0</v>
      </c>
      <c r="E1814" s="5">
        <v>30.195996165776201</v>
      </c>
      <c r="F1814" s="5">
        <v>1</v>
      </c>
      <c r="G1814" s="5">
        <v>21</v>
      </c>
      <c r="H1814" s="5">
        <v>6</v>
      </c>
      <c r="I1814" s="5" t="str">
        <f t="shared" si="112"/>
        <v>Sunday</v>
      </c>
      <c r="J1814" s="2" t="s">
        <v>23</v>
      </c>
      <c r="K1814" s="2" t="str">
        <f t="shared" si="115"/>
        <v>75</v>
      </c>
      <c r="L1814" s="9">
        <f t="shared" si="113"/>
        <v>1090365</v>
      </c>
      <c r="M1814" s="10">
        <f t="shared" si="114"/>
        <v>45431.875</v>
      </c>
    </row>
    <row r="1815" spans="1:13" hidden="1" x14ac:dyDescent="0.3">
      <c r="A1815" s="6">
        <v>45431.885416666664</v>
      </c>
      <c r="B1815" s="4" t="s">
        <v>6</v>
      </c>
      <c r="C1815" s="4" t="s">
        <v>3</v>
      </c>
      <c r="D1815" s="5">
        <v>0</v>
      </c>
      <c r="E1815" s="5">
        <v>21.9756996013516</v>
      </c>
      <c r="F1815" s="5">
        <v>0</v>
      </c>
      <c r="G1815" s="5">
        <v>21</v>
      </c>
      <c r="H1815" s="5">
        <v>6</v>
      </c>
      <c r="I1815" s="5" t="str">
        <f t="shared" si="112"/>
        <v>Sunday</v>
      </c>
      <c r="J1815" s="2" t="s">
        <v>23</v>
      </c>
      <c r="K1815" s="2" t="str">
        <f t="shared" si="115"/>
        <v>67</v>
      </c>
      <c r="L1815" s="9">
        <f t="shared" si="113"/>
        <v>1090365.25</v>
      </c>
      <c r="M1815" s="10">
        <f t="shared" si="114"/>
        <v>45431.885416666664</v>
      </c>
    </row>
    <row r="1816" spans="1:13" hidden="1" x14ac:dyDescent="0.3">
      <c r="A1816" s="6">
        <v>45431.895833333336</v>
      </c>
      <c r="B1816" s="4" t="s">
        <v>4</v>
      </c>
      <c r="C1816" s="4" t="s">
        <v>5</v>
      </c>
      <c r="D1816" s="5">
        <v>1</v>
      </c>
      <c r="E1816" s="5">
        <v>35.789286485712303</v>
      </c>
      <c r="F1816" s="5">
        <v>1</v>
      </c>
      <c r="G1816" s="5">
        <v>21</v>
      </c>
      <c r="H1816" s="5">
        <v>6</v>
      </c>
      <c r="I1816" s="5" t="str">
        <f t="shared" si="112"/>
        <v>Sunday</v>
      </c>
      <c r="J1816" s="2" t="s">
        <v>23</v>
      </c>
      <c r="K1816" s="2" t="str">
        <f t="shared" si="115"/>
        <v>33</v>
      </c>
      <c r="L1816" s="9">
        <f t="shared" si="113"/>
        <v>1090365.5</v>
      </c>
      <c r="M1816" s="10">
        <f t="shared" si="114"/>
        <v>45431.895833333336</v>
      </c>
    </row>
    <row r="1817" spans="1:13" hidden="1" x14ac:dyDescent="0.3">
      <c r="A1817" s="6">
        <v>45431.90625</v>
      </c>
      <c r="B1817" s="4" t="s">
        <v>8</v>
      </c>
      <c r="C1817" s="4" t="s">
        <v>5</v>
      </c>
      <c r="D1817" s="5">
        <v>0</v>
      </c>
      <c r="E1817" s="5">
        <v>34.600423238604598</v>
      </c>
      <c r="F1817" s="5">
        <v>1</v>
      </c>
      <c r="G1817" s="5">
        <v>21</v>
      </c>
      <c r="H1817" s="5">
        <v>6</v>
      </c>
      <c r="I1817" s="5" t="str">
        <f t="shared" si="112"/>
        <v>Sunday</v>
      </c>
      <c r="J1817" s="2" t="s">
        <v>23</v>
      </c>
      <c r="K1817" s="2" t="str">
        <f t="shared" si="115"/>
        <v>25</v>
      </c>
      <c r="L1817" s="9">
        <f t="shared" si="113"/>
        <v>1090365.75</v>
      </c>
      <c r="M1817" s="10">
        <f t="shared" si="114"/>
        <v>45431.90625</v>
      </c>
    </row>
    <row r="1818" spans="1:13" hidden="1" x14ac:dyDescent="0.3">
      <c r="A1818" s="6">
        <v>45431.916666666664</v>
      </c>
      <c r="B1818" s="4" t="s">
        <v>10</v>
      </c>
      <c r="C1818" s="4" t="s">
        <v>5</v>
      </c>
      <c r="D1818" s="5">
        <v>0</v>
      </c>
      <c r="E1818" s="5">
        <v>45.404412397766698</v>
      </c>
      <c r="F1818" s="5">
        <v>1</v>
      </c>
      <c r="G1818" s="5">
        <v>22</v>
      </c>
      <c r="H1818" s="5">
        <v>6</v>
      </c>
      <c r="I1818" s="5" t="str">
        <f t="shared" si="112"/>
        <v>Sunday</v>
      </c>
      <c r="J1818" s="2" t="s">
        <v>23</v>
      </c>
      <c r="K1818" s="2" t="str">
        <f t="shared" si="115"/>
        <v>67</v>
      </c>
      <c r="L1818" s="9">
        <f t="shared" si="113"/>
        <v>1090366</v>
      </c>
      <c r="M1818" s="10">
        <f t="shared" si="114"/>
        <v>45431.916666666664</v>
      </c>
    </row>
    <row r="1819" spans="1:13" hidden="1" x14ac:dyDescent="0.3">
      <c r="A1819" s="6">
        <v>45431.927083333336</v>
      </c>
      <c r="B1819" s="4" t="s">
        <v>2</v>
      </c>
      <c r="C1819" s="4" t="s">
        <v>3</v>
      </c>
      <c r="D1819" s="5">
        <v>1</v>
      </c>
      <c r="E1819" s="5">
        <v>42.553497802884699</v>
      </c>
      <c r="F1819" s="5">
        <v>0</v>
      </c>
      <c r="G1819" s="5">
        <v>22</v>
      </c>
      <c r="H1819" s="5">
        <v>6</v>
      </c>
      <c r="I1819" s="5" t="str">
        <f t="shared" si="112"/>
        <v>Sunday</v>
      </c>
      <c r="J1819" s="2" t="s">
        <v>23</v>
      </c>
      <c r="K1819" s="2" t="str">
        <f t="shared" si="115"/>
        <v>33</v>
      </c>
      <c r="L1819" s="9">
        <f t="shared" si="113"/>
        <v>1090366.25</v>
      </c>
      <c r="M1819" s="10">
        <f t="shared" si="114"/>
        <v>45431.927083333336</v>
      </c>
    </row>
    <row r="1820" spans="1:13" hidden="1" x14ac:dyDescent="0.3">
      <c r="A1820" s="6">
        <v>45431.9375</v>
      </c>
      <c r="B1820" s="4" t="s">
        <v>10</v>
      </c>
      <c r="C1820" s="4" t="s">
        <v>3</v>
      </c>
      <c r="D1820" s="5">
        <v>0</v>
      </c>
      <c r="E1820" s="5">
        <v>23.143250824098601</v>
      </c>
      <c r="F1820" s="5">
        <v>0</v>
      </c>
      <c r="G1820" s="5">
        <v>22</v>
      </c>
      <c r="H1820" s="5">
        <v>6</v>
      </c>
      <c r="I1820" s="5" t="str">
        <f t="shared" si="112"/>
        <v>Sunday</v>
      </c>
      <c r="J1820" s="2" t="s">
        <v>23</v>
      </c>
      <c r="K1820" s="2" t="str">
        <f t="shared" si="115"/>
        <v>75</v>
      </c>
      <c r="L1820" s="9">
        <f t="shared" si="113"/>
        <v>1090366.5</v>
      </c>
      <c r="M1820" s="10">
        <f t="shared" si="114"/>
        <v>45431.9375</v>
      </c>
    </row>
    <row r="1821" spans="1:13" hidden="1" x14ac:dyDescent="0.3">
      <c r="A1821" s="6">
        <v>45431.947916666664</v>
      </c>
      <c r="B1821" s="4" t="s">
        <v>8</v>
      </c>
      <c r="C1821" s="4" t="s">
        <v>3</v>
      </c>
      <c r="D1821" s="5">
        <v>1</v>
      </c>
      <c r="E1821" s="5">
        <v>38.202983745089597</v>
      </c>
      <c r="F1821" s="5">
        <v>0</v>
      </c>
      <c r="G1821" s="5">
        <v>22</v>
      </c>
      <c r="H1821" s="5">
        <v>6</v>
      </c>
      <c r="I1821" s="5" t="str">
        <f t="shared" si="112"/>
        <v>Sunday</v>
      </c>
      <c r="J1821" s="2" t="s">
        <v>23</v>
      </c>
      <c r="K1821" s="2" t="str">
        <f t="shared" si="115"/>
        <v>67</v>
      </c>
      <c r="L1821" s="9">
        <f t="shared" si="113"/>
        <v>1090366.75</v>
      </c>
      <c r="M1821" s="10">
        <f t="shared" si="114"/>
        <v>45431.947916666664</v>
      </c>
    </row>
    <row r="1822" spans="1:13" hidden="1" x14ac:dyDescent="0.3">
      <c r="A1822" s="6">
        <v>45431.958333333336</v>
      </c>
      <c r="B1822" s="4" t="s">
        <v>2</v>
      </c>
      <c r="C1822" s="4" t="s">
        <v>7</v>
      </c>
      <c r="D1822" s="5">
        <v>1</v>
      </c>
      <c r="E1822" s="5">
        <v>20.4904661690552</v>
      </c>
      <c r="F1822" s="5">
        <v>2</v>
      </c>
      <c r="G1822" s="5">
        <v>23</v>
      </c>
      <c r="H1822" s="5">
        <v>6</v>
      </c>
      <c r="I1822" s="5" t="str">
        <f t="shared" si="112"/>
        <v>Sunday</v>
      </c>
      <c r="J1822" s="2" t="s">
        <v>23</v>
      </c>
      <c r="K1822" s="2" t="str">
        <f t="shared" si="115"/>
        <v>33</v>
      </c>
      <c r="L1822" s="9">
        <f t="shared" si="113"/>
        <v>1090367</v>
      </c>
      <c r="M1822" s="10">
        <f t="shared" si="114"/>
        <v>45431.958333333336</v>
      </c>
    </row>
    <row r="1823" spans="1:13" hidden="1" x14ac:dyDescent="0.3">
      <c r="A1823" s="6">
        <v>45431.96875</v>
      </c>
      <c r="B1823" s="4" t="s">
        <v>2</v>
      </c>
      <c r="C1823" s="4" t="s">
        <v>3</v>
      </c>
      <c r="D1823" s="5">
        <v>1</v>
      </c>
      <c r="E1823" s="5">
        <v>36.959321009408498</v>
      </c>
      <c r="F1823" s="5">
        <v>0</v>
      </c>
      <c r="G1823" s="5">
        <v>23</v>
      </c>
      <c r="H1823" s="5">
        <v>6</v>
      </c>
      <c r="I1823" s="5" t="str">
        <f t="shared" si="112"/>
        <v>Sunday</v>
      </c>
      <c r="J1823" s="2" t="s">
        <v>23</v>
      </c>
      <c r="K1823" s="2" t="str">
        <f t="shared" si="115"/>
        <v>75</v>
      </c>
      <c r="L1823" s="9">
        <f t="shared" si="113"/>
        <v>1090367.25</v>
      </c>
      <c r="M1823" s="10">
        <f t="shared" si="114"/>
        <v>45431.96875</v>
      </c>
    </row>
    <row r="1824" spans="1:13" hidden="1" x14ac:dyDescent="0.3">
      <c r="A1824" s="6">
        <v>45431.979166666664</v>
      </c>
      <c r="B1824" s="4" t="s">
        <v>4</v>
      </c>
      <c r="C1824" s="4" t="s">
        <v>5</v>
      </c>
      <c r="D1824" s="5">
        <v>0</v>
      </c>
      <c r="E1824" s="5">
        <v>24.833858012398899</v>
      </c>
      <c r="F1824" s="5">
        <v>1</v>
      </c>
      <c r="G1824" s="5">
        <v>23</v>
      </c>
      <c r="H1824" s="5">
        <v>6</v>
      </c>
      <c r="I1824" s="5" t="str">
        <f t="shared" si="112"/>
        <v>Sunday</v>
      </c>
      <c r="J1824" s="2" t="s">
        <v>23</v>
      </c>
      <c r="K1824" s="2" t="str">
        <f t="shared" si="115"/>
        <v>67</v>
      </c>
      <c r="L1824" s="9">
        <f t="shared" si="113"/>
        <v>1090367.5</v>
      </c>
      <c r="M1824" s="10">
        <f t="shared" si="114"/>
        <v>45431.979166666664</v>
      </c>
    </row>
    <row r="1825" spans="1:13" hidden="1" x14ac:dyDescent="0.3">
      <c r="A1825" s="6">
        <v>45431.989583333336</v>
      </c>
      <c r="B1825" s="4" t="s">
        <v>4</v>
      </c>
      <c r="C1825" s="4" t="s">
        <v>3</v>
      </c>
      <c r="D1825" s="5">
        <v>1</v>
      </c>
      <c r="E1825" s="5">
        <v>19.767467766244099</v>
      </c>
      <c r="F1825" s="5">
        <v>0</v>
      </c>
      <c r="G1825" s="5">
        <v>23</v>
      </c>
      <c r="H1825" s="5">
        <v>6</v>
      </c>
      <c r="I1825" s="5" t="str">
        <f t="shared" si="112"/>
        <v>Sunday</v>
      </c>
      <c r="J1825" s="2" t="s">
        <v>23</v>
      </c>
      <c r="K1825" s="2" t="str">
        <f t="shared" si="115"/>
        <v>33</v>
      </c>
      <c r="L1825" s="9">
        <f t="shared" si="113"/>
        <v>1090367.75</v>
      </c>
      <c r="M1825" s="10">
        <f t="shared" si="114"/>
        <v>45431.989583333336</v>
      </c>
    </row>
    <row r="1826" spans="1:13" x14ac:dyDescent="0.3">
      <c r="A1826" s="6">
        <v>45429</v>
      </c>
      <c r="B1826" s="4" t="s">
        <v>12</v>
      </c>
      <c r="C1826" s="4" t="s">
        <v>5</v>
      </c>
      <c r="D1826" s="5">
        <v>0</v>
      </c>
      <c r="E1826" s="5">
        <v>56.378817522601999</v>
      </c>
      <c r="F1826" s="5">
        <v>1</v>
      </c>
      <c r="G1826" s="5">
        <v>0</v>
      </c>
      <c r="H1826" s="5">
        <v>4</v>
      </c>
      <c r="I1826" s="5" t="str">
        <f t="shared" si="112"/>
        <v>Friday</v>
      </c>
      <c r="J1826" s="2" t="s">
        <v>24</v>
      </c>
      <c r="K1826" s="2" t="str">
        <f t="shared" si="115"/>
        <v>29</v>
      </c>
      <c r="L1826" s="9">
        <f t="shared" si="113"/>
        <v>1090296</v>
      </c>
      <c r="M1826" s="10">
        <f t="shared" si="114"/>
        <v>45429</v>
      </c>
    </row>
    <row r="1827" spans="1:13" x14ac:dyDescent="0.3">
      <c r="A1827" s="6">
        <v>45429.020833333336</v>
      </c>
      <c r="B1827" s="4" t="s">
        <v>11</v>
      </c>
      <c r="C1827" s="4" t="s">
        <v>5</v>
      </c>
      <c r="D1827" s="5">
        <v>1</v>
      </c>
      <c r="E1827" s="5">
        <v>26.136775245528199</v>
      </c>
      <c r="F1827" s="5">
        <v>1</v>
      </c>
      <c r="G1827" s="5">
        <v>0</v>
      </c>
      <c r="H1827" s="5">
        <v>4</v>
      </c>
      <c r="I1827" s="5" t="str">
        <f t="shared" si="112"/>
        <v>Friday</v>
      </c>
      <c r="J1827" s="2" t="s">
        <v>24</v>
      </c>
      <c r="K1827" s="2" t="str">
        <f t="shared" si="115"/>
        <v>33</v>
      </c>
      <c r="L1827" s="9">
        <f t="shared" si="113"/>
        <v>1090296.5</v>
      </c>
      <c r="M1827" s="10">
        <f t="shared" si="114"/>
        <v>45429.020833333336</v>
      </c>
    </row>
    <row r="1828" spans="1:13" x14ac:dyDescent="0.3">
      <c r="A1828" s="6">
        <v>45429.03125</v>
      </c>
      <c r="B1828" s="4" t="s">
        <v>6</v>
      </c>
      <c r="C1828" s="4" t="s">
        <v>5</v>
      </c>
      <c r="D1828" s="5">
        <v>1</v>
      </c>
      <c r="E1828" s="5">
        <v>7.9470562724409302</v>
      </c>
      <c r="F1828" s="5">
        <v>1</v>
      </c>
      <c r="G1828" s="5">
        <v>0</v>
      </c>
      <c r="H1828" s="5">
        <v>4</v>
      </c>
      <c r="I1828" s="5" t="str">
        <f t="shared" si="112"/>
        <v>Friday</v>
      </c>
      <c r="J1828" s="2" t="s">
        <v>24</v>
      </c>
      <c r="K1828" s="2" t="str">
        <f t="shared" si="115"/>
        <v>25</v>
      </c>
      <c r="L1828" s="9">
        <f t="shared" si="113"/>
        <v>1090296.75</v>
      </c>
      <c r="M1828" s="10">
        <f t="shared" si="114"/>
        <v>45429.03125</v>
      </c>
    </row>
    <row r="1829" spans="1:13" x14ac:dyDescent="0.3">
      <c r="A1829" s="6">
        <v>45429.041666666664</v>
      </c>
      <c r="B1829" s="4" t="s">
        <v>2</v>
      </c>
      <c r="C1829" s="4" t="s">
        <v>5</v>
      </c>
      <c r="D1829" s="5">
        <v>0</v>
      </c>
      <c r="E1829" s="5">
        <v>43.897641339463497</v>
      </c>
      <c r="F1829" s="5">
        <v>1</v>
      </c>
      <c r="G1829" s="5">
        <v>1</v>
      </c>
      <c r="H1829" s="5">
        <v>4</v>
      </c>
      <c r="I1829" s="5" t="str">
        <f t="shared" si="112"/>
        <v>Friday</v>
      </c>
      <c r="J1829" s="2" t="s">
        <v>24</v>
      </c>
      <c r="K1829" s="2" t="str">
        <f t="shared" si="115"/>
        <v>67</v>
      </c>
      <c r="L1829" s="9">
        <f t="shared" si="113"/>
        <v>1090297</v>
      </c>
      <c r="M1829" s="10">
        <f t="shared" si="114"/>
        <v>45429.041666666664</v>
      </c>
    </row>
    <row r="1830" spans="1:13" x14ac:dyDescent="0.3">
      <c r="A1830" s="6">
        <v>45429.052083333336</v>
      </c>
      <c r="B1830" s="4" t="s">
        <v>2</v>
      </c>
      <c r="C1830" s="4" t="s">
        <v>5</v>
      </c>
      <c r="D1830" s="5">
        <v>1</v>
      </c>
      <c r="E1830" s="5">
        <v>16.547903291913901</v>
      </c>
      <c r="F1830" s="5">
        <v>1</v>
      </c>
      <c r="G1830" s="5">
        <v>1</v>
      </c>
      <c r="H1830" s="5">
        <v>4</v>
      </c>
      <c r="I1830" s="5" t="str">
        <f t="shared" si="112"/>
        <v>Friday</v>
      </c>
      <c r="J1830" s="2" t="s">
        <v>24</v>
      </c>
      <c r="K1830" s="2" t="str">
        <f t="shared" si="115"/>
        <v>33</v>
      </c>
      <c r="L1830" s="9">
        <f t="shared" si="113"/>
        <v>1090297.25</v>
      </c>
      <c r="M1830" s="10">
        <f t="shared" si="114"/>
        <v>45429.052083333336</v>
      </c>
    </row>
    <row r="1831" spans="1:13" x14ac:dyDescent="0.3">
      <c r="A1831" s="6">
        <v>45429.072916666664</v>
      </c>
      <c r="B1831" s="4" t="s">
        <v>6</v>
      </c>
      <c r="C1831" s="4" t="s">
        <v>5</v>
      </c>
      <c r="D1831" s="5">
        <v>0</v>
      </c>
      <c r="E1831" s="5">
        <v>26.6864770091215</v>
      </c>
      <c r="F1831" s="5">
        <v>1</v>
      </c>
      <c r="G1831" s="5">
        <v>1</v>
      </c>
      <c r="H1831" s="5">
        <v>4</v>
      </c>
      <c r="I1831" s="5" t="str">
        <f t="shared" si="112"/>
        <v>Friday</v>
      </c>
      <c r="J1831" s="2" t="s">
        <v>24</v>
      </c>
      <c r="K1831" s="2" t="str">
        <f t="shared" si="115"/>
        <v>67</v>
      </c>
      <c r="L1831" s="9">
        <f t="shared" si="113"/>
        <v>1090297.75</v>
      </c>
      <c r="M1831" s="10">
        <f t="shared" si="114"/>
        <v>45429.072916666664</v>
      </c>
    </row>
    <row r="1832" spans="1:13" x14ac:dyDescent="0.3">
      <c r="A1832" s="6">
        <v>45429.09375</v>
      </c>
      <c r="B1832" s="4" t="s">
        <v>4</v>
      </c>
      <c r="C1832" s="4" t="s">
        <v>5</v>
      </c>
      <c r="D1832" s="5">
        <v>0</v>
      </c>
      <c r="E1832" s="5">
        <v>37.732399866657502</v>
      </c>
      <c r="F1832" s="5">
        <v>1</v>
      </c>
      <c r="G1832" s="5">
        <v>2</v>
      </c>
      <c r="H1832" s="5">
        <v>4</v>
      </c>
      <c r="I1832" s="5" t="str">
        <f t="shared" si="112"/>
        <v>Friday</v>
      </c>
      <c r="J1832" s="2" t="s">
        <v>24</v>
      </c>
      <c r="K1832" s="2" t="str">
        <f t="shared" si="115"/>
        <v>75</v>
      </c>
      <c r="L1832" s="9">
        <f t="shared" si="113"/>
        <v>1090298.25</v>
      </c>
      <c r="M1832" s="10">
        <f t="shared" si="114"/>
        <v>45429.09375</v>
      </c>
    </row>
    <row r="1833" spans="1:13" x14ac:dyDescent="0.3">
      <c r="A1833" s="6">
        <v>45429.114583333336</v>
      </c>
      <c r="B1833" s="4" t="s">
        <v>2</v>
      </c>
      <c r="C1833" s="4" t="s">
        <v>5</v>
      </c>
      <c r="D1833" s="5">
        <v>0</v>
      </c>
      <c r="E1833" s="5">
        <v>33.082920636388202</v>
      </c>
      <c r="F1833" s="5">
        <v>1</v>
      </c>
      <c r="G1833" s="5">
        <v>2</v>
      </c>
      <c r="H1833" s="5">
        <v>4</v>
      </c>
      <c r="I1833" s="5" t="str">
        <f t="shared" si="112"/>
        <v>Friday</v>
      </c>
      <c r="J1833" s="2" t="s">
        <v>24</v>
      </c>
      <c r="K1833" s="2" t="str">
        <f t="shared" si="115"/>
        <v>33</v>
      </c>
      <c r="L1833" s="9">
        <f t="shared" si="113"/>
        <v>1090298.75</v>
      </c>
      <c r="M1833" s="10">
        <f t="shared" si="114"/>
        <v>45429.114583333336</v>
      </c>
    </row>
    <row r="1834" spans="1:13" x14ac:dyDescent="0.3">
      <c r="A1834" s="6">
        <v>45429.125</v>
      </c>
      <c r="B1834" s="4" t="s">
        <v>6</v>
      </c>
      <c r="C1834" s="4" t="s">
        <v>5</v>
      </c>
      <c r="D1834" s="5">
        <v>1</v>
      </c>
      <c r="E1834" s="5">
        <v>23.996143071288898</v>
      </c>
      <c r="F1834" s="5">
        <v>1</v>
      </c>
      <c r="G1834" s="5">
        <v>3</v>
      </c>
      <c r="H1834" s="5">
        <v>4</v>
      </c>
      <c r="I1834" s="5" t="str">
        <f t="shared" si="112"/>
        <v>Friday</v>
      </c>
      <c r="J1834" s="2" t="s">
        <v>24</v>
      </c>
      <c r="K1834" s="2" t="str">
        <f t="shared" si="115"/>
        <v>25</v>
      </c>
      <c r="L1834" s="9">
        <f t="shared" si="113"/>
        <v>1090299</v>
      </c>
      <c r="M1834" s="10">
        <f t="shared" si="114"/>
        <v>45429.125</v>
      </c>
    </row>
    <row r="1835" spans="1:13" x14ac:dyDescent="0.3">
      <c r="A1835" s="6">
        <v>45430.020833333336</v>
      </c>
      <c r="B1835" s="4" t="s">
        <v>6</v>
      </c>
      <c r="C1835" s="4" t="s">
        <v>5</v>
      </c>
      <c r="D1835" s="5">
        <v>0</v>
      </c>
      <c r="E1835" s="5">
        <v>57.799636242235501</v>
      </c>
      <c r="F1835" s="5">
        <v>1</v>
      </c>
      <c r="G1835" s="5">
        <v>0</v>
      </c>
      <c r="H1835" s="5">
        <v>5</v>
      </c>
      <c r="I1835" s="5" t="str">
        <f t="shared" si="112"/>
        <v>Saturday</v>
      </c>
      <c r="J1835" s="2" t="s">
        <v>24</v>
      </c>
      <c r="K1835" s="2" t="str">
        <f t="shared" si="115"/>
        <v>33</v>
      </c>
      <c r="L1835" s="9">
        <f t="shared" si="113"/>
        <v>1090320.5</v>
      </c>
      <c r="M1835" s="10">
        <f t="shared" si="114"/>
        <v>45430.020833333336</v>
      </c>
    </row>
    <row r="1836" spans="1:13" x14ac:dyDescent="0.3">
      <c r="A1836" s="6">
        <v>45430.03125</v>
      </c>
      <c r="B1836" s="4" t="s">
        <v>2</v>
      </c>
      <c r="C1836" s="4" t="s">
        <v>5</v>
      </c>
      <c r="D1836" s="5">
        <v>0</v>
      </c>
      <c r="E1836" s="5">
        <v>19.620086450107699</v>
      </c>
      <c r="F1836" s="5">
        <v>1</v>
      </c>
      <c r="G1836" s="5">
        <v>0</v>
      </c>
      <c r="H1836" s="5">
        <v>5</v>
      </c>
      <c r="I1836" s="5" t="str">
        <f t="shared" si="112"/>
        <v>Saturday</v>
      </c>
      <c r="J1836" s="2" t="s">
        <v>24</v>
      </c>
      <c r="K1836" s="2" t="str">
        <f t="shared" si="115"/>
        <v>25</v>
      </c>
      <c r="L1836" s="9">
        <f t="shared" si="113"/>
        <v>1090320.75</v>
      </c>
      <c r="M1836" s="10">
        <f t="shared" si="114"/>
        <v>45430.03125</v>
      </c>
    </row>
    <row r="1837" spans="1:13" x14ac:dyDescent="0.3">
      <c r="A1837" s="6">
        <v>45430.052083333336</v>
      </c>
      <c r="B1837" s="4" t="s">
        <v>6</v>
      </c>
      <c r="C1837" s="4" t="s">
        <v>5</v>
      </c>
      <c r="D1837" s="5">
        <v>0</v>
      </c>
      <c r="E1837" s="5">
        <v>37.3447674500121</v>
      </c>
      <c r="F1837" s="5">
        <v>1</v>
      </c>
      <c r="G1837" s="5">
        <v>1</v>
      </c>
      <c r="H1837" s="5">
        <v>5</v>
      </c>
      <c r="I1837" s="5" t="str">
        <f t="shared" si="112"/>
        <v>Saturday</v>
      </c>
      <c r="J1837" s="2" t="s">
        <v>24</v>
      </c>
      <c r="K1837" s="2" t="str">
        <f t="shared" si="115"/>
        <v>33</v>
      </c>
      <c r="L1837" s="9">
        <f t="shared" si="113"/>
        <v>1090321.25</v>
      </c>
      <c r="M1837" s="10">
        <f t="shared" si="114"/>
        <v>45430.052083333336</v>
      </c>
    </row>
    <row r="1838" spans="1:13" x14ac:dyDescent="0.3">
      <c r="A1838" s="6">
        <v>45430.072916666664</v>
      </c>
      <c r="B1838" s="4" t="s">
        <v>10</v>
      </c>
      <c r="C1838" s="4" t="s">
        <v>5</v>
      </c>
      <c r="D1838" s="5">
        <v>0</v>
      </c>
      <c r="E1838" s="5">
        <v>27.647260900275601</v>
      </c>
      <c r="F1838" s="5">
        <v>1</v>
      </c>
      <c r="G1838" s="5">
        <v>1</v>
      </c>
      <c r="H1838" s="5">
        <v>5</v>
      </c>
      <c r="I1838" s="5" t="str">
        <f t="shared" si="112"/>
        <v>Saturday</v>
      </c>
      <c r="J1838" s="2" t="s">
        <v>24</v>
      </c>
      <c r="K1838" s="2" t="str">
        <f t="shared" si="115"/>
        <v>67</v>
      </c>
      <c r="L1838" s="9">
        <f t="shared" si="113"/>
        <v>1090321.75</v>
      </c>
      <c r="M1838" s="10">
        <f t="shared" si="114"/>
        <v>45430.072916666664</v>
      </c>
    </row>
    <row r="1839" spans="1:13" x14ac:dyDescent="0.3">
      <c r="A1839" s="6">
        <v>45430.104166666664</v>
      </c>
      <c r="B1839" s="4" t="s">
        <v>6</v>
      </c>
      <c r="C1839" s="4" t="s">
        <v>5</v>
      </c>
      <c r="D1839" s="5">
        <v>1</v>
      </c>
      <c r="E1839" s="5">
        <v>10.1803551426128</v>
      </c>
      <c r="F1839" s="5">
        <v>1</v>
      </c>
      <c r="G1839" s="5">
        <v>2</v>
      </c>
      <c r="H1839" s="5">
        <v>5</v>
      </c>
      <c r="I1839" s="5" t="str">
        <f t="shared" si="112"/>
        <v>Saturday</v>
      </c>
      <c r="J1839" s="2" t="s">
        <v>24</v>
      </c>
      <c r="K1839" s="2" t="str">
        <f t="shared" si="115"/>
        <v>67</v>
      </c>
      <c r="L1839" s="9">
        <f t="shared" si="113"/>
        <v>1090322.5</v>
      </c>
      <c r="M1839" s="10">
        <f t="shared" si="114"/>
        <v>45430.104166666664</v>
      </c>
    </row>
    <row r="1840" spans="1:13" x14ac:dyDescent="0.3">
      <c r="A1840" s="6">
        <v>45430.114583333336</v>
      </c>
      <c r="B1840" s="4" t="s">
        <v>10</v>
      </c>
      <c r="C1840" s="4" t="s">
        <v>5</v>
      </c>
      <c r="D1840" s="5">
        <v>1</v>
      </c>
      <c r="E1840" s="5">
        <v>15.008187980422999</v>
      </c>
      <c r="F1840" s="5">
        <v>1</v>
      </c>
      <c r="G1840" s="5">
        <v>2</v>
      </c>
      <c r="H1840" s="5">
        <v>5</v>
      </c>
      <c r="I1840" s="5" t="str">
        <f t="shared" si="112"/>
        <v>Saturday</v>
      </c>
      <c r="J1840" s="2" t="s">
        <v>24</v>
      </c>
      <c r="K1840" s="2" t="str">
        <f t="shared" si="115"/>
        <v>33</v>
      </c>
      <c r="L1840" s="9">
        <f t="shared" si="113"/>
        <v>1090322.75</v>
      </c>
      <c r="M1840" s="10">
        <f t="shared" si="114"/>
        <v>45430.114583333336</v>
      </c>
    </row>
    <row r="1841" spans="1:13" x14ac:dyDescent="0.3">
      <c r="A1841" s="6">
        <v>45430.15625</v>
      </c>
      <c r="B1841" s="4" t="s">
        <v>4</v>
      </c>
      <c r="C1841" s="4" t="s">
        <v>5</v>
      </c>
      <c r="D1841" s="5">
        <v>1</v>
      </c>
      <c r="E1841" s="5">
        <v>36.832124040010598</v>
      </c>
      <c r="F1841" s="5">
        <v>1</v>
      </c>
      <c r="G1841" s="5">
        <v>3</v>
      </c>
      <c r="H1841" s="5">
        <v>5</v>
      </c>
      <c r="I1841" s="5" t="str">
        <f t="shared" si="112"/>
        <v>Saturday</v>
      </c>
      <c r="J1841" s="2" t="s">
        <v>24</v>
      </c>
      <c r="K1841" s="2" t="str">
        <f t="shared" si="115"/>
        <v>25</v>
      </c>
      <c r="L1841" s="9">
        <f t="shared" si="113"/>
        <v>1090323.75</v>
      </c>
      <c r="M1841" s="10">
        <f t="shared" si="114"/>
        <v>45430.15625</v>
      </c>
    </row>
    <row r="1842" spans="1:13" x14ac:dyDescent="0.3">
      <c r="A1842" s="6">
        <v>45430.166666666664</v>
      </c>
      <c r="B1842" s="4" t="s">
        <v>12</v>
      </c>
      <c r="C1842" s="4" t="s">
        <v>5</v>
      </c>
      <c r="D1842" s="5">
        <v>1</v>
      </c>
      <c r="E1842" s="5">
        <v>43.902553275119899</v>
      </c>
      <c r="F1842" s="5">
        <v>1</v>
      </c>
      <c r="G1842" s="5">
        <v>4</v>
      </c>
      <c r="H1842" s="5">
        <v>5</v>
      </c>
      <c r="I1842" s="5" t="str">
        <f t="shared" si="112"/>
        <v>Saturday</v>
      </c>
      <c r="J1842" s="2" t="s">
        <v>24</v>
      </c>
      <c r="K1842" s="2" t="str">
        <f t="shared" si="115"/>
        <v>67</v>
      </c>
      <c r="L1842" s="9">
        <f t="shared" si="113"/>
        <v>1090324</v>
      </c>
      <c r="M1842" s="10">
        <f t="shared" si="114"/>
        <v>45430.166666666664</v>
      </c>
    </row>
    <row r="1843" spans="1:13" x14ac:dyDescent="0.3">
      <c r="A1843" s="6">
        <v>45430.177083333336</v>
      </c>
      <c r="B1843" s="4" t="s">
        <v>10</v>
      </c>
      <c r="C1843" s="4" t="s">
        <v>5</v>
      </c>
      <c r="D1843" s="5">
        <v>0</v>
      </c>
      <c r="E1843" s="5">
        <v>47.873464144298197</v>
      </c>
      <c r="F1843" s="5">
        <v>1</v>
      </c>
      <c r="G1843" s="5">
        <v>4</v>
      </c>
      <c r="H1843" s="5">
        <v>5</v>
      </c>
      <c r="I1843" s="5" t="str">
        <f t="shared" si="112"/>
        <v>Saturday</v>
      </c>
      <c r="J1843" s="2" t="s">
        <v>24</v>
      </c>
      <c r="K1843" s="2" t="str">
        <f t="shared" si="115"/>
        <v>33</v>
      </c>
      <c r="L1843" s="9">
        <f t="shared" si="113"/>
        <v>1090324.25</v>
      </c>
      <c r="M1843" s="10">
        <f t="shared" si="114"/>
        <v>45430.177083333336</v>
      </c>
    </row>
    <row r="1844" spans="1:13" x14ac:dyDescent="0.3">
      <c r="A1844" s="6">
        <v>45431.010416666664</v>
      </c>
      <c r="B1844" s="4" t="s">
        <v>11</v>
      </c>
      <c r="C1844" s="4" t="s">
        <v>5</v>
      </c>
      <c r="D1844" s="5">
        <v>0</v>
      </c>
      <c r="E1844" s="5">
        <v>21.019727736755399</v>
      </c>
      <c r="F1844" s="5">
        <v>1</v>
      </c>
      <c r="G1844" s="5">
        <v>0</v>
      </c>
      <c r="H1844" s="5">
        <v>6</v>
      </c>
      <c r="I1844" s="5" t="str">
        <f t="shared" si="112"/>
        <v>Sunday</v>
      </c>
      <c r="J1844" s="2" t="s">
        <v>24</v>
      </c>
      <c r="K1844" s="2" t="str">
        <f t="shared" si="115"/>
        <v>67</v>
      </c>
      <c r="L1844" s="9">
        <f t="shared" si="113"/>
        <v>1090344.25</v>
      </c>
      <c r="M1844" s="10">
        <f t="shared" si="114"/>
        <v>45431.010416666664</v>
      </c>
    </row>
    <row r="1845" spans="1:13" x14ac:dyDescent="0.3">
      <c r="A1845" s="6">
        <v>45431.020833333336</v>
      </c>
      <c r="B1845" s="4" t="s">
        <v>11</v>
      </c>
      <c r="C1845" s="4" t="s">
        <v>5</v>
      </c>
      <c r="D1845" s="5">
        <v>1</v>
      </c>
      <c r="E1845" s="5">
        <v>22.339547975995998</v>
      </c>
      <c r="F1845" s="5">
        <v>1</v>
      </c>
      <c r="G1845" s="5">
        <v>0</v>
      </c>
      <c r="H1845" s="5">
        <v>6</v>
      </c>
      <c r="I1845" s="5" t="str">
        <f t="shared" si="112"/>
        <v>Sunday</v>
      </c>
      <c r="J1845" s="2" t="s">
        <v>24</v>
      </c>
      <c r="K1845" s="2" t="str">
        <f t="shared" si="115"/>
        <v>33</v>
      </c>
      <c r="L1845" s="9">
        <f t="shared" si="113"/>
        <v>1090344.5</v>
      </c>
      <c r="M1845" s="10">
        <f t="shared" si="114"/>
        <v>45431.020833333336</v>
      </c>
    </row>
    <row r="1846" spans="1:13" hidden="1" x14ac:dyDescent="0.3">
      <c r="A1846" s="6">
        <v>45432.208333333336</v>
      </c>
      <c r="B1846" s="4" t="s">
        <v>11</v>
      </c>
      <c r="C1846" s="4" t="s">
        <v>5</v>
      </c>
      <c r="D1846" s="5">
        <v>1</v>
      </c>
      <c r="E1846" s="5">
        <v>26.97114756201</v>
      </c>
      <c r="F1846" s="5">
        <v>1</v>
      </c>
      <c r="G1846" s="5">
        <v>5</v>
      </c>
      <c r="H1846" s="5">
        <v>0</v>
      </c>
      <c r="I1846" s="5" t="str">
        <f t="shared" si="112"/>
        <v>Monday</v>
      </c>
      <c r="J1846" s="2" t="s">
        <v>20</v>
      </c>
      <c r="K1846" s="2" t="str">
        <f t="shared" si="115"/>
        <v>33</v>
      </c>
      <c r="L1846" s="9">
        <f t="shared" si="113"/>
        <v>1090373</v>
      </c>
      <c r="M1846" s="10">
        <f t="shared" si="114"/>
        <v>45432.208333333336</v>
      </c>
    </row>
    <row r="1847" spans="1:13" hidden="1" x14ac:dyDescent="0.3">
      <c r="A1847" s="6">
        <v>45432.21875</v>
      </c>
      <c r="B1847" s="4" t="s">
        <v>2</v>
      </c>
      <c r="C1847" s="4" t="s">
        <v>3</v>
      </c>
      <c r="D1847" s="5">
        <v>0</v>
      </c>
      <c r="E1847" s="5">
        <v>43.460997945142502</v>
      </c>
      <c r="F1847" s="5">
        <v>0</v>
      </c>
      <c r="G1847" s="5">
        <v>5</v>
      </c>
      <c r="H1847" s="5">
        <v>0</v>
      </c>
      <c r="I1847" s="5" t="str">
        <f t="shared" si="112"/>
        <v>Monday</v>
      </c>
      <c r="J1847" s="2" t="s">
        <v>20</v>
      </c>
      <c r="K1847" s="2" t="str">
        <f t="shared" si="115"/>
        <v>75</v>
      </c>
      <c r="L1847" s="9">
        <f t="shared" si="113"/>
        <v>1090373.25</v>
      </c>
      <c r="M1847" s="10">
        <f t="shared" si="114"/>
        <v>45432.21875</v>
      </c>
    </row>
    <row r="1848" spans="1:13" hidden="1" x14ac:dyDescent="0.3">
      <c r="A1848" s="6">
        <v>45432.229166666664</v>
      </c>
      <c r="B1848" s="4" t="s">
        <v>9</v>
      </c>
      <c r="C1848" s="4" t="s">
        <v>5</v>
      </c>
      <c r="D1848" s="5">
        <v>1</v>
      </c>
      <c r="E1848" s="5">
        <v>28.066957735520301</v>
      </c>
      <c r="F1848" s="5">
        <v>1</v>
      </c>
      <c r="G1848" s="5">
        <v>5</v>
      </c>
      <c r="H1848" s="5">
        <v>0</v>
      </c>
      <c r="I1848" s="5" t="str">
        <f t="shared" si="112"/>
        <v>Monday</v>
      </c>
      <c r="J1848" s="2" t="s">
        <v>20</v>
      </c>
      <c r="K1848" s="2" t="str">
        <f t="shared" si="115"/>
        <v>67</v>
      </c>
      <c r="L1848" s="9">
        <f t="shared" si="113"/>
        <v>1090373.5</v>
      </c>
      <c r="M1848" s="10">
        <f t="shared" si="114"/>
        <v>45432.229166666664</v>
      </c>
    </row>
    <row r="1849" spans="1:13" hidden="1" x14ac:dyDescent="0.3">
      <c r="A1849" s="6">
        <v>45432.239583333336</v>
      </c>
      <c r="B1849" s="4" t="s">
        <v>9</v>
      </c>
      <c r="C1849" s="4" t="s">
        <v>3</v>
      </c>
      <c r="D1849" s="5">
        <v>0</v>
      </c>
      <c r="E1849" s="5">
        <v>44.715850825698901</v>
      </c>
      <c r="F1849" s="5">
        <v>0</v>
      </c>
      <c r="G1849" s="5">
        <v>5</v>
      </c>
      <c r="H1849" s="5">
        <v>0</v>
      </c>
      <c r="I1849" s="5" t="str">
        <f t="shared" si="112"/>
        <v>Monday</v>
      </c>
      <c r="J1849" s="2" t="s">
        <v>20</v>
      </c>
      <c r="K1849" s="2" t="str">
        <f t="shared" si="115"/>
        <v>33</v>
      </c>
      <c r="L1849" s="9">
        <f t="shared" si="113"/>
        <v>1090373.75</v>
      </c>
      <c r="M1849" s="10">
        <f t="shared" si="114"/>
        <v>45432.239583333336</v>
      </c>
    </row>
    <row r="1850" spans="1:13" hidden="1" x14ac:dyDescent="0.3">
      <c r="A1850" s="6">
        <v>45432.25</v>
      </c>
      <c r="B1850" s="4" t="s">
        <v>12</v>
      </c>
      <c r="C1850" s="4" t="s">
        <v>5</v>
      </c>
      <c r="D1850" s="5">
        <v>0</v>
      </c>
      <c r="E1850" s="5">
        <v>29.781432525578701</v>
      </c>
      <c r="F1850" s="5">
        <v>1</v>
      </c>
      <c r="G1850" s="5">
        <v>6</v>
      </c>
      <c r="H1850" s="5">
        <v>0</v>
      </c>
      <c r="I1850" s="5" t="str">
        <f t="shared" si="112"/>
        <v>Monday</v>
      </c>
      <c r="J1850" s="2" t="s">
        <v>20</v>
      </c>
      <c r="K1850" s="2" t="str">
        <f t="shared" si="115"/>
        <v>25</v>
      </c>
      <c r="L1850" s="9">
        <f t="shared" si="113"/>
        <v>1090374</v>
      </c>
      <c r="M1850" s="10">
        <f t="shared" si="114"/>
        <v>45432.25</v>
      </c>
    </row>
    <row r="1851" spans="1:13" hidden="1" x14ac:dyDescent="0.3">
      <c r="A1851" s="6">
        <v>45432.260416666664</v>
      </c>
      <c r="B1851" s="4" t="s">
        <v>10</v>
      </c>
      <c r="C1851" s="4" t="s">
        <v>3</v>
      </c>
      <c r="D1851" s="5">
        <v>2</v>
      </c>
      <c r="E1851" s="5">
        <v>37.072313738042702</v>
      </c>
      <c r="F1851" s="5">
        <v>0</v>
      </c>
      <c r="G1851" s="5">
        <v>6</v>
      </c>
      <c r="H1851" s="5">
        <v>0</v>
      </c>
      <c r="I1851" s="5" t="str">
        <f t="shared" si="112"/>
        <v>Monday</v>
      </c>
      <c r="J1851" s="2" t="s">
        <v>20</v>
      </c>
      <c r="K1851" s="2" t="str">
        <f t="shared" si="115"/>
        <v>67</v>
      </c>
      <c r="L1851" s="9">
        <f t="shared" si="113"/>
        <v>1090374.25</v>
      </c>
      <c r="M1851" s="10">
        <f t="shared" si="114"/>
        <v>45432.260416666664</v>
      </c>
    </row>
    <row r="1852" spans="1:13" hidden="1" x14ac:dyDescent="0.3">
      <c r="A1852" s="6">
        <v>45432.270833333336</v>
      </c>
      <c r="B1852" s="4" t="s">
        <v>8</v>
      </c>
      <c r="C1852" s="4" t="s">
        <v>5</v>
      </c>
      <c r="D1852" s="5">
        <v>1</v>
      </c>
      <c r="E1852" s="5">
        <v>44.751123643098502</v>
      </c>
      <c r="F1852" s="5">
        <v>1</v>
      </c>
      <c r="G1852" s="5">
        <v>6</v>
      </c>
      <c r="H1852" s="5">
        <v>0</v>
      </c>
      <c r="I1852" s="5" t="str">
        <f t="shared" si="112"/>
        <v>Monday</v>
      </c>
      <c r="J1852" s="2" t="s">
        <v>20</v>
      </c>
      <c r="K1852" s="2" t="str">
        <f t="shared" si="115"/>
        <v>33</v>
      </c>
      <c r="L1852" s="9">
        <f t="shared" si="113"/>
        <v>1090374.5</v>
      </c>
      <c r="M1852" s="10">
        <f t="shared" si="114"/>
        <v>45432.270833333336</v>
      </c>
    </row>
    <row r="1853" spans="1:13" hidden="1" x14ac:dyDescent="0.3">
      <c r="A1853" s="6">
        <v>45432.28125</v>
      </c>
      <c r="B1853" s="4" t="s">
        <v>12</v>
      </c>
      <c r="C1853" s="4" t="s">
        <v>3</v>
      </c>
      <c r="D1853" s="5">
        <v>1</v>
      </c>
      <c r="E1853" s="5">
        <v>28.0657237141879</v>
      </c>
      <c r="F1853" s="5">
        <v>0</v>
      </c>
      <c r="G1853" s="5">
        <v>6</v>
      </c>
      <c r="H1853" s="5">
        <v>0</v>
      </c>
      <c r="I1853" s="5" t="str">
        <f t="shared" si="112"/>
        <v>Monday</v>
      </c>
      <c r="J1853" s="2" t="s">
        <v>20</v>
      </c>
      <c r="K1853" s="2" t="str">
        <f t="shared" si="115"/>
        <v>25</v>
      </c>
      <c r="L1853" s="9">
        <f t="shared" si="113"/>
        <v>1090374.75</v>
      </c>
      <c r="M1853" s="10">
        <f t="shared" si="114"/>
        <v>45432.28125</v>
      </c>
    </row>
    <row r="1854" spans="1:13" hidden="1" x14ac:dyDescent="0.3">
      <c r="A1854" s="6">
        <v>45432.291666666664</v>
      </c>
      <c r="B1854" s="4" t="s">
        <v>11</v>
      </c>
      <c r="C1854" s="4" t="s">
        <v>3</v>
      </c>
      <c r="D1854" s="5">
        <v>1</v>
      </c>
      <c r="E1854" s="5">
        <v>32.1838898754417</v>
      </c>
      <c r="F1854" s="5">
        <v>0</v>
      </c>
      <c r="G1854" s="5">
        <v>7</v>
      </c>
      <c r="H1854" s="5">
        <v>0</v>
      </c>
      <c r="I1854" s="5" t="str">
        <f t="shared" si="112"/>
        <v>Monday</v>
      </c>
      <c r="J1854" s="2" t="s">
        <v>20</v>
      </c>
      <c r="K1854" s="2" t="str">
        <f t="shared" si="115"/>
        <v>67</v>
      </c>
      <c r="L1854" s="9">
        <f t="shared" si="113"/>
        <v>1090375</v>
      </c>
      <c r="M1854" s="10">
        <f t="shared" si="114"/>
        <v>45432.291666666664</v>
      </c>
    </row>
    <row r="1855" spans="1:13" hidden="1" x14ac:dyDescent="0.3">
      <c r="A1855" s="6">
        <v>45432.302083333336</v>
      </c>
      <c r="B1855" s="4" t="s">
        <v>12</v>
      </c>
      <c r="C1855" s="4" t="s">
        <v>7</v>
      </c>
      <c r="D1855" s="5">
        <v>0</v>
      </c>
      <c r="E1855" s="5">
        <v>42.888634252063</v>
      </c>
      <c r="F1855" s="5">
        <v>2</v>
      </c>
      <c r="G1855" s="5">
        <v>7</v>
      </c>
      <c r="H1855" s="5">
        <v>0</v>
      </c>
      <c r="I1855" s="5" t="str">
        <f t="shared" si="112"/>
        <v>Monday</v>
      </c>
      <c r="J1855" s="2" t="s">
        <v>20</v>
      </c>
      <c r="K1855" s="2" t="str">
        <f t="shared" si="115"/>
        <v>33</v>
      </c>
      <c r="L1855" s="9">
        <f t="shared" si="113"/>
        <v>1090375.25</v>
      </c>
      <c r="M1855" s="10">
        <f t="shared" si="114"/>
        <v>45432.302083333336</v>
      </c>
    </row>
    <row r="1856" spans="1:13" hidden="1" x14ac:dyDescent="0.3">
      <c r="A1856" s="6">
        <v>45432.3125</v>
      </c>
      <c r="B1856" s="4" t="s">
        <v>9</v>
      </c>
      <c r="C1856" s="4" t="s">
        <v>3</v>
      </c>
      <c r="D1856" s="5">
        <v>0</v>
      </c>
      <c r="E1856" s="5">
        <v>28.669968360699301</v>
      </c>
      <c r="F1856" s="5">
        <v>0</v>
      </c>
      <c r="G1856" s="5">
        <v>7</v>
      </c>
      <c r="H1856" s="5">
        <v>0</v>
      </c>
      <c r="I1856" s="5" t="str">
        <f t="shared" si="112"/>
        <v>Monday</v>
      </c>
      <c r="J1856" s="2" t="s">
        <v>20</v>
      </c>
      <c r="K1856" s="2" t="str">
        <f t="shared" si="115"/>
        <v>25</v>
      </c>
      <c r="L1856" s="9">
        <f t="shared" si="113"/>
        <v>1090375.5</v>
      </c>
      <c r="M1856" s="10">
        <f t="shared" si="114"/>
        <v>45432.3125</v>
      </c>
    </row>
    <row r="1857" spans="1:13" hidden="1" x14ac:dyDescent="0.3">
      <c r="A1857" s="6">
        <v>45432.322916666664</v>
      </c>
      <c r="B1857" s="4" t="s">
        <v>10</v>
      </c>
      <c r="C1857" s="4" t="s">
        <v>5</v>
      </c>
      <c r="D1857" s="5">
        <v>1</v>
      </c>
      <c r="E1857" s="5">
        <v>16.791077174938302</v>
      </c>
      <c r="F1857" s="5">
        <v>1</v>
      </c>
      <c r="G1857" s="5">
        <v>7</v>
      </c>
      <c r="H1857" s="5">
        <v>0</v>
      </c>
      <c r="I1857" s="5" t="str">
        <f t="shared" si="112"/>
        <v>Monday</v>
      </c>
      <c r="J1857" s="2" t="s">
        <v>20</v>
      </c>
      <c r="K1857" s="2" t="str">
        <f t="shared" si="115"/>
        <v>67</v>
      </c>
      <c r="L1857" s="9">
        <f t="shared" si="113"/>
        <v>1090375.75</v>
      </c>
      <c r="M1857" s="10">
        <f t="shared" si="114"/>
        <v>45432.322916666664</v>
      </c>
    </row>
    <row r="1858" spans="1:13" hidden="1" x14ac:dyDescent="0.3">
      <c r="A1858" s="6">
        <v>45432.333333333336</v>
      </c>
      <c r="B1858" s="4" t="s">
        <v>6</v>
      </c>
      <c r="C1858" s="4" t="s">
        <v>3</v>
      </c>
      <c r="D1858" s="5">
        <v>2</v>
      </c>
      <c r="E1858" s="5">
        <v>51.430070545849098</v>
      </c>
      <c r="F1858" s="5">
        <v>0</v>
      </c>
      <c r="G1858" s="5">
        <v>8</v>
      </c>
      <c r="H1858" s="5">
        <v>0</v>
      </c>
      <c r="I1858" s="5" t="str">
        <f t="shared" ref="I1858:I1921" si="116">IF(H1858=1,"Tuesday",IF(H1858=2,"Wednesday",IF(H1858=3,"Thursday",IF(H1858=4,"Friday",IF(H1858=5,"Saturday",IF(H1858=6,"Sunday","Monday"))))))</f>
        <v>Monday</v>
      </c>
      <c r="J1858" s="2" t="s">
        <v>20</v>
      </c>
      <c r="K1858" s="2" t="str">
        <f t="shared" si="115"/>
        <v>33</v>
      </c>
      <c r="L1858" s="9">
        <f t="shared" ref="L1858:L1921" si="117">CONVERT(A1858,"day","hr")</f>
        <v>1090376</v>
      </c>
      <c r="M1858" s="10">
        <f t="shared" ref="M1858:M1921" si="118">A1858</f>
        <v>45432.333333333336</v>
      </c>
    </row>
    <row r="1859" spans="1:13" hidden="1" x14ac:dyDescent="0.3">
      <c r="A1859" s="6">
        <v>45432.34375</v>
      </c>
      <c r="B1859" s="4" t="s">
        <v>12</v>
      </c>
      <c r="C1859" s="4" t="s">
        <v>3</v>
      </c>
      <c r="D1859" s="5">
        <v>1</v>
      </c>
      <c r="E1859" s="5">
        <v>25.302355356628599</v>
      </c>
      <c r="F1859" s="5">
        <v>0</v>
      </c>
      <c r="G1859" s="5">
        <v>8</v>
      </c>
      <c r="H1859" s="5">
        <v>0</v>
      </c>
      <c r="I1859" s="5" t="str">
        <f t="shared" si="116"/>
        <v>Monday</v>
      </c>
      <c r="J1859" s="2" t="s">
        <v>20</v>
      </c>
      <c r="K1859" s="2" t="str">
        <f t="shared" si="115"/>
        <v>75</v>
      </c>
      <c r="L1859" s="9">
        <f t="shared" si="117"/>
        <v>1090376.25</v>
      </c>
      <c r="M1859" s="10">
        <f t="shared" si="118"/>
        <v>45432.34375</v>
      </c>
    </row>
    <row r="1860" spans="1:13" hidden="1" x14ac:dyDescent="0.3">
      <c r="A1860" s="6">
        <v>45432.354166666664</v>
      </c>
      <c r="B1860" s="4" t="s">
        <v>2</v>
      </c>
      <c r="C1860" s="4" t="s">
        <v>3</v>
      </c>
      <c r="D1860" s="5">
        <v>3</v>
      </c>
      <c r="E1860" s="5">
        <v>31.5875605093754</v>
      </c>
      <c r="F1860" s="5">
        <v>0</v>
      </c>
      <c r="G1860" s="5">
        <v>8</v>
      </c>
      <c r="H1860" s="5">
        <v>0</v>
      </c>
      <c r="I1860" s="5" t="str">
        <f t="shared" si="116"/>
        <v>Monday</v>
      </c>
      <c r="J1860" s="2" t="s">
        <v>20</v>
      </c>
      <c r="K1860" s="2" t="str">
        <f t="shared" ref="K1860:K1923" si="119">RIGHT(M1860,2)</f>
        <v>67</v>
      </c>
      <c r="L1860" s="9">
        <f t="shared" si="117"/>
        <v>1090376.5</v>
      </c>
      <c r="M1860" s="10">
        <f t="shared" si="118"/>
        <v>45432.354166666664</v>
      </c>
    </row>
    <row r="1861" spans="1:13" hidden="1" x14ac:dyDescent="0.3">
      <c r="A1861" s="6">
        <v>45432.364583333336</v>
      </c>
      <c r="B1861" s="4" t="s">
        <v>12</v>
      </c>
      <c r="C1861" s="4" t="s">
        <v>3</v>
      </c>
      <c r="D1861" s="5">
        <v>1</v>
      </c>
      <c r="E1861" s="5">
        <v>41.5600666945112</v>
      </c>
      <c r="F1861" s="5">
        <v>0</v>
      </c>
      <c r="G1861" s="5">
        <v>8</v>
      </c>
      <c r="H1861" s="5">
        <v>0</v>
      </c>
      <c r="I1861" s="5" t="str">
        <f t="shared" si="116"/>
        <v>Monday</v>
      </c>
      <c r="J1861" s="2" t="s">
        <v>20</v>
      </c>
      <c r="K1861" s="2" t="str">
        <f t="shared" si="119"/>
        <v>33</v>
      </c>
      <c r="L1861" s="9">
        <f t="shared" si="117"/>
        <v>1090376.75</v>
      </c>
      <c r="M1861" s="10">
        <f t="shared" si="118"/>
        <v>45432.364583333336</v>
      </c>
    </row>
    <row r="1862" spans="1:13" hidden="1" x14ac:dyDescent="0.3">
      <c r="A1862" s="6">
        <v>45432.375</v>
      </c>
      <c r="B1862" s="4" t="s">
        <v>11</v>
      </c>
      <c r="C1862" s="4" t="s">
        <v>7</v>
      </c>
      <c r="D1862" s="5">
        <v>2</v>
      </c>
      <c r="E1862" s="5">
        <v>23.9150609626879</v>
      </c>
      <c r="F1862" s="5">
        <v>2</v>
      </c>
      <c r="G1862" s="5">
        <v>9</v>
      </c>
      <c r="H1862" s="5">
        <v>0</v>
      </c>
      <c r="I1862" s="5" t="str">
        <f t="shared" si="116"/>
        <v>Monday</v>
      </c>
      <c r="J1862" s="2" t="s">
        <v>20</v>
      </c>
      <c r="K1862" s="2" t="str">
        <f t="shared" si="119"/>
        <v>75</v>
      </c>
      <c r="L1862" s="9">
        <f t="shared" si="117"/>
        <v>1090377</v>
      </c>
      <c r="M1862" s="10">
        <f t="shared" si="118"/>
        <v>45432.375</v>
      </c>
    </row>
    <row r="1863" spans="1:13" hidden="1" x14ac:dyDescent="0.3">
      <c r="A1863" s="6">
        <v>45432.385416666664</v>
      </c>
      <c r="B1863" s="4" t="s">
        <v>11</v>
      </c>
      <c r="C1863" s="4" t="s">
        <v>3</v>
      </c>
      <c r="D1863" s="5">
        <v>1</v>
      </c>
      <c r="E1863" s="5">
        <v>19.921320867778601</v>
      </c>
      <c r="F1863" s="5">
        <v>0</v>
      </c>
      <c r="G1863" s="5">
        <v>9</v>
      </c>
      <c r="H1863" s="5">
        <v>0</v>
      </c>
      <c r="I1863" s="5" t="str">
        <f t="shared" si="116"/>
        <v>Monday</v>
      </c>
      <c r="J1863" s="2" t="s">
        <v>20</v>
      </c>
      <c r="K1863" s="2" t="str">
        <f t="shared" si="119"/>
        <v>67</v>
      </c>
      <c r="L1863" s="9">
        <f t="shared" si="117"/>
        <v>1090377.25</v>
      </c>
      <c r="M1863" s="10">
        <f t="shared" si="118"/>
        <v>45432.385416666664</v>
      </c>
    </row>
    <row r="1864" spans="1:13" hidden="1" x14ac:dyDescent="0.3">
      <c r="A1864" s="6">
        <v>45432.395833333336</v>
      </c>
      <c r="B1864" s="4" t="s">
        <v>8</v>
      </c>
      <c r="C1864" s="4" t="s">
        <v>7</v>
      </c>
      <c r="D1864" s="5">
        <v>0</v>
      </c>
      <c r="E1864" s="5">
        <v>32.537372967748297</v>
      </c>
      <c r="F1864" s="5">
        <v>2</v>
      </c>
      <c r="G1864" s="5">
        <v>9</v>
      </c>
      <c r="H1864" s="5">
        <v>0</v>
      </c>
      <c r="I1864" s="5" t="str">
        <f t="shared" si="116"/>
        <v>Monday</v>
      </c>
      <c r="J1864" s="2" t="s">
        <v>20</v>
      </c>
      <c r="K1864" s="2" t="str">
        <f t="shared" si="119"/>
        <v>33</v>
      </c>
      <c r="L1864" s="9">
        <f t="shared" si="117"/>
        <v>1090377.5</v>
      </c>
      <c r="M1864" s="10">
        <f t="shared" si="118"/>
        <v>45432.395833333336</v>
      </c>
    </row>
    <row r="1865" spans="1:13" hidden="1" x14ac:dyDescent="0.3">
      <c r="A1865" s="6">
        <v>45432.40625</v>
      </c>
      <c r="B1865" s="4" t="s">
        <v>11</v>
      </c>
      <c r="C1865" s="4" t="s">
        <v>5</v>
      </c>
      <c r="D1865" s="5">
        <v>0</v>
      </c>
      <c r="E1865" s="5">
        <v>12.069236020876099</v>
      </c>
      <c r="F1865" s="5">
        <v>1</v>
      </c>
      <c r="G1865" s="5">
        <v>9</v>
      </c>
      <c r="H1865" s="5">
        <v>0</v>
      </c>
      <c r="I1865" s="5" t="str">
        <f t="shared" si="116"/>
        <v>Monday</v>
      </c>
      <c r="J1865" s="2" t="s">
        <v>20</v>
      </c>
      <c r="K1865" s="2" t="str">
        <f t="shared" si="119"/>
        <v>25</v>
      </c>
      <c r="L1865" s="9">
        <f t="shared" si="117"/>
        <v>1090377.75</v>
      </c>
      <c r="M1865" s="10">
        <f t="shared" si="118"/>
        <v>45432.40625</v>
      </c>
    </row>
    <row r="1866" spans="1:13" hidden="1" x14ac:dyDescent="0.3">
      <c r="A1866" s="6">
        <v>45432.416666666664</v>
      </c>
      <c r="B1866" s="4" t="s">
        <v>4</v>
      </c>
      <c r="C1866" s="4" t="s">
        <v>5</v>
      </c>
      <c r="D1866" s="5">
        <v>3</v>
      </c>
      <c r="E1866" s="5">
        <v>27.120939231320701</v>
      </c>
      <c r="F1866" s="5">
        <v>1</v>
      </c>
      <c r="G1866" s="5">
        <v>10</v>
      </c>
      <c r="H1866" s="5">
        <v>0</v>
      </c>
      <c r="I1866" s="5" t="str">
        <f t="shared" si="116"/>
        <v>Monday</v>
      </c>
      <c r="J1866" s="2" t="s">
        <v>20</v>
      </c>
      <c r="K1866" s="2" t="str">
        <f t="shared" si="119"/>
        <v>67</v>
      </c>
      <c r="L1866" s="9">
        <f t="shared" si="117"/>
        <v>1090378</v>
      </c>
      <c r="M1866" s="10">
        <f t="shared" si="118"/>
        <v>45432.416666666664</v>
      </c>
    </row>
    <row r="1867" spans="1:13" hidden="1" x14ac:dyDescent="0.3">
      <c r="A1867" s="6">
        <v>45432.427083333336</v>
      </c>
      <c r="B1867" s="4" t="s">
        <v>10</v>
      </c>
      <c r="C1867" s="4" t="s">
        <v>5</v>
      </c>
      <c r="D1867" s="5">
        <v>2</v>
      </c>
      <c r="E1867" s="5">
        <v>32.450386643153998</v>
      </c>
      <c r="F1867" s="5">
        <v>1</v>
      </c>
      <c r="G1867" s="5">
        <v>10</v>
      </c>
      <c r="H1867" s="5">
        <v>0</v>
      </c>
      <c r="I1867" s="5" t="str">
        <f t="shared" si="116"/>
        <v>Monday</v>
      </c>
      <c r="J1867" s="2" t="s">
        <v>20</v>
      </c>
      <c r="K1867" s="2" t="str">
        <f t="shared" si="119"/>
        <v>33</v>
      </c>
      <c r="L1867" s="9">
        <f t="shared" si="117"/>
        <v>1090378.25</v>
      </c>
      <c r="M1867" s="10">
        <f t="shared" si="118"/>
        <v>45432.427083333336</v>
      </c>
    </row>
    <row r="1868" spans="1:13" hidden="1" x14ac:dyDescent="0.3">
      <c r="A1868" s="6">
        <v>45432.4375</v>
      </c>
      <c r="B1868" s="4" t="s">
        <v>10</v>
      </c>
      <c r="C1868" s="4" t="s">
        <v>5</v>
      </c>
      <c r="D1868" s="5">
        <v>0</v>
      </c>
      <c r="E1868" s="5">
        <v>27.300481031748301</v>
      </c>
      <c r="F1868" s="5">
        <v>1</v>
      </c>
      <c r="G1868" s="5">
        <v>10</v>
      </c>
      <c r="H1868" s="5">
        <v>0</v>
      </c>
      <c r="I1868" s="5" t="str">
        <f t="shared" si="116"/>
        <v>Monday</v>
      </c>
      <c r="J1868" s="2" t="s">
        <v>20</v>
      </c>
      <c r="K1868" s="2" t="str">
        <f t="shared" si="119"/>
        <v>75</v>
      </c>
      <c r="L1868" s="9">
        <f t="shared" si="117"/>
        <v>1090378.5</v>
      </c>
      <c r="M1868" s="10">
        <f t="shared" si="118"/>
        <v>45432.4375</v>
      </c>
    </row>
    <row r="1869" spans="1:13" hidden="1" x14ac:dyDescent="0.3">
      <c r="A1869" s="6">
        <v>45432.447916666664</v>
      </c>
      <c r="B1869" s="4" t="s">
        <v>6</v>
      </c>
      <c r="C1869" s="4" t="s">
        <v>5</v>
      </c>
      <c r="D1869" s="5">
        <v>0</v>
      </c>
      <c r="E1869" s="5">
        <v>14.565490568142501</v>
      </c>
      <c r="F1869" s="5">
        <v>1</v>
      </c>
      <c r="G1869" s="5">
        <v>10</v>
      </c>
      <c r="H1869" s="5">
        <v>0</v>
      </c>
      <c r="I1869" s="5" t="str">
        <f t="shared" si="116"/>
        <v>Monday</v>
      </c>
      <c r="J1869" s="2" t="s">
        <v>20</v>
      </c>
      <c r="K1869" s="2" t="str">
        <f t="shared" si="119"/>
        <v>67</v>
      </c>
      <c r="L1869" s="9">
        <f t="shared" si="117"/>
        <v>1090378.75</v>
      </c>
      <c r="M1869" s="10">
        <f t="shared" si="118"/>
        <v>45432.447916666664</v>
      </c>
    </row>
    <row r="1870" spans="1:13" hidden="1" x14ac:dyDescent="0.3">
      <c r="A1870" s="6">
        <v>45432.458333333336</v>
      </c>
      <c r="B1870" s="4" t="s">
        <v>6</v>
      </c>
      <c r="C1870" s="4" t="s">
        <v>3</v>
      </c>
      <c r="D1870" s="5">
        <v>1</v>
      </c>
      <c r="E1870" s="5">
        <v>45.941779562040097</v>
      </c>
      <c r="F1870" s="5">
        <v>0</v>
      </c>
      <c r="G1870" s="5">
        <v>11</v>
      </c>
      <c r="H1870" s="5">
        <v>0</v>
      </c>
      <c r="I1870" s="5" t="str">
        <f t="shared" si="116"/>
        <v>Monday</v>
      </c>
      <c r="J1870" s="2" t="s">
        <v>20</v>
      </c>
      <c r="K1870" s="2" t="str">
        <f t="shared" si="119"/>
        <v>33</v>
      </c>
      <c r="L1870" s="9">
        <f t="shared" si="117"/>
        <v>1090379</v>
      </c>
      <c r="M1870" s="10">
        <f t="shared" si="118"/>
        <v>45432.458333333336</v>
      </c>
    </row>
    <row r="1871" spans="1:13" hidden="1" x14ac:dyDescent="0.3">
      <c r="A1871" s="6">
        <v>45432.46875</v>
      </c>
      <c r="B1871" s="4" t="s">
        <v>10</v>
      </c>
      <c r="C1871" s="4" t="s">
        <v>3</v>
      </c>
      <c r="D1871" s="5">
        <v>1</v>
      </c>
      <c r="E1871" s="5">
        <v>31.035381539491699</v>
      </c>
      <c r="F1871" s="5">
        <v>0</v>
      </c>
      <c r="G1871" s="5">
        <v>11</v>
      </c>
      <c r="H1871" s="5">
        <v>0</v>
      </c>
      <c r="I1871" s="5" t="str">
        <f t="shared" si="116"/>
        <v>Monday</v>
      </c>
      <c r="J1871" s="2" t="s">
        <v>20</v>
      </c>
      <c r="K1871" s="2" t="str">
        <f t="shared" si="119"/>
        <v>75</v>
      </c>
      <c r="L1871" s="9">
        <f t="shared" si="117"/>
        <v>1090379.25</v>
      </c>
      <c r="M1871" s="10">
        <f t="shared" si="118"/>
        <v>45432.46875</v>
      </c>
    </row>
    <row r="1872" spans="1:13" hidden="1" x14ac:dyDescent="0.3">
      <c r="A1872" s="6">
        <v>45432.479166666664</v>
      </c>
      <c r="B1872" s="4" t="s">
        <v>2</v>
      </c>
      <c r="C1872" s="4" t="s">
        <v>7</v>
      </c>
      <c r="D1872" s="5">
        <v>1</v>
      </c>
      <c r="E1872" s="5">
        <v>44.311521177617401</v>
      </c>
      <c r="F1872" s="5">
        <v>2</v>
      </c>
      <c r="G1872" s="5">
        <v>11</v>
      </c>
      <c r="H1872" s="5">
        <v>0</v>
      </c>
      <c r="I1872" s="5" t="str">
        <f t="shared" si="116"/>
        <v>Monday</v>
      </c>
      <c r="J1872" s="2" t="s">
        <v>20</v>
      </c>
      <c r="K1872" s="2" t="str">
        <f t="shared" si="119"/>
        <v>67</v>
      </c>
      <c r="L1872" s="9">
        <f t="shared" si="117"/>
        <v>1090379.5</v>
      </c>
      <c r="M1872" s="10">
        <f t="shared" si="118"/>
        <v>45432.479166666664</v>
      </c>
    </row>
    <row r="1873" spans="1:13" hidden="1" x14ac:dyDescent="0.3">
      <c r="A1873" s="6">
        <v>45432.489583333336</v>
      </c>
      <c r="B1873" s="4" t="s">
        <v>6</v>
      </c>
      <c r="C1873" s="4" t="s">
        <v>7</v>
      </c>
      <c r="D1873" s="5">
        <v>0</v>
      </c>
      <c r="E1873" s="5">
        <v>27.399637498195499</v>
      </c>
      <c r="F1873" s="5">
        <v>2</v>
      </c>
      <c r="G1873" s="5">
        <v>11</v>
      </c>
      <c r="H1873" s="5">
        <v>0</v>
      </c>
      <c r="I1873" s="5" t="str">
        <f t="shared" si="116"/>
        <v>Monday</v>
      </c>
      <c r="J1873" s="2" t="s">
        <v>20</v>
      </c>
      <c r="K1873" s="2" t="str">
        <f t="shared" si="119"/>
        <v>33</v>
      </c>
      <c r="L1873" s="9">
        <f t="shared" si="117"/>
        <v>1090379.75</v>
      </c>
      <c r="M1873" s="10">
        <f t="shared" si="118"/>
        <v>45432.489583333336</v>
      </c>
    </row>
    <row r="1874" spans="1:13" hidden="1" x14ac:dyDescent="0.3">
      <c r="A1874" s="6">
        <v>45432.5</v>
      </c>
      <c r="B1874" s="4" t="s">
        <v>8</v>
      </c>
      <c r="C1874" s="4" t="s">
        <v>7</v>
      </c>
      <c r="D1874" s="5">
        <v>1</v>
      </c>
      <c r="E1874" s="5">
        <v>21.199880183092301</v>
      </c>
      <c r="F1874" s="5">
        <v>2</v>
      </c>
      <c r="G1874" s="5">
        <v>12</v>
      </c>
      <c r="H1874" s="5">
        <v>0</v>
      </c>
      <c r="I1874" s="5" t="str">
        <f t="shared" si="116"/>
        <v>Monday</v>
      </c>
      <c r="J1874" s="2" t="s">
        <v>21</v>
      </c>
      <c r="K1874" s="2" t="str">
        <f t="shared" si="119"/>
        <v>.5</v>
      </c>
      <c r="L1874" s="9">
        <f t="shared" si="117"/>
        <v>1090380</v>
      </c>
      <c r="M1874" s="10">
        <f t="shared" si="118"/>
        <v>45432.5</v>
      </c>
    </row>
    <row r="1875" spans="1:13" hidden="1" x14ac:dyDescent="0.3">
      <c r="A1875" s="6">
        <v>45432.510416666664</v>
      </c>
      <c r="B1875" s="4" t="s">
        <v>11</v>
      </c>
      <c r="C1875" s="4" t="s">
        <v>5</v>
      </c>
      <c r="D1875" s="5">
        <v>1</v>
      </c>
      <c r="E1875" s="5">
        <v>32.691809202551497</v>
      </c>
      <c r="F1875" s="5">
        <v>1</v>
      </c>
      <c r="G1875" s="5">
        <v>12</v>
      </c>
      <c r="H1875" s="5">
        <v>0</v>
      </c>
      <c r="I1875" s="5" t="str">
        <f t="shared" si="116"/>
        <v>Monday</v>
      </c>
      <c r="J1875" s="2" t="s">
        <v>21</v>
      </c>
      <c r="K1875" s="2" t="str">
        <f t="shared" si="119"/>
        <v>67</v>
      </c>
      <c r="L1875" s="9">
        <f t="shared" si="117"/>
        <v>1090380.25</v>
      </c>
      <c r="M1875" s="10">
        <f t="shared" si="118"/>
        <v>45432.510416666664</v>
      </c>
    </row>
    <row r="1876" spans="1:13" hidden="1" x14ac:dyDescent="0.3">
      <c r="A1876" s="6">
        <v>45432.520833333336</v>
      </c>
      <c r="B1876" s="4" t="s">
        <v>10</v>
      </c>
      <c r="C1876" s="4" t="s">
        <v>5</v>
      </c>
      <c r="D1876" s="5">
        <v>1</v>
      </c>
      <c r="E1876" s="5">
        <v>27.8421287367178</v>
      </c>
      <c r="F1876" s="5">
        <v>1</v>
      </c>
      <c r="G1876" s="5">
        <v>12</v>
      </c>
      <c r="H1876" s="5">
        <v>0</v>
      </c>
      <c r="I1876" s="5" t="str">
        <f t="shared" si="116"/>
        <v>Monday</v>
      </c>
      <c r="J1876" s="2" t="s">
        <v>21</v>
      </c>
      <c r="K1876" s="2" t="str">
        <f t="shared" si="119"/>
        <v>33</v>
      </c>
      <c r="L1876" s="9">
        <f t="shared" si="117"/>
        <v>1090380.5</v>
      </c>
      <c r="M1876" s="10">
        <f t="shared" si="118"/>
        <v>45432.520833333336</v>
      </c>
    </row>
    <row r="1877" spans="1:13" hidden="1" x14ac:dyDescent="0.3">
      <c r="A1877" s="6">
        <v>45432.53125</v>
      </c>
      <c r="B1877" s="4" t="s">
        <v>9</v>
      </c>
      <c r="C1877" s="4" t="s">
        <v>5</v>
      </c>
      <c r="D1877" s="5">
        <v>0</v>
      </c>
      <c r="E1877" s="5">
        <v>18.2223854200864</v>
      </c>
      <c r="F1877" s="5">
        <v>1</v>
      </c>
      <c r="G1877" s="5">
        <v>12</v>
      </c>
      <c r="H1877" s="5">
        <v>0</v>
      </c>
      <c r="I1877" s="5" t="str">
        <f t="shared" si="116"/>
        <v>Monday</v>
      </c>
      <c r="J1877" s="2" t="s">
        <v>21</v>
      </c>
      <c r="K1877" s="2" t="str">
        <f t="shared" si="119"/>
        <v>25</v>
      </c>
      <c r="L1877" s="9">
        <f t="shared" si="117"/>
        <v>1090380.75</v>
      </c>
      <c r="M1877" s="10">
        <f t="shared" si="118"/>
        <v>45432.53125</v>
      </c>
    </row>
    <row r="1878" spans="1:13" hidden="1" x14ac:dyDescent="0.3">
      <c r="A1878" s="6">
        <v>45432.541666666664</v>
      </c>
      <c r="B1878" s="4" t="s">
        <v>6</v>
      </c>
      <c r="C1878" s="4" t="s">
        <v>5</v>
      </c>
      <c r="D1878" s="5">
        <v>0</v>
      </c>
      <c r="E1878" s="5">
        <v>44.697842587874902</v>
      </c>
      <c r="F1878" s="5">
        <v>1</v>
      </c>
      <c r="G1878" s="5">
        <v>13</v>
      </c>
      <c r="H1878" s="5">
        <v>0</v>
      </c>
      <c r="I1878" s="5" t="str">
        <f t="shared" si="116"/>
        <v>Monday</v>
      </c>
      <c r="J1878" s="2" t="s">
        <v>21</v>
      </c>
      <c r="K1878" s="2" t="str">
        <f t="shared" si="119"/>
        <v>67</v>
      </c>
      <c r="L1878" s="9">
        <f t="shared" si="117"/>
        <v>1090381</v>
      </c>
      <c r="M1878" s="10">
        <f t="shared" si="118"/>
        <v>45432.541666666664</v>
      </c>
    </row>
    <row r="1879" spans="1:13" hidden="1" x14ac:dyDescent="0.3">
      <c r="A1879" s="6">
        <v>45432.552083333336</v>
      </c>
      <c r="B1879" s="4" t="s">
        <v>10</v>
      </c>
      <c r="C1879" s="4" t="s">
        <v>3</v>
      </c>
      <c r="D1879" s="5">
        <v>0</v>
      </c>
      <c r="E1879" s="5">
        <v>23.777297771059999</v>
      </c>
      <c r="F1879" s="5">
        <v>0</v>
      </c>
      <c r="G1879" s="5">
        <v>13</v>
      </c>
      <c r="H1879" s="5">
        <v>0</v>
      </c>
      <c r="I1879" s="5" t="str">
        <f t="shared" si="116"/>
        <v>Monday</v>
      </c>
      <c r="J1879" s="2" t="s">
        <v>21</v>
      </c>
      <c r="K1879" s="2" t="str">
        <f t="shared" si="119"/>
        <v>33</v>
      </c>
      <c r="L1879" s="9">
        <f t="shared" si="117"/>
        <v>1090381.25</v>
      </c>
      <c r="M1879" s="10">
        <f t="shared" si="118"/>
        <v>45432.552083333336</v>
      </c>
    </row>
    <row r="1880" spans="1:13" hidden="1" x14ac:dyDescent="0.3">
      <c r="A1880" s="6">
        <v>45432.5625</v>
      </c>
      <c r="B1880" s="4" t="s">
        <v>4</v>
      </c>
      <c r="C1880" s="4" t="s">
        <v>5</v>
      </c>
      <c r="D1880" s="5">
        <v>1</v>
      </c>
      <c r="E1880" s="5">
        <v>11.597336152044299</v>
      </c>
      <c r="F1880" s="5">
        <v>1</v>
      </c>
      <c r="G1880" s="5">
        <v>13</v>
      </c>
      <c r="H1880" s="5">
        <v>0</v>
      </c>
      <c r="I1880" s="5" t="str">
        <f t="shared" si="116"/>
        <v>Monday</v>
      </c>
      <c r="J1880" s="2" t="s">
        <v>21</v>
      </c>
      <c r="K1880" s="2" t="str">
        <f t="shared" si="119"/>
        <v>25</v>
      </c>
      <c r="L1880" s="9">
        <f t="shared" si="117"/>
        <v>1090381.5</v>
      </c>
      <c r="M1880" s="10">
        <f t="shared" si="118"/>
        <v>45432.5625</v>
      </c>
    </row>
    <row r="1881" spans="1:13" hidden="1" x14ac:dyDescent="0.3">
      <c r="A1881" s="6">
        <v>45432.572916666664</v>
      </c>
      <c r="B1881" s="4" t="s">
        <v>12</v>
      </c>
      <c r="C1881" s="4" t="s">
        <v>3</v>
      </c>
      <c r="D1881" s="5">
        <v>2</v>
      </c>
      <c r="E1881" s="5">
        <v>43.281660539573302</v>
      </c>
      <c r="F1881" s="5">
        <v>0</v>
      </c>
      <c r="G1881" s="5">
        <v>13</v>
      </c>
      <c r="H1881" s="5">
        <v>0</v>
      </c>
      <c r="I1881" s="5" t="str">
        <f t="shared" si="116"/>
        <v>Monday</v>
      </c>
      <c r="J1881" s="2" t="s">
        <v>21</v>
      </c>
      <c r="K1881" s="2" t="str">
        <f t="shared" si="119"/>
        <v>67</v>
      </c>
      <c r="L1881" s="9">
        <f t="shared" si="117"/>
        <v>1090381.75</v>
      </c>
      <c r="M1881" s="10">
        <f t="shared" si="118"/>
        <v>45432.572916666664</v>
      </c>
    </row>
    <row r="1882" spans="1:13" hidden="1" x14ac:dyDescent="0.3">
      <c r="A1882" s="6">
        <v>45432.583333333336</v>
      </c>
      <c r="B1882" s="4" t="s">
        <v>11</v>
      </c>
      <c r="C1882" s="4" t="s">
        <v>3</v>
      </c>
      <c r="D1882" s="5">
        <v>0</v>
      </c>
      <c r="E1882" s="5">
        <v>24.957019841873699</v>
      </c>
      <c r="F1882" s="5">
        <v>0</v>
      </c>
      <c r="G1882" s="5">
        <v>14</v>
      </c>
      <c r="H1882" s="5">
        <v>0</v>
      </c>
      <c r="I1882" s="5" t="str">
        <f t="shared" si="116"/>
        <v>Monday</v>
      </c>
      <c r="J1882" s="2" t="s">
        <v>21</v>
      </c>
      <c r="K1882" s="2" t="str">
        <f t="shared" si="119"/>
        <v>33</v>
      </c>
      <c r="L1882" s="9">
        <f t="shared" si="117"/>
        <v>1090382</v>
      </c>
      <c r="M1882" s="10">
        <f t="shared" si="118"/>
        <v>45432.583333333336</v>
      </c>
    </row>
    <row r="1883" spans="1:13" hidden="1" x14ac:dyDescent="0.3">
      <c r="A1883" s="6">
        <v>45432.59375</v>
      </c>
      <c r="B1883" s="4" t="s">
        <v>10</v>
      </c>
      <c r="C1883" s="4" t="s">
        <v>7</v>
      </c>
      <c r="D1883" s="5">
        <v>2</v>
      </c>
      <c r="E1883" s="5">
        <v>23.921761073843701</v>
      </c>
      <c r="F1883" s="5">
        <v>2</v>
      </c>
      <c r="G1883" s="5">
        <v>14</v>
      </c>
      <c r="H1883" s="5">
        <v>0</v>
      </c>
      <c r="I1883" s="5" t="str">
        <f t="shared" si="116"/>
        <v>Monday</v>
      </c>
      <c r="J1883" s="2" t="s">
        <v>21</v>
      </c>
      <c r="K1883" s="2" t="str">
        <f t="shared" si="119"/>
        <v>75</v>
      </c>
      <c r="L1883" s="9">
        <f t="shared" si="117"/>
        <v>1090382.25</v>
      </c>
      <c r="M1883" s="10">
        <f t="shared" si="118"/>
        <v>45432.59375</v>
      </c>
    </row>
    <row r="1884" spans="1:13" hidden="1" x14ac:dyDescent="0.3">
      <c r="A1884" s="6">
        <v>45432.604166666664</v>
      </c>
      <c r="B1884" s="4" t="s">
        <v>12</v>
      </c>
      <c r="C1884" s="4" t="s">
        <v>3</v>
      </c>
      <c r="D1884" s="5">
        <v>0</v>
      </c>
      <c r="E1884" s="5">
        <v>12.3461241297002</v>
      </c>
      <c r="F1884" s="5">
        <v>0</v>
      </c>
      <c r="G1884" s="5">
        <v>14</v>
      </c>
      <c r="H1884" s="5">
        <v>0</v>
      </c>
      <c r="I1884" s="5" t="str">
        <f t="shared" si="116"/>
        <v>Monday</v>
      </c>
      <c r="J1884" s="2" t="s">
        <v>21</v>
      </c>
      <c r="K1884" s="2" t="str">
        <f t="shared" si="119"/>
        <v>67</v>
      </c>
      <c r="L1884" s="9">
        <f t="shared" si="117"/>
        <v>1090382.5</v>
      </c>
      <c r="M1884" s="10">
        <f t="shared" si="118"/>
        <v>45432.604166666664</v>
      </c>
    </row>
    <row r="1885" spans="1:13" hidden="1" x14ac:dyDescent="0.3">
      <c r="A1885" s="6">
        <v>45432.614583333336</v>
      </c>
      <c r="B1885" s="4" t="s">
        <v>6</v>
      </c>
      <c r="C1885" s="4" t="s">
        <v>3</v>
      </c>
      <c r="D1885" s="5">
        <v>1</v>
      </c>
      <c r="E1885" s="5">
        <v>47.4094148659699</v>
      </c>
      <c r="F1885" s="5">
        <v>0</v>
      </c>
      <c r="G1885" s="5">
        <v>14</v>
      </c>
      <c r="H1885" s="5">
        <v>0</v>
      </c>
      <c r="I1885" s="5" t="str">
        <f t="shared" si="116"/>
        <v>Monday</v>
      </c>
      <c r="J1885" s="2" t="s">
        <v>21</v>
      </c>
      <c r="K1885" s="2" t="str">
        <f t="shared" si="119"/>
        <v>33</v>
      </c>
      <c r="L1885" s="9">
        <f t="shared" si="117"/>
        <v>1090382.75</v>
      </c>
      <c r="M1885" s="10">
        <f t="shared" si="118"/>
        <v>45432.614583333336</v>
      </c>
    </row>
    <row r="1886" spans="1:13" hidden="1" x14ac:dyDescent="0.3">
      <c r="A1886" s="6">
        <v>45432.625</v>
      </c>
      <c r="B1886" s="4" t="s">
        <v>12</v>
      </c>
      <c r="C1886" s="4" t="s">
        <v>3</v>
      </c>
      <c r="D1886" s="5">
        <v>2</v>
      </c>
      <c r="E1886" s="5">
        <v>17.105194127903101</v>
      </c>
      <c r="F1886" s="5">
        <v>0</v>
      </c>
      <c r="G1886" s="5">
        <v>15</v>
      </c>
      <c r="H1886" s="5">
        <v>0</v>
      </c>
      <c r="I1886" s="5" t="str">
        <f t="shared" si="116"/>
        <v>Monday</v>
      </c>
      <c r="J1886" s="2" t="s">
        <v>21</v>
      </c>
      <c r="K1886" s="2" t="str">
        <f t="shared" si="119"/>
        <v>25</v>
      </c>
      <c r="L1886" s="9">
        <f t="shared" si="117"/>
        <v>1090383</v>
      </c>
      <c r="M1886" s="10">
        <f t="shared" si="118"/>
        <v>45432.625</v>
      </c>
    </row>
    <row r="1887" spans="1:13" hidden="1" x14ac:dyDescent="0.3">
      <c r="A1887" s="6">
        <v>45432.635416666664</v>
      </c>
      <c r="B1887" s="4" t="s">
        <v>11</v>
      </c>
      <c r="C1887" s="4" t="s">
        <v>7</v>
      </c>
      <c r="D1887" s="5">
        <v>0</v>
      </c>
      <c r="E1887" s="5">
        <v>30.584494807056402</v>
      </c>
      <c r="F1887" s="5">
        <v>2</v>
      </c>
      <c r="G1887" s="5">
        <v>15</v>
      </c>
      <c r="H1887" s="5">
        <v>0</v>
      </c>
      <c r="I1887" s="5" t="str">
        <f t="shared" si="116"/>
        <v>Monday</v>
      </c>
      <c r="J1887" s="2" t="s">
        <v>21</v>
      </c>
      <c r="K1887" s="2" t="str">
        <f t="shared" si="119"/>
        <v>67</v>
      </c>
      <c r="L1887" s="9">
        <f t="shared" si="117"/>
        <v>1090383.25</v>
      </c>
      <c r="M1887" s="10">
        <f t="shared" si="118"/>
        <v>45432.635416666664</v>
      </c>
    </row>
    <row r="1888" spans="1:13" hidden="1" x14ac:dyDescent="0.3">
      <c r="A1888" s="6">
        <v>45432.645833333336</v>
      </c>
      <c r="B1888" s="4" t="s">
        <v>10</v>
      </c>
      <c r="C1888" s="4" t="s">
        <v>5</v>
      </c>
      <c r="D1888" s="5">
        <v>0</v>
      </c>
      <c r="E1888" s="5">
        <v>39.126203225404403</v>
      </c>
      <c r="F1888" s="5">
        <v>1</v>
      </c>
      <c r="G1888" s="5">
        <v>15</v>
      </c>
      <c r="H1888" s="5">
        <v>0</v>
      </c>
      <c r="I1888" s="5" t="str">
        <f t="shared" si="116"/>
        <v>Monday</v>
      </c>
      <c r="J1888" s="2" t="s">
        <v>21</v>
      </c>
      <c r="K1888" s="2" t="str">
        <f t="shared" si="119"/>
        <v>33</v>
      </c>
      <c r="L1888" s="9">
        <f t="shared" si="117"/>
        <v>1090383.5</v>
      </c>
      <c r="M1888" s="10">
        <f t="shared" si="118"/>
        <v>45432.645833333336</v>
      </c>
    </row>
    <row r="1889" spans="1:13" hidden="1" x14ac:dyDescent="0.3">
      <c r="A1889" s="6">
        <v>45432.65625</v>
      </c>
      <c r="B1889" s="4" t="s">
        <v>4</v>
      </c>
      <c r="C1889" s="4" t="s">
        <v>5</v>
      </c>
      <c r="D1889" s="5">
        <v>0</v>
      </c>
      <c r="E1889" s="5">
        <v>34.217169330030899</v>
      </c>
      <c r="F1889" s="5">
        <v>1</v>
      </c>
      <c r="G1889" s="5">
        <v>15</v>
      </c>
      <c r="H1889" s="5">
        <v>0</v>
      </c>
      <c r="I1889" s="5" t="str">
        <f t="shared" si="116"/>
        <v>Monday</v>
      </c>
      <c r="J1889" s="2" t="s">
        <v>21</v>
      </c>
      <c r="K1889" s="2" t="str">
        <f t="shared" si="119"/>
        <v>25</v>
      </c>
      <c r="L1889" s="9">
        <f t="shared" si="117"/>
        <v>1090383.75</v>
      </c>
      <c r="M1889" s="10">
        <f t="shared" si="118"/>
        <v>45432.65625</v>
      </c>
    </row>
    <row r="1890" spans="1:13" hidden="1" x14ac:dyDescent="0.3">
      <c r="A1890" s="6">
        <v>45432.666666666664</v>
      </c>
      <c r="B1890" s="4" t="s">
        <v>2</v>
      </c>
      <c r="C1890" s="4" t="s">
        <v>7</v>
      </c>
      <c r="D1890" s="5">
        <v>1</v>
      </c>
      <c r="E1890" s="5">
        <v>29.403456880078</v>
      </c>
      <c r="F1890" s="5">
        <v>2</v>
      </c>
      <c r="G1890" s="5">
        <v>16</v>
      </c>
      <c r="H1890" s="5">
        <v>0</v>
      </c>
      <c r="I1890" s="5" t="str">
        <f t="shared" si="116"/>
        <v>Monday</v>
      </c>
      <c r="J1890" s="2" t="s">
        <v>22</v>
      </c>
      <c r="K1890" s="2" t="str">
        <f t="shared" si="119"/>
        <v>67</v>
      </c>
      <c r="L1890" s="9">
        <f t="shared" si="117"/>
        <v>1090384</v>
      </c>
      <c r="M1890" s="10">
        <f t="shared" si="118"/>
        <v>45432.666666666664</v>
      </c>
    </row>
    <row r="1891" spans="1:13" hidden="1" x14ac:dyDescent="0.3">
      <c r="A1891" s="6">
        <v>45432.677083333336</v>
      </c>
      <c r="B1891" s="4" t="s">
        <v>6</v>
      </c>
      <c r="C1891" s="4" t="s">
        <v>7</v>
      </c>
      <c r="D1891" s="5">
        <v>0</v>
      </c>
      <c r="E1891" s="5">
        <v>12.9833414171258</v>
      </c>
      <c r="F1891" s="5">
        <v>2</v>
      </c>
      <c r="G1891" s="5">
        <v>16</v>
      </c>
      <c r="H1891" s="5">
        <v>0</v>
      </c>
      <c r="I1891" s="5" t="str">
        <f t="shared" si="116"/>
        <v>Monday</v>
      </c>
      <c r="J1891" s="2" t="s">
        <v>22</v>
      </c>
      <c r="K1891" s="2" t="str">
        <f t="shared" si="119"/>
        <v>33</v>
      </c>
      <c r="L1891" s="9">
        <f t="shared" si="117"/>
        <v>1090384.25</v>
      </c>
      <c r="M1891" s="10">
        <f t="shared" si="118"/>
        <v>45432.677083333336</v>
      </c>
    </row>
    <row r="1892" spans="1:13" hidden="1" x14ac:dyDescent="0.3">
      <c r="A1892" s="6">
        <v>45432.6875</v>
      </c>
      <c r="B1892" s="4" t="s">
        <v>10</v>
      </c>
      <c r="C1892" s="4" t="s">
        <v>3</v>
      </c>
      <c r="D1892" s="5">
        <v>0</v>
      </c>
      <c r="E1892" s="5">
        <v>21.9027516423271</v>
      </c>
      <c r="F1892" s="5">
        <v>0</v>
      </c>
      <c r="G1892" s="5">
        <v>16</v>
      </c>
      <c r="H1892" s="5">
        <v>0</v>
      </c>
      <c r="I1892" s="5" t="str">
        <f t="shared" si="116"/>
        <v>Monday</v>
      </c>
      <c r="J1892" s="2" t="s">
        <v>22</v>
      </c>
      <c r="K1892" s="2" t="str">
        <f t="shared" si="119"/>
        <v>75</v>
      </c>
      <c r="L1892" s="9">
        <f t="shared" si="117"/>
        <v>1090384.5</v>
      </c>
      <c r="M1892" s="10">
        <f t="shared" si="118"/>
        <v>45432.6875</v>
      </c>
    </row>
    <row r="1893" spans="1:13" hidden="1" x14ac:dyDescent="0.3">
      <c r="A1893" s="6">
        <v>45432.697916666664</v>
      </c>
      <c r="B1893" s="4" t="s">
        <v>11</v>
      </c>
      <c r="C1893" s="4" t="s">
        <v>5</v>
      </c>
      <c r="D1893" s="5">
        <v>2</v>
      </c>
      <c r="E1893" s="5">
        <v>31.878003380425199</v>
      </c>
      <c r="F1893" s="5">
        <v>1</v>
      </c>
      <c r="G1893" s="5">
        <v>16</v>
      </c>
      <c r="H1893" s="5">
        <v>0</v>
      </c>
      <c r="I1893" s="5" t="str">
        <f t="shared" si="116"/>
        <v>Monday</v>
      </c>
      <c r="J1893" s="2" t="s">
        <v>22</v>
      </c>
      <c r="K1893" s="2" t="str">
        <f t="shared" si="119"/>
        <v>67</v>
      </c>
      <c r="L1893" s="9">
        <f t="shared" si="117"/>
        <v>1090384.75</v>
      </c>
      <c r="M1893" s="10">
        <f t="shared" si="118"/>
        <v>45432.697916666664</v>
      </c>
    </row>
    <row r="1894" spans="1:13" hidden="1" x14ac:dyDescent="0.3">
      <c r="A1894" s="6">
        <v>45432.708333333336</v>
      </c>
      <c r="B1894" s="4" t="s">
        <v>6</v>
      </c>
      <c r="C1894" s="4" t="s">
        <v>5</v>
      </c>
      <c r="D1894" s="5">
        <v>0</v>
      </c>
      <c r="E1894" s="5">
        <v>22.128259300130001</v>
      </c>
      <c r="F1894" s="5">
        <v>1</v>
      </c>
      <c r="G1894" s="5">
        <v>17</v>
      </c>
      <c r="H1894" s="5">
        <v>0</v>
      </c>
      <c r="I1894" s="5" t="str">
        <f t="shared" si="116"/>
        <v>Monday</v>
      </c>
      <c r="J1894" s="2" t="s">
        <v>22</v>
      </c>
      <c r="K1894" s="2" t="str">
        <f t="shared" si="119"/>
        <v>33</v>
      </c>
      <c r="L1894" s="9">
        <f t="shared" si="117"/>
        <v>1090385</v>
      </c>
      <c r="M1894" s="10">
        <f t="shared" si="118"/>
        <v>45432.708333333336</v>
      </c>
    </row>
    <row r="1895" spans="1:13" hidden="1" x14ac:dyDescent="0.3">
      <c r="A1895" s="6">
        <v>45432.71875</v>
      </c>
      <c r="B1895" s="4" t="s">
        <v>8</v>
      </c>
      <c r="C1895" s="4" t="s">
        <v>5</v>
      </c>
      <c r="D1895" s="5">
        <v>2</v>
      </c>
      <c r="E1895" s="5">
        <v>32.033594599987602</v>
      </c>
      <c r="F1895" s="5">
        <v>1</v>
      </c>
      <c r="G1895" s="5">
        <v>17</v>
      </c>
      <c r="H1895" s="5">
        <v>0</v>
      </c>
      <c r="I1895" s="5" t="str">
        <f t="shared" si="116"/>
        <v>Monday</v>
      </c>
      <c r="J1895" s="2" t="s">
        <v>22</v>
      </c>
      <c r="K1895" s="2" t="str">
        <f t="shared" si="119"/>
        <v>75</v>
      </c>
      <c r="L1895" s="9">
        <f t="shared" si="117"/>
        <v>1090385.25</v>
      </c>
      <c r="M1895" s="10">
        <f t="shared" si="118"/>
        <v>45432.71875</v>
      </c>
    </row>
    <row r="1896" spans="1:13" hidden="1" x14ac:dyDescent="0.3">
      <c r="A1896" s="6">
        <v>45432.729166666664</v>
      </c>
      <c r="B1896" s="4" t="s">
        <v>12</v>
      </c>
      <c r="C1896" s="4" t="s">
        <v>3</v>
      </c>
      <c r="D1896" s="5">
        <v>0</v>
      </c>
      <c r="E1896" s="5">
        <v>36.817434088151401</v>
      </c>
      <c r="F1896" s="5">
        <v>0</v>
      </c>
      <c r="G1896" s="5">
        <v>17</v>
      </c>
      <c r="H1896" s="5">
        <v>0</v>
      </c>
      <c r="I1896" s="5" t="str">
        <f t="shared" si="116"/>
        <v>Monday</v>
      </c>
      <c r="J1896" s="2" t="s">
        <v>22</v>
      </c>
      <c r="K1896" s="2" t="str">
        <f t="shared" si="119"/>
        <v>67</v>
      </c>
      <c r="L1896" s="9">
        <f t="shared" si="117"/>
        <v>1090385.5</v>
      </c>
      <c r="M1896" s="10">
        <f t="shared" si="118"/>
        <v>45432.729166666664</v>
      </c>
    </row>
    <row r="1897" spans="1:13" hidden="1" x14ac:dyDescent="0.3">
      <c r="A1897" s="6">
        <v>45432.739583333336</v>
      </c>
      <c r="B1897" s="4" t="s">
        <v>2</v>
      </c>
      <c r="C1897" s="4" t="s">
        <v>7</v>
      </c>
      <c r="D1897" s="5">
        <v>0</v>
      </c>
      <c r="E1897" s="5">
        <v>39.625028858001002</v>
      </c>
      <c r="F1897" s="5">
        <v>2</v>
      </c>
      <c r="G1897" s="5">
        <v>17</v>
      </c>
      <c r="H1897" s="5">
        <v>0</v>
      </c>
      <c r="I1897" s="5" t="str">
        <f t="shared" si="116"/>
        <v>Monday</v>
      </c>
      <c r="J1897" s="2" t="s">
        <v>22</v>
      </c>
      <c r="K1897" s="2" t="str">
        <f t="shared" si="119"/>
        <v>33</v>
      </c>
      <c r="L1897" s="9">
        <f t="shared" si="117"/>
        <v>1090385.75</v>
      </c>
      <c r="M1897" s="10">
        <f t="shared" si="118"/>
        <v>45432.739583333336</v>
      </c>
    </row>
    <row r="1898" spans="1:13" hidden="1" x14ac:dyDescent="0.3">
      <c r="A1898" s="6">
        <v>45432.75</v>
      </c>
      <c r="B1898" s="4" t="s">
        <v>11</v>
      </c>
      <c r="C1898" s="4" t="s">
        <v>5</v>
      </c>
      <c r="D1898" s="5">
        <v>0</v>
      </c>
      <c r="E1898" s="5">
        <v>17.738206421873102</v>
      </c>
      <c r="F1898" s="5">
        <v>1</v>
      </c>
      <c r="G1898" s="5">
        <v>18</v>
      </c>
      <c r="H1898" s="5">
        <v>0</v>
      </c>
      <c r="I1898" s="5" t="str">
        <f t="shared" si="116"/>
        <v>Monday</v>
      </c>
      <c r="J1898" s="2" t="s">
        <v>22</v>
      </c>
      <c r="K1898" s="2" t="str">
        <f t="shared" si="119"/>
        <v>75</v>
      </c>
      <c r="L1898" s="9">
        <f t="shared" si="117"/>
        <v>1090386</v>
      </c>
      <c r="M1898" s="10">
        <f t="shared" si="118"/>
        <v>45432.75</v>
      </c>
    </row>
    <row r="1899" spans="1:13" hidden="1" x14ac:dyDescent="0.3">
      <c r="A1899" s="6">
        <v>45432.760416666664</v>
      </c>
      <c r="B1899" s="4" t="s">
        <v>8</v>
      </c>
      <c r="C1899" s="4" t="s">
        <v>3</v>
      </c>
      <c r="D1899" s="5">
        <v>0</v>
      </c>
      <c r="E1899" s="5">
        <v>51.966460549789502</v>
      </c>
      <c r="F1899" s="5">
        <v>0</v>
      </c>
      <c r="G1899" s="5">
        <v>18</v>
      </c>
      <c r="H1899" s="5">
        <v>0</v>
      </c>
      <c r="I1899" s="5" t="str">
        <f t="shared" si="116"/>
        <v>Monday</v>
      </c>
      <c r="J1899" s="2" t="s">
        <v>22</v>
      </c>
      <c r="K1899" s="2" t="str">
        <f t="shared" si="119"/>
        <v>67</v>
      </c>
      <c r="L1899" s="9">
        <f t="shared" si="117"/>
        <v>1090386.25</v>
      </c>
      <c r="M1899" s="10">
        <f t="shared" si="118"/>
        <v>45432.760416666664</v>
      </c>
    </row>
    <row r="1900" spans="1:13" hidden="1" x14ac:dyDescent="0.3">
      <c r="A1900" s="6">
        <v>45432.770833333336</v>
      </c>
      <c r="B1900" s="4" t="s">
        <v>9</v>
      </c>
      <c r="C1900" s="4" t="s">
        <v>5</v>
      </c>
      <c r="D1900" s="5">
        <v>1</v>
      </c>
      <c r="E1900" s="5">
        <v>37.674793445541297</v>
      </c>
      <c r="F1900" s="5">
        <v>1</v>
      </c>
      <c r="G1900" s="5">
        <v>18</v>
      </c>
      <c r="H1900" s="5">
        <v>0</v>
      </c>
      <c r="I1900" s="5" t="str">
        <f t="shared" si="116"/>
        <v>Monday</v>
      </c>
      <c r="J1900" s="2" t="s">
        <v>22</v>
      </c>
      <c r="K1900" s="2" t="str">
        <f t="shared" si="119"/>
        <v>33</v>
      </c>
      <c r="L1900" s="9">
        <f t="shared" si="117"/>
        <v>1090386.5</v>
      </c>
      <c r="M1900" s="10">
        <f t="shared" si="118"/>
        <v>45432.770833333336</v>
      </c>
    </row>
    <row r="1901" spans="1:13" hidden="1" x14ac:dyDescent="0.3">
      <c r="A1901" s="6">
        <v>45432.78125</v>
      </c>
      <c r="B1901" s="4" t="s">
        <v>10</v>
      </c>
      <c r="C1901" s="4" t="s">
        <v>3</v>
      </c>
      <c r="D1901" s="5">
        <v>1</v>
      </c>
      <c r="E1901" s="5">
        <v>29.982858463309299</v>
      </c>
      <c r="F1901" s="5">
        <v>0</v>
      </c>
      <c r="G1901" s="5">
        <v>18</v>
      </c>
      <c r="H1901" s="5">
        <v>0</v>
      </c>
      <c r="I1901" s="5" t="str">
        <f t="shared" si="116"/>
        <v>Monday</v>
      </c>
      <c r="J1901" s="2" t="s">
        <v>22</v>
      </c>
      <c r="K1901" s="2" t="str">
        <f t="shared" si="119"/>
        <v>25</v>
      </c>
      <c r="L1901" s="9">
        <f t="shared" si="117"/>
        <v>1090386.75</v>
      </c>
      <c r="M1901" s="10">
        <f t="shared" si="118"/>
        <v>45432.78125</v>
      </c>
    </row>
    <row r="1902" spans="1:13" hidden="1" x14ac:dyDescent="0.3">
      <c r="A1902" s="6">
        <v>45432.791666666664</v>
      </c>
      <c r="B1902" s="4" t="s">
        <v>4</v>
      </c>
      <c r="C1902" s="4" t="s">
        <v>3</v>
      </c>
      <c r="D1902" s="5">
        <v>1</v>
      </c>
      <c r="E1902" s="5">
        <v>40.895365830766401</v>
      </c>
      <c r="F1902" s="5">
        <v>0</v>
      </c>
      <c r="G1902" s="5">
        <v>19</v>
      </c>
      <c r="H1902" s="5">
        <v>0</v>
      </c>
      <c r="I1902" s="5" t="str">
        <f t="shared" si="116"/>
        <v>Monday</v>
      </c>
      <c r="J1902" s="2" t="s">
        <v>23</v>
      </c>
      <c r="K1902" s="2" t="str">
        <f t="shared" si="119"/>
        <v>67</v>
      </c>
      <c r="L1902" s="9">
        <f t="shared" si="117"/>
        <v>1090387</v>
      </c>
      <c r="M1902" s="10">
        <f t="shared" si="118"/>
        <v>45432.791666666664</v>
      </c>
    </row>
    <row r="1903" spans="1:13" hidden="1" x14ac:dyDescent="0.3">
      <c r="A1903" s="6">
        <v>45432.802083333336</v>
      </c>
      <c r="B1903" s="4" t="s">
        <v>6</v>
      </c>
      <c r="C1903" s="4" t="s">
        <v>5</v>
      </c>
      <c r="D1903" s="5">
        <v>0</v>
      </c>
      <c r="E1903" s="5">
        <v>53.654077719999698</v>
      </c>
      <c r="F1903" s="5">
        <v>1</v>
      </c>
      <c r="G1903" s="5">
        <v>19</v>
      </c>
      <c r="H1903" s="5">
        <v>0</v>
      </c>
      <c r="I1903" s="5" t="str">
        <f t="shared" si="116"/>
        <v>Monday</v>
      </c>
      <c r="J1903" s="2" t="s">
        <v>23</v>
      </c>
      <c r="K1903" s="2" t="str">
        <f t="shared" si="119"/>
        <v>33</v>
      </c>
      <c r="L1903" s="9">
        <f t="shared" si="117"/>
        <v>1090387.25</v>
      </c>
      <c r="M1903" s="10">
        <f t="shared" si="118"/>
        <v>45432.802083333336</v>
      </c>
    </row>
    <row r="1904" spans="1:13" hidden="1" x14ac:dyDescent="0.3">
      <c r="A1904" s="6">
        <v>45432.8125</v>
      </c>
      <c r="B1904" s="4" t="s">
        <v>12</v>
      </c>
      <c r="C1904" s="4" t="s">
        <v>3</v>
      </c>
      <c r="D1904" s="5">
        <v>0</v>
      </c>
      <c r="E1904" s="5">
        <v>15.612798989431299</v>
      </c>
      <c r="F1904" s="5">
        <v>0</v>
      </c>
      <c r="G1904" s="5">
        <v>19</v>
      </c>
      <c r="H1904" s="5">
        <v>0</v>
      </c>
      <c r="I1904" s="5" t="str">
        <f t="shared" si="116"/>
        <v>Monday</v>
      </c>
      <c r="J1904" s="2" t="s">
        <v>23</v>
      </c>
      <c r="K1904" s="2" t="str">
        <f t="shared" si="119"/>
        <v>25</v>
      </c>
      <c r="L1904" s="9">
        <f t="shared" si="117"/>
        <v>1090387.5</v>
      </c>
      <c r="M1904" s="10">
        <f t="shared" si="118"/>
        <v>45432.8125</v>
      </c>
    </row>
    <row r="1905" spans="1:13" hidden="1" x14ac:dyDescent="0.3">
      <c r="A1905" s="6">
        <v>45432.822916666664</v>
      </c>
      <c r="B1905" s="4" t="s">
        <v>6</v>
      </c>
      <c r="C1905" s="4" t="s">
        <v>5</v>
      </c>
      <c r="D1905" s="5">
        <v>1</v>
      </c>
      <c r="E1905" s="5">
        <v>27.747373575086399</v>
      </c>
      <c r="F1905" s="5">
        <v>1</v>
      </c>
      <c r="G1905" s="5">
        <v>19</v>
      </c>
      <c r="H1905" s="5">
        <v>0</v>
      </c>
      <c r="I1905" s="5" t="str">
        <f t="shared" si="116"/>
        <v>Monday</v>
      </c>
      <c r="J1905" s="2" t="s">
        <v>23</v>
      </c>
      <c r="K1905" s="2" t="str">
        <f t="shared" si="119"/>
        <v>67</v>
      </c>
      <c r="L1905" s="9">
        <f t="shared" si="117"/>
        <v>1090387.75</v>
      </c>
      <c r="M1905" s="10">
        <f t="shared" si="118"/>
        <v>45432.822916666664</v>
      </c>
    </row>
    <row r="1906" spans="1:13" hidden="1" x14ac:dyDescent="0.3">
      <c r="A1906" s="6">
        <v>45432.833333333336</v>
      </c>
      <c r="B1906" s="4" t="s">
        <v>2</v>
      </c>
      <c r="C1906" s="4" t="s">
        <v>5</v>
      </c>
      <c r="D1906" s="5">
        <v>0</v>
      </c>
      <c r="E1906" s="5">
        <v>6.2156834012667099</v>
      </c>
      <c r="F1906" s="5">
        <v>1</v>
      </c>
      <c r="G1906" s="5">
        <v>20</v>
      </c>
      <c r="H1906" s="5">
        <v>0</v>
      </c>
      <c r="I1906" s="5" t="str">
        <f t="shared" si="116"/>
        <v>Monday</v>
      </c>
      <c r="J1906" s="2" t="s">
        <v>23</v>
      </c>
      <c r="K1906" s="2" t="str">
        <f t="shared" si="119"/>
        <v>33</v>
      </c>
      <c r="L1906" s="9">
        <f t="shared" si="117"/>
        <v>1090388</v>
      </c>
      <c r="M1906" s="10">
        <f t="shared" si="118"/>
        <v>45432.833333333336</v>
      </c>
    </row>
    <row r="1907" spans="1:13" hidden="1" x14ac:dyDescent="0.3">
      <c r="A1907" s="6">
        <v>45432.84375</v>
      </c>
      <c r="B1907" s="4" t="s">
        <v>10</v>
      </c>
      <c r="C1907" s="4" t="s">
        <v>3</v>
      </c>
      <c r="D1907" s="5">
        <v>0</v>
      </c>
      <c r="E1907" s="5">
        <v>31.9265153264802</v>
      </c>
      <c r="F1907" s="5">
        <v>0</v>
      </c>
      <c r="G1907" s="5">
        <v>20</v>
      </c>
      <c r="H1907" s="5">
        <v>0</v>
      </c>
      <c r="I1907" s="5" t="str">
        <f t="shared" si="116"/>
        <v>Monday</v>
      </c>
      <c r="J1907" s="2" t="s">
        <v>23</v>
      </c>
      <c r="K1907" s="2" t="str">
        <f t="shared" si="119"/>
        <v>75</v>
      </c>
      <c r="L1907" s="9">
        <f t="shared" si="117"/>
        <v>1090388.25</v>
      </c>
      <c r="M1907" s="10">
        <f t="shared" si="118"/>
        <v>45432.84375</v>
      </c>
    </row>
    <row r="1908" spans="1:13" hidden="1" x14ac:dyDescent="0.3">
      <c r="A1908" s="6">
        <v>45432.854166666664</v>
      </c>
      <c r="B1908" s="4" t="s">
        <v>6</v>
      </c>
      <c r="C1908" s="4" t="s">
        <v>7</v>
      </c>
      <c r="D1908" s="5">
        <v>1</v>
      </c>
      <c r="E1908" s="5">
        <v>33.653942419251401</v>
      </c>
      <c r="F1908" s="5">
        <v>2</v>
      </c>
      <c r="G1908" s="5">
        <v>20</v>
      </c>
      <c r="H1908" s="5">
        <v>0</v>
      </c>
      <c r="I1908" s="5" t="str">
        <f t="shared" si="116"/>
        <v>Monday</v>
      </c>
      <c r="J1908" s="2" t="s">
        <v>23</v>
      </c>
      <c r="K1908" s="2" t="str">
        <f t="shared" si="119"/>
        <v>67</v>
      </c>
      <c r="L1908" s="9">
        <f t="shared" si="117"/>
        <v>1090388.5</v>
      </c>
      <c r="M1908" s="10">
        <f t="shared" si="118"/>
        <v>45432.854166666664</v>
      </c>
    </row>
    <row r="1909" spans="1:13" hidden="1" x14ac:dyDescent="0.3">
      <c r="A1909" s="6">
        <v>45432.864583333336</v>
      </c>
      <c r="B1909" s="4" t="s">
        <v>12</v>
      </c>
      <c r="C1909" s="4" t="s">
        <v>3</v>
      </c>
      <c r="D1909" s="5">
        <v>1</v>
      </c>
      <c r="E1909" s="5">
        <v>29.6083788455724</v>
      </c>
      <c r="F1909" s="5">
        <v>0</v>
      </c>
      <c r="G1909" s="5">
        <v>20</v>
      </c>
      <c r="H1909" s="5">
        <v>0</v>
      </c>
      <c r="I1909" s="5" t="str">
        <f t="shared" si="116"/>
        <v>Monday</v>
      </c>
      <c r="J1909" s="2" t="s">
        <v>23</v>
      </c>
      <c r="K1909" s="2" t="str">
        <f t="shared" si="119"/>
        <v>33</v>
      </c>
      <c r="L1909" s="9">
        <f t="shared" si="117"/>
        <v>1090388.75</v>
      </c>
      <c r="M1909" s="10">
        <f t="shared" si="118"/>
        <v>45432.864583333336</v>
      </c>
    </row>
    <row r="1910" spans="1:13" hidden="1" x14ac:dyDescent="0.3">
      <c r="A1910" s="6">
        <v>45432.875</v>
      </c>
      <c r="B1910" s="4" t="s">
        <v>10</v>
      </c>
      <c r="C1910" s="4" t="s">
        <v>3</v>
      </c>
      <c r="D1910" s="5">
        <v>1</v>
      </c>
      <c r="E1910" s="5">
        <v>23.4546642900169</v>
      </c>
      <c r="F1910" s="5">
        <v>0</v>
      </c>
      <c r="G1910" s="5">
        <v>21</v>
      </c>
      <c r="H1910" s="5">
        <v>0</v>
      </c>
      <c r="I1910" s="5" t="str">
        <f t="shared" si="116"/>
        <v>Monday</v>
      </c>
      <c r="J1910" s="2" t="s">
        <v>23</v>
      </c>
      <c r="K1910" s="2" t="str">
        <f t="shared" si="119"/>
        <v>75</v>
      </c>
      <c r="L1910" s="9">
        <f t="shared" si="117"/>
        <v>1090389</v>
      </c>
      <c r="M1910" s="10">
        <f t="shared" si="118"/>
        <v>45432.875</v>
      </c>
    </row>
    <row r="1911" spans="1:13" hidden="1" x14ac:dyDescent="0.3">
      <c r="A1911" s="6">
        <v>45432.885416666664</v>
      </c>
      <c r="B1911" s="4" t="s">
        <v>6</v>
      </c>
      <c r="C1911" s="4" t="s">
        <v>3</v>
      </c>
      <c r="D1911" s="5">
        <v>1</v>
      </c>
      <c r="E1911" s="5">
        <v>9.5048548381167492</v>
      </c>
      <c r="F1911" s="5">
        <v>0</v>
      </c>
      <c r="G1911" s="5">
        <v>21</v>
      </c>
      <c r="H1911" s="5">
        <v>0</v>
      </c>
      <c r="I1911" s="5" t="str">
        <f t="shared" si="116"/>
        <v>Monday</v>
      </c>
      <c r="J1911" s="2" t="s">
        <v>23</v>
      </c>
      <c r="K1911" s="2" t="str">
        <f t="shared" si="119"/>
        <v>67</v>
      </c>
      <c r="L1911" s="9">
        <f t="shared" si="117"/>
        <v>1090389.25</v>
      </c>
      <c r="M1911" s="10">
        <f t="shared" si="118"/>
        <v>45432.885416666664</v>
      </c>
    </row>
    <row r="1912" spans="1:13" hidden="1" x14ac:dyDescent="0.3">
      <c r="A1912" s="6">
        <v>45432.895833333336</v>
      </c>
      <c r="B1912" s="4" t="s">
        <v>4</v>
      </c>
      <c r="C1912" s="4" t="s">
        <v>3</v>
      </c>
      <c r="D1912" s="5">
        <v>0</v>
      </c>
      <c r="E1912" s="5">
        <v>33.735336834117597</v>
      </c>
      <c r="F1912" s="5">
        <v>0</v>
      </c>
      <c r="G1912" s="5">
        <v>21</v>
      </c>
      <c r="H1912" s="5">
        <v>0</v>
      </c>
      <c r="I1912" s="5" t="str">
        <f t="shared" si="116"/>
        <v>Monday</v>
      </c>
      <c r="J1912" s="2" t="s">
        <v>23</v>
      </c>
      <c r="K1912" s="2" t="str">
        <f t="shared" si="119"/>
        <v>33</v>
      </c>
      <c r="L1912" s="9">
        <f t="shared" si="117"/>
        <v>1090389.5</v>
      </c>
      <c r="M1912" s="10">
        <f t="shared" si="118"/>
        <v>45432.895833333336</v>
      </c>
    </row>
    <row r="1913" spans="1:13" hidden="1" x14ac:dyDescent="0.3">
      <c r="A1913" s="6">
        <v>45432.90625</v>
      </c>
      <c r="B1913" s="4" t="s">
        <v>11</v>
      </c>
      <c r="C1913" s="4" t="s">
        <v>3</v>
      </c>
      <c r="D1913" s="5">
        <v>1</v>
      </c>
      <c r="E1913" s="5">
        <v>44.554344839153202</v>
      </c>
      <c r="F1913" s="5">
        <v>0</v>
      </c>
      <c r="G1913" s="5">
        <v>21</v>
      </c>
      <c r="H1913" s="5">
        <v>0</v>
      </c>
      <c r="I1913" s="5" t="str">
        <f t="shared" si="116"/>
        <v>Monday</v>
      </c>
      <c r="J1913" s="2" t="s">
        <v>23</v>
      </c>
      <c r="K1913" s="2" t="str">
        <f t="shared" si="119"/>
        <v>25</v>
      </c>
      <c r="L1913" s="9">
        <f t="shared" si="117"/>
        <v>1090389.75</v>
      </c>
      <c r="M1913" s="10">
        <f t="shared" si="118"/>
        <v>45432.90625</v>
      </c>
    </row>
    <row r="1914" spans="1:13" hidden="1" x14ac:dyDescent="0.3">
      <c r="A1914" s="6">
        <v>45432.916666666664</v>
      </c>
      <c r="B1914" s="4" t="s">
        <v>10</v>
      </c>
      <c r="C1914" s="4" t="s">
        <v>5</v>
      </c>
      <c r="D1914" s="5">
        <v>0</v>
      </c>
      <c r="E1914" s="5">
        <v>24.0898154426656</v>
      </c>
      <c r="F1914" s="5">
        <v>1</v>
      </c>
      <c r="G1914" s="5">
        <v>22</v>
      </c>
      <c r="H1914" s="5">
        <v>0</v>
      </c>
      <c r="I1914" s="5" t="str">
        <f t="shared" si="116"/>
        <v>Monday</v>
      </c>
      <c r="J1914" s="2" t="s">
        <v>23</v>
      </c>
      <c r="K1914" s="2" t="str">
        <f t="shared" si="119"/>
        <v>67</v>
      </c>
      <c r="L1914" s="9">
        <f t="shared" si="117"/>
        <v>1090390</v>
      </c>
      <c r="M1914" s="10">
        <f t="shared" si="118"/>
        <v>45432.916666666664</v>
      </c>
    </row>
    <row r="1915" spans="1:13" hidden="1" x14ac:dyDescent="0.3">
      <c r="A1915" s="6">
        <v>45432.927083333336</v>
      </c>
      <c r="B1915" s="4" t="s">
        <v>11</v>
      </c>
      <c r="C1915" s="4" t="s">
        <v>7</v>
      </c>
      <c r="D1915" s="5">
        <v>0</v>
      </c>
      <c r="E1915" s="5">
        <v>34.400599290231398</v>
      </c>
      <c r="F1915" s="5">
        <v>2</v>
      </c>
      <c r="G1915" s="5">
        <v>22</v>
      </c>
      <c r="H1915" s="5">
        <v>0</v>
      </c>
      <c r="I1915" s="5" t="str">
        <f t="shared" si="116"/>
        <v>Monday</v>
      </c>
      <c r="J1915" s="2" t="s">
        <v>23</v>
      </c>
      <c r="K1915" s="2" t="str">
        <f t="shared" si="119"/>
        <v>33</v>
      </c>
      <c r="L1915" s="9">
        <f t="shared" si="117"/>
        <v>1090390.25</v>
      </c>
      <c r="M1915" s="10">
        <f t="shared" si="118"/>
        <v>45432.927083333336</v>
      </c>
    </row>
    <row r="1916" spans="1:13" hidden="1" x14ac:dyDescent="0.3">
      <c r="A1916" s="6">
        <v>45432.9375</v>
      </c>
      <c r="B1916" s="4" t="s">
        <v>9</v>
      </c>
      <c r="C1916" s="4" t="s">
        <v>3</v>
      </c>
      <c r="D1916" s="5">
        <v>0</v>
      </c>
      <c r="E1916" s="5">
        <v>14.318556865799399</v>
      </c>
      <c r="F1916" s="5">
        <v>0</v>
      </c>
      <c r="G1916" s="5">
        <v>22</v>
      </c>
      <c r="H1916" s="5">
        <v>0</v>
      </c>
      <c r="I1916" s="5" t="str">
        <f t="shared" si="116"/>
        <v>Monday</v>
      </c>
      <c r="J1916" s="2" t="s">
        <v>23</v>
      </c>
      <c r="K1916" s="2" t="str">
        <f t="shared" si="119"/>
        <v>75</v>
      </c>
      <c r="L1916" s="9">
        <f t="shared" si="117"/>
        <v>1090390.5</v>
      </c>
      <c r="M1916" s="10">
        <f t="shared" si="118"/>
        <v>45432.9375</v>
      </c>
    </row>
    <row r="1917" spans="1:13" hidden="1" x14ac:dyDescent="0.3">
      <c r="A1917" s="6">
        <v>45432.947916666664</v>
      </c>
      <c r="B1917" s="4" t="s">
        <v>10</v>
      </c>
      <c r="C1917" s="4" t="s">
        <v>5</v>
      </c>
      <c r="D1917" s="5">
        <v>1</v>
      </c>
      <c r="E1917" s="5">
        <v>34.572130636925102</v>
      </c>
      <c r="F1917" s="5">
        <v>1</v>
      </c>
      <c r="G1917" s="5">
        <v>22</v>
      </c>
      <c r="H1917" s="5">
        <v>0</v>
      </c>
      <c r="I1917" s="5" t="str">
        <f t="shared" si="116"/>
        <v>Monday</v>
      </c>
      <c r="J1917" s="2" t="s">
        <v>23</v>
      </c>
      <c r="K1917" s="2" t="str">
        <f t="shared" si="119"/>
        <v>67</v>
      </c>
      <c r="L1917" s="9">
        <f t="shared" si="117"/>
        <v>1090390.75</v>
      </c>
      <c r="M1917" s="10">
        <f t="shared" si="118"/>
        <v>45432.947916666664</v>
      </c>
    </row>
    <row r="1918" spans="1:13" hidden="1" x14ac:dyDescent="0.3">
      <c r="A1918" s="6">
        <v>45432.958333333336</v>
      </c>
      <c r="B1918" s="4" t="s">
        <v>4</v>
      </c>
      <c r="C1918" s="4" t="s">
        <v>5</v>
      </c>
      <c r="D1918" s="5">
        <v>0</v>
      </c>
      <c r="E1918" s="5">
        <v>26.066177022553401</v>
      </c>
      <c r="F1918" s="5">
        <v>1</v>
      </c>
      <c r="G1918" s="5">
        <v>23</v>
      </c>
      <c r="H1918" s="5">
        <v>0</v>
      </c>
      <c r="I1918" s="5" t="str">
        <f t="shared" si="116"/>
        <v>Monday</v>
      </c>
      <c r="J1918" s="2" t="s">
        <v>23</v>
      </c>
      <c r="K1918" s="2" t="str">
        <f t="shared" si="119"/>
        <v>33</v>
      </c>
      <c r="L1918" s="9">
        <f t="shared" si="117"/>
        <v>1090391</v>
      </c>
      <c r="M1918" s="10">
        <f t="shared" si="118"/>
        <v>45432.958333333336</v>
      </c>
    </row>
    <row r="1919" spans="1:13" hidden="1" x14ac:dyDescent="0.3">
      <c r="A1919" s="6">
        <v>45432.96875</v>
      </c>
      <c r="B1919" s="4" t="s">
        <v>11</v>
      </c>
      <c r="C1919" s="4" t="s">
        <v>7</v>
      </c>
      <c r="D1919" s="5">
        <v>1</v>
      </c>
      <c r="E1919" s="5">
        <v>22.375820493970799</v>
      </c>
      <c r="F1919" s="5">
        <v>2</v>
      </c>
      <c r="G1919" s="5">
        <v>23</v>
      </c>
      <c r="H1919" s="5">
        <v>0</v>
      </c>
      <c r="I1919" s="5" t="str">
        <f t="shared" si="116"/>
        <v>Monday</v>
      </c>
      <c r="J1919" s="2" t="s">
        <v>23</v>
      </c>
      <c r="K1919" s="2" t="str">
        <f t="shared" si="119"/>
        <v>75</v>
      </c>
      <c r="L1919" s="9">
        <f t="shared" si="117"/>
        <v>1090391.25</v>
      </c>
      <c r="M1919" s="10">
        <f t="shared" si="118"/>
        <v>45432.96875</v>
      </c>
    </row>
    <row r="1920" spans="1:13" hidden="1" x14ac:dyDescent="0.3">
      <c r="A1920" s="6">
        <v>45432.979166666664</v>
      </c>
      <c r="B1920" s="4" t="s">
        <v>8</v>
      </c>
      <c r="C1920" s="4" t="s">
        <v>5</v>
      </c>
      <c r="D1920" s="5">
        <v>0</v>
      </c>
      <c r="E1920" s="5">
        <v>22.3963635878386</v>
      </c>
      <c r="F1920" s="5">
        <v>1</v>
      </c>
      <c r="G1920" s="5">
        <v>23</v>
      </c>
      <c r="H1920" s="5">
        <v>0</v>
      </c>
      <c r="I1920" s="5" t="str">
        <f t="shared" si="116"/>
        <v>Monday</v>
      </c>
      <c r="J1920" s="2" t="s">
        <v>23</v>
      </c>
      <c r="K1920" s="2" t="str">
        <f t="shared" si="119"/>
        <v>67</v>
      </c>
      <c r="L1920" s="9">
        <f t="shared" si="117"/>
        <v>1090391.5</v>
      </c>
      <c r="M1920" s="10">
        <f t="shared" si="118"/>
        <v>45432.979166666664</v>
      </c>
    </row>
    <row r="1921" spans="1:13" hidden="1" x14ac:dyDescent="0.3">
      <c r="A1921" s="6">
        <v>45432.989583333336</v>
      </c>
      <c r="B1921" s="4" t="s">
        <v>12</v>
      </c>
      <c r="C1921" s="4" t="s">
        <v>3</v>
      </c>
      <c r="D1921" s="5">
        <v>0</v>
      </c>
      <c r="E1921" s="5">
        <v>26.063884179669898</v>
      </c>
      <c r="F1921" s="5">
        <v>0</v>
      </c>
      <c r="G1921" s="5">
        <v>23</v>
      </c>
      <c r="H1921" s="5">
        <v>0</v>
      </c>
      <c r="I1921" s="5" t="str">
        <f t="shared" si="116"/>
        <v>Monday</v>
      </c>
      <c r="J1921" s="2" t="s">
        <v>23</v>
      </c>
      <c r="K1921" s="2" t="str">
        <f t="shared" si="119"/>
        <v>33</v>
      </c>
      <c r="L1921" s="9">
        <f t="shared" si="117"/>
        <v>1090391.75</v>
      </c>
      <c r="M1921" s="10">
        <f t="shared" si="118"/>
        <v>45432.989583333336</v>
      </c>
    </row>
    <row r="1922" spans="1:13" x14ac:dyDescent="0.3">
      <c r="A1922" s="6">
        <v>45431.03125</v>
      </c>
      <c r="B1922" s="4" t="s">
        <v>8</v>
      </c>
      <c r="C1922" s="4" t="s">
        <v>5</v>
      </c>
      <c r="D1922" s="5">
        <v>1</v>
      </c>
      <c r="E1922" s="5">
        <v>25.3873294950169</v>
      </c>
      <c r="F1922" s="5">
        <v>1</v>
      </c>
      <c r="G1922" s="5">
        <v>0</v>
      </c>
      <c r="H1922" s="5">
        <v>6</v>
      </c>
      <c r="I1922" s="5" t="str">
        <f t="shared" ref="I1922:I1985" si="120">IF(H1922=1,"Tuesday",IF(H1922=2,"Wednesday",IF(H1922=3,"Thursday",IF(H1922=4,"Friday",IF(H1922=5,"Saturday",IF(H1922=6,"Sunday","Monday"))))))</f>
        <v>Sunday</v>
      </c>
      <c r="J1922" s="2" t="s">
        <v>24</v>
      </c>
      <c r="K1922" s="2" t="str">
        <f t="shared" si="119"/>
        <v>25</v>
      </c>
      <c r="L1922" s="9">
        <f t="shared" ref="L1922:L1985" si="121">CONVERT(A1922,"day","hr")</f>
        <v>1090344.75</v>
      </c>
      <c r="M1922" s="10">
        <f t="shared" ref="M1922:M1985" si="122">A1922</f>
        <v>45431.03125</v>
      </c>
    </row>
    <row r="1923" spans="1:13" x14ac:dyDescent="0.3">
      <c r="A1923" s="6">
        <v>45431.072916666664</v>
      </c>
      <c r="B1923" s="4" t="s">
        <v>9</v>
      </c>
      <c r="C1923" s="4" t="s">
        <v>5</v>
      </c>
      <c r="D1923" s="5">
        <v>1</v>
      </c>
      <c r="E1923" s="5">
        <v>39.701750825678502</v>
      </c>
      <c r="F1923" s="5">
        <v>1</v>
      </c>
      <c r="G1923" s="5">
        <v>1</v>
      </c>
      <c r="H1923" s="5">
        <v>6</v>
      </c>
      <c r="I1923" s="5" t="str">
        <f t="shared" si="120"/>
        <v>Sunday</v>
      </c>
      <c r="J1923" s="2" t="s">
        <v>24</v>
      </c>
      <c r="K1923" s="2" t="str">
        <f t="shared" si="119"/>
        <v>67</v>
      </c>
      <c r="L1923" s="9">
        <f t="shared" si="121"/>
        <v>1090345.75</v>
      </c>
      <c r="M1923" s="10">
        <f t="shared" si="122"/>
        <v>45431.072916666664</v>
      </c>
    </row>
    <row r="1924" spans="1:13" x14ac:dyDescent="0.3">
      <c r="A1924" s="6">
        <v>45431.09375</v>
      </c>
      <c r="B1924" s="4" t="s">
        <v>2</v>
      </c>
      <c r="C1924" s="4" t="s">
        <v>5</v>
      </c>
      <c r="D1924" s="5">
        <v>1</v>
      </c>
      <c r="E1924" s="5">
        <v>23.808770517500601</v>
      </c>
      <c r="F1924" s="5">
        <v>1</v>
      </c>
      <c r="G1924" s="5">
        <v>2</v>
      </c>
      <c r="H1924" s="5">
        <v>6</v>
      </c>
      <c r="I1924" s="5" t="str">
        <f t="shared" si="120"/>
        <v>Sunday</v>
      </c>
      <c r="J1924" s="2" t="s">
        <v>24</v>
      </c>
      <c r="K1924" s="2" t="str">
        <f t="shared" ref="K1924:K1987" si="123">RIGHT(M1924,2)</f>
        <v>75</v>
      </c>
      <c r="L1924" s="9">
        <f t="shared" si="121"/>
        <v>1090346.25</v>
      </c>
      <c r="M1924" s="10">
        <f t="shared" si="122"/>
        <v>45431.09375</v>
      </c>
    </row>
    <row r="1925" spans="1:13" x14ac:dyDescent="0.3">
      <c r="A1925" s="6">
        <v>45431.166666666664</v>
      </c>
      <c r="B1925" s="4" t="s">
        <v>11</v>
      </c>
      <c r="C1925" s="4" t="s">
        <v>5</v>
      </c>
      <c r="D1925" s="5">
        <v>0</v>
      </c>
      <c r="E1925" s="5">
        <v>26.192365961381899</v>
      </c>
      <c r="F1925" s="5">
        <v>1</v>
      </c>
      <c r="G1925" s="5">
        <v>4</v>
      </c>
      <c r="H1925" s="5">
        <v>6</v>
      </c>
      <c r="I1925" s="5" t="str">
        <f t="shared" si="120"/>
        <v>Sunday</v>
      </c>
      <c r="J1925" s="2" t="s">
        <v>24</v>
      </c>
      <c r="K1925" s="2" t="str">
        <f t="shared" si="123"/>
        <v>67</v>
      </c>
      <c r="L1925" s="9">
        <f t="shared" si="121"/>
        <v>1090348</v>
      </c>
      <c r="M1925" s="10">
        <f t="shared" si="122"/>
        <v>45431.166666666664</v>
      </c>
    </row>
    <row r="1926" spans="1:13" x14ac:dyDescent="0.3">
      <c r="A1926" s="6">
        <v>45431.177083333336</v>
      </c>
      <c r="B1926" s="4" t="s">
        <v>10</v>
      </c>
      <c r="C1926" s="4" t="s">
        <v>5</v>
      </c>
      <c r="D1926" s="5">
        <v>0</v>
      </c>
      <c r="E1926" s="5">
        <v>17.305347339871801</v>
      </c>
      <c r="F1926" s="5">
        <v>1</v>
      </c>
      <c r="G1926" s="5">
        <v>4</v>
      </c>
      <c r="H1926" s="5">
        <v>6</v>
      </c>
      <c r="I1926" s="5" t="str">
        <f t="shared" si="120"/>
        <v>Sunday</v>
      </c>
      <c r="J1926" s="2" t="s">
        <v>24</v>
      </c>
      <c r="K1926" s="2" t="str">
        <f t="shared" si="123"/>
        <v>33</v>
      </c>
      <c r="L1926" s="9">
        <f t="shared" si="121"/>
        <v>1090348.25</v>
      </c>
      <c r="M1926" s="10">
        <f t="shared" si="122"/>
        <v>45431.177083333336</v>
      </c>
    </row>
    <row r="1927" spans="1:13" x14ac:dyDescent="0.3">
      <c r="A1927" s="6">
        <v>45431.1875</v>
      </c>
      <c r="B1927" s="4" t="s">
        <v>4</v>
      </c>
      <c r="C1927" s="4" t="s">
        <v>5</v>
      </c>
      <c r="D1927" s="5">
        <v>1</v>
      </c>
      <c r="E1927" s="5">
        <v>28.316995768283501</v>
      </c>
      <c r="F1927" s="5">
        <v>1</v>
      </c>
      <c r="G1927" s="5">
        <v>4</v>
      </c>
      <c r="H1927" s="5">
        <v>6</v>
      </c>
      <c r="I1927" s="5" t="str">
        <f t="shared" si="120"/>
        <v>Sunday</v>
      </c>
      <c r="J1927" s="2" t="s">
        <v>24</v>
      </c>
      <c r="K1927" s="2" t="str">
        <f t="shared" si="123"/>
        <v>75</v>
      </c>
      <c r="L1927" s="9">
        <f t="shared" si="121"/>
        <v>1090348.5</v>
      </c>
      <c r="M1927" s="10">
        <f t="shared" si="122"/>
        <v>45431.1875</v>
      </c>
    </row>
    <row r="1928" spans="1:13" x14ac:dyDescent="0.3">
      <c r="A1928" s="6">
        <v>45432.020833333336</v>
      </c>
      <c r="B1928" s="4" t="s">
        <v>11</v>
      </c>
      <c r="C1928" s="4" t="s">
        <v>5</v>
      </c>
      <c r="D1928" s="5">
        <v>0</v>
      </c>
      <c r="E1928" s="5">
        <v>12.490244255947699</v>
      </c>
      <c r="F1928" s="5">
        <v>1</v>
      </c>
      <c r="G1928" s="5">
        <v>0</v>
      </c>
      <c r="H1928" s="5">
        <v>0</v>
      </c>
      <c r="I1928" s="5" t="str">
        <f t="shared" si="120"/>
        <v>Monday</v>
      </c>
      <c r="J1928" s="2" t="s">
        <v>24</v>
      </c>
      <c r="K1928" s="2" t="str">
        <f t="shared" si="123"/>
        <v>33</v>
      </c>
      <c r="L1928" s="9">
        <f t="shared" si="121"/>
        <v>1090368.5</v>
      </c>
      <c r="M1928" s="10">
        <f t="shared" si="122"/>
        <v>45432.020833333336</v>
      </c>
    </row>
    <row r="1929" spans="1:13" x14ac:dyDescent="0.3">
      <c r="A1929" s="6">
        <v>45432.041666666664</v>
      </c>
      <c r="B1929" s="4" t="s">
        <v>11</v>
      </c>
      <c r="C1929" s="4" t="s">
        <v>5</v>
      </c>
      <c r="D1929" s="5">
        <v>0</v>
      </c>
      <c r="E1929" s="5">
        <v>30.824417666348399</v>
      </c>
      <c r="F1929" s="5">
        <v>1</v>
      </c>
      <c r="G1929" s="5">
        <v>1</v>
      </c>
      <c r="H1929" s="5">
        <v>0</v>
      </c>
      <c r="I1929" s="5" t="str">
        <f t="shared" si="120"/>
        <v>Monday</v>
      </c>
      <c r="J1929" s="2" t="s">
        <v>24</v>
      </c>
      <c r="K1929" s="2" t="str">
        <f t="shared" si="123"/>
        <v>67</v>
      </c>
      <c r="L1929" s="9">
        <f t="shared" si="121"/>
        <v>1090369</v>
      </c>
      <c r="M1929" s="10">
        <f t="shared" si="122"/>
        <v>45432.041666666664</v>
      </c>
    </row>
    <row r="1930" spans="1:13" x14ac:dyDescent="0.3">
      <c r="A1930" s="6">
        <v>45432.0625</v>
      </c>
      <c r="B1930" s="4" t="s">
        <v>10</v>
      </c>
      <c r="C1930" s="4" t="s">
        <v>5</v>
      </c>
      <c r="D1930" s="5">
        <v>0</v>
      </c>
      <c r="E1930" s="5">
        <v>14.205637012824001</v>
      </c>
      <c r="F1930" s="5">
        <v>1</v>
      </c>
      <c r="G1930" s="5">
        <v>1</v>
      </c>
      <c r="H1930" s="5">
        <v>0</v>
      </c>
      <c r="I1930" s="5" t="str">
        <f t="shared" si="120"/>
        <v>Monday</v>
      </c>
      <c r="J1930" s="2" t="s">
        <v>24</v>
      </c>
      <c r="K1930" s="2" t="str">
        <f t="shared" si="123"/>
        <v>25</v>
      </c>
      <c r="L1930" s="9">
        <f t="shared" si="121"/>
        <v>1090369.5</v>
      </c>
      <c r="M1930" s="10">
        <f t="shared" si="122"/>
        <v>45432.0625</v>
      </c>
    </row>
    <row r="1931" spans="1:13" x14ac:dyDescent="0.3">
      <c r="A1931" s="6">
        <v>45432.072916666664</v>
      </c>
      <c r="B1931" s="4" t="s">
        <v>6</v>
      </c>
      <c r="C1931" s="4" t="s">
        <v>5</v>
      </c>
      <c r="D1931" s="5">
        <v>0</v>
      </c>
      <c r="E1931" s="5">
        <v>21.821081578614901</v>
      </c>
      <c r="F1931" s="5">
        <v>1</v>
      </c>
      <c r="G1931" s="5">
        <v>1</v>
      </c>
      <c r="H1931" s="5">
        <v>0</v>
      </c>
      <c r="I1931" s="5" t="str">
        <f t="shared" si="120"/>
        <v>Monday</v>
      </c>
      <c r="J1931" s="2" t="s">
        <v>24</v>
      </c>
      <c r="K1931" s="2" t="str">
        <f t="shared" si="123"/>
        <v>67</v>
      </c>
      <c r="L1931" s="9">
        <f t="shared" si="121"/>
        <v>1090369.75</v>
      </c>
      <c r="M1931" s="10">
        <f t="shared" si="122"/>
        <v>45432.072916666664</v>
      </c>
    </row>
    <row r="1932" spans="1:13" x14ac:dyDescent="0.3">
      <c r="A1932" s="6">
        <v>45432.145833333336</v>
      </c>
      <c r="B1932" s="4" t="s">
        <v>9</v>
      </c>
      <c r="C1932" s="4" t="s">
        <v>5</v>
      </c>
      <c r="D1932" s="5">
        <v>0</v>
      </c>
      <c r="E1932" s="5">
        <v>27.194979465883801</v>
      </c>
      <c r="F1932" s="5">
        <v>1</v>
      </c>
      <c r="G1932" s="5">
        <v>3</v>
      </c>
      <c r="H1932" s="5">
        <v>0</v>
      </c>
      <c r="I1932" s="5" t="str">
        <f t="shared" si="120"/>
        <v>Monday</v>
      </c>
      <c r="J1932" s="2" t="s">
        <v>24</v>
      </c>
      <c r="K1932" s="2" t="str">
        <f t="shared" si="123"/>
        <v>33</v>
      </c>
      <c r="L1932" s="9">
        <f t="shared" si="121"/>
        <v>1090371.5</v>
      </c>
      <c r="M1932" s="10">
        <f t="shared" si="122"/>
        <v>45432.145833333336</v>
      </c>
    </row>
    <row r="1933" spans="1:13" x14ac:dyDescent="0.3">
      <c r="A1933" s="6">
        <v>45432.177083333336</v>
      </c>
      <c r="B1933" s="4" t="s">
        <v>11</v>
      </c>
      <c r="C1933" s="4" t="s">
        <v>5</v>
      </c>
      <c r="D1933" s="5">
        <v>0</v>
      </c>
      <c r="E1933" s="5">
        <v>41.121006192213301</v>
      </c>
      <c r="F1933" s="5">
        <v>1</v>
      </c>
      <c r="G1933" s="5">
        <v>4</v>
      </c>
      <c r="H1933" s="5">
        <v>0</v>
      </c>
      <c r="I1933" s="5" t="str">
        <f t="shared" si="120"/>
        <v>Monday</v>
      </c>
      <c r="J1933" s="2" t="s">
        <v>24</v>
      </c>
      <c r="K1933" s="2" t="str">
        <f t="shared" si="123"/>
        <v>33</v>
      </c>
      <c r="L1933" s="9">
        <f t="shared" si="121"/>
        <v>1090372.25</v>
      </c>
      <c r="M1933" s="10">
        <f t="shared" si="122"/>
        <v>45432.177083333336</v>
      </c>
    </row>
    <row r="1934" spans="1:13" x14ac:dyDescent="0.3">
      <c r="A1934" s="6">
        <v>45433.010416666664</v>
      </c>
      <c r="B1934" s="4" t="s">
        <v>6</v>
      </c>
      <c r="C1934" s="4" t="s">
        <v>5</v>
      </c>
      <c r="D1934" s="5">
        <v>1</v>
      </c>
      <c r="E1934" s="5">
        <v>16.878367988044801</v>
      </c>
      <c r="F1934" s="5">
        <v>1</v>
      </c>
      <c r="G1934" s="5">
        <v>0</v>
      </c>
      <c r="H1934" s="5">
        <v>1</v>
      </c>
      <c r="I1934" s="5" t="str">
        <f t="shared" si="120"/>
        <v>Tuesday</v>
      </c>
      <c r="J1934" s="2" t="s">
        <v>24</v>
      </c>
      <c r="K1934" s="2" t="str">
        <f t="shared" si="123"/>
        <v>67</v>
      </c>
      <c r="L1934" s="9">
        <f t="shared" si="121"/>
        <v>1090392.25</v>
      </c>
      <c r="M1934" s="10">
        <f t="shared" si="122"/>
        <v>45433.010416666664</v>
      </c>
    </row>
    <row r="1935" spans="1:13" x14ac:dyDescent="0.3">
      <c r="A1935" s="6">
        <v>45433.083333333336</v>
      </c>
      <c r="B1935" s="4" t="s">
        <v>9</v>
      </c>
      <c r="C1935" s="4" t="s">
        <v>5</v>
      </c>
      <c r="D1935" s="5">
        <v>0</v>
      </c>
      <c r="E1935" s="5">
        <v>20.216920501775</v>
      </c>
      <c r="F1935" s="5">
        <v>1</v>
      </c>
      <c r="G1935" s="5">
        <v>2</v>
      </c>
      <c r="H1935" s="5">
        <v>1</v>
      </c>
      <c r="I1935" s="5" t="str">
        <f t="shared" si="120"/>
        <v>Tuesday</v>
      </c>
      <c r="J1935" s="2" t="s">
        <v>24</v>
      </c>
      <c r="K1935" s="2" t="str">
        <f t="shared" si="123"/>
        <v>33</v>
      </c>
      <c r="L1935" s="9">
        <f t="shared" si="121"/>
        <v>1090394</v>
      </c>
      <c r="M1935" s="10">
        <f t="shared" si="122"/>
        <v>45433.083333333336</v>
      </c>
    </row>
    <row r="1936" spans="1:13" x14ac:dyDescent="0.3">
      <c r="A1936" s="6">
        <v>45433.104166666664</v>
      </c>
      <c r="B1936" s="4" t="s">
        <v>9</v>
      </c>
      <c r="C1936" s="4" t="s">
        <v>5</v>
      </c>
      <c r="D1936" s="5">
        <v>1</v>
      </c>
      <c r="E1936" s="5">
        <v>35.529052285994801</v>
      </c>
      <c r="F1936" s="5">
        <v>1</v>
      </c>
      <c r="G1936" s="5">
        <v>2</v>
      </c>
      <c r="H1936" s="5">
        <v>1</v>
      </c>
      <c r="I1936" s="5" t="str">
        <f t="shared" si="120"/>
        <v>Tuesday</v>
      </c>
      <c r="J1936" s="2" t="s">
        <v>24</v>
      </c>
      <c r="K1936" s="2" t="str">
        <f t="shared" si="123"/>
        <v>67</v>
      </c>
      <c r="L1936" s="9">
        <f t="shared" si="121"/>
        <v>1090394.5</v>
      </c>
      <c r="M1936" s="10">
        <f t="shared" si="122"/>
        <v>45433.104166666664</v>
      </c>
    </row>
    <row r="1937" spans="1:13" x14ac:dyDescent="0.3">
      <c r="A1937" s="6">
        <v>45433.114583333336</v>
      </c>
      <c r="B1937" s="4" t="s">
        <v>4</v>
      </c>
      <c r="C1937" s="4" t="s">
        <v>5</v>
      </c>
      <c r="D1937" s="5">
        <v>1</v>
      </c>
      <c r="E1937" s="5">
        <v>20.634079937563499</v>
      </c>
      <c r="F1937" s="5">
        <v>1</v>
      </c>
      <c r="G1937" s="5">
        <v>2</v>
      </c>
      <c r="H1937" s="5">
        <v>1</v>
      </c>
      <c r="I1937" s="5" t="str">
        <f t="shared" si="120"/>
        <v>Tuesday</v>
      </c>
      <c r="J1937" s="2" t="s">
        <v>24</v>
      </c>
      <c r="K1937" s="2" t="str">
        <f t="shared" si="123"/>
        <v>33</v>
      </c>
      <c r="L1937" s="9">
        <f t="shared" si="121"/>
        <v>1090394.75</v>
      </c>
      <c r="M1937" s="10">
        <f t="shared" si="122"/>
        <v>45433.114583333336</v>
      </c>
    </row>
    <row r="1938" spans="1:13" x14ac:dyDescent="0.3">
      <c r="A1938" s="6">
        <v>45433.135416666664</v>
      </c>
      <c r="B1938" s="4" t="s">
        <v>8</v>
      </c>
      <c r="C1938" s="4" t="s">
        <v>5</v>
      </c>
      <c r="D1938" s="5">
        <v>0</v>
      </c>
      <c r="E1938" s="5">
        <v>32.006986942888702</v>
      </c>
      <c r="F1938" s="5">
        <v>1</v>
      </c>
      <c r="G1938" s="5">
        <v>3</v>
      </c>
      <c r="H1938" s="5">
        <v>1</v>
      </c>
      <c r="I1938" s="5" t="str">
        <f t="shared" si="120"/>
        <v>Tuesday</v>
      </c>
      <c r="J1938" s="2" t="s">
        <v>24</v>
      </c>
      <c r="K1938" s="2" t="str">
        <f t="shared" si="123"/>
        <v>67</v>
      </c>
      <c r="L1938" s="9">
        <f t="shared" si="121"/>
        <v>1090395.25</v>
      </c>
      <c r="M1938" s="10">
        <f t="shared" si="122"/>
        <v>45433.135416666664</v>
      </c>
    </row>
    <row r="1939" spans="1:13" x14ac:dyDescent="0.3">
      <c r="A1939" s="6">
        <v>45433.145833333336</v>
      </c>
      <c r="B1939" s="4" t="s">
        <v>2</v>
      </c>
      <c r="C1939" s="4" t="s">
        <v>5</v>
      </c>
      <c r="D1939" s="5">
        <v>1</v>
      </c>
      <c r="E1939" s="5">
        <v>32.572534211114998</v>
      </c>
      <c r="F1939" s="5">
        <v>1</v>
      </c>
      <c r="G1939" s="5">
        <v>3</v>
      </c>
      <c r="H1939" s="5">
        <v>1</v>
      </c>
      <c r="I1939" s="5" t="str">
        <f t="shared" si="120"/>
        <v>Tuesday</v>
      </c>
      <c r="J1939" s="2" t="s">
        <v>24</v>
      </c>
      <c r="K1939" s="2" t="str">
        <f t="shared" si="123"/>
        <v>33</v>
      </c>
      <c r="L1939" s="9">
        <f t="shared" si="121"/>
        <v>1090395.5</v>
      </c>
      <c r="M1939" s="10">
        <f t="shared" si="122"/>
        <v>45433.145833333336</v>
      </c>
    </row>
    <row r="1940" spans="1:13" x14ac:dyDescent="0.3">
      <c r="A1940" s="6">
        <v>45433.166666666664</v>
      </c>
      <c r="B1940" s="4" t="s">
        <v>8</v>
      </c>
      <c r="C1940" s="4" t="s">
        <v>5</v>
      </c>
      <c r="D1940" s="5">
        <v>0</v>
      </c>
      <c r="E1940" s="5">
        <v>22.505840130430201</v>
      </c>
      <c r="F1940" s="5">
        <v>1</v>
      </c>
      <c r="G1940" s="5">
        <v>4</v>
      </c>
      <c r="H1940" s="5">
        <v>1</v>
      </c>
      <c r="I1940" s="5" t="str">
        <f t="shared" si="120"/>
        <v>Tuesday</v>
      </c>
      <c r="J1940" s="2" t="s">
        <v>24</v>
      </c>
      <c r="K1940" s="2" t="str">
        <f t="shared" si="123"/>
        <v>67</v>
      </c>
      <c r="L1940" s="9">
        <f t="shared" si="121"/>
        <v>1090396</v>
      </c>
      <c r="M1940" s="10">
        <f t="shared" si="122"/>
        <v>45433.166666666664</v>
      </c>
    </row>
    <row r="1941" spans="1:13" x14ac:dyDescent="0.3">
      <c r="A1941" s="6">
        <v>45433.177083333336</v>
      </c>
      <c r="B1941" s="4" t="s">
        <v>11</v>
      </c>
      <c r="C1941" s="4" t="s">
        <v>5</v>
      </c>
      <c r="D1941" s="5">
        <v>1</v>
      </c>
      <c r="E1941" s="5">
        <v>33.377660990545998</v>
      </c>
      <c r="F1941" s="5">
        <v>1</v>
      </c>
      <c r="G1941" s="5">
        <v>4</v>
      </c>
      <c r="H1941" s="5">
        <v>1</v>
      </c>
      <c r="I1941" s="5" t="str">
        <f t="shared" si="120"/>
        <v>Tuesday</v>
      </c>
      <c r="J1941" s="2" t="s">
        <v>24</v>
      </c>
      <c r="K1941" s="2" t="str">
        <f t="shared" si="123"/>
        <v>33</v>
      </c>
      <c r="L1941" s="9">
        <f t="shared" si="121"/>
        <v>1090396.25</v>
      </c>
      <c r="M1941" s="10">
        <f t="shared" si="122"/>
        <v>45433.177083333336</v>
      </c>
    </row>
    <row r="1942" spans="1:13" hidden="1" x14ac:dyDescent="0.3">
      <c r="A1942" s="6">
        <v>45433.208333333336</v>
      </c>
      <c r="B1942" s="4" t="s">
        <v>2</v>
      </c>
      <c r="C1942" s="4" t="s">
        <v>3</v>
      </c>
      <c r="D1942" s="5">
        <v>0</v>
      </c>
      <c r="E1942" s="5">
        <v>17.3070889475689</v>
      </c>
      <c r="F1942" s="5">
        <v>0</v>
      </c>
      <c r="G1942" s="5">
        <v>5</v>
      </c>
      <c r="H1942" s="5">
        <v>1</v>
      </c>
      <c r="I1942" s="5" t="str">
        <f t="shared" si="120"/>
        <v>Tuesday</v>
      </c>
      <c r="J1942" s="2" t="s">
        <v>20</v>
      </c>
      <c r="K1942" s="2" t="str">
        <f t="shared" si="123"/>
        <v>33</v>
      </c>
      <c r="L1942" s="9">
        <f t="shared" si="121"/>
        <v>1090397</v>
      </c>
      <c r="M1942" s="10">
        <f t="shared" si="122"/>
        <v>45433.208333333336</v>
      </c>
    </row>
    <row r="1943" spans="1:13" hidden="1" x14ac:dyDescent="0.3">
      <c r="A1943" s="6">
        <v>45433.21875</v>
      </c>
      <c r="B1943" s="4" t="s">
        <v>9</v>
      </c>
      <c r="C1943" s="4" t="s">
        <v>5</v>
      </c>
      <c r="D1943" s="5">
        <v>1</v>
      </c>
      <c r="E1943" s="5">
        <v>45.361567728549403</v>
      </c>
      <c r="F1943" s="5">
        <v>1</v>
      </c>
      <c r="G1943" s="5">
        <v>5</v>
      </c>
      <c r="H1943" s="5">
        <v>1</v>
      </c>
      <c r="I1943" s="5" t="str">
        <f t="shared" si="120"/>
        <v>Tuesday</v>
      </c>
      <c r="J1943" s="2" t="s">
        <v>20</v>
      </c>
      <c r="K1943" s="2" t="str">
        <f t="shared" si="123"/>
        <v>75</v>
      </c>
      <c r="L1943" s="9">
        <f t="shared" si="121"/>
        <v>1090397.25</v>
      </c>
      <c r="M1943" s="10">
        <f t="shared" si="122"/>
        <v>45433.21875</v>
      </c>
    </row>
    <row r="1944" spans="1:13" hidden="1" x14ac:dyDescent="0.3">
      <c r="A1944" s="6">
        <v>45433.229166666664</v>
      </c>
      <c r="B1944" s="4" t="s">
        <v>11</v>
      </c>
      <c r="C1944" s="4" t="s">
        <v>3</v>
      </c>
      <c r="D1944" s="5">
        <v>1</v>
      </c>
      <c r="E1944" s="5">
        <v>28.8868115120219</v>
      </c>
      <c r="F1944" s="5">
        <v>0</v>
      </c>
      <c r="G1944" s="5">
        <v>5</v>
      </c>
      <c r="H1944" s="5">
        <v>1</v>
      </c>
      <c r="I1944" s="5" t="str">
        <f t="shared" si="120"/>
        <v>Tuesday</v>
      </c>
      <c r="J1944" s="2" t="s">
        <v>20</v>
      </c>
      <c r="K1944" s="2" t="str">
        <f t="shared" si="123"/>
        <v>67</v>
      </c>
      <c r="L1944" s="9">
        <f t="shared" si="121"/>
        <v>1090397.5</v>
      </c>
      <c r="M1944" s="10">
        <f t="shared" si="122"/>
        <v>45433.229166666664</v>
      </c>
    </row>
    <row r="1945" spans="1:13" hidden="1" x14ac:dyDescent="0.3">
      <c r="A1945" s="6">
        <v>45433.239583333336</v>
      </c>
      <c r="B1945" s="4" t="s">
        <v>11</v>
      </c>
      <c r="C1945" s="4" t="s">
        <v>5</v>
      </c>
      <c r="D1945" s="5">
        <v>0</v>
      </c>
      <c r="E1945" s="5">
        <v>32.990857340211001</v>
      </c>
      <c r="F1945" s="5">
        <v>1</v>
      </c>
      <c r="G1945" s="5">
        <v>5</v>
      </c>
      <c r="H1945" s="5">
        <v>1</v>
      </c>
      <c r="I1945" s="5" t="str">
        <f t="shared" si="120"/>
        <v>Tuesday</v>
      </c>
      <c r="J1945" s="2" t="s">
        <v>20</v>
      </c>
      <c r="K1945" s="2" t="str">
        <f t="shared" si="123"/>
        <v>33</v>
      </c>
      <c r="L1945" s="9">
        <f t="shared" si="121"/>
        <v>1090397.75</v>
      </c>
      <c r="M1945" s="10">
        <f t="shared" si="122"/>
        <v>45433.239583333336</v>
      </c>
    </row>
    <row r="1946" spans="1:13" hidden="1" x14ac:dyDescent="0.3">
      <c r="A1946" s="6">
        <v>45433.25</v>
      </c>
      <c r="B1946" s="4" t="s">
        <v>6</v>
      </c>
      <c r="C1946" s="4" t="s">
        <v>5</v>
      </c>
      <c r="D1946" s="5">
        <v>0</v>
      </c>
      <c r="E1946" s="5">
        <v>38.331577666294301</v>
      </c>
      <c r="F1946" s="5">
        <v>1</v>
      </c>
      <c r="G1946" s="5">
        <v>6</v>
      </c>
      <c r="H1946" s="5">
        <v>1</v>
      </c>
      <c r="I1946" s="5" t="str">
        <f t="shared" si="120"/>
        <v>Tuesday</v>
      </c>
      <c r="J1946" s="2" t="s">
        <v>20</v>
      </c>
      <c r="K1946" s="2" t="str">
        <f t="shared" si="123"/>
        <v>25</v>
      </c>
      <c r="L1946" s="9">
        <f t="shared" si="121"/>
        <v>1090398</v>
      </c>
      <c r="M1946" s="10">
        <f t="shared" si="122"/>
        <v>45433.25</v>
      </c>
    </row>
    <row r="1947" spans="1:13" hidden="1" x14ac:dyDescent="0.3">
      <c r="A1947" s="6">
        <v>45433.260416666664</v>
      </c>
      <c r="B1947" s="4" t="s">
        <v>9</v>
      </c>
      <c r="C1947" s="4" t="s">
        <v>3</v>
      </c>
      <c r="D1947" s="5">
        <v>2</v>
      </c>
      <c r="E1947" s="5">
        <v>23.6975070499556</v>
      </c>
      <c r="F1947" s="5">
        <v>0</v>
      </c>
      <c r="G1947" s="5">
        <v>6</v>
      </c>
      <c r="H1947" s="5">
        <v>1</v>
      </c>
      <c r="I1947" s="5" t="str">
        <f t="shared" si="120"/>
        <v>Tuesday</v>
      </c>
      <c r="J1947" s="2" t="s">
        <v>20</v>
      </c>
      <c r="K1947" s="2" t="str">
        <f t="shared" si="123"/>
        <v>67</v>
      </c>
      <c r="L1947" s="9">
        <f t="shared" si="121"/>
        <v>1090398.25</v>
      </c>
      <c r="M1947" s="10">
        <f t="shared" si="122"/>
        <v>45433.260416666664</v>
      </c>
    </row>
    <row r="1948" spans="1:13" hidden="1" x14ac:dyDescent="0.3">
      <c r="A1948" s="6">
        <v>45433.270833333336</v>
      </c>
      <c r="B1948" s="4" t="s">
        <v>12</v>
      </c>
      <c r="C1948" s="4" t="s">
        <v>5</v>
      </c>
      <c r="D1948" s="5">
        <v>1</v>
      </c>
      <c r="E1948" s="5">
        <v>38.642483846986302</v>
      </c>
      <c r="F1948" s="5">
        <v>1</v>
      </c>
      <c r="G1948" s="5">
        <v>6</v>
      </c>
      <c r="H1948" s="5">
        <v>1</v>
      </c>
      <c r="I1948" s="5" t="str">
        <f t="shared" si="120"/>
        <v>Tuesday</v>
      </c>
      <c r="J1948" s="2" t="s">
        <v>20</v>
      </c>
      <c r="K1948" s="2" t="str">
        <f t="shared" si="123"/>
        <v>33</v>
      </c>
      <c r="L1948" s="9">
        <f t="shared" si="121"/>
        <v>1090398.5</v>
      </c>
      <c r="M1948" s="10">
        <f t="shared" si="122"/>
        <v>45433.270833333336</v>
      </c>
    </row>
    <row r="1949" spans="1:13" hidden="1" x14ac:dyDescent="0.3">
      <c r="A1949" s="6">
        <v>45433.28125</v>
      </c>
      <c r="B1949" s="4" t="s">
        <v>10</v>
      </c>
      <c r="C1949" s="4" t="s">
        <v>5</v>
      </c>
      <c r="D1949" s="5">
        <v>0</v>
      </c>
      <c r="E1949" s="5">
        <v>5</v>
      </c>
      <c r="F1949" s="5">
        <v>1</v>
      </c>
      <c r="G1949" s="5">
        <v>6</v>
      </c>
      <c r="H1949" s="5">
        <v>1</v>
      </c>
      <c r="I1949" s="5" t="str">
        <f t="shared" si="120"/>
        <v>Tuesday</v>
      </c>
      <c r="J1949" s="2" t="s">
        <v>20</v>
      </c>
      <c r="K1949" s="2" t="str">
        <f t="shared" si="123"/>
        <v>25</v>
      </c>
      <c r="L1949" s="9">
        <f t="shared" si="121"/>
        <v>1090398.75</v>
      </c>
      <c r="M1949" s="10">
        <f t="shared" si="122"/>
        <v>45433.28125</v>
      </c>
    </row>
    <row r="1950" spans="1:13" hidden="1" x14ac:dyDescent="0.3">
      <c r="A1950" s="6">
        <v>45433.291666666664</v>
      </c>
      <c r="B1950" s="4" t="s">
        <v>4</v>
      </c>
      <c r="C1950" s="4" t="s">
        <v>3</v>
      </c>
      <c r="D1950" s="5">
        <v>0</v>
      </c>
      <c r="E1950" s="5">
        <v>22.800104667780602</v>
      </c>
      <c r="F1950" s="5">
        <v>0</v>
      </c>
      <c r="G1950" s="5">
        <v>7</v>
      </c>
      <c r="H1950" s="5">
        <v>1</v>
      </c>
      <c r="I1950" s="5" t="str">
        <f t="shared" si="120"/>
        <v>Tuesday</v>
      </c>
      <c r="J1950" s="2" t="s">
        <v>20</v>
      </c>
      <c r="K1950" s="2" t="str">
        <f t="shared" si="123"/>
        <v>67</v>
      </c>
      <c r="L1950" s="9">
        <f t="shared" si="121"/>
        <v>1090399</v>
      </c>
      <c r="M1950" s="10">
        <f t="shared" si="122"/>
        <v>45433.291666666664</v>
      </c>
    </row>
    <row r="1951" spans="1:13" hidden="1" x14ac:dyDescent="0.3">
      <c r="A1951" s="6">
        <v>45433.302083333336</v>
      </c>
      <c r="B1951" s="4" t="s">
        <v>2</v>
      </c>
      <c r="C1951" s="4" t="s">
        <v>7</v>
      </c>
      <c r="D1951" s="5">
        <v>0</v>
      </c>
      <c r="E1951" s="5">
        <v>20.759371926589299</v>
      </c>
      <c r="F1951" s="5">
        <v>2</v>
      </c>
      <c r="G1951" s="5">
        <v>7</v>
      </c>
      <c r="H1951" s="5">
        <v>1</v>
      </c>
      <c r="I1951" s="5" t="str">
        <f t="shared" si="120"/>
        <v>Tuesday</v>
      </c>
      <c r="J1951" s="2" t="s">
        <v>20</v>
      </c>
      <c r="K1951" s="2" t="str">
        <f t="shared" si="123"/>
        <v>33</v>
      </c>
      <c r="L1951" s="9">
        <f t="shared" si="121"/>
        <v>1090399.25</v>
      </c>
      <c r="M1951" s="10">
        <f t="shared" si="122"/>
        <v>45433.302083333336</v>
      </c>
    </row>
    <row r="1952" spans="1:13" hidden="1" x14ac:dyDescent="0.3">
      <c r="A1952" s="6">
        <v>45433.3125</v>
      </c>
      <c r="B1952" s="4" t="s">
        <v>4</v>
      </c>
      <c r="C1952" s="4" t="s">
        <v>7</v>
      </c>
      <c r="D1952" s="5">
        <v>0</v>
      </c>
      <c r="E1952" s="5">
        <v>17.464939876282301</v>
      </c>
      <c r="F1952" s="5">
        <v>2</v>
      </c>
      <c r="G1952" s="5">
        <v>7</v>
      </c>
      <c r="H1952" s="5">
        <v>1</v>
      </c>
      <c r="I1952" s="5" t="str">
        <f t="shared" si="120"/>
        <v>Tuesday</v>
      </c>
      <c r="J1952" s="2" t="s">
        <v>20</v>
      </c>
      <c r="K1952" s="2" t="str">
        <f t="shared" si="123"/>
        <v>25</v>
      </c>
      <c r="L1952" s="9">
        <f t="shared" si="121"/>
        <v>1090399.5</v>
      </c>
      <c r="M1952" s="10">
        <f t="shared" si="122"/>
        <v>45433.3125</v>
      </c>
    </row>
    <row r="1953" spans="1:13" hidden="1" x14ac:dyDescent="0.3">
      <c r="A1953" s="6">
        <v>45433.322916666664</v>
      </c>
      <c r="B1953" s="4" t="s">
        <v>8</v>
      </c>
      <c r="C1953" s="4" t="s">
        <v>5</v>
      </c>
      <c r="D1953" s="5">
        <v>1</v>
      </c>
      <c r="E1953" s="5">
        <v>27.8504516192104</v>
      </c>
      <c r="F1953" s="5">
        <v>1</v>
      </c>
      <c r="G1953" s="5">
        <v>7</v>
      </c>
      <c r="H1953" s="5">
        <v>1</v>
      </c>
      <c r="I1953" s="5" t="str">
        <f t="shared" si="120"/>
        <v>Tuesday</v>
      </c>
      <c r="J1953" s="2" t="s">
        <v>20</v>
      </c>
      <c r="K1953" s="2" t="str">
        <f t="shared" si="123"/>
        <v>67</v>
      </c>
      <c r="L1953" s="9">
        <f t="shared" si="121"/>
        <v>1090399.75</v>
      </c>
      <c r="M1953" s="10">
        <f t="shared" si="122"/>
        <v>45433.322916666664</v>
      </c>
    </row>
    <row r="1954" spans="1:13" hidden="1" x14ac:dyDescent="0.3">
      <c r="A1954" s="6">
        <v>45433.333333333336</v>
      </c>
      <c r="B1954" s="4" t="s">
        <v>8</v>
      </c>
      <c r="C1954" s="4" t="s">
        <v>5</v>
      </c>
      <c r="D1954" s="5">
        <v>1</v>
      </c>
      <c r="E1954" s="5">
        <v>33.857499681816897</v>
      </c>
      <c r="F1954" s="5">
        <v>1</v>
      </c>
      <c r="G1954" s="5">
        <v>8</v>
      </c>
      <c r="H1954" s="5">
        <v>1</v>
      </c>
      <c r="I1954" s="5" t="str">
        <f t="shared" si="120"/>
        <v>Tuesday</v>
      </c>
      <c r="J1954" s="2" t="s">
        <v>20</v>
      </c>
      <c r="K1954" s="2" t="str">
        <f t="shared" si="123"/>
        <v>33</v>
      </c>
      <c r="L1954" s="9">
        <f t="shared" si="121"/>
        <v>1090400</v>
      </c>
      <c r="M1954" s="10">
        <f t="shared" si="122"/>
        <v>45433.333333333336</v>
      </c>
    </row>
    <row r="1955" spans="1:13" hidden="1" x14ac:dyDescent="0.3">
      <c r="A1955" s="6">
        <v>45433.34375</v>
      </c>
      <c r="B1955" s="4" t="s">
        <v>4</v>
      </c>
      <c r="C1955" s="4" t="s">
        <v>5</v>
      </c>
      <c r="D1955" s="5">
        <v>1</v>
      </c>
      <c r="E1955" s="5">
        <v>37.026599984992998</v>
      </c>
      <c r="F1955" s="5">
        <v>1</v>
      </c>
      <c r="G1955" s="5">
        <v>8</v>
      </c>
      <c r="H1955" s="5">
        <v>1</v>
      </c>
      <c r="I1955" s="5" t="str">
        <f t="shared" si="120"/>
        <v>Tuesday</v>
      </c>
      <c r="J1955" s="2" t="s">
        <v>20</v>
      </c>
      <c r="K1955" s="2" t="str">
        <f t="shared" si="123"/>
        <v>75</v>
      </c>
      <c r="L1955" s="9">
        <f t="shared" si="121"/>
        <v>1090400.25</v>
      </c>
      <c r="M1955" s="10">
        <f t="shared" si="122"/>
        <v>45433.34375</v>
      </c>
    </row>
    <row r="1956" spans="1:13" hidden="1" x14ac:dyDescent="0.3">
      <c r="A1956" s="6">
        <v>45433.354166666664</v>
      </c>
      <c r="B1956" s="4" t="s">
        <v>8</v>
      </c>
      <c r="C1956" s="4" t="s">
        <v>7</v>
      </c>
      <c r="D1956" s="5">
        <v>0</v>
      </c>
      <c r="E1956" s="5">
        <v>32.408767572004002</v>
      </c>
      <c r="F1956" s="5">
        <v>2</v>
      </c>
      <c r="G1956" s="5">
        <v>8</v>
      </c>
      <c r="H1956" s="5">
        <v>1</v>
      </c>
      <c r="I1956" s="5" t="str">
        <f t="shared" si="120"/>
        <v>Tuesday</v>
      </c>
      <c r="J1956" s="2" t="s">
        <v>20</v>
      </c>
      <c r="K1956" s="2" t="str">
        <f t="shared" si="123"/>
        <v>67</v>
      </c>
      <c r="L1956" s="9">
        <f t="shared" si="121"/>
        <v>1090400.5</v>
      </c>
      <c r="M1956" s="10">
        <f t="shared" si="122"/>
        <v>45433.354166666664</v>
      </c>
    </row>
    <row r="1957" spans="1:13" hidden="1" x14ac:dyDescent="0.3">
      <c r="A1957" s="6">
        <v>45433.364583333336</v>
      </c>
      <c r="B1957" s="4" t="s">
        <v>12</v>
      </c>
      <c r="C1957" s="4" t="s">
        <v>5</v>
      </c>
      <c r="D1957" s="5">
        <v>0</v>
      </c>
      <c r="E1957" s="5">
        <v>23.343065351064499</v>
      </c>
      <c r="F1957" s="5">
        <v>1</v>
      </c>
      <c r="G1957" s="5">
        <v>8</v>
      </c>
      <c r="H1957" s="5">
        <v>1</v>
      </c>
      <c r="I1957" s="5" t="str">
        <f t="shared" si="120"/>
        <v>Tuesday</v>
      </c>
      <c r="J1957" s="2" t="s">
        <v>20</v>
      </c>
      <c r="K1957" s="2" t="str">
        <f t="shared" si="123"/>
        <v>33</v>
      </c>
      <c r="L1957" s="9">
        <f t="shared" si="121"/>
        <v>1090400.75</v>
      </c>
      <c r="M1957" s="10">
        <f t="shared" si="122"/>
        <v>45433.364583333336</v>
      </c>
    </row>
    <row r="1958" spans="1:13" hidden="1" x14ac:dyDescent="0.3">
      <c r="A1958" s="6">
        <v>45433.375</v>
      </c>
      <c r="B1958" s="4" t="s">
        <v>11</v>
      </c>
      <c r="C1958" s="4" t="s">
        <v>5</v>
      </c>
      <c r="D1958" s="5">
        <v>0</v>
      </c>
      <c r="E1958" s="5">
        <v>33.690164378251602</v>
      </c>
      <c r="F1958" s="5">
        <v>1</v>
      </c>
      <c r="G1958" s="5">
        <v>9</v>
      </c>
      <c r="H1958" s="5">
        <v>1</v>
      </c>
      <c r="I1958" s="5" t="str">
        <f t="shared" si="120"/>
        <v>Tuesday</v>
      </c>
      <c r="J1958" s="2" t="s">
        <v>20</v>
      </c>
      <c r="K1958" s="2" t="str">
        <f t="shared" si="123"/>
        <v>75</v>
      </c>
      <c r="L1958" s="9">
        <f t="shared" si="121"/>
        <v>1090401</v>
      </c>
      <c r="M1958" s="10">
        <f t="shared" si="122"/>
        <v>45433.375</v>
      </c>
    </row>
    <row r="1959" spans="1:13" hidden="1" x14ac:dyDescent="0.3">
      <c r="A1959" s="6">
        <v>45433.385416666664</v>
      </c>
      <c r="B1959" s="4" t="s">
        <v>8</v>
      </c>
      <c r="C1959" s="4" t="s">
        <v>7</v>
      </c>
      <c r="D1959" s="5">
        <v>1</v>
      </c>
      <c r="E1959" s="5">
        <v>31.2428569485085</v>
      </c>
      <c r="F1959" s="5">
        <v>2</v>
      </c>
      <c r="G1959" s="5">
        <v>9</v>
      </c>
      <c r="H1959" s="5">
        <v>1</v>
      </c>
      <c r="I1959" s="5" t="str">
        <f t="shared" si="120"/>
        <v>Tuesday</v>
      </c>
      <c r="J1959" s="2" t="s">
        <v>20</v>
      </c>
      <c r="K1959" s="2" t="str">
        <f t="shared" si="123"/>
        <v>67</v>
      </c>
      <c r="L1959" s="9">
        <f t="shared" si="121"/>
        <v>1090401.25</v>
      </c>
      <c r="M1959" s="10">
        <f t="shared" si="122"/>
        <v>45433.385416666664</v>
      </c>
    </row>
    <row r="1960" spans="1:13" hidden="1" x14ac:dyDescent="0.3">
      <c r="A1960" s="6">
        <v>45433.395833333336</v>
      </c>
      <c r="B1960" s="4" t="s">
        <v>6</v>
      </c>
      <c r="C1960" s="4" t="s">
        <v>3</v>
      </c>
      <c r="D1960" s="5">
        <v>1</v>
      </c>
      <c r="E1960" s="5">
        <v>39.360561679360103</v>
      </c>
      <c r="F1960" s="5">
        <v>0</v>
      </c>
      <c r="G1960" s="5">
        <v>9</v>
      </c>
      <c r="H1960" s="5">
        <v>1</v>
      </c>
      <c r="I1960" s="5" t="str">
        <f t="shared" si="120"/>
        <v>Tuesday</v>
      </c>
      <c r="J1960" s="2" t="s">
        <v>20</v>
      </c>
      <c r="K1960" s="2" t="str">
        <f t="shared" si="123"/>
        <v>33</v>
      </c>
      <c r="L1960" s="9">
        <f t="shared" si="121"/>
        <v>1090401.5</v>
      </c>
      <c r="M1960" s="10">
        <f t="shared" si="122"/>
        <v>45433.395833333336</v>
      </c>
    </row>
    <row r="1961" spans="1:13" hidden="1" x14ac:dyDescent="0.3">
      <c r="A1961" s="6">
        <v>45433.40625</v>
      </c>
      <c r="B1961" s="4" t="s">
        <v>8</v>
      </c>
      <c r="C1961" s="4" t="s">
        <v>7</v>
      </c>
      <c r="D1961" s="5">
        <v>0</v>
      </c>
      <c r="E1961" s="5">
        <v>37.769367029315099</v>
      </c>
      <c r="F1961" s="5">
        <v>2</v>
      </c>
      <c r="G1961" s="5">
        <v>9</v>
      </c>
      <c r="H1961" s="5">
        <v>1</v>
      </c>
      <c r="I1961" s="5" t="str">
        <f t="shared" si="120"/>
        <v>Tuesday</v>
      </c>
      <c r="J1961" s="2" t="s">
        <v>20</v>
      </c>
      <c r="K1961" s="2" t="str">
        <f t="shared" si="123"/>
        <v>25</v>
      </c>
      <c r="L1961" s="9">
        <f t="shared" si="121"/>
        <v>1090401.75</v>
      </c>
      <c r="M1961" s="10">
        <f t="shared" si="122"/>
        <v>45433.40625</v>
      </c>
    </row>
    <row r="1962" spans="1:13" hidden="1" x14ac:dyDescent="0.3">
      <c r="A1962" s="6">
        <v>45433.416666666664</v>
      </c>
      <c r="B1962" s="4" t="s">
        <v>10</v>
      </c>
      <c r="C1962" s="4" t="s">
        <v>3</v>
      </c>
      <c r="D1962" s="5">
        <v>0</v>
      </c>
      <c r="E1962" s="5">
        <v>30.304764139206199</v>
      </c>
      <c r="F1962" s="5">
        <v>0</v>
      </c>
      <c r="G1962" s="5">
        <v>10</v>
      </c>
      <c r="H1962" s="5">
        <v>1</v>
      </c>
      <c r="I1962" s="5" t="str">
        <f t="shared" si="120"/>
        <v>Tuesday</v>
      </c>
      <c r="J1962" s="2" t="s">
        <v>20</v>
      </c>
      <c r="K1962" s="2" t="str">
        <f t="shared" si="123"/>
        <v>67</v>
      </c>
      <c r="L1962" s="9">
        <f t="shared" si="121"/>
        <v>1090402</v>
      </c>
      <c r="M1962" s="10">
        <f t="shared" si="122"/>
        <v>45433.416666666664</v>
      </c>
    </row>
    <row r="1963" spans="1:13" hidden="1" x14ac:dyDescent="0.3">
      <c r="A1963" s="6">
        <v>45433.427083333336</v>
      </c>
      <c r="B1963" s="4" t="s">
        <v>12</v>
      </c>
      <c r="C1963" s="4" t="s">
        <v>3</v>
      </c>
      <c r="D1963" s="5">
        <v>2</v>
      </c>
      <c r="E1963" s="5">
        <v>21.027469938387402</v>
      </c>
      <c r="F1963" s="5">
        <v>0</v>
      </c>
      <c r="G1963" s="5">
        <v>10</v>
      </c>
      <c r="H1963" s="5">
        <v>1</v>
      </c>
      <c r="I1963" s="5" t="str">
        <f t="shared" si="120"/>
        <v>Tuesday</v>
      </c>
      <c r="J1963" s="2" t="s">
        <v>20</v>
      </c>
      <c r="K1963" s="2" t="str">
        <f t="shared" si="123"/>
        <v>33</v>
      </c>
      <c r="L1963" s="9">
        <f t="shared" si="121"/>
        <v>1090402.25</v>
      </c>
      <c r="M1963" s="10">
        <f t="shared" si="122"/>
        <v>45433.427083333336</v>
      </c>
    </row>
    <row r="1964" spans="1:13" hidden="1" x14ac:dyDescent="0.3">
      <c r="A1964" s="6">
        <v>45433.4375</v>
      </c>
      <c r="B1964" s="4" t="s">
        <v>10</v>
      </c>
      <c r="C1964" s="4" t="s">
        <v>3</v>
      </c>
      <c r="D1964" s="5">
        <v>0</v>
      </c>
      <c r="E1964" s="5">
        <v>23.470498441679101</v>
      </c>
      <c r="F1964" s="5">
        <v>0</v>
      </c>
      <c r="G1964" s="5">
        <v>10</v>
      </c>
      <c r="H1964" s="5">
        <v>1</v>
      </c>
      <c r="I1964" s="5" t="str">
        <f t="shared" si="120"/>
        <v>Tuesday</v>
      </c>
      <c r="J1964" s="2" t="s">
        <v>20</v>
      </c>
      <c r="K1964" s="2" t="str">
        <f t="shared" si="123"/>
        <v>75</v>
      </c>
      <c r="L1964" s="9">
        <f t="shared" si="121"/>
        <v>1090402.5</v>
      </c>
      <c r="M1964" s="10">
        <f t="shared" si="122"/>
        <v>45433.4375</v>
      </c>
    </row>
    <row r="1965" spans="1:13" hidden="1" x14ac:dyDescent="0.3">
      <c r="A1965" s="6">
        <v>45433.447916666664</v>
      </c>
      <c r="B1965" s="4" t="s">
        <v>10</v>
      </c>
      <c r="C1965" s="4" t="s">
        <v>7</v>
      </c>
      <c r="D1965" s="5">
        <v>0</v>
      </c>
      <c r="E1965" s="5">
        <v>24.502106403619599</v>
      </c>
      <c r="F1965" s="5">
        <v>2</v>
      </c>
      <c r="G1965" s="5">
        <v>10</v>
      </c>
      <c r="H1965" s="5">
        <v>1</v>
      </c>
      <c r="I1965" s="5" t="str">
        <f t="shared" si="120"/>
        <v>Tuesday</v>
      </c>
      <c r="J1965" s="2" t="s">
        <v>20</v>
      </c>
      <c r="K1965" s="2" t="str">
        <f t="shared" si="123"/>
        <v>67</v>
      </c>
      <c r="L1965" s="9">
        <f t="shared" si="121"/>
        <v>1090402.75</v>
      </c>
      <c r="M1965" s="10">
        <f t="shared" si="122"/>
        <v>45433.447916666664</v>
      </c>
    </row>
    <row r="1966" spans="1:13" hidden="1" x14ac:dyDescent="0.3">
      <c r="A1966" s="6">
        <v>45433.458333333336</v>
      </c>
      <c r="B1966" s="4" t="s">
        <v>6</v>
      </c>
      <c r="C1966" s="4" t="s">
        <v>7</v>
      </c>
      <c r="D1966" s="5">
        <v>2</v>
      </c>
      <c r="E1966" s="5">
        <v>26.847336660837399</v>
      </c>
      <c r="F1966" s="5">
        <v>2</v>
      </c>
      <c r="G1966" s="5">
        <v>11</v>
      </c>
      <c r="H1966" s="5">
        <v>1</v>
      </c>
      <c r="I1966" s="5" t="str">
        <f t="shared" si="120"/>
        <v>Tuesday</v>
      </c>
      <c r="J1966" s="2" t="s">
        <v>20</v>
      </c>
      <c r="K1966" s="2" t="str">
        <f t="shared" si="123"/>
        <v>33</v>
      </c>
      <c r="L1966" s="9">
        <f t="shared" si="121"/>
        <v>1090403</v>
      </c>
      <c r="M1966" s="10">
        <f t="shared" si="122"/>
        <v>45433.458333333336</v>
      </c>
    </row>
    <row r="1967" spans="1:13" hidden="1" x14ac:dyDescent="0.3">
      <c r="A1967" s="6">
        <v>45433.46875</v>
      </c>
      <c r="B1967" s="4" t="s">
        <v>12</v>
      </c>
      <c r="C1967" s="4" t="s">
        <v>5</v>
      </c>
      <c r="D1967" s="5">
        <v>0</v>
      </c>
      <c r="E1967" s="5">
        <v>32.680504275897498</v>
      </c>
      <c r="F1967" s="5">
        <v>1</v>
      </c>
      <c r="G1967" s="5">
        <v>11</v>
      </c>
      <c r="H1967" s="5">
        <v>1</v>
      </c>
      <c r="I1967" s="5" t="str">
        <f t="shared" si="120"/>
        <v>Tuesday</v>
      </c>
      <c r="J1967" s="2" t="s">
        <v>20</v>
      </c>
      <c r="K1967" s="2" t="str">
        <f t="shared" si="123"/>
        <v>75</v>
      </c>
      <c r="L1967" s="9">
        <f t="shared" si="121"/>
        <v>1090403.25</v>
      </c>
      <c r="M1967" s="10">
        <f t="shared" si="122"/>
        <v>45433.46875</v>
      </c>
    </row>
    <row r="1968" spans="1:13" hidden="1" x14ac:dyDescent="0.3">
      <c r="A1968" s="6">
        <v>45433.479166666664</v>
      </c>
      <c r="B1968" s="4" t="s">
        <v>12</v>
      </c>
      <c r="C1968" s="4" t="s">
        <v>5</v>
      </c>
      <c r="D1968" s="5">
        <v>0</v>
      </c>
      <c r="E1968" s="5">
        <v>37.151743901280497</v>
      </c>
      <c r="F1968" s="5">
        <v>1</v>
      </c>
      <c r="G1968" s="5">
        <v>11</v>
      </c>
      <c r="H1968" s="5">
        <v>1</v>
      </c>
      <c r="I1968" s="5" t="str">
        <f t="shared" si="120"/>
        <v>Tuesday</v>
      </c>
      <c r="J1968" s="2" t="s">
        <v>20</v>
      </c>
      <c r="K1968" s="2" t="str">
        <f t="shared" si="123"/>
        <v>67</v>
      </c>
      <c r="L1968" s="9">
        <f t="shared" si="121"/>
        <v>1090403.5</v>
      </c>
      <c r="M1968" s="10">
        <f t="shared" si="122"/>
        <v>45433.479166666664</v>
      </c>
    </row>
    <row r="1969" spans="1:13" hidden="1" x14ac:dyDescent="0.3">
      <c r="A1969" s="6">
        <v>45433.489583333336</v>
      </c>
      <c r="B1969" s="4" t="s">
        <v>9</v>
      </c>
      <c r="C1969" s="4" t="s">
        <v>5</v>
      </c>
      <c r="D1969" s="5">
        <v>1</v>
      </c>
      <c r="E1969" s="5">
        <v>29.488813069846199</v>
      </c>
      <c r="F1969" s="5">
        <v>1</v>
      </c>
      <c r="G1969" s="5">
        <v>11</v>
      </c>
      <c r="H1969" s="5">
        <v>1</v>
      </c>
      <c r="I1969" s="5" t="str">
        <f t="shared" si="120"/>
        <v>Tuesday</v>
      </c>
      <c r="J1969" s="2" t="s">
        <v>20</v>
      </c>
      <c r="K1969" s="2" t="str">
        <f t="shared" si="123"/>
        <v>33</v>
      </c>
      <c r="L1969" s="9">
        <f t="shared" si="121"/>
        <v>1090403.75</v>
      </c>
      <c r="M1969" s="10">
        <f t="shared" si="122"/>
        <v>45433.489583333336</v>
      </c>
    </row>
    <row r="1970" spans="1:13" hidden="1" x14ac:dyDescent="0.3">
      <c r="A1970" s="6">
        <v>45433.5</v>
      </c>
      <c r="B1970" s="4" t="s">
        <v>12</v>
      </c>
      <c r="C1970" s="4" t="s">
        <v>7</v>
      </c>
      <c r="D1970" s="5">
        <v>1</v>
      </c>
      <c r="E1970" s="5">
        <v>30.161247879004701</v>
      </c>
      <c r="F1970" s="5">
        <v>2</v>
      </c>
      <c r="G1970" s="5">
        <v>12</v>
      </c>
      <c r="H1970" s="5">
        <v>1</v>
      </c>
      <c r="I1970" s="5" t="str">
        <f t="shared" si="120"/>
        <v>Tuesday</v>
      </c>
      <c r="J1970" s="2" t="s">
        <v>21</v>
      </c>
      <c r="K1970" s="2" t="str">
        <f t="shared" si="123"/>
        <v>.5</v>
      </c>
      <c r="L1970" s="9">
        <f t="shared" si="121"/>
        <v>1090404</v>
      </c>
      <c r="M1970" s="10">
        <f t="shared" si="122"/>
        <v>45433.5</v>
      </c>
    </row>
    <row r="1971" spans="1:13" hidden="1" x14ac:dyDescent="0.3">
      <c r="A1971" s="6">
        <v>45433.510416666664</v>
      </c>
      <c r="B1971" s="4" t="s">
        <v>12</v>
      </c>
      <c r="C1971" s="4" t="s">
        <v>5</v>
      </c>
      <c r="D1971" s="5">
        <v>1</v>
      </c>
      <c r="E1971" s="5">
        <v>31.433063050000001</v>
      </c>
      <c r="F1971" s="5">
        <v>1</v>
      </c>
      <c r="G1971" s="5">
        <v>12</v>
      </c>
      <c r="H1971" s="5">
        <v>1</v>
      </c>
      <c r="I1971" s="5" t="str">
        <f t="shared" si="120"/>
        <v>Tuesday</v>
      </c>
      <c r="J1971" s="2" t="s">
        <v>21</v>
      </c>
      <c r="K1971" s="2" t="str">
        <f t="shared" si="123"/>
        <v>67</v>
      </c>
      <c r="L1971" s="9">
        <f t="shared" si="121"/>
        <v>1090404.25</v>
      </c>
      <c r="M1971" s="10">
        <f t="shared" si="122"/>
        <v>45433.510416666664</v>
      </c>
    </row>
    <row r="1972" spans="1:13" hidden="1" x14ac:dyDescent="0.3">
      <c r="A1972" s="6">
        <v>45433.520833333336</v>
      </c>
      <c r="B1972" s="4" t="s">
        <v>12</v>
      </c>
      <c r="C1972" s="4" t="s">
        <v>3</v>
      </c>
      <c r="D1972" s="5">
        <v>1</v>
      </c>
      <c r="E1972" s="5">
        <v>24.8409468686766</v>
      </c>
      <c r="F1972" s="5">
        <v>0</v>
      </c>
      <c r="G1972" s="5">
        <v>12</v>
      </c>
      <c r="H1972" s="5">
        <v>1</v>
      </c>
      <c r="I1972" s="5" t="str">
        <f t="shared" si="120"/>
        <v>Tuesday</v>
      </c>
      <c r="J1972" s="2" t="s">
        <v>21</v>
      </c>
      <c r="K1972" s="2" t="str">
        <f t="shared" si="123"/>
        <v>33</v>
      </c>
      <c r="L1972" s="9">
        <f t="shared" si="121"/>
        <v>1090404.5</v>
      </c>
      <c r="M1972" s="10">
        <f t="shared" si="122"/>
        <v>45433.520833333336</v>
      </c>
    </row>
    <row r="1973" spans="1:13" hidden="1" x14ac:dyDescent="0.3">
      <c r="A1973" s="6">
        <v>45433.53125</v>
      </c>
      <c r="B1973" s="4" t="s">
        <v>6</v>
      </c>
      <c r="C1973" s="4" t="s">
        <v>3</v>
      </c>
      <c r="D1973" s="5">
        <v>1</v>
      </c>
      <c r="E1973" s="5">
        <v>20.746077423570402</v>
      </c>
      <c r="F1973" s="5">
        <v>0</v>
      </c>
      <c r="G1973" s="5">
        <v>12</v>
      </c>
      <c r="H1973" s="5">
        <v>1</v>
      </c>
      <c r="I1973" s="5" t="str">
        <f t="shared" si="120"/>
        <v>Tuesday</v>
      </c>
      <c r="J1973" s="2" t="s">
        <v>21</v>
      </c>
      <c r="K1973" s="2" t="str">
        <f t="shared" si="123"/>
        <v>25</v>
      </c>
      <c r="L1973" s="9">
        <f t="shared" si="121"/>
        <v>1090404.75</v>
      </c>
      <c r="M1973" s="10">
        <f t="shared" si="122"/>
        <v>45433.53125</v>
      </c>
    </row>
    <row r="1974" spans="1:13" hidden="1" x14ac:dyDescent="0.3">
      <c r="A1974" s="6">
        <v>45433.541666666664</v>
      </c>
      <c r="B1974" s="4" t="s">
        <v>8</v>
      </c>
      <c r="C1974" s="4" t="s">
        <v>5</v>
      </c>
      <c r="D1974" s="5">
        <v>0</v>
      </c>
      <c r="E1974" s="5">
        <v>12.4456210268929</v>
      </c>
      <c r="F1974" s="5">
        <v>1</v>
      </c>
      <c r="G1974" s="5">
        <v>13</v>
      </c>
      <c r="H1974" s="5">
        <v>1</v>
      </c>
      <c r="I1974" s="5" t="str">
        <f t="shared" si="120"/>
        <v>Tuesday</v>
      </c>
      <c r="J1974" s="2" t="s">
        <v>21</v>
      </c>
      <c r="K1974" s="2" t="str">
        <f t="shared" si="123"/>
        <v>67</v>
      </c>
      <c r="L1974" s="9">
        <f t="shared" si="121"/>
        <v>1090405</v>
      </c>
      <c r="M1974" s="10">
        <f t="shared" si="122"/>
        <v>45433.541666666664</v>
      </c>
    </row>
    <row r="1975" spans="1:13" hidden="1" x14ac:dyDescent="0.3">
      <c r="A1975" s="6">
        <v>45433.552083333336</v>
      </c>
      <c r="B1975" s="4" t="s">
        <v>9</v>
      </c>
      <c r="C1975" s="4" t="s">
        <v>5</v>
      </c>
      <c r="D1975" s="5">
        <v>0</v>
      </c>
      <c r="E1975" s="5">
        <v>23.048506419231199</v>
      </c>
      <c r="F1975" s="5">
        <v>1</v>
      </c>
      <c r="G1975" s="5">
        <v>13</v>
      </c>
      <c r="H1975" s="5">
        <v>1</v>
      </c>
      <c r="I1975" s="5" t="str">
        <f t="shared" si="120"/>
        <v>Tuesday</v>
      </c>
      <c r="J1975" s="2" t="s">
        <v>21</v>
      </c>
      <c r="K1975" s="2" t="str">
        <f t="shared" si="123"/>
        <v>33</v>
      </c>
      <c r="L1975" s="9">
        <f t="shared" si="121"/>
        <v>1090405.25</v>
      </c>
      <c r="M1975" s="10">
        <f t="shared" si="122"/>
        <v>45433.552083333336</v>
      </c>
    </row>
    <row r="1976" spans="1:13" hidden="1" x14ac:dyDescent="0.3">
      <c r="A1976" s="6">
        <v>45433.5625</v>
      </c>
      <c r="B1976" s="4" t="s">
        <v>10</v>
      </c>
      <c r="C1976" s="4" t="s">
        <v>3</v>
      </c>
      <c r="D1976" s="5">
        <v>1</v>
      </c>
      <c r="E1976" s="5">
        <v>34.731454532677802</v>
      </c>
      <c r="F1976" s="5">
        <v>0</v>
      </c>
      <c r="G1976" s="5">
        <v>13</v>
      </c>
      <c r="H1976" s="5">
        <v>1</v>
      </c>
      <c r="I1976" s="5" t="str">
        <f t="shared" si="120"/>
        <v>Tuesday</v>
      </c>
      <c r="J1976" s="2" t="s">
        <v>21</v>
      </c>
      <c r="K1976" s="2" t="str">
        <f t="shared" si="123"/>
        <v>25</v>
      </c>
      <c r="L1976" s="9">
        <f t="shared" si="121"/>
        <v>1090405.5</v>
      </c>
      <c r="M1976" s="10">
        <f t="shared" si="122"/>
        <v>45433.5625</v>
      </c>
    </row>
    <row r="1977" spans="1:13" hidden="1" x14ac:dyDescent="0.3">
      <c r="A1977" s="6">
        <v>45433.572916666664</v>
      </c>
      <c r="B1977" s="4" t="s">
        <v>12</v>
      </c>
      <c r="C1977" s="4" t="s">
        <v>3</v>
      </c>
      <c r="D1977" s="5">
        <v>1</v>
      </c>
      <c r="E1977" s="5">
        <v>22.970885619604299</v>
      </c>
      <c r="F1977" s="5">
        <v>0</v>
      </c>
      <c r="G1977" s="5">
        <v>13</v>
      </c>
      <c r="H1977" s="5">
        <v>1</v>
      </c>
      <c r="I1977" s="5" t="str">
        <f t="shared" si="120"/>
        <v>Tuesday</v>
      </c>
      <c r="J1977" s="2" t="s">
        <v>21</v>
      </c>
      <c r="K1977" s="2" t="str">
        <f t="shared" si="123"/>
        <v>67</v>
      </c>
      <c r="L1977" s="9">
        <f t="shared" si="121"/>
        <v>1090405.75</v>
      </c>
      <c r="M1977" s="10">
        <f t="shared" si="122"/>
        <v>45433.572916666664</v>
      </c>
    </row>
    <row r="1978" spans="1:13" hidden="1" x14ac:dyDescent="0.3">
      <c r="A1978" s="6">
        <v>45433.583333333336</v>
      </c>
      <c r="B1978" s="4" t="s">
        <v>2</v>
      </c>
      <c r="C1978" s="4" t="s">
        <v>7</v>
      </c>
      <c r="D1978" s="5">
        <v>0</v>
      </c>
      <c r="E1978" s="5">
        <v>27.621929625740599</v>
      </c>
      <c r="F1978" s="5">
        <v>2</v>
      </c>
      <c r="G1978" s="5">
        <v>14</v>
      </c>
      <c r="H1978" s="5">
        <v>1</v>
      </c>
      <c r="I1978" s="5" t="str">
        <f t="shared" si="120"/>
        <v>Tuesday</v>
      </c>
      <c r="J1978" s="2" t="s">
        <v>21</v>
      </c>
      <c r="K1978" s="2" t="str">
        <f t="shared" si="123"/>
        <v>33</v>
      </c>
      <c r="L1978" s="9">
        <f t="shared" si="121"/>
        <v>1090406</v>
      </c>
      <c r="M1978" s="10">
        <f t="shared" si="122"/>
        <v>45433.583333333336</v>
      </c>
    </row>
    <row r="1979" spans="1:13" hidden="1" x14ac:dyDescent="0.3">
      <c r="A1979" s="6">
        <v>45433.59375</v>
      </c>
      <c r="B1979" s="4" t="s">
        <v>8</v>
      </c>
      <c r="C1979" s="4" t="s">
        <v>3</v>
      </c>
      <c r="D1979" s="5">
        <v>0</v>
      </c>
      <c r="E1979" s="5">
        <v>34.664312874123098</v>
      </c>
      <c r="F1979" s="5">
        <v>0</v>
      </c>
      <c r="G1979" s="5">
        <v>14</v>
      </c>
      <c r="H1979" s="5">
        <v>1</v>
      </c>
      <c r="I1979" s="5" t="str">
        <f t="shared" si="120"/>
        <v>Tuesday</v>
      </c>
      <c r="J1979" s="2" t="s">
        <v>21</v>
      </c>
      <c r="K1979" s="2" t="str">
        <f t="shared" si="123"/>
        <v>75</v>
      </c>
      <c r="L1979" s="9">
        <f t="shared" si="121"/>
        <v>1090406.25</v>
      </c>
      <c r="M1979" s="10">
        <f t="shared" si="122"/>
        <v>45433.59375</v>
      </c>
    </row>
    <row r="1980" spans="1:13" hidden="1" x14ac:dyDescent="0.3">
      <c r="A1980" s="6">
        <v>45433.604166666664</v>
      </c>
      <c r="B1980" s="4" t="s">
        <v>8</v>
      </c>
      <c r="C1980" s="4" t="s">
        <v>5</v>
      </c>
      <c r="D1980" s="5">
        <v>0</v>
      </c>
      <c r="E1980" s="5">
        <v>35.206894964226599</v>
      </c>
      <c r="F1980" s="5">
        <v>1</v>
      </c>
      <c r="G1980" s="5">
        <v>14</v>
      </c>
      <c r="H1980" s="5">
        <v>1</v>
      </c>
      <c r="I1980" s="5" t="str">
        <f t="shared" si="120"/>
        <v>Tuesday</v>
      </c>
      <c r="J1980" s="2" t="s">
        <v>21</v>
      </c>
      <c r="K1980" s="2" t="str">
        <f t="shared" si="123"/>
        <v>67</v>
      </c>
      <c r="L1980" s="9">
        <f t="shared" si="121"/>
        <v>1090406.5</v>
      </c>
      <c r="M1980" s="10">
        <f t="shared" si="122"/>
        <v>45433.604166666664</v>
      </c>
    </row>
    <row r="1981" spans="1:13" hidden="1" x14ac:dyDescent="0.3">
      <c r="A1981" s="6">
        <v>45433.614583333336</v>
      </c>
      <c r="B1981" s="4" t="s">
        <v>10</v>
      </c>
      <c r="C1981" s="4" t="s">
        <v>7</v>
      </c>
      <c r="D1981" s="5">
        <v>0</v>
      </c>
      <c r="E1981" s="5">
        <v>19.204671478339598</v>
      </c>
      <c r="F1981" s="5">
        <v>2</v>
      </c>
      <c r="G1981" s="5">
        <v>14</v>
      </c>
      <c r="H1981" s="5">
        <v>1</v>
      </c>
      <c r="I1981" s="5" t="str">
        <f t="shared" si="120"/>
        <v>Tuesday</v>
      </c>
      <c r="J1981" s="2" t="s">
        <v>21</v>
      </c>
      <c r="K1981" s="2" t="str">
        <f t="shared" si="123"/>
        <v>33</v>
      </c>
      <c r="L1981" s="9">
        <f t="shared" si="121"/>
        <v>1090406.75</v>
      </c>
      <c r="M1981" s="10">
        <f t="shared" si="122"/>
        <v>45433.614583333336</v>
      </c>
    </row>
    <row r="1982" spans="1:13" hidden="1" x14ac:dyDescent="0.3">
      <c r="A1982" s="6">
        <v>45433.625</v>
      </c>
      <c r="B1982" s="4" t="s">
        <v>6</v>
      </c>
      <c r="C1982" s="4" t="s">
        <v>5</v>
      </c>
      <c r="D1982" s="5">
        <v>0</v>
      </c>
      <c r="E1982" s="5">
        <v>39.970593564536401</v>
      </c>
      <c r="F1982" s="5">
        <v>1</v>
      </c>
      <c r="G1982" s="5">
        <v>15</v>
      </c>
      <c r="H1982" s="5">
        <v>1</v>
      </c>
      <c r="I1982" s="5" t="str">
        <f t="shared" si="120"/>
        <v>Tuesday</v>
      </c>
      <c r="J1982" s="2" t="s">
        <v>21</v>
      </c>
      <c r="K1982" s="2" t="str">
        <f t="shared" si="123"/>
        <v>25</v>
      </c>
      <c r="L1982" s="9">
        <f t="shared" si="121"/>
        <v>1090407</v>
      </c>
      <c r="M1982" s="10">
        <f t="shared" si="122"/>
        <v>45433.625</v>
      </c>
    </row>
    <row r="1983" spans="1:13" hidden="1" x14ac:dyDescent="0.3">
      <c r="A1983" s="6">
        <v>45433.635416666664</v>
      </c>
      <c r="B1983" s="4" t="s">
        <v>4</v>
      </c>
      <c r="C1983" s="4" t="s">
        <v>3</v>
      </c>
      <c r="D1983" s="5">
        <v>0</v>
      </c>
      <c r="E1983" s="5">
        <v>41.273500893554797</v>
      </c>
      <c r="F1983" s="5">
        <v>0</v>
      </c>
      <c r="G1983" s="5">
        <v>15</v>
      </c>
      <c r="H1983" s="5">
        <v>1</v>
      </c>
      <c r="I1983" s="5" t="str">
        <f t="shared" si="120"/>
        <v>Tuesday</v>
      </c>
      <c r="J1983" s="2" t="s">
        <v>21</v>
      </c>
      <c r="K1983" s="2" t="str">
        <f t="shared" si="123"/>
        <v>67</v>
      </c>
      <c r="L1983" s="9">
        <f t="shared" si="121"/>
        <v>1090407.25</v>
      </c>
      <c r="M1983" s="10">
        <f t="shared" si="122"/>
        <v>45433.635416666664</v>
      </c>
    </row>
    <row r="1984" spans="1:13" hidden="1" x14ac:dyDescent="0.3">
      <c r="A1984" s="6">
        <v>45433.645833333336</v>
      </c>
      <c r="B1984" s="4" t="s">
        <v>4</v>
      </c>
      <c r="C1984" s="4" t="s">
        <v>5</v>
      </c>
      <c r="D1984" s="5">
        <v>2</v>
      </c>
      <c r="E1984" s="5">
        <v>18.701501427814399</v>
      </c>
      <c r="F1984" s="5">
        <v>1</v>
      </c>
      <c r="G1984" s="5">
        <v>15</v>
      </c>
      <c r="H1984" s="5">
        <v>1</v>
      </c>
      <c r="I1984" s="5" t="str">
        <f t="shared" si="120"/>
        <v>Tuesday</v>
      </c>
      <c r="J1984" s="2" t="s">
        <v>21</v>
      </c>
      <c r="K1984" s="2" t="str">
        <f t="shared" si="123"/>
        <v>33</v>
      </c>
      <c r="L1984" s="9">
        <f t="shared" si="121"/>
        <v>1090407.5</v>
      </c>
      <c r="M1984" s="10">
        <f t="shared" si="122"/>
        <v>45433.645833333336</v>
      </c>
    </row>
    <row r="1985" spans="1:13" hidden="1" x14ac:dyDescent="0.3">
      <c r="A1985" s="6">
        <v>45433.65625</v>
      </c>
      <c r="B1985" s="4" t="s">
        <v>8</v>
      </c>
      <c r="C1985" s="4" t="s">
        <v>7</v>
      </c>
      <c r="D1985" s="5">
        <v>0</v>
      </c>
      <c r="E1985" s="5">
        <v>21.761631303588398</v>
      </c>
      <c r="F1985" s="5">
        <v>2</v>
      </c>
      <c r="G1985" s="5">
        <v>15</v>
      </c>
      <c r="H1985" s="5">
        <v>1</v>
      </c>
      <c r="I1985" s="5" t="str">
        <f t="shared" si="120"/>
        <v>Tuesday</v>
      </c>
      <c r="J1985" s="2" t="s">
        <v>21</v>
      </c>
      <c r="K1985" s="2" t="str">
        <f t="shared" si="123"/>
        <v>25</v>
      </c>
      <c r="L1985" s="9">
        <f t="shared" si="121"/>
        <v>1090407.75</v>
      </c>
      <c r="M1985" s="10">
        <f t="shared" si="122"/>
        <v>45433.65625</v>
      </c>
    </row>
    <row r="1986" spans="1:13" hidden="1" x14ac:dyDescent="0.3">
      <c r="A1986" s="6">
        <v>45433.666666666664</v>
      </c>
      <c r="B1986" s="4" t="s">
        <v>11</v>
      </c>
      <c r="C1986" s="4" t="s">
        <v>5</v>
      </c>
      <c r="D1986" s="5">
        <v>0</v>
      </c>
      <c r="E1986" s="5">
        <v>41.910906831461901</v>
      </c>
      <c r="F1986" s="5">
        <v>1</v>
      </c>
      <c r="G1986" s="5">
        <v>16</v>
      </c>
      <c r="H1986" s="5">
        <v>1</v>
      </c>
      <c r="I1986" s="5" t="str">
        <f t="shared" ref="I1986:I2001" si="124">IF(H1986=1,"Tuesday",IF(H1986=2,"Wednesday",IF(H1986=3,"Thursday",IF(H1986=4,"Friday",IF(H1986=5,"Saturday",IF(H1986=6,"Sunday","Monday"))))))</f>
        <v>Tuesday</v>
      </c>
      <c r="J1986" s="2" t="s">
        <v>22</v>
      </c>
      <c r="K1986" s="2" t="str">
        <f t="shared" si="123"/>
        <v>67</v>
      </c>
      <c r="L1986" s="9">
        <f t="shared" ref="L1986:L2001" si="125">CONVERT(A1986,"day","hr")</f>
        <v>1090408</v>
      </c>
      <c r="M1986" s="10">
        <f t="shared" ref="M1986:M2001" si="126">A1986</f>
        <v>45433.666666666664</v>
      </c>
    </row>
    <row r="1987" spans="1:13" hidden="1" x14ac:dyDescent="0.3">
      <c r="A1987" s="6">
        <v>45433.677083333336</v>
      </c>
      <c r="B1987" s="4" t="s">
        <v>11</v>
      </c>
      <c r="C1987" s="4" t="s">
        <v>7</v>
      </c>
      <c r="D1987" s="5">
        <v>1</v>
      </c>
      <c r="E1987" s="5">
        <v>28.5314647874469</v>
      </c>
      <c r="F1987" s="5">
        <v>2</v>
      </c>
      <c r="G1987" s="5">
        <v>16</v>
      </c>
      <c r="H1987" s="5">
        <v>1</v>
      </c>
      <c r="I1987" s="5" t="str">
        <f t="shared" si="124"/>
        <v>Tuesday</v>
      </c>
      <c r="J1987" s="2" t="s">
        <v>22</v>
      </c>
      <c r="K1987" s="2" t="str">
        <f t="shared" si="123"/>
        <v>33</v>
      </c>
      <c r="L1987" s="9">
        <f t="shared" si="125"/>
        <v>1090408.25</v>
      </c>
      <c r="M1987" s="10">
        <f t="shared" si="126"/>
        <v>45433.677083333336</v>
      </c>
    </row>
    <row r="1988" spans="1:13" hidden="1" x14ac:dyDescent="0.3">
      <c r="A1988" s="6">
        <v>45433.6875</v>
      </c>
      <c r="B1988" s="4" t="s">
        <v>10</v>
      </c>
      <c r="C1988" s="4" t="s">
        <v>3</v>
      </c>
      <c r="D1988" s="5">
        <v>0</v>
      </c>
      <c r="E1988" s="5">
        <v>7.8022205254814896</v>
      </c>
      <c r="F1988" s="5">
        <v>0</v>
      </c>
      <c r="G1988" s="5">
        <v>16</v>
      </c>
      <c r="H1988" s="5">
        <v>1</v>
      </c>
      <c r="I1988" s="5" t="str">
        <f t="shared" si="124"/>
        <v>Tuesday</v>
      </c>
      <c r="J1988" s="2" t="s">
        <v>22</v>
      </c>
      <c r="K1988" s="2" t="str">
        <f t="shared" ref="K1988:K2001" si="127">RIGHT(M1988,2)</f>
        <v>75</v>
      </c>
      <c r="L1988" s="9">
        <f t="shared" si="125"/>
        <v>1090408.5</v>
      </c>
      <c r="M1988" s="10">
        <f t="shared" si="126"/>
        <v>45433.6875</v>
      </c>
    </row>
    <row r="1989" spans="1:13" hidden="1" x14ac:dyDescent="0.3">
      <c r="A1989" s="6">
        <v>45433.697916666664</v>
      </c>
      <c r="B1989" s="4" t="s">
        <v>4</v>
      </c>
      <c r="C1989" s="4" t="s">
        <v>5</v>
      </c>
      <c r="D1989" s="5">
        <v>0</v>
      </c>
      <c r="E1989" s="5">
        <v>16.003184952673099</v>
      </c>
      <c r="F1989" s="5">
        <v>1</v>
      </c>
      <c r="G1989" s="5">
        <v>16</v>
      </c>
      <c r="H1989" s="5">
        <v>1</v>
      </c>
      <c r="I1989" s="5" t="str">
        <f t="shared" si="124"/>
        <v>Tuesday</v>
      </c>
      <c r="J1989" s="2" t="s">
        <v>22</v>
      </c>
      <c r="K1989" s="2" t="str">
        <f t="shared" si="127"/>
        <v>67</v>
      </c>
      <c r="L1989" s="9">
        <f t="shared" si="125"/>
        <v>1090408.75</v>
      </c>
      <c r="M1989" s="10">
        <f t="shared" si="126"/>
        <v>45433.697916666664</v>
      </c>
    </row>
    <row r="1990" spans="1:13" hidden="1" x14ac:dyDescent="0.3">
      <c r="A1990" s="6">
        <v>45433.708333333336</v>
      </c>
      <c r="B1990" s="4" t="s">
        <v>8</v>
      </c>
      <c r="C1990" s="4" t="s">
        <v>5</v>
      </c>
      <c r="D1990" s="5">
        <v>1</v>
      </c>
      <c r="E1990" s="5">
        <v>27.506303748275101</v>
      </c>
      <c r="F1990" s="5">
        <v>1</v>
      </c>
      <c r="G1990" s="5">
        <v>17</v>
      </c>
      <c r="H1990" s="5">
        <v>1</v>
      </c>
      <c r="I1990" s="5" t="str">
        <f t="shared" si="124"/>
        <v>Tuesday</v>
      </c>
      <c r="J1990" s="2" t="s">
        <v>22</v>
      </c>
      <c r="K1990" s="2" t="str">
        <f t="shared" si="127"/>
        <v>33</v>
      </c>
      <c r="L1990" s="9">
        <f t="shared" si="125"/>
        <v>1090409</v>
      </c>
      <c r="M1990" s="10">
        <f t="shared" si="126"/>
        <v>45433.708333333336</v>
      </c>
    </row>
    <row r="1991" spans="1:13" hidden="1" x14ac:dyDescent="0.3">
      <c r="A1991" s="6">
        <v>45433.71875</v>
      </c>
      <c r="B1991" s="4" t="s">
        <v>6</v>
      </c>
      <c r="C1991" s="4" t="s">
        <v>7</v>
      </c>
      <c r="D1991" s="5">
        <v>0</v>
      </c>
      <c r="E1991" s="5">
        <v>18.369573497153901</v>
      </c>
      <c r="F1991" s="5">
        <v>2</v>
      </c>
      <c r="G1991" s="5">
        <v>17</v>
      </c>
      <c r="H1991" s="5">
        <v>1</v>
      </c>
      <c r="I1991" s="5" t="str">
        <f t="shared" si="124"/>
        <v>Tuesday</v>
      </c>
      <c r="J1991" s="2" t="s">
        <v>22</v>
      </c>
      <c r="K1991" s="2" t="str">
        <f t="shared" si="127"/>
        <v>75</v>
      </c>
      <c r="L1991" s="9">
        <f t="shared" si="125"/>
        <v>1090409.25</v>
      </c>
      <c r="M1991" s="10">
        <f t="shared" si="126"/>
        <v>45433.71875</v>
      </c>
    </row>
    <row r="1992" spans="1:13" hidden="1" x14ac:dyDescent="0.3">
      <c r="A1992" s="6">
        <v>45433.729166666664</v>
      </c>
      <c r="B1992" s="4" t="s">
        <v>4</v>
      </c>
      <c r="C1992" s="4" t="s">
        <v>3</v>
      </c>
      <c r="D1992" s="5">
        <v>1</v>
      </c>
      <c r="E1992" s="5">
        <v>25.865762293635498</v>
      </c>
      <c r="F1992" s="5">
        <v>0</v>
      </c>
      <c r="G1992" s="5">
        <v>17</v>
      </c>
      <c r="H1992" s="5">
        <v>1</v>
      </c>
      <c r="I1992" s="5" t="str">
        <f t="shared" si="124"/>
        <v>Tuesday</v>
      </c>
      <c r="J1992" s="2" t="s">
        <v>22</v>
      </c>
      <c r="K1992" s="2" t="str">
        <f t="shared" si="127"/>
        <v>67</v>
      </c>
      <c r="L1992" s="9">
        <f t="shared" si="125"/>
        <v>1090409.5</v>
      </c>
      <c r="M1992" s="10">
        <f t="shared" si="126"/>
        <v>45433.729166666664</v>
      </c>
    </row>
    <row r="1993" spans="1:13" hidden="1" x14ac:dyDescent="0.3">
      <c r="A1993" s="6">
        <v>45433.739583333336</v>
      </c>
      <c r="B1993" s="4" t="s">
        <v>8</v>
      </c>
      <c r="C1993" s="4" t="s">
        <v>7</v>
      </c>
      <c r="D1993" s="5">
        <v>0</v>
      </c>
      <c r="E1993" s="5">
        <v>30.3239621368357</v>
      </c>
      <c r="F1993" s="5">
        <v>2</v>
      </c>
      <c r="G1993" s="5">
        <v>17</v>
      </c>
      <c r="H1993" s="5">
        <v>1</v>
      </c>
      <c r="I1993" s="5" t="str">
        <f t="shared" si="124"/>
        <v>Tuesday</v>
      </c>
      <c r="J1993" s="2" t="s">
        <v>22</v>
      </c>
      <c r="K1993" s="2" t="str">
        <f t="shared" si="127"/>
        <v>33</v>
      </c>
      <c r="L1993" s="9">
        <f t="shared" si="125"/>
        <v>1090409.75</v>
      </c>
      <c r="M1993" s="10">
        <f t="shared" si="126"/>
        <v>45433.739583333336</v>
      </c>
    </row>
    <row r="1994" spans="1:13" hidden="1" x14ac:dyDescent="0.3">
      <c r="A1994" s="6">
        <v>45433.75</v>
      </c>
      <c r="B1994" s="4" t="s">
        <v>8</v>
      </c>
      <c r="C1994" s="4" t="s">
        <v>5</v>
      </c>
      <c r="D1994" s="5">
        <v>2</v>
      </c>
      <c r="E1994" s="5">
        <v>44.622546040347203</v>
      </c>
      <c r="F1994" s="5">
        <v>1</v>
      </c>
      <c r="G1994" s="5">
        <v>18</v>
      </c>
      <c r="H1994" s="5">
        <v>1</v>
      </c>
      <c r="I1994" s="5" t="str">
        <f t="shared" si="124"/>
        <v>Tuesday</v>
      </c>
      <c r="J1994" s="2" t="s">
        <v>22</v>
      </c>
      <c r="K1994" s="2" t="str">
        <f t="shared" si="127"/>
        <v>75</v>
      </c>
      <c r="L1994" s="9">
        <f t="shared" si="125"/>
        <v>1090410</v>
      </c>
      <c r="M1994" s="10">
        <f t="shared" si="126"/>
        <v>45433.75</v>
      </c>
    </row>
    <row r="1995" spans="1:13" hidden="1" x14ac:dyDescent="0.3">
      <c r="A1995" s="6">
        <v>45433.760416666664</v>
      </c>
      <c r="B1995" s="4" t="s">
        <v>12</v>
      </c>
      <c r="C1995" s="4" t="s">
        <v>3</v>
      </c>
      <c r="D1995" s="5">
        <v>1</v>
      </c>
      <c r="E1995" s="5">
        <v>27.095460837722101</v>
      </c>
      <c r="F1995" s="5">
        <v>0</v>
      </c>
      <c r="G1995" s="5">
        <v>18</v>
      </c>
      <c r="H1995" s="5">
        <v>1</v>
      </c>
      <c r="I1995" s="5" t="str">
        <f t="shared" si="124"/>
        <v>Tuesday</v>
      </c>
      <c r="J1995" s="2" t="s">
        <v>22</v>
      </c>
      <c r="K1995" s="2" t="str">
        <f t="shared" si="127"/>
        <v>67</v>
      </c>
      <c r="L1995" s="9">
        <f t="shared" si="125"/>
        <v>1090410.25</v>
      </c>
      <c r="M1995" s="10">
        <f t="shared" si="126"/>
        <v>45433.760416666664</v>
      </c>
    </row>
    <row r="1996" spans="1:13" hidden="1" x14ac:dyDescent="0.3">
      <c r="A1996" s="6">
        <v>45433.770833333336</v>
      </c>
      <c r="B1996" s="4" t="s">
        <v>6</v>
      </c>
      <c r="C1996" s="4" t="s">
        <v>3</v>
      </c>
      <c r="D1996" s="5">
        <v>1</v>
      </c>
      <c r="E1996" s="5">
        <v>40.725417995727497</v>
      </c>
      <c r="F1996" s="5">
        <v>0</v>
      </c>
      <c r="G1996" s="5">
        <v>18</v>
      </c>
      <c r="H1996" s="5">
        <v>1</v>
      </c>
      <c r="I1996" s="5" t="str">
        <f t="shared" si="124"/>
        <v>Tuesday</v>
      </c>
      <c r="J1996" s="2" t="s">
        <v>22</v>
      </c>
      <c r="K1996" s="2" t="str">
        <f t="shared" si="127"/>
        <v>33</v>
      </c>
      <c r="L1996" s="9">
        <f t="shared" si="125"/>
        <v>1090410.5</v>
      </c>
      <c r="M1996" s="10">
        <f t="shared" si="126"/>
        <v>45433.770833333336</v>
      </c>
    </row>
    <row r="1997" spans="1:13" hidden="1" x14ac:dyDescent="0.3">
      <c r="A1997" s="6">
        <v>45433.78125</v>
      </c>
      <c r="B1997" s="4" t="s">
        <v>12</v>
      </c>
      <c r="C1997" s="4" t="s">
        <v>7</v>
      </c>
      <c r="D1997" s="5">
        <v>2</v>
      </c>
      <c r="E1997" s="5">
        <v>44.287601620367703</v>
      </c>
      <c r="F1997" s="5">
        <v>2</v>
      </c>
      <c r="G1997" s="5">
        <v>18</v>
      </c>
      <c r="H1997" s="5">
        <v>1</v>
      </c>
      <c r="I1997" s="5" t="str">
        <f t="shared" si="124"/>
        <v>Tuesday</v>
      </c>
      <c r="J1997" s="2" t="s">
        <v>22</v>
      </c>
      <c r="K1997" s="2" t="str">
        <f t="shared" si="127"/>
        <v>25</v>
      </c>
      <c r="L1997" s="9">
        <f t="shared" si="125"/>
        <v>1090410.75</v>
      </c>
      <c r="M1997" s="10">
        <f t="shared" si="126"/>
        <v>45433.78125</v>
      </c>
    </row>
    <row r="1998" spans="1:13" hidden="1" x14ac:dyDescent="0.3">
      <c r="A1998" s="6">
        <v>45433.791666666664</v>
      </c>
      <c r="B1998" s="4" t="s">
        <v>10</v>
      </c>
      <c r="C1998" s="4" t="s">
        <v>3</v>
      </c>
      <c r="D1998" s="5">
        <v>3</v>
      </c>
      <c r="E1998" s="5">
        <v>44.3430966935207</v>
      </c>
      <c r="F1998" s="5">
        <v>0</v>
      </c>
      <c r="G1998" s="5">
        <v>19</v>
      </c>
      <c r="H1998" s="5">
        <v>1</v>
      </c>
      <c r="I1998" s="5" t="str">
        <f t="shared" si="124"/>
        <v>Tuesday</v>
      </c>
      <c r="J1998" s="2" t="s">
        <v>23</v>
      </c>
      <c r="K1998" s="2" t="str">
        <f t="shared" si="127"/>
        <v>67</v>
      </c>
      <c r="L1998" s="9">
        <f t="shared" si="125"/>
        <v>1090411</v>
      </c>
      <c r="M1998" s="10">
        <f t="shared" si="126"/>
        <v>45433.791666666664</v>
      </c>
    </row>
    <row r="1999" spans="1:13" hidden="1" x14ac:dyDescent="0.3">
      <c r="A1999" s="6">
        <v>45433.802083333336</v>
      </c>
      <c r="B1999" s="4" t="s">
        <v>12</v>
      </c>
      <c r="C1999" s="4" t="s">
        <v>3</v>
      </c>
      <c r="D1999" s="5">
        <v>2</v>
      </c>
      <c r="E1999" s="5">
        <v>32.847545933855599</v>
      </c>
      <c r="F1999" s="5">
        <v>0</v>
      </c>
      <c r="G1999" s="5">
        <v>19</v>
      </c>
      <c r="H1999" s="5">
        <v>1</v>
      </c>
      <c r="I1999" s="5" t="str">
        <f t="shared" si="124"/>
        <v>Tuesday</v>
      </c>
      <c r="J1999" s="2" t="s">
        <v>23</v>
      </c>
      <c r="K1999" s="2" t="str">
        <f t="shared" si="127"/>
        <v>33</v>
      </c>
      <c r="L1999" s="9">
        <f t="shared" si="125"/>
        <v>1090411.25</v>
      </c>
      <c r="M1999" s="10">
        <f t="shared" si="126"/>
        <v>45433.802083333336</v>
      </c>
    </row>
    <row r="2000" spans="1:13" hidden="1" x14ac:dyDescent="0.3">
      <c r="A2000" s="6">
        <v>45433.8125</v>
      </c>
      <c r="B2000" s="4" t="s">
        <v>2</v>
      </c>
      <c r="C2000" s="4" t="s">
        <v>3</v>
      </c>
      <c r="D2000" s="5">
        <v>1</v>
      </c>
      <c r="E2000" s="5">
        <v>10.3671085216102</v>
      </c>
      <c r="F2000" s="5">
        <v>0</v>
      </c>
      <c r="G2000" s="5">
        <v>19</v>
      </c>
      <c r="H2000" s="5">
        <v>1</v>
      </c>
      <c r="I2000" s="5" t="str">
        <f t="shared" si="124"/>
        <v>Tuesday</v>
      </c>
      <c r="J2000" s="2" t="s">
        <v>23</v>
      </c>
      <c r="K2000" s="2" t="str">
        <f t="shared" si="127"/>
        <v>25</v>
      </c>
      <c r="L2000" s="9">
        <f t="shared" si="125"/>
        <v>1090411.5</v>
      </c>
      <c r="M2000" s="10">
        <f t="shared" si="126"/>
        <v>45433.8125</v>
      </c>
    </row>
    <row r="2001" spans="1:13" hidden="1" x14ac:dyDescent="0.3">
      <c r="A2001" s="6">
        <v>45433.822916666664</v>
      </c>
      <c r="B2001" s="4" t="s">
        <v>12</v>
      </c>
      <c r="C2001" s="4" t="s">
        <v>7</v>
      </c>
      <c r="D2001" s="5">
        <v>0</v>
      </c>
      <c r="E2001" s="5">
        <v>34.608248654038597</v>
      </c>
      <c r="F2001" s="5">
        <v>2</v>
      </c>
      <c r="G2001" s="5">
        <v>19</v>
      </c>
      <c r="H2001" s="5">
        <v>1</v>
      </c>
      <c r="I2001" s="5" t="str">
        <f t="shared" si="124"/>
        <v>Tuesday</v>
      </c>
      <c r="J2001" s="2" t="s">
        <v>23</v>
      </c>
      <c r="K2001" s="2" t="str">
        <f t="shared" si="127"/>
        <v>67</v>
      </c>
      <c r="L2001" s="9">
        <f t="shared" si="125"/>
        <v>1090411.75</v>
      </c>
      <c r="M2001" s="10">
        <f t="shared" si="126"/>
        <v>45433.822916666664</v>
      </c>
    </row>
  </sheetData>
  <autoFilter ref="A1:M2001" xr:uid="{E0516081-259C-4677-B314-AC76685FED85}">
    <filterColumn colId="9">
      <filters>
        <filter val="Early Morning"/>
      </filters>
    </filterColumn>
    <sortState xmlns:xlrd2="http://schemas.microsoft.com/office/spreadsheetml/2017/richdata2" ref="A2:M1941">
      <sortCondition ref="C1:C2001"/>
    </sortState>
  </autoFilter>
  <conditionalFormatting sqref="L1:L1048576">
    <cfRule type="duplicateValues" dxfId="2" priority="1"/>
    <cfRule type="duplicateValues" dxfId="1" priority="2"/>
  </conditionalFormatting>
  <conditionalFormatting sqref="M1:M1048576">
    <cfRule type="duplicateValues" dxfId="0" priority="3"/>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F1288D2-F8FE-4BA9-BFFD-669942AAE38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Dashboard1</vt:lpstr>
      <vt:lpstr>Dashboard</vt:lpstr>
      <vt:lpstr>lagos_traffic_sample_2000</vt:lpstr>
      <vt:lpstr>chart1</vt:lpstr>
      <vt:lpstr>chart2</vt:lpstr>
      <vt:lpstr>chart3</vt:lpstr>
      <vt:lpstr>chart4 (2)</vt:lpstr>
      <vt:lpstr>chart4</vt:lpstr>
      <vt:lpstr>chart5</vt:lpstr>
      <vt:lpstr>chart6</vt:lpstr>
      <vt:lpstr>Sheet3</vt:lpstr>
      <vt:lpstr>Sheet4</vt:lpstr>
      <vt:lpstr>Sheet5</vt:lpstr>
      <vt:lpstr>lagos_traffic_sample_2000 (2)</vt:lpstr>
      <vt:lpstr>lagos_traffic_sample_2000 (3)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OBINNA GEORGE</cp:lastModifiedBy>
  <dcterms:created xsi:type="dcterms:W3CDTF">2025-05-21T13:38:12Z</dcterms:created>
  <dcterms:modified xsi:type="dcterms:W3CDTF">2025-05-23T03:10:18Z</dcterms:modified>
</cp:coreProperties>
</file>